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tos\CCBC\Documentação\Bug Track\"/>
    </mc:Choice>
  </mc:AlternateContent>
  <bookViews>
    <workbookView xWindow="360" yWindow="90" windowWidth="20940" windowHeight="10110"/>
  </bookViews>
  <sheets>
    <sheet name="Outstanding" sheetId="1" r:id="rId1"/>
    <sheet name="OPCOES" sheetId="2" state="hidden" r:id="rId2"/>
  </sheets>
  <definedNames>
    <definedName name="_xlnm._FilterDatabase" localSheetId="0" hidden="1">Outstanding!$B$5:$I$38</definedName>
    <definedName name="_xlnm.Print_Area" localSheetId="0">Tabela1[#All]</definedName>
    <definedName name="KK">OPCOES!$B$3:$B$7</definedName>
    <definedName name="STATUS">OPCOES!$B$3:$B$8</definedName>
    <definedName name="tabelaa">OPCOES!$F$3:$F$12</definedName>
    <definedName name="TO_BE_VALIDATED">OPCOES!$B$3:$B$8</definedName>
  </definedNames>
  <calcPr calcId="152511"/>
</workbook>
</file>

<file path=xl/calcChain.xml><?xml version="1.0" encoding="utf-8"?>
<calcChain xmlns="http://schemas.openxmlformats.org/spreadsheetml/2006/main">
  <c r="C3" i="2" l="1"/>
  <c r="C8" i="2"/>
  <c r="C4" i="2"/>
  <c r="C5" i="2"/>
  <c r="C6" i="2"/>
  <c r="C7" i="2"/>
</calcChain>
</file>

<file path=xl/sharedStrings.xml><?xml version="1.0" encoding="utf-8"?>
<sst xmlns="http://schemas.openxmlformats.org/spreadsheetml/2006/main" count="136" uniqueCount="72">
  <si>
    <t>ID</t>
  </si>
  <si>
    <t>Status</t>
  </si>
  <si>
    <t>OK</t>
  </si>
  <si>
    <t>Priority</t>
  </si>
  <si>
    <t>RUNNING</t>
  </si>
  <si>
    <t>Assigned To</t>
  </si>
  <si>
    <t>Comments</t>
  </si>
  <si>
    <t>Description</t>
  </si>
  <si>
    <t>TO BE ANALYZED</t>
  </si>
  <si>
    <t>REVIEW</t>
  </si>
  <si>
    <t>TO BE VALIDATED</t>
  </si>
  <si>
    <t>STATUS</t>
  </si>
  <si>
    <t>PENDING</t>
  </si>
  <si>
    <t>D</t>
  </si>
  <si>
    <t>A</t>
  </si>
  <si>
    <t>B</t>
  </si>
  <si>
    <t>C</t>
  </si>
  <si>
    <t>E</t>
  </si>
  <si>
    <t>F</t>
  </si>
  <si>
    <t>Date</t>
  </si>
  <si>
    <t>Concluded</t>
  </si>
  <si>
    <t>CCBC PROJECT</t>
  </si>
  <si>
    <t>TRACKING - FEV, 21</t>
  </si>
  <si>
    <t>Implementar controle de privacidade nos banners</t>
  </si>
  <si>
    <t>Ajustar o portal para consumir banner cadastrado no banco de dados</t>
  </si>
  <si>
    <t>Contador de cliques nos Banners</t>
  </si>
  <si>
    <t>Aplicar o Controle de Aprovação de conteúdo no Banner</t>
  </si>
  <si>
    <t>Adicionar Labels do NewsLetter no Resource</t>
  </si>
  <si>
    <t>Grid de visualização da lista de email cadastrados. (Opção de exportação)</t>
  </si>
  <si>
    <t>Category</t>
  </si>
  <si>
    <t>Banner</t>
  </si>
  <si>
    <t>Newsletter</t>
  </si>
  <si>
    <t>Atualizar a model no html</t>
  </si>
  <si>
    <t>Contato</t>
  </si>
  <si>
    <t>Implementar o envio da mensagem usando credenciais conforme configuração do site</t>
  </si>
  <si>
    <t>Configurações</t>
  </si>
  <si>
    <t>Formulário de configurações do ambiente</t>
  </si>
  <si>
    <t>Corrigir o link de navegação</t>
  </si>
  <si>
    <t>Busca</t>
  </si>
  <si>
    <t>Label de resultados da busca no resource</t>
  </si>
  <si>
    <t>Aplicar o motor de busca</t>
  </si>
  <si>
    <t>Renderizar o link do resultado da busca conforme tipo de publicação</t>
  </si>
  <si>
    <t>Aplicar título Eventos no resource</t>
  </si>
  <si>
    <t>Eventos</t>
  </si>
  <si>
    <t>Texto do link de navegação no resource</t>
  </si>
  <si>
    <t>Carregar links do menu inferior</t>
  </si>
  <si>
    <t>Rodapé</t>
  </si>
  <si>
    <t>Carregar dados de contato e endereço conforme configuração do site</t>
  </si>
  <si>
    <t>Implementar o uso de banner de publicidade nas páginas internas</t>
  </si>
  <si>
    <t>Enviar email para resgate de senha do portal</t>
  </si>
  <si>
    <t>Usuário</t>
  </si>
  <si>
    <t>Enviar email para resgate de senha do painel CMS</t>
  </si>
  <si>
    <t>Padronizar o formulário de cadastro de usuário (Minha Conta)</t>
  </si>
  <si>
    <t>Busca de Pessoas</t>
  </si>
  <si>
    <t>Release to Production</t>
  </si>
  <si>
    <t>Formulário de cadastro de Grupo de Usuário</t>
  </si>
  <si>
    <t>Controle de Acesso a Nível de Usuário / Grupo de Usuário</t>
  </si>
  <si>
    <t>Dashboard - adicionar um indicador quantitativo</t>
  </si>
  <si>
    <t>Dashboard</t>
  </si>
  <si>
    <t>Padronização do grid de usuários</t>
  </si>
  <si>
    <t>Menu</t>
  </si>
  <si>
    <t>Controle de privacidade  no cadastro de  menu</t>
  </si>
  <si>
    <t>Padronizar grid de publicações</t>
  </si>
  <si>
    <t>Publicação</t>
  </si>
  <si>
    <t>Aplicar controle de aprovação nas publicações</t>
  </si>
  <si>
    <t>Aplicar controle de privacidade nas publicações</t>
  </si>
  <si>
    <t>Validar / tratar categoria das fotos no formulário de upload de arquivo</t>
  </si>
  <si>
    <t>Media Center</t>
  </si>
  <si>
    <t>Media Center Global</t>
  </si>
  <si>
    <t>Release to Homologation</t>
  </si>
  <si>
    <t>Formulário de Manutenção dos Sites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</si>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</sst>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2499465926084170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  <xf numFmtId="0" fontId="7" fillId="8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1" fillId="0" borderId="0" xfId="0" applyFont="1"/>
    <xf numFmtId="0" fontId="6" fillId="7" borderId="0" xfId="4"/>
    <xf numFmtId="0" fontId="3" fillId="4" borderId="0" xfId="1"/>
    <xf numFmtId="0" fontId="4" fillId="5" borderId="0" xfId="2"/>
    <xf numFmtId="0" fontId="5" fillId="6" borderId="0" xfId="3"/>
    <xf numFmtId="0" fontId="7" fillId="8" borderId="0" xfId="5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4" xfId="0" applyBorder="1"/>
    <xf numFmtId="0" fontId="0" fillId="0" borderId="3" xfId="0" applyBorder="1" applyAlignment="1">
      <alignment vertical="center"/>
    </xf>
    <xf numFmtId="0" fontId="0" fillId="0" borderId="3" xfId="0" applyBorder="1"/>
    <xf numFmtId="0" fontId="1" fillId="0" borderId="0" xfId="0" applyFont="1" applyAlignment="1">
      <alignment horizontal="center"/>
    </xf>
  </cellXfs>
  <cellStyles count="6">
    <cellStyle name="Bom" xfId="1" builtinId="26"/>
    <cellStyle name="Ênfase1" xfId="4" builtinId="29"/>
    <cellStyle name="Estilo 1" xfId="5"/>
    <cellStyle name="Incorreto" xfId="2" builtinId="27"/>
    <cellStyle name="Neutra" xfId="3" builtinId="28"/>
    <cellStyle name="Normal" xfId="0" builtinId="0"/>
  </cellStyles>
  <dxfs count="19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color theme="1" tint="0.14996795556505021"/>
      </font>
      <fill>
        <patternFill>
          <bgColor rgb="FFFFFF00"/>
        </patternFill>
      </fill>
    </dxf>
    <dxf>
      <font>
        <color theme="1" tint="4.9989318521683403E-2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9C0006"/>
      <color rgb="FFFFC7CE"/>
      <color rgb="FFCDC7CE"/>
      <color rgb="FFFF7C8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1" displayName="Tabela1" ref="B5:L38" totalsRowShown="0" headerRowDxfId="12" tableBorderDxfId="11">
  <autoFilter ref="B5:L38"/>
  <tableColumns count="11">
    <tableColumn id="1" name="ID" dataDxfId="10"/>
    <tableColumn id="2" name="Description" dataDxfId="9"/>
    <tableColumn id="8" name="Category" dataDxfId="8"/>
    <tableColumn id="3" name="Date" dataDxfId="7"/>
    <tableColumn id="4" name="Status" dataDxfId="6"/>
    <tableColumn id="10" name="Priority" dataDxfId="5"/>
    <tableColumn id="5" name="Assigned To" dataDxfId="4"/>
    <tableColumn id="6" name="Comments" dataDxfId="3"/>
    <tableColumn id="7" name="Concluded" dataDxfId="2"/>
    <tableColumn id="9" name="Release to Homologation" dataDxfId="1"/>
    <tableColumn id="11" name="Release to Productio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abSelected="1" zoomScaleNormal="100" workbookViewId="0">
      <pane ySplit="5" topLeftCell="A6" activePane="bottomLeft" state="frozen"/>
      <selection pane="bottomLeft" activeCell="D39" sqref="D39"/>
    </sheetView>
  </sheetViews>
  <sheetFormatPr defaultRowHeight="15" x14ac:dyDescent="0.25"/>
  <cols>
    <col min="1" max="1" width="5.7109375" style="9" customWidth="1"/>
    <col min="2" max="2" width="7.85546875" style="2" customWidth="1"/>
    <col min="3" max="3" width="76.5703125" style="1" customWidth="1"/>
    <col min="4" max="4" width="17.85546875" style="1" customWidth="1"/>
    <col min="5" max="5" width="17" style="3" customWidth="1"/>
    <col min="6" max="6" width="16.42578125" style="3" bestFit="1" customWidth="1"/>
    <col min="7" max="7" width="13.42578125" style="3" customWidth="1"/>
    <col min="8" max="8" width="18.7109375" style="2" customWidth="1"/>
    <col min="9" max="9" width="45.42578125" customWidth="1"/>
    <col min="10" max="10" width="15.42578125" customWidth="1"/>
    <col min="11" max="11" width="13.85546875" customWidth="1"/>
    <col min="12" max="12" width="13.140625" customWidth="1"/>
  </cols>
  <sheetData>
    <row r="1" spans="1:12" ht="3" customHeight="1" x14ac:dyDescent="0.25"/>
    <row r="2" spans="1:12" x14ac:dyDescent="0.25">
      <c r="B2" s="24" t="s">
        <v>21</v>
      </c>
      <c r="C2" s="24"/>
      <c r="D2" s="24"/>
      <c r="E2" s="24"/>
      <c r="F2" s="24"/>
      <c r="G2" s="24"/>
      <c r="H2" s="24"/>
      <c r="I2" s="24"/>
      <c r="J2" s="24"/>
    </row>
    <row r="3" spans="1:12" x14ac:dyDescent="0.25">
      <c r="B3" s="24" t="s">
        <v>22</v>
      </c>
      <c r="C3" s="24"/>
      <c r="D3" s="24"/>
      <c r="E3" s="24"/>
      <c r="F3" s="24"/>
      <c r="G3" s="24"/>
      <c r="H3" s="24"/>
      <c r="I3" s="24"/>
      <c r="J3" s="24"/>
    </row>
    <row r="4" spans="1:12" ht="3" customHeight="1" x14ac:dyDescent="0.25">
      <c r="B4" s="2">
        <v>11</v>
      </c>
    </row>
    <row r="5" spans="1:12" s="3" customFormat="1" ht="30" customHeight="1" x14ac:dyDescent="0.25">
      <c r="A5" s="9"/>
      <c r="B5" s="16" t="s">
        <v>0</v>
      </c>
      <c r="C5" s="17" t="s">
        <v>7</v>
      </c>
      <c r="D5" s="17" t="s">
        <v>29</v>
      </c>
      <c r="E5" s="4" t="s">
        <v>19</v>
      </c>
      <c r="F5" s="4" t="s">
        <v>1</v>
      </c>
      <c r="G5" s="4" t="s">
        <v>3</v>
      </c>
      <c r="H5" s="4" t="s">
        <v>5</v>
      </c>
      <c r="I5" s="18" t="s">
        <v>6</v>
      </c>
      <c r="J5" s="3" t="s">
        <v>20</v>
      </c>
      <c r="K5" s="19" t="s">
        <v>69</v>
      </c>
      <c r="L5" s="19" t="s">
        <v>54</v>
      </c>
    </row>
    <row r="6" spans="1:12" ht="15" customHeight="1" x14ac:dyDescent="0.25">
      <c r="B6" s="6">
        <v>1</v>
      </c>
      <c r="C6" s="8" t="s">
        <v>24</v>
      </c>
      <c r="D6" s="8" t="s">
        <v>30</v>
      </c>
      <c r="E6" s="5">
        <v>42053</v>
      </c>
      <c r="F6" s="6" t="s">
        <v>4</v>
      </c>
      <c r="G6" s="7">
        <v>1</v>
      </c>
      <c r="H6" s="6"/>
      <c r="I6" s="8"/>
      <c r="J6" s="20"/>
      <c r="K6" s="21"/>
      <c r="L6" s="21"/>
    </row>
    <row r="7" spans="1:12" x14ac:dyDescent="0.25">
      <c r="B7" s="6">
        <v>2</v>
      </c>
      <c r="C7" s="8" t="s">
        <v>23</v>
      </c>
      <c r="D7" s="8" t="s">
        <v>30</v>
      </c>
      <c r="E7" s="5">
        <v>42053</v>
      </c>
      <c r="F7" s="6" t="s">
        <v>4</v>
      </c>
      <c r="G7" s="7">
        <v>2</v>
      </c>
      <c r="H7" s="6"/>
      <c r="I7" s="8"/>
      <c r="J7" s="20"/>
      <c r="K7" s="21"/>
      <c r="L7" s="21"/>
    </row>
    <row r="8" spans="1:12" x14ac:dyDescent="0.25">
      <c r="B8" s="6">
        <v>3</v>
      </c>
      <c r="C8" s="8" t="s">
        <v>25</v>
      </c>
      <c r="D8" s="8" t="s">
        <v>30</v>
      </c>
      <c r="E8" s="5">
        <v>42053</v>
      </c>
      <c r="F8" s="6" t="s">
        <v>12</v>
      </c>
      <c r="G8" s="7"/>
      <c r="H8" s="6"/>
      <c r="I8" s="8"/>
      <c r="J8" s="20"/>
      <c r="K8" s="21"/>
      <c r="L8" s="21"/>
    </row>
    <row r="9" spans="1:12" x14ac:dyDescent="0.25">
      <c r="B9" s="6">
        <v>4</v>
      </c>
      <c r="C9" s="8" t="s">
        <v>26</v>
      </c>
      <c r="D9" s="8" t="s">
        <v>30</v>
      </c>
      <c r="E9" s="5">
        <v>42053</v>
      </c>
      <c r="F9" s="6" t="s">
        <v>4</v>
      </c>
      <c r="G9" s="7">
        <v>3</v>
      </c>
      <c r="H9" s="6"/>
      <c r="I9" s="8"/>
      <c r="J9" s="20"/>
      <c r="K9" s="21"/>
      <c r="L9" s="21"/>
    </row>
    <row r="10" spans="1:12" x14ac:dyDescent="0.25">
      <c r="B10" s="6">
        <v>5</v>
      </c>
      <c r="C10" s="8" t="s">
        <v>27</v>
      </c>
      <c r="D10" s="8" t="s">
        <v>31</v>
      </c>
      <c r="E10" s="5">
        <v>42053</v>
      </c>
      <c r="F10" s="6" t="s">
        <v>12</v>
      </c>
      <c r="G10" s="7"/>
      <c r="H10" s="6"/>
      <c r="I10" s="8"/>
      <c r="J10" s="20"/>
      <c r="K10" s="21"/>
      <c r="L10" s="21"/>
    </row>
    <row r="11" spans="1:12" x14ac:dyDescent="0.25">
      <c r="B11" s="6">
        <v>6</v>
      </c>
      <c r="C11" s="8" t="s">
        <v>28</v>
      </c>
      <c r="D11" s="8" t="s">
        <v>31</v>
      </c>
      <c r="E11" s="5">
        <v>42053</v>
      </c>
      <c r="F11" s="6" t="s">
        <v>12</v>
      </c>
      <c r="G11" s="7"/>
      <c r="H11" s="6"/>
      <c r="I11" s="8"/>
      <c r="J11" s="20"/>
      <c r="K11" s="21"/>
      <c r="L11" s="21"/>
    </row>
    <row r="12" spans="1:12" x14ac:dyDescent="0.25">
      <c r="B12" s="6">
        <v>7</v>
      </c>
      <c r="C12" s="8" t="s">
        <v>32</v>
      </c>
      <c r="D12" s="8" t="s">
        <v>33</v>
      </c>
      <c r="E12" s="5">
        <v>42053</v>
      </c>
      <c r="F12" s="6" t="s">
        <v>12</v>
      </c>
      <c r="G12" s="7"/>
      <c r="H12" s="6"/>
      <c r="I12" s="8"/>
      <c r="J12" s="20"/>
      <c r="K12" s="21"/>
      <c r="L12" s="21"/>
    </row>
    <row r="13" spans="1:12" ht="30" x14ac:dyDescent="0.25">
      <c r="B13" s="6">
        <v>8</v>
      </c>
      <c r="C13" s="8" t="s">
        <v>34</v>
      </c>
      <c r="D13" s="8" t="s">
        <v>33</v>
      </c>
      <c r="E13" s="5">
        <v>42053</v>
      </c>
      <c r="F13" s="6" t="s">
        <v>12</v>
      </c>
      <c r="G13" s="7"/>
      <c r="H13" s="6"/>
      <c r="I13" s="8"/>
      <c r="J13" s="20"/>
      <c r="K13" s="21"/>
      <c r="L13" s="21"/>
    </row>
    <row r="14" spans="1:12" x14ac:dyDescent="0.25">
      <c r="B14" s="6">
        <v>9</v>
      </c>
      <c r="C14" s="8" t="s">
        <v>36</v>
      </c>
      <c r="D14" s="8" t="s">
        <v>35</v>
      </c>
      <c r="E14" s="5">
        <v>42053</v>
      </c>
      <c r="F14" s="6" t="s">
        <v>12</v>
      </c>
      <c r="G14" s="7"/>
      <c r="H14" s="6"/>
      <c r="I14" s="8"/>
      <c r="J14" s="20"/>
      <c r="K14" s="21"/>
      <c r="L14" s="21"/>
    </row>
    <row r="15" spans="1:12" x14ac:dyDescent="0.25">
      <c r="B15" s="6">
        <v>10</v>
      </c>
      <c r="C15" s="8" t="s">
        <v>37</v>
      </c>
      <c r="D15" s="8" t="s">
        <v>38</v>
      </c>
      <c r="E15" s="5">
        <v>42053</v>
      </c>
      <c r="F15" s="6" t="s">
        <v>12</v>
      </c>
      <c r="G15" s="7"/>
      <c r="H15" s="6"/>
      <c r="I15" s="8"/>
      <c r="J15" s="20"/>
      <c r="K15" s="21"/>
      <c r="L15" s="21"/>
    </row>
    <row r="16" spans="1:12" x14ac:dyDescent="0.25">
      <c r="B16" s="6">
        <v>11</v>
      </c>
      <c r="C16" s="8" t="s">
        <v>39</v>
      </c>
      <c r="D16" s="8" t="s">
        <v>38</v>
      </c>
      <c r="E16" s="5">
        <v>42053</v>
      </c>
      <c r="F16" s="6" t="s">
        <v>12</v>
      </c>
      <c r="G16" s="7"/>
      <c r="H16" s="6"/>
      <c r="I16" s="8"/>
      <c r="J16" s="20"/>
      <c r="K16" s="21"/>
      <c r="L16" s="21"/>
    </row>
    <row r="17" spans="2:12" x14ac:dyDescent="0.25">
      <c r="B17" s="6">
        <v>12</v>
      </c>
      <c r="C17" s="8" t="s">
        <v>40</v>
      </c>
      <c r="D17" s="8" t="s">
        <v>38</v>
      </c>
      <c r="E17" s="5">
        <v>42053</v>
      </c>
      <c r="F17" s="6" t="s">
        <v>12</v>
      </c>
      <c r="G17" s="7"/>
      <c r="H17" s="6"/>
      <c r="I17" s="8"/>
      <c r="J17" s="20"/>
      <c r="K17" s="21"/>
      <c r="L17" s="21"/>
    </row>
    <row r="18" spans="2:12" x14ac:dyDescent="0.25">
      <c r="B18" s="6">
        <v>13</v>
      </c>
      <c r="C18" s="8" t="s">
        <v>41</v>
      </c>
      <c r="D18" s="8" t="s">
        <v>38</v>
      </c>
      <c r="E18" s="5">
        <v>42053</v>
      </c>
      <c r="F18" s="6" t="s">
        <v>12</v>
      </c>
      <c r="G18" s="7"/>
      <c r="H18" s="6"/>
      <c r="I18" s="8"/>
      <c r="J18" s="20"/>
      <c r="K18" s="21"/>
      <c r="L18" s="21"/>
    </row>
    <row r="19" spans="2:12" x14ac:dyDescent="0.25">
      <c r="B19" s="6">
        <v>14</v>
      </c>
      <c r="C19" s="8" t="s">
        <v>42</v>
      </c>
      <c r="D19" s="8" t="s">
        <v>43</v>
      </c>
      <c r="E19" s="5">
        <v>42053</v>
      </c>
      <c r="F19" s="6" t="s">
        <v>12</v>
      </c>
      <c r="G19" s="7"/>
      <c r="H19" s="6"/>
      <c r="I19" s="8"/>
      <c r="J19" s="20"/>
      <c r="K19" s="21"/>
      <c r="L19" s="21"/>
    </row>
    <row r="20" spans="2:12" x14ac:dyDescent="0.25">
      <c r="B20" s="6">
        <v>15</v>
      </c>
      <c r="C20" s="8" t="s">
        <v>44</v>
      </c>
      <c r="D20" s="8" t="s">
        <v>43</v>
      </c>
      <c r="E20" s="5">
        <v>42053</v>
      </c>
      <c r="F20" s="6" t="s">
        <v>12</v>
      </c>
      <c r="G20" s="7"/>
      <c r="H20" s="6"/>
      <c r="I20" s="8"/>
      <c r="J20" s="20"/>
      <c r="K20" s="21"/>
      <c r="L20" s="21"/>
    </row>
    <row r="21" spans="2:12" x14ac:dyDescent="0.25">
      <c r="B21" s="6">
        <v>16</v>
      </c>
      <c r="C21" s="8" t="s">
        <v>45</v>
      </c>
      <c r="D21" s="8" t="s">
        <v>46</v>
      </c>
      <c r="E21" s="5">
        <v>42053</v>
      </c>
      <c r="F21" s="6" t="s">
        <v>4</v>
      </c>
      <c r="G21" s="7">
        <v>4</v>
      </c>
      <c r="H21" s="6"/>
      <c r="I21" s="8"/>
      <c r="J21" s="20"/>
      <c r="K21" s="21"/>
      <c r="L21" s="21"/>
    </row>
    <row r="22" spans="2:12" x14ac:dyDescent="0.25">
      <c r="B22" s="6">
        <v>17</v>
      </c>
      <c r="C22" s="8" t="s">
        <v>47</v>
      </c>
      <c r="D22" s="8" t="s">
        <v>46</v>
      </c>
      <c r="E22" s="5">
        <v>42053</v>
      </c>
      <c r="F22" s="6" t="s">
        <v>12</v>
      </c>
      <c r="G22" s="7"/>
      <c r="H22" s="6"/>
      <c r="I22" s="8"/>
      <c r="J22" s="20"/>
      <c r="K22" s="21"/>
      <c r="L22" s="21"/>
    </row>
    <row r="23" spans="2:12" x14ac:dyDescent="0.25">
      <c r="B23" s="6">
        <v>18</v>
      </c>
      <c r="C23" s="8" t="s">
        <v>48</v>
      </c>
      <c r="D23" s="8" t="s">
        <v>30</v>
      </c>
      <c r="E23" s="5">
        <v>42053</v>
      </c>
      <c r="F23" s="6" t="s">
        <v>12</v>
      </c>
      <c r="G23" s="7"/>
      <c r="H23" s="6"/>
      <c r="I23" s="8"/>
      <c r="J23" s="20"/>
      <c r="K23" s="21"/>
      <c r="L23" s="21"/>
    </row>
    <row r="24" spans="2:12" x14ac:dyDescent="0.25">
      <c r="B24" s="6">
        <v>19</v>
      </c>
      <c r="C24" s="8" t="s">
        <v>49</v>
      </c>
      <c r="D24" s="8" t="s">
        <v>50</v>
      </c>
      <c r="E24" s="5">
        <v>42053</v>
      </c>
      <c r="F24" s="6" t="s">
        <v>12</v>
      </c>
      <c r="G24" s="7"/>
      <c r="H24" s="6"/>
      <c r="I24" s="8"/>
      <c r="J24" s="20"/>
      <c r="K24" s="21"/>
      <c r="L24" s="21"/>
    </row>
    <row r="25" spans="2:12" x14ac:dyDescent="0.25">
      <c r="B25" s="6">
        <v>20</v>
      </c>
      <c r="C25" s="8" t="s">
        <v>51</v>
      </c>
      <c r="D25" s="8" t="s">
        <v>50</v>
      </c>
      <c r="E25" s="5">
        <v>42053</v>
      </c>
      <c r="F25" s="6" t="s">
        <v>12</v>
      </c>
      <c r="G25" s="7"/>
      <c r="H25" s="6"/>
      <c r="I25" s="8"/>
      <c r="J25" s="20"/>
      <c r="K25" s="21"/>
      <c r="L25" s="21"/>
    </row>
    <row r="26" spans="2:12" x14ac:dyDescent="0.25">
      <c r="B26" s="6">
        <v>21</v>
      </c>
      <c r="C26" s="8" t="s">
        <v>52</v>
      </c>
      <c r="D26" s="8" t="s">
        <v>50</v>
      </c>
      <c r="E26" s="5">
        <v>42053</v>
      </c>
      <c r="F26" s="6" t="s">
        <v>12</v>
      </c>
      <c r="G26" s="7"/>
      <c r="H26" s="6"/>
      <c r="I26" s="8"/>
      <c r="J26" s="20"/>
      <c r="K26" s="21"/>
      <c r="L26" s="21"/>
    </row>
    <row r="27" spans="2:12" x14ac:dyDescent="0.25">
      <c r="B27" s="6">
        <v>22</v>
      </c>
      <c r="C27" s="8" t="s">
        <v>53</v>
      </c>
      <c r="D27" s="8" t="s">
        <v>38</v>
      </c>
      <c r="E27" s="5">
        <v>42053</v>
      </c>
      <c r="F27" s="6" t="s">
        <v>12</v>
      </c>
      <c r="G27" s="7"/>
      <c r="H27" s="6"/>
      <c r="I27" s="8"/>
      <c r="J27" s="20"/>
      <c r="K27" s="21"/>
      <c r="L27" s="21"/>
    </row>
    <row r="28" spans="2:12" x14ac:dyDescent="0.25">
      <c r="B28" s="6">
        <v>23</v>
      </c>
      <c r="C28" s="8" t="s">
        <v>55</v>
      </c>
      <c r="D28" s="8" t="s">
        <v>50</v>
      </c>
      <c r="E28" s="5">
        <v>42053</v>
      </c>
      <c r="F28" s="6" t="s">
        <v>12</v>
      </c>
      <c r="G28" s="7"/>
      <c r="H28" s="6"/>
      <c r="I28" s="8"/>
      <c r="J28" s="22"/>
      <c r="K28" s="23"/>
      <c r="L28" s="23"/>
    </row>
    <row r="29" spans="2:12" x14ac:dyDescent="0.25">
      <c r="B29" s="6">
        <v>24</v>
      </c>
      <c r="C29" s="8" t="s">
        <v>56</v>
      </c>
      <c r="D29" s="8" t="s">
        <v>50</v>
      </c>
      <c r="E29" s="5">
        <v>42053</v>
      </c>
      <c r="F29" s="6" t="s">
        <v>12</v>
      </c>
      <c r="G29" s="7"/>
      <c r="H29" s="6"/>
      <c r="I29" s="8"/>
      <c r="J29" s="22"/>
      <c r="K29" s="23"/>
      <c r="L29" s="23"/>
    </row>
    <row r="30" spans="2:12" x14ac:dyDescent="0.25">
      <c r="B30" s="6">
        <v>25</v>
      </c>
      <c r="C30" s="8" t="s">
        <v>57</v>
      </c>
      <c r="D30" s="8" t="s">
        <v>58</v>
      </c>
      <c r="E30" s="5">
        <v>42053</v>
      </c>
      <c r="F30" s="6" t="s">
        <v>12</v>
      </c>
      <c r="G30" s="7"/>
      <c r="H30" s="6"/>
      <c r="I30" s="8"/>
      <c r="J30" s="22"/>
      <c r="K30" s="23"/>
      <c r="L30" s="23"/>
    </row>
    <row r="31" spans="2:12" x14ac:dyDescent="0.25">
      <c r="B31" s="6">
        <v>26</v>
      </c>
      <c r="C31" s="8" t="s">
        <v>59</v>
      </c>
      <c r="D31" s="8" t="s">
        <v>50</v>
      </c>
      <c r="E31" s="5">
        <v>42053</v>
      </c>
      <c r="F31" s="6" t="s">
        <v>12</v>
      </c>
      <c r="G31" s="7"/>
      <c r="H31" s="6"/>
      <c r="I31" s="8"/>
      <c r="J31" s="22"/>
      <c r="K31" s="23"/>
      <c r="L31" s="23"/>
    </row>
    <row r="32" spans="2:12" x14ac:dyDescent="0.25">
      <c r="B32" s="6">
        <v>27</v>
      </c>
      <c r="C32" s="8" t="s">
        <v>61</v>
      </c>
      <c r="D32" s="8" t="s">
        <v>60</v>
      </c>
      <c r="E32" s="5">
        <v>42053</v>
      </c>
      <c r="F32" s="6" t="s">
        <v>12</v>
      </c>
      <c r="G32" s="7"/>
      <c r="H32" s="6"/>
      <c r="I32" s="8"/>
      <c r="J32" s="22"/>
      <c r="K32" s="23"/>
      <c r="L32" s="23"/>
    </row>
    <row r="33" spans="2:12" x14ac:dyDescent="0.25">
      <c r="B33" s="6">
        <v>28</v>
      </c>
      <c r="C33" s="8" t="s">
        <v>62</v>
      </c>
      <c r="D33" s="8" t="s">
        <v>63</v>
      </c>
      <c r="E33" s="5">
        <v>42053</v>
      </c>
      <c r="F33" s="6" t="s">
        <v>12</v>
      </c>
      <c r="G33" s="7"/>
      <c r="H33" s="6"/>
      <c r="I33" s="8"/>
      <c r="J33" s="22"/>
      <c r="K33" s="23"/>
      <c r="L33" s="23"/>
    </row>
    <row r="34" spans="2:12" x14ac:dyDescent="0.25">
      <c r="B34" s="6">
        <v>29</v>
      </c>
      <c r="C34" s="8" t="s">
        <v>65</v>
      </c>
      <c r="D34" s="8" t="s">
        <v>63</v>
      </c>
      <c r="E34" s="5">
        <v>42053</v>
      </c>
      <c r="F34" s="6" t="s">
        <v>12</v>
      </c>
      <c r="G34" s="7"/>
      <c r="H34" s="6"/>
      <c r="I34" s="8"/>
      <c r="J34" s="22"/>
      <c r="K34" s="23"/>
      <c r="L34" s="23"/>
    </row>
    <row r="35" spans="2:12" x14ac:dyDescent="0.25">
      <c r="B35" s="6">
        <v>30</v>
      </c>
      <c r="C35" s="8" t="s">
        <v>64</v>
      </c>
      <c r="D35" s="8" t="s">
        <v>63</v>
      </c>
      <c r="E35" s="5">
        <v>42053</v>
      </c>
      <c r="F35" s="6" t="s">
        <v>12</v>
      </c>
      <c r="G35" s="7"/>
      <c r="H35" s="6"/>
      <c r="I35" s="8"/>
      <c r="J35" s="22"/>
      <c r="K35" s="23"/>
      <c r="L35" s="23"/>
    </row>
    <row r="36" spans="2:12" x14ac:dyDescent="0.25">
      <c r="B36" s="6">
        <v>31</v>
      </c>
      <c r="C36" s="8" t="s">
        <v>66</v>
      </c>
      <c r="D36" s="8" t="s">
        <v>67</v>
      </c>
      <c r="E36" s="5">
        <v>42053</v>
      </c>
      <c r="F36" s="6" t="s">
        <v>12</v>
      </c>
      <c r="G36" s="7"/>
      <c r="H36" s="6"/>
      <c r="I36" s="8"/>
      <c r="J36" s="22"/>
      <c r="K36" s="23"/>
      <c r="L36" s="23"/>
    </row>
    <row r="37" spans="2:12" x14ac:dyDescent="0.25">
      <c r="B37" s="6">
        <v>32</v>
      </c>
      <c r="C37" s="8" t="s">
        <v>68</v>
      </c>
      <c r="D37" s="8" t="s">
        <v>67</v>
      </c>
      <c r="E37" s="5">
        <v>42053</v>
      </c>
      <c r="F37" s="6" t="s">
        <v>12</v>
      </c>
      <c r="G37" s="7"/>
      <c r="H37" s="6"/>
      <c r="I37" s="8"/>
      <c r="J37" s="22"/>
      <c r="K37" s="23"/>
      <c r="L37" s="23"/>
    </row>
    <row r="38" spans="2:12" x14ac:dyDescent="0.25">
      <c r="B38" s="6">
        <v>33</v>
      </c>
      <c r="C38" s="8" t="s">
        <v>70</v>
      </c>
      <c r="D38" s="8" t="s">
        <v>71</v>
      </c>
      <c r="E38" s="5">
        <v>42058</v>
      </c>
      <c r="F38" s="6" t="s">
        <v>8</v>
      </c>
      <c r="G38" s="7"/>
      <c r="H38" s="6"/>
      <c r="I38" s="8"/>
      <c r="J38" s="22"/>
      <c r="K38" s="23"/>
      <c r="L38" s="23"/>
    </row>
  </sheetData>
  <mergeCells count="2">
    <mergeCell ref="B2:J2"/>
    <mergeCell ref="B3:J3"/>
  </mergeCells>
  <conditionalFormatting sqref="B6:J38">
    <cfRule type="notContainsErrors" dxfId="18" priority="24" stopIfTrue="1">
      <formula>NOT(ISERROR(B6))</formula>
    </cfRule>
  </conditionalFormatting>
  <conditionalFormatting sqref="B6:J38">
    <cfRule type="expression" dxfId="17" priority="19" stopIfTrue="1">
      <formula>$F6="REVIEW"</formula>
    </cfRule>
    <cfRule type="expression" dxfId="16" priority="20" stopIfTrue="1">
      <formula>$F6="TO BE ANALYZED"</formula>
    </cfRule>
    <cfRule type="expression" dxfId="15" priority="21" stopIfTrue="1">
      <formula>$F6="RUNNING"</formula>
    </cfRule>
    <cfRule type="expression" dxfId="14" priority="22" stopIfTrue="1">
      <formula>$F6="TO BE VALIDATED"</formula>
    </cfRule>
    <cfRule type="expression" dxfId="13" priority="23" stopIfTrue="1">
      <formula>$F6="OK"</formula>
    </cfRule>
  </conditionalFormatting>
  <dataValidations count="1">
    <dataValidation type="list" allowBlank="1" showInputMessage="1" showErrorMessage="1" sqref="F6:F38">
      <formula1>STATUS</formula1>
    </dataValidation>
  </dataValidations>
  <pageMargins left="0.511811024" right="0.511811024" top="0.78740157499999996" bottom="0.78740157499999996" header="0.31496062000000002" footer="0.31496062000000002"/>
  <pageSetup paperSize="9" scale="80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workbookViewId="0">
      <selection activeCell="C3" sqref="C3"/>
    </sheetView>
  </sheetViews>
  <sheetFormatPr defaultRowHeight="15" x14ac:dyDescent="0.25"/>
  <cols>
    <col min="1" max="1" width="11.85546875" customWidth="1"/>
    <col min="2" max="2" width="16.42578125" customWidth="1"/>
  </cols>
  <sheetData>
    <row r="2" spans="2:6" x14ac:dyDescent="0.25">
      <c r="B2" s="10" t="s">
        <v>11</v>
      </c>
    </row>
    <row r="3" spans="2:6" x14ac:dyDescent="0.25">
      <c r="B3" s="12" t="s">
        <v>2</v>
      </c>
      <c r="C3" t="e">
        <f>COUNTIF(TABEL,"OK")</f>
        <v>#NAME?</v>
      </c>
      <c r="D3" t="s">
        <v>14</v>
      </c>
      <c r="F3" t="s">
        <v>14</v>
      </c>
    </row>
    <row r="4" spans="2:6" x14ac:dyDescent="0.25">
      <c r="B4" s="15" t="s">
        <v>8</v>
      </c>
      <c r="C4">
        <f t="shared" ref="C4:C7" si="0">COUNTIF($F$3:$F$11,D4)</f>
        <v>2</v>
      </c>
      <c r="D4" t="s">
        <v>15</v>
      </c>
      <c r="F4" t="s">
        <v>14</v>
      </c>
    </row>
    <row r="5" spans="2:6" x14ac:dyDescent="0.25">
      <c r="B5" s="11" t="s">
        <v>10</v>
      </c>
      <c r="C5">
        <f t="shared" si="0"/>
        <v>3</v>
      </c>
      <c r="D5" t="s">
        <v>16</v>
      </c>
      <c r="F5" t="s">
        <v>15</v>
      </c>
    </row>
    <row r="6" spans="2:6" x14ac:dyDescent="0.25">
      <c r="B6" s="14" t="s">
        <v>4</v>
      </c>
      <c r="C6">
        <f t="shared" si="0"/>
        <v>1</v>
      </c>
      <c r="D6" t="s">
        <v>13</v>
      </c>
      <c r="F6" t="s">
        <v>16</v>
      </c>
    </row>
    <row r="7" spans="2:6" x14ac:dyDescent="0.25">
      <c r="B7" s="13" t="s">
        <v>9</v>
      </c>
      <c r="C7">
        <f t="shared" si="0"/>
        <v>1</v>
      </c>
      <c r="D7" t="s">
        <v>17</v>
      </c>
      <c r="F7" t="s">
        <v>16</v>
      </c>
    </row>
    <row r="8" spans="2:6" x14ac:dyDescent="0.25">
      <c r="B8" s="12" t="s">
        <v>12</v>
      </c>
      <c r="C8">
        <f>COUNTIF($F$3:$F$12,D8)</f>
        <v>1</v>
      </c>
      <c r="D8" t="s">
        <v>18</v>
      </c>
      <c r="F8" t="s">
        <v>16</v>
      </c>
    </row>
    <row r="9" spans="2:6" x14ac:dyDescent="0.25">
      <c r="F9" t="s">
        <v>13</v>
      </c>
    </row>
    <row r="10" spans="2:6" x14ac:dyDescent="0.25">
      <c r="F10" t="s">
        <v>17</v>
      </c>
    </row>
    <row r="11" spans="2:6" x14ac:dyDescent="0.25">
      <c r="F11" t="s">
        <v>15</v>
      </c>
    </row>
    <row r="12" spans="2:6" x14ac:dyDescent="0.25">
      <c r="F12" t="s">
        <v>18</v>
      </c>
    </row>
    <row r="13" spans="2:6" x14ac:dyDescent="0.25">
      <c r="F13" t="s">
        <v>14</v>
      </c>
    </row>
  </sheetData>
  <dataConsolidate function="count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Outstanding</vt:lpstr>
      <vt:lpstr>OPCOES</vt:lpstr>
      <vt:lpstr>Outstanding!Area_de_impressao</vt:lpstr>
      <vt:lpstr>KK</vt:lpstr>
      <vt:lpstr>STATUS</vt:lpstr>
      <vt:lpstr>tabelaa</vt:lpstr>
      <vt:lpstr>TO_BE_VALIDATED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Ednilson Martins</dc:creator>
  <cp:lastModifiedBy>Ednilson Martins</cp:lastModifiedBy>
  <cp:lastPrinted>2014-09-23T01:44:45Z</cp:lastPrinted>
  <dcterms:created xsi:type="dcterms:W3CDTF">2014-09-06T20:31:35Z</dcterms:created>
  <dcterms:modified xsi:type="dcterms:W3CDTF">2015-02-24T04:53:36Z</dcterms:modified>
</cp:coreProperties>
</file>