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na\Documents\Gitmp\"/>
    </mc:Choice>
  </mc:AlternateContent>
  <xr:revisionPtr revIDLastSave="0" documentId="13_ncr:1_{43B22C06-197F-4E28-A8B7-352B22EC97E5}" xr6:coauthVersionLast="45" xr6:coauthVersionMax="45" xr10:uidLastSave="{00000000-0000-0000-0000-000000000000}"/>
  <bookViews>
    <workbookView xWindow="-110" yWindow="-110" windowWidth="19420" windowHeight="10420" xr2:uid="{753DC2C2-803C-4B98-A09E-D33CE317D027}"/>
  </bookViews>
  <sheets>
    <sheet name="Modello" sheetId="2" r:id="rId1"/>
  </sheets>
  <definedNames>
    <definedName name="DatiEsterni_1" localSheetId="0" hidden="1">Modello!$D$2:$E$736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8" i="2" l="1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G738" i="2" l="1"/>
  <c r="G739" i="2"/>
  <c r="F740" i="2"/>
  <c r="F738" i="2"/>
  <c r="F7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C2DF20-B264-4CD9-AABC-C88D7800B5FC}" keepAlive="1" name="Query - results_GA" description="Connessione alla query 'results_GA' nella cartella di lavoro." type="5" refreshedVersion="6" background="1" saveData="1">
    <dbPr connection="Provider=Microsoft.Mashup.OleDb.1;Data Source=$Workbook$;Location=results_GA;Extended Properties=&quot;&quot;" command="SELECT * FROM [results_GA]"/>
  </connection>
  <connection id="2" xr16:uid="{C87BE1BA-5345-4D88-81C2-CEA7CE7FC23B}" keepAlive="1" name="Query - results_GA (2)" description="Connessione alla query 'results_GA (2)' nella cartella di lavoro." type="5" refreshedVersion="6" background="1" saveData="1">
    <dbPr connection="Provider=Microsoft.Mashup.OleDb.1;Data Source=$Workbook$;Location=results_GA (2);Extended Properties=&quot;&quot;" command="SELECT * FROM [results_GA (2)]"/>
  </connection>
  <connection id="3" xr16:uid="{1155BA02-7D89-4DEF-9D3D-98F39BBA20A7}" keepAlive="1" name="Query - results_GA (3)" description="Connessione alla query 'results_GA (3)' nella cartella di lavoro." type="5" refreshedVersion="6" background="1">
    <dbPr connection="Provider=Microsoft.Mashup.OleDb.1;Data Source=$Workbook$;Location=results_GA (3);Extended Properties=&quot;&quot;" command="SELECT * FROM [results_GA (3)]"/>
  </connection>
  <connection id="4" xr16:uid="{F26D1F77-CE17-442A-9CB7-71C4AA68D6A3}" keepAlive="1" name="Query - results_ga (4)" description="Connessione alla query 'results_ga (4)' nella cartella di lavoro." type="5" refreshedVersion="6" background="1">
    <dbPr connection="Provider=Microsoft.Mashup.OleDb.1;Data Source=$Workbook$;Location=results_ga (4);Extended Properties=&quot;&quot;" command="SELECT * FROM [results_ga (4)]"/>
  </connection>
  <connection id="5" xr16:uid="{B814C1F5-B3A4-4679-B240-3D3B9FD48B30}" keepAlive="1" name="Query - results_model" description="Connessione alla query 'results_model' nella cartella di lavoro." type="5" refreshedVersion="6" background="1" saveData="1">
    <dbPr connection="Provider=Microsoft.Mashup.OleDb.1;Data Source=$Workbook$;Location=results_model;Extended Properties=&quot;&quot;" command="SELECT * FROM [results_model]"/>
  </connection>
  <connection id="6" xr16:uid="{5115B593-B0E5-4608-A88A-BC4176AED7B2}" keepAlive="1" name="Query - results_model (2)" description="Connessione alla query 'results_model (2)' nella cartella di lavoro." type="5" refreshedVersion="6" background="1">
    <dbPr connection="Provider=Microsoft.Mashup.OleDb.1;Data Source=$Workbook$;Location=results_model (2);Extended Properties=&quot;&quot;" command="SELECT * FROM [results_model (2)]"/>
  </connection>
</connections>
</file>

<file path=xl/sharedStrings.xml><?xml version="1.0" encoding="utf-8"?>
<sst xmlns="http://schemas.openxmlformats.org/spreadsheetml/2006/main" count="1502" uniqueCount="1498">
  <si>
    <t>name_file</t>
  </si>
  <si>
    <t>objfun</t>
  </si>
  <si>
    <t>comp_time</t>
  </si>
  <si>
    <t>E_501_155_6476.888.json</t>
  </si>
  <si>
    <t>17219,963</t>
  </si>
  <si>
    <t>E_502_283_6678.536.json</t>
  </si>
  <si>
    <t>15633,017</t>
  </si>
  <si>
    <t>E_503_151_3271.395.json</t>
  </si>
  <si>
    <t>12600,953</t>
  </si>
  <si>
    <t>E_504_222_6318.577.json</t>
  </si>
  <si>
    <t>18063,111</t>
  </si>
  <si>
    <t>E_505_368_4333.887.json</t>
  </si>
  <si>
    <t>13991,408</t>
  </si>
  <si>
    <t>E_506_244_4281.514.json</t>
  </si>
  <si>
    <t>13933,513</t>
  </si>
  <si>
    <t>E_507_221_4508.388.json</t>
  </si>
  <si>
    <t>13502,571</t>
  </si>
  <si>
    <t>E_508_184_3221.666.json</t>
  </si>
  <si>
    <t>11862,96</t>
  </si>
  <si>
    <t>E_509_112_6494.976.json</t>
  </si>
  <si>
    <t>18489,688</t>
  </si>
  <si>
    <t>E_510_125_3222.531.json</t>
  </si>
  <si>
    <t>12831,107</t>
  </si>
  <si>
    <t>E_511_216_6427.167.json</t>
  </si>
  <si>
    <t>17497,499</t>
  </si>
  <si>
    <t>E_512_134_4048.903.json</t>
  </si>
  <si>
    <t>16222,586</t>
  </si>
  <si>
    <t>E_513_327_3361.994.json</t>
  </si>
  <si>
    <t>12230,793</t>
  </si>
  <si>
    <t>E_514_243_6857.138.json</t>
  </si>
  <si>
    <t>16125,536</t>
  </si>
  <si>
    <t>E_515_303_4406.382.json</t>
  </si>
  <si>
    <t>13557,902</t>
  </si>
  <si>
    <t>E_516_299_3332.663.json</t>
  </si>
  <si>
    <t>12684,868</t>
  </si>
  <si>
    <t>E_517_336_6824.147.json</t>
  </si>
  <si>
    <t>16839,39</t>
  </si>
  <si>
    <t>E_518_295_3229.974.json</t>
  </si>
  <si>
    <t>14100,561</t>
  </si>
  <si>
    <t>E_519_341_3397.583.json</t>
  </si>
  <si>
    <t>12325,987</t>
  </si>
  <si>
    <t>E_520_242_3423.262.json</t>
  </si>
  <si>
    <t>12678,196</t>
  </si>
  <si>
    <t>E_521_145_3296.383.json</t>
  </si>
  <si>
    <t>13916,637</t>
  </si>
  <si>
    <t>E_522_317_3497.472.json</t>
  </si>
  <si>
    <t>12398,741</t>
  </si>
  <si>
    <t>E_523_311_3437.839.json</t>
  </si>
  <si>
    <t>11858,543</t>
  </si>
  <si>
    <t>E_524_121_4368.921.json</t>
  </si>
  <si>
    <t>16372,877</t>
  </si>
  <si>
    <t>E_525_309_4186.836.json</t>
  </si>
  <si>
    <t>15784,153</t>
  </si>
  <si>
    <t>E_526_270_3483.563.json</t>
  </si>
  <si>
    <t>12378,931</t>
  </si>
  <si>
    <t>E_527_225_3327.243.json</t>
  </si>
  <si>
    <t>12264,823</t>
  </si>
  <si>
    <t>E_528_142_6885.234.json</t>
  </si>
  <si>
    <t>18808,746</t>
  </si>
  <si>
    <t>E_529_249_6911.137.json</t>
  </si>
  <si>
    <t>16979,425</t>
  </si>
  <si>
    <t>E_530_405_6700.225.json</t>
  </si>
  <si>
    <t>18563,572</t>
  </si>
  <si>
    <t>E_531_334_4428.535.json</t>
  </si>
  <si>
    <t>15409,596</t>
  </si>
  <si>
    <t>E_532_414_7064.61.json</t>
  </si>
  <si>
    <t>16488,244</t>
  </si>
  <si>
    <t>E_533_245_3415.411.json</t>
  </si>
  <si>
    <t>12773,377</t>
  </si>
  <si>
    <t>E_534_396_4648.518.json</t>
  </si>
  <si>
    <t>15404,68</t>
  </si>
  <si>
    <t>E_535_294_3374.464.json</t>
  </si>
  <si>
    <t>12956,813</t>
  </si>
  <si>
    <t>E_536_344_3424.106.json</t>
  </si>
  <si>
    <t>13422,679</t>
  </si>
  <si>
    <t>E_537_420_6885.857.json</t>
  </si>
  <si>
    <t>18715,271</t>
  </si>
  <si>
    <t>E_538_416_3405.885.json</t>
  </si>
  <si>
    <t>13958,296</t>
  </si>
  <si>
    <t>E_539_335_6781.078.json</t>
  </si>
  <si>
    <t>17849,866</t>
  </si>
  <si>
    <t>E_540_120_4517.221.json</t>
  </si>
  <si>
    <t>16779,955</t>
  </si>
  <si>
    <t>E_541_240_4530.544.json</t>
  </si>
  <si>
    <t>15218,53</t>
  </si>
  <si>
    <t>E_542_375_6789.324.json</t>
  </si>
  <si>
    <t>18576,82</t>
  </si>
  <si>
    <t>E_543_398_6763.07.json</t>
  </si>
  <si>
    <t>18330,79</t>
  </si>
  <si>
    <t>E_544_408_7271.554.json</t>
  </si>
  <si>
    <t>18142,0</t>
  </si>
  <si>
    <t>E_545_412_4664.925.json</t>
  </si>
  <si>
    <t>15146,778</t>
  </si>
  <si>
    <t>E_546_171_4577.752.json</t>
  </si>
  <si>
    <t>15088,226</t>
  </si>
  <si>
    <t>E_547_294_7246.863.json</t>
  </si>
  <si>
    <t>17435,251</t>
  </si>
  <si>
    <t>E_548_424_3334.41.json</t>
  </si>
  <si>
    <t>13797,848</t>
  </si>
  <si>
    <t>E_549_377_4547.324.json</t>
  </si>
  <si>
    <t>15687,58</t>
  </si>
  <si>
    <t>E_550_409_4781.369.json</t>
  </si>
  <si>
    <t>14458,2</t>
  </si>
  <si>
    <t>E_551_158_4617.11.json</t>
  </si>
  <si>
    <t>16734,149</t>
  </si>
  <si>
    <t>E_552_198_3594.963.json</t>
  </si>
  <si>
    <t>13859,897</t>
  </si>
  <si>
    <t>E_553_292_3559.209.json</t>
  </si>
  <si>
    <t>13982,41</t>
  </si>
  <si>
    <t>E_554_120_6951.836.json</t>
  </si>
  <si>
    <t>21826,076</t>
  </si>
  <si>
    <t>E_555_283_3576.621.json</t>
  </si>
  <si>
    <t>13842,466</t>
  </si>
  <si>
    <t>E_556_275_4685.742.json</t>
  </si>
  <si>
    <t>15672,332</t>
  </si>
  <si>
    <t>E_557_135_7732.669.json</t>
  </si>
  <si>
    <t>19667,168</t>
  </si>
  <si>
    <t>E_558_262_6956.271.json</t>
  </si>
  <si>
    <t>19454,548</t>
  </si>
  <si>
    <t>E_559_265_7099.888.json</t>
  </si>
  <si>
    <t>19370,065</t>
  </si>
  <si>
    <t>E_560_194_4804.093.json</t>
  </si>
  <si>
    <t>16309,09</t>
  </si>
  <si>
    <t>E_561_120_7356.918.json</t>
  </si>
  <si>
    <t>20536,403</t>
  </si>
  <si>
    <t>E_562_434_3739.968.json</t>
  </si>
  <si>
    <t>13889,357</t>
  </si>
  <si>
    <t>E_563_152_4817.448.json</t>
  </si>
  <si>
    <t>15325,369</t>
  </si>
  <si>
    <t>E_564_227_4769.011.json</t>
  </si>
  <si>
    <t>15836,863</t>
  </si>
  <si>
    <t>E_565_325_7035.814.json</t>
  </si>
  <si>
    <t>20098,108</t>
  </si>
  <si>
    <t>E_566_338_7273.005.json</t>
  </si>
  <si>
    <t>19148,65</t>
  </si>
  <si>
    <t>E_567_357_7135.048.json</t>
  </si>
  <si>
    <t>19082,242</t>
  </si>
  <si>
    <t>E_568_320_7186.32.json</t>
  </si>
  <si>
    <t>18741,084</t>
  </si>
  <si>
    <t>E_569_449_4827.601.json</t>
  </si>
  <si>
    <t>17069,797</t>
  </si>
  <si>
    <t>E_570_433_3566.489.json</t>
  </si>
  <si>
    <t>13436,03</t>
  </si>
  <si>
    <t>E_571_179_3715.116.json</t>
  </si>
  <si>
    <t>13518,053</t>
  </si>
  <si>
    <t>E_572_341_7371.798.json</t>
  </si>
  <si>
    <t>18812,317</t>
  </si>
  <si>
    <t>E_573_196_4786.284.json</t>
  </si>
  <si>
    <t>16079,417</t>
  </si>
  <si>
    <t>E_574_213_7295.543.json</t>
  </si>
  <si>
    <t>20441,718</t>
  </si>
  <si>
    <t>E_575_185_7461.125.json</t>
  </si>
  <si>
    <t>20458,635</t>
  </si>
  <si>
    <t>E_576_318_3583.566.json</t>
  </si>
  <si>
    <t>14254,413</t>
  </si>
  <si>
    <t>E_577_232_7679.183.json</t>
  </si>
  <si>
    <t>18242,098</t>
  </si>
  <si>
    <t>E_578_253_4794.272.json</t>
  </si>
  <si>
    <t>16736,23</t>
  </si>
  <si>
    <t>E_579_158_7231.075.json</t>
  </si>
  <si>
    <t>21990,023</t>
  </si>
  <si>
    <t>E_580_434_3774.176.json</t>
  </si>
  <si>
    <t>14833,079</t>
  </si>
  <si>
    <t>E_581_182_3779.099.json</t>
  </si>
  <si>
    <t>14317,743</t>
  </si>
  <si>
    <t>E_582_136_4974.341.json</t>
  </si>
  <si>
    <t>16398,551</t>
  </si>
  <si>
    <t>E_583_230_7334.419.json</t>
  </si>
  <si>
    <t>20593,621</t>
  </si>
  <si>
    <t>E_584_311_3693.952.json</t>
  </si>
  <si>
    <t>14934,815</t>
  </si>
  <si>
    <t>E_585_464_3717.093.json</t>
  </si>
  <si>
    <t>13999,355</t>
  </si>
  <si>
    <t>E_586_410_5224.183.json</t>
  </si>
  <si>
    <t>15993,84</t>
  </si>
  <si>
    <t>E_587_175_7589.902.json</t>
  </si>
  <si>
    <t>21181,171</t>
  </si>
  <si>
    <t>E_588_257_5034.995.json</t>
  </si>
  <si>
    <t>17061,338</t>
  </si>
  <si>
    <t>E_589_310_5105.398.json</t>
  </si>
  <si>
    <t>16703,217</t>
  </si>
  <si>
    <t>E_590_357_3783.289.json</t>
  </si>
  <si>
    <t>14304,022</t>
  </si>
  <si>
    <t>E_591_241_7319.107.json</t>
  </si>
  <si>
    <t>20464,128</t>
  </si>
  <si>
    <t>E_592_463_5187.64.json</t>
  </si>
  <si>
    <t>15822,362</t>
  </si>
  <si>
    <t>E_593_293_3793.623.json</t>
  </si>
  <si>
    <t>14178,366</t>
  </si>
  <si>
    <t>E_594_365_5065.03.json</t>
  </si>
  <si>
    <t>16391,043</t>
  </si>
  <si>
    <t>E_595_305_7875.645.json</t>
  </si>
  <si>
    <t>19630,316</t>
  </si>
  <si>
    <t>E_596_373_3829.29.json</t>
  </si>
  <si>
    <t>15353,596</t>
  </si>
  <si>
    <t>E_597_170_3791.146.json</t>
  </si>
  <si>
    <t>15587,866</t>
  </si>
  <si>
    <t>E_598_304_3838.491.json</t>
  </si>
  <si>
    <t>14719,948</t>
  </si>
  <si>
    <t>E_599_153_3805.063.json</t>
  </si>
  <si>
    <t>15201,718</t>
  </si>
  <si>
    <t>E_600_408_5022.119.json</t>
  </si>
  <si>
    <t>16960,446</t>
  </si>
  <si>
    <t>E_601_290_3919.777.json</t>
  </si>
  <si>
    <t>14492,019</t>
  </si>
  <si>
    <t>E_602_390_7945.546.json</t>
  </si>
  <si>
    <t>20746,094</t>
  </si>
  <si>
    <t>E_603_476_3939.096.json</t>
  </si>
  <si>
    <t>14299,449</t>
  </si>
  <si>
    <t>E_604_332_7702.005.json</t>
  </si>
  <si>
    <t>19959,144</t>
  </si>
  <si>
    <t>E_605_234_3798.404.json</t>
  </si>
  <si>
    <t>15295,97</t>
  </si>
  <si>
    <t>E_606_386_5199.512.json</t>
  </si>
  <si>
    <t>16778,902</t>
  </si>
  <si>
    <t>E_607_321_5267.371.json</t>
  </si>
  <si>
    <t>17127,588</t>
  </si>
  <si>
    <t>E_608_415_5365.647.json</t>
  </si>
  <si>
    <t>16371,476</t>
  </si>
  <si>
    <t>E_609_128_5228.848.json</t>
  </si>
  <si>
    <t>18739,88</t>
  </si>
  <si>
    <t>E_610_467_7501.563.json</t>
  </si>
  <si>
    <t>20367,584</t>
  </si>
  <si>
    <t>E_611_139_5127.419.json</t>
  </si>
  <si>
    <t>18621,539</t>
  </si>
  <si>
    <t>E_612_375_5400.156.json</t>
  </si>
  <si>
    <t>16245,095</t>
  </si>
  <si>
    <t>E_613_320_3802.613.json</t>
  </si>
  <si>
    <t>16673,423</t>
  </si>
  <si>
    <t>E_614_241_3875.689.json</t>
  </si>
  <si>
    <t>15274,502</t>
  </si>
  <si>
    <t>E_615_246_7988.379.json</t>
  </si>
  <si>
    <t>20578,125</t>
  </si>
  <si>
    <t>E_616_406_3914.804.json</t>
  </si>
  <si>
    <t>15415,217</t>
  </si>
  <si>
    <t>E_617_478_5112.678.json</t>
  </si>
  <si>
    <t>18228,974</t>
  </si>
  <si>
    <t>E_618_208_3741.743.json</t>
  </si>
  <si>
    <t>16511,53</t>
  </si>
  <si>
    <t>E_619_403_7985.857.json</t>
  </si>
  <si>
    <t>20865,332</t>
  </si>
  <si>
    <t>E_620_494_5237.66.json</t>
  </si>
  <si>
    <t>18215,107</t>
  </si>
  <si>
    <t>E_621_204_3933.843.json</t>
  </si>
  <si>
    <t>16065,456</t>
  </si>
  <si>
    <t>E_622_289_5196.201.json</t>
  </si>
  <si>
    <t>18093,218</t>
  </si>
  <si>
    <t>E_623_496_5271.514.json</t>
  </si>
  <si>
    <t>18212,452</t>
  </si>
  <si>
    <t>E_624_202_7702.343.json</t>
  </si>
  <si>
    <t>22497,848</t>
  </si>
  <si>
    <t>E_625_214_8031.979.json</t>
  </si>
  <si>
    <t>21428,248</t>
  </si>
  <si>
    <t>E_626_476_7944.798.json</t>
  </si>
  <si>
    <t>20858,545</t>
  </si>
  <si>
    <t>E_627_158_7792.914.json</t>
  </si>
  <si>
    <t>24189,525</t>
  </si>
  <si>
    <t>E_628_369_5234.749.json</t>
  </si>
  <si>
    <t>18675,873</t>
  </si>
  <si>
    <t>E_629_179_5510.586.json</t>
  </si>
  <si>
    <t>17654,104</t>
  </si>
  <si>
    <t>E_630_178_5334.342.json</t>
  </si>
  <si>
    <t>18467,01</t>
  </si>
  <si>
    <t>E_631_312_5476.998.json</t>
  </si>
  <si>
    <t>18171,339</t>
  </si>
  <si>
    <t>E_632_417_8000.904.json</t>
  </si>
  <si>
    <t>21682,252</t>
  </si>
  <si>
    <t>E_633_317_5420.015.json</t>
  </si>
  <si>
    <t>17367,906</t>
  </si>
  <si>
    <t>E_634_250_5282.654.json</t>
  </si>
  <si>
    <t>18891,992</t>
  </si>
  <si>
    <t>E_635_435_7878.306.json</t>
  </si>
  <si>
    <t>22869,792</t>
  </si>
  <si>
    <t>E_636_472_8149.584.json</t>
  </si>
  <si>
    <t>21864,516</t>
  </si>
  <si>
    <t>E_637_193_4080.802.json</t>
  </si>
  <si>
    <t>15828,09</t>
  </si>
  <si>
    <t>E_638_194_4042.509.json</t>
  </si>
  <si>
    <t>16751,724</t>
  </si>
  <si>
    <t>E_639_453_4087.162.json</t>
  </si>
  <si>
    <t>15637,738</t>
  </si>
  <si>
    <t>E_640_315_4039.094.json</t>
  </si>
  <si>
    <t>15642,761</t>
  </si>
  <si>
    <t>E_641_233_4086.281.json</t>
  </si>
  <si>
    <t>15841,496</t>
  </si>
  <si>
    <t>E_642_352_4152.811.json</t>
  </si>
  <si>
    <t>15584,964</t>
  </si>
  <si>
    <t>E_643_320_8282.69.json</t>
  </si>
  <si>
    <t>21873,844</t>
  </si>
  <si>
    <t>E_644_306_4059.53.json</t>
  </si>
  <si>
    <t>15722,638</t>
  </si>
  <si>
    <t>E_645_515_5530.428.json</t>
  </si>
  <si>
    <t>18193,905</t>
  </si>
  <si>
    <t>E_646_397_8252.578.json</t>
  </si>
  <si>
    <t>22340,719</t>
  </si>
  <si>
    <t>E_647_167_4055.331.json</t>
  </si>
  <si>
    <t>16759,837</t>
  </si>
  <si>
    <t>E_648_437_5567.584.json</t>
  </si>
  <si>
    <t>18525,198</t>
  </si>
  <si>
    <t>E_649_304_4228.026.json</t>
  </si>
  <si>
    <t>16710,683</t>
  </si>
  <si>
    <t>E_650_441_5352.267.json</t>
  </si>
  <si>
    <t>19747,322</t>
  </si>
  <si>
    <t>E_651_466_4218.507.json</t>
  </si>
  <si>
    <t>15201,426</t>
  </si>
  <si>
    <t>E_652_419_5705.921.json</t>
  </si>
  <si>
    <t>17968,073</t>
  </si>
  <si>
    <t>E_653_403_8527.934.json</t>
  </si>
  <si>
    <t>21341,331</t>
  </si>
  <si>
    <t>E_654_266_5543.998.json</t>
  </si>
  <si>
    <t>18180,987</t>
  </si>
  <si>
    <t>E_655_164_5608.766.json</t>
  </si>
  <si>
    <t>19133,941</t>
  </si>
  <si>
    <t>E_656_252_8560.003.json</t>
  </si>
  <si>
    <t>22559,548</t>
  </si>
  <si>
    <t>E_657_331_8068.475.json</t>
  </si>
  <si>
    <t>22988,93</t>
  </si>
  <si>
    <t>E_658_435_8205.28.json</t>
  </si>
  <si>
    <t>22742,952</t>
  </si>
  <si>
    <t>E_659_474_4179.578.json</t>
  </si>
  <si>
    <t>15961,326</t>
  </si>
  <si>
    <t>E_660_132_5576.975.json</t>
  </si>
  <si>
    <t>20364,28</t>
  </si>
  <si>
    <t>E_661_147_4274.343.json</t>
  </si>
  <si>
    <t>17078,397</t>
  </si>
  <si>
    <t>E_662_345_5741.091.json</t>
  </si>
  <si>
    <t>18271,422</t>
  </si>
  <si>
    <t>E_663_529_5643.193.json</t>
  </si>
  <si>
    <t>18635,95</t>
  </si>
  <si>
    <t>E_664_159_8394.67.json</t>
  </si>
  <si>
    <t>24409,672</t>
  </si>
  <si>
    <t>E_665_398_4331.986.json</t>
  </si>
  <si>
    <t>16112,649</t>
  </si>
  <si>
    <t>E_666_222_8665.24.json</t>
  </si>
  <si>
    <t>22782,355</t>
  </si>
  <si>
    <t>E_667_251_5690.683.json</t>
  </si>
  <si>
    <t>18861,139</t>
  </si>
  <si>
    <t>E_668_331_8711.942.json</t>
  </si>
  <si>
    <t>21599,903</t>
  </si>
  <si>
    <t>E_669_273_8539.876.json</t>
  </si>
  <si>
    <t>23084,321</t>
  </si>
  <si>
    <t>E_670_316_5594.965.json</t>
  </si>
  <si>
    <t>19328,665</t>
  </si>
  <si>
    <t>E_671_224_4289.165.json</t>
  </si>
  <si>
    <t>16780,311</t>
  </si>
  <si>
    <t>E_672_217_4365.384.json</t>
  </si>
  <si>
    <t>15907,974</t>
  </si>
  <si>
    <t>E_673_535_5605.513.json</t>
  </si>
  <si>
    <t>18723,449</t>
  </si>
  <si>
    <t>E_674_482_8481.16.json</t>
  </si>
  <si>
    <t>22996,302</t>
  </si>
  <si>
    <t>E_675_509_5709.411.json</t>
  </si>
  <si>
    <t>19545,49</t>
  </si>
  <si>
    <t>E_676_169_8409.041.json</t>
  </si>
  <si>
    <t>26331,502</t>
  </si>
  <si>
    <t>E_677_411_4260.121.json</t>
  </si>
  <si>
    <t>17281,74</t>
  </si>
  <si>
    <t>E_678_325_5673.072.json</t>
  </si>
  <si>
    <t>20129,836</t>
  </si>
  <si>
    <t>E_679_155_5774.378.json</t>
  </si>
  <si>
    <t>20500,834</t>
  </si>
  <si>
    <t>E_680_143_4271.701.json</t>
  </si>
  <si>
    <t>17917,286</t>
  </si>
  <si>
    <t>E_681_231_8784.795.json</t>
  </si>
  <si>
    <t>24380,382</t>
  </si>
  <si>
    <t>E_682_448_5536.473.json</t>
  </si>
  <si>
    <t>20450,788</t>
  </si>
  <si>
    <t>E_683_251_5425.299.json</t>
  </si>
  <si>
    <t>21262,531</t>
  </si>
  <si>
    <t>E_684_200_5982.16.json</t>
  </si>
  <si>
    <t>19628,69</t>
  </si>
  <si>
    <t>E_685_374_5695.37.json</t>
  </si>
  <si>
    <t>19781,522</t>
  </si>
  <si>
    <t>E_686_490_8884.963.json</t>
  </si>
  <si>
    <t>21831,588</t>
  </si>
  <si>
    <t>E_687_403_9010.106.json</t>
  </si>
  <si>
    <t>23445,554</t>
  </si>
  <si>
    <t>E_688_205_4492.772.json</t>
  </si>
  <si>
    <t>17053,685</t>
  </si>
  <si>
    <t>E_689_224_4470.072.json</t>
  </si>
  <si>
    <t>16469,491</t>
  </si>
  <si>
    <t>E_690_146_5898.225.json</t>
  </si>
  <si>
    <t>20334,189</t>
  </si>
  <si>
    <t>E_691_435_8934.343.json</t>
  </si>
  <si>
    <t>23002,943</t>
  </si>
  <si>
    <t>E_692_495_8903.668.json</t>
  </si>
  <si>
    <t>23283,774</t>
  </si>
  <si>
    <t>E_693_359_4227.584.json</t>
  </si>
  <si>
    <t>18416,328</t>
  </si>
  <si>
    <t>E_694_381_5880.777.json</t>
  </si>
  <si>
    <t>19651,63</t>
  </si>
  <si>
    <t>E_695_176_4488.35.json</t>
  </si>
  <si>
    <t>18200,044</t>
  </si>
  <si>
    <t>E_696_271_4573.663.json</t>
  </si>
  <si>
    <t>16750,452</t>
  </si>
  <si>
    <t>E_697_289_4512.153.json</t>
  </si>
  <si>
    <t>16462,084</t>
  </si>
  <si>
    <t>E_698_162_6142.997.json</t>
  </si>
  <si>
    <t>20277,219</t>
  </si>
  <si>
    <t>E_699_554_4366.826.json</t>
  </si>
  <si>
    <t>17241,004</t>
  </si>
  <si>
    <t>E_700_298_4563.091.json</t>
  </si>
  <si>
    <t>16705,591</t>
  </si>
  <si>
    <t>E_701_239_4366.878.json</t>
  </si>
  <si>
    <t>17890,282</t>
  </si>
  <si>
    <t>E_702_213_4618.775.json</t>
  </si>
  <si>
    <t>16822,979</t>
  </si>
  <si>
    <t>E_703_291_5844.926.json</t>
  </si>
  <si>
    <t>20553,919</t>
  </si>
  <si>
    <t>E_704_452_4616.977.json</t>
  </si>
  <si>
    <t>16911,468</t>
  </si>
  <si>
    <t>E_705_239_5911.003.json</t>
  </si>
  <si>
    <t>20326,353</t>
  </si>
  <si>
    <t>E_706_392_4433.962.json</t>
  </si>
  <si>
    <t>18494,226</t>
  </si>
  <si>
    <t>E_707_436_6172.718.json</t>
  </si>
  <si>
    <t>19110,811</t>
  </si>
  <si>
    <t>E_708_265_4520.579.json</t>
  </si>
  <si>
    <t>17015,167</t>
  </si>
  <si>
    <t>E_709_396_5939.789.json</t>
  </si>
  <si>
    <t>20138,169</t>
  </si>
  <si>
    <t>E_710_417_8819.461.json</t>
  </si>
  <si>
    <t>24521,75</t>
  </si>
  <si>
    <t>E_711_410_6197.163.json</t>
  </si>
  <si>
    <t>18745,785</t>
  </si>
  <si>
    <t>E_712_277_9214.168.json</t>
  </si>
  <si>
    <t>23409,225</t>
  </si>
  <si>
    <t>E_713_483_9231.96.json</t>
  </si>
  <si>
    <t>23587,812</t>
  </si>
  <si>
    <t>E_714_380_5938.069.json</t>
  </si>
  <si>
    <t>20077,741</t>
  </si>
  <si>
    <t>E_715_379_9050.971.json</t>
  </si>
  <si>
    <t>24771,676</t>
  </si>
  <si>
    <t>E_716_386_4613.987.json</t>
  </si>
  <si>
    <t>17395,646</t>
  </si>
  <si>
    <t>E_717_211_9331.179.json</t>
  </si>
  <si>
    <t>25243,264</t>
  </si>
  <si>
    <t>E_718_154_9353.753.json</t>
  </si>
  <si>
    <t>26886,139</t>
  </si>
  <si>
    <t>E_719_394_4723.764.json</t>
  </si>
  <si>
    <t>16998,228</t>
  </si>
  <si>
    <t>E_720_231_9325.14.json</t>
  </si>
  <si>
    <t>25177,449</t>
  </si>
  <si>
    <t>E_721_564_4547.204.json</t>
  </si>
  <si>
    <t>18499,431</t>
  </si>
  <si>
    <t>E_722_360_6119.133.json</t>
  </si>
  <si>
    <t>21382,931</t>
  </si>
  <si>
    <t>E_723_224_8976.208.json</t>
  </si>
  <si>
    <t>25984,453</t>
  </si>
  <si>
    <t>E_724_374_9169.556.json</t>
  </si>
  <si>
    <t>25580,127</t>
  </si>
  <si>
    <t>E_725_358_6281.672.json</t>
  </si>
  <si>
    <t>20671,245</t>
  </si>
  <si>
    <t>E_726_321_6186.622.json</t>
  </si>
  <si>
    <t>20135,361</t>
  </si>
  <si>
    <t>E_727_559_4536.881.json</t>
  </si>
  <si>
    <t>17949,017</t>
  </si>
  <si>
    <t>E_728_400_4498.063.json</t>
  </si>
  <si>
    <t>18786,146</t>
  </si>
  <si>
    <t>E_729_485_4778.489.json</t>
  </si>
  <si>
    <t>17763,909</t>
  </si>
  <si>
    <t>E_730_409_6055.511.json</t>
  </si>
  <si>
    <t>20905,877</t>
  </si>
  <si>
    <t>E_731_327_6213.318.json</t>
  </si>
  <si>
    <t>20247,179</t>
  </si>
  <si>
    <t>E_732_453_6274.812.json</t>
  </si>
  <si>
    <t>20647,033</t>
  </si>
  <si>
    <t>E_733_383_9267.313.json</t>
  </si>
  <si>
    <t>24882,967</t>
  </si>
  <si>
    <t>E_734_166_6369.391.json</t>
  </si>
  <si>
    <t>21232,337</t>
  </si>
  <si>
    <t>E_735_585_4749.868.json</t>
  </si>
  <si>
    <t>17517,787</t>
  </si>
  <si>
    <t>E_736_428_4794.64.json</t>
  </si>
  <si>
    <t>17232,413</t>
  </si>
  <si>
    <t>E_737_427_9441.902.json</t>
  </si>
  <si>
    <t>24894,575</t>
  </si>
  <si>
    <t>E_738_504_6146.643.json</t>
  </si>
  <si>
    <t>21840,045</t>
  </si>
  <si>
    <t>E_739_219_6565.451.json</t>
  </si>
  <si>
    <t>20274,902</t>
  </si>
  <si>
    <t>E_740_311_4796.644.json</t>
  </si>
  <si>
    <t>18709,972</t>
  </si>
  <si>
    <t>E_741_227_9289.858.json</t>
  </si>
  <si>
    <t>26369,398</t>
  </si>
  <si>
    <t>-1</t>
  </si>
  <si>
    <t>E_742_278_9287.101.json</t>
  </si>
  <si>
    <t>L_100_35_1201.882.json</t>
  </si>
  <si>
    <t>4532,077</t>
  </si>
  <si>
    <t>L_25_9_158.133.json</t>
  </si>
  <si>
    <t>821,181</t>
  </si>
  <si>
    <t>L_26_15_196.44.json</t>
  </si>
  <si>
    <t>900,658</t>
  </si>
  <si>
    <t>L_27_13_350.286.json</t>
  </si>
  <si>
    <t>820,255</t>
  </si>
  <si>
    <t>L_28_17_236.348.json</t>
  </si>
  <si>
    <t>765,126</t>
  </si>
  <si>
    <t>L_29_20_391.57.json</t>
  </si>
  <si>
    <t>773,784</t>
  </si>
  <si>
    <t>L_30_20_434.414.json</t>
  </si>
  <si>
    <t>882,961</t>
  </si>
  <si>
    <t>L_31_11_342.716.json</t>
  </si>
  <si>
    <t>1342,534</t>
  </si>
  <si>
    <t>L_32_11_359.923.json</t>
  </si>
  <si>
    <t>1566,025</t>
  </si>
  <si>
    <t>L_33_24_448.442.json</t>
  </si>
  <si>
    <t>1113,22</t>
  </si>
  <si>
    <t>L_34_13_449.915.json</t>
  </si>
  <si>
    <t>1222,556</t>
  </si>
  <si>
    <t>L_35_11_528.661.json</t>
  </si>
  <si>
    <t>1292,407</t>
  </si>
  <si>
    <t>L_36_24_442.466.json</t>
  </si>
  <si>
    <t>1424,724</t>
  </si>
  <si>
    <t>L_37_10_250.28.json</t>
  </si>
  <si>
    <t>940,192</t>
  </si>
  <si>
    <t>L_38_8_353.835.json</t>
  </si>
  <si>
    <t>1045,482</t>
  </si>
  <si>
    <t>L_39_30_228.649.json</t>
  </si>
  <si>
    <t>977,613</t>
  </si>
  <si>
    <t>L_40_25_288.133.json</t>
  </si>
  <si>
    <t>1414,934</t>
  </si>
  <si>
    <t>L_41_31_370.688.json</t>
  </si>
  <si>
    <t>1167,196</t>
  </si>
  <si>
    <t>L_42_31_252.547.json</t>
  </si>
  <si>
    <t>1039,531</t>
  </si>
  <si>
    <t>L_43_9_259.931.json</t>
  </si>
  <si>
    <t>1219,879</t>
  </si>
  <si>
    <t>L_44_23_573.644.json</t>
  </si>
  <si>
    <t>1634,862</t>
  </si>
  <si>
    <t>L_45_23_459.32.json</t>
  </si>
  <si>
    <t>2171,714</t>
  </si>
  <si>
    <t>L_46_19_447.055.json</t>
  </si>
  <si>
    <t>1289,034</t>
  </si>
  <si>
    <t>L_47_17_405.645.json</t>
  </si>
  <si>
    <t>1588,554</t>
  </si>
  <si>
    <t>L_48_13_557.03.json</t>
  </si>
  <si>
    <t>2220,853</t>
  </si>
  <si>
    <t>L_49_32_337.999.json</t>
  </si>
  <si>
    <t>1166,466</t>
  </si>
  <si>
    <t>L_50_26_660.176.json</t>
  </si>
  <si>
    <t>1798,855</t>
  </si>
  <si>
    <t>L_51_29_310.454.json</t>
  </si>
  <si>
    <t>1193,495</t>
  </si>
  <si>
    <t>L_52_36_623.452.json</t>
  </si>
  <si>
    <t>2178,672</t>
  </si>
  <si>
    <t>L_53_22_413.719.json</t>
  </si>
  <si>
    <t>1638,546</t>
  </si>
  <si>
    <t>L_54_40_684.561.json</t>
  </si>
  <si>
    <t>1759,349</t>
  </si>
  <si>
    <t>L_55_37_288.493.json</t>
  </si>
  <si>
    <t>1514,021</t>
  </si>
  <si>
    <t>L_56_36_486.753.json</t>
  </si>
  <si>
    <t>1767,007</t>
  </si>
  <si>
    <t>L_57_27_785.691.json</t>
  </si>
  <si>
    <t>2067,988</t>
  </si>
  <si>
    <t>L_58_21_478.581.json</t>
  </si>
  <si>
    <t>1930,946</t>
  </si>
  <si>
    <t>L_59_23_464.528.json</t>
  </si>
  <si>
    <t>1980,718</t>
  </si>
  <si>
    <t>L_60_42_755.158.json</t>
  </si>
  <si>
    <t>2760,906</t>
  </si>
  <si>
    <t>L_61_22_359.246.json</t>
  </si>
  <si>
    <t>1793,424</t>
  </si>
  <si>
    <t>L_62_17_411.872.json</t>
  </si>
  <si>
    <t>1410,803</t>
  </si>
  <si>
    <t>L_63_13_443.658.json</t>
  </si>
  <si>
    <t>2387,144</t>
  </si>
  <si>
    <t>L_64_31_579.718.json</t>
  </si>
  <si>
    <t>1647,057</t>
  </si>
  <si>
    <t>L_65_28_752.155.json</t>
  </si>
  <si>
    <t>2897,211</t>
  </si>
  <si>
    <t>L_66_34_349.669.json</t>
  </si>
  <si>
    <t>1842,011</t>
  </si>
  <si>
    <t>L_67_38_589.876.json</t>
  </si>
  <si>
    <t>1811,851</t>
  </si>
  <si>
    <t>L_68_39_901.444.json</t>
  </si>
  <si>
    <t>2621,55</t>
  </si>
  <si>
    <t>L_69_19_573.538.json</t>
  </si>
  <si>
    <t>1880,498</t>
  </si>
  <si>
    <t>L_70_50_463.786.json</t>
  </si>
  <si>
    <t>1709,727</t>
  </si>
  <si>
    <t>L_71_16_560.874.json</t>
  </si>
  <si>
    <t>2477,348</t>
  </si>
  <si>
    <t>L_72_32_520.09.json</t>
  </si>
  <si>
    <t>1414,399</t>
  </si>
  <si>
    <t>L_73_19_532.437.json</t>
  </si>
  <si>
    <t>2637,482</t>
  </si>
  <si>
    <t>L_74_34_496.517.json</t>
  </si>
  <si>
    <t>1795,631</t>
  </si>
  <si>
    <t>L_75_17_554.605.json</t>
  </si>
  <si>
    <t>3030,607</t>
  </si>
  <si>
    <t>L_76_30_1057.552.json</t>
  </si>
  <si>
    <t>2985,097</t>
  </si>
  <si>
    <t>L_77_54_697.584.json</t>
  </si>
  <si>
    <t>2622,82</t>
  </si>
  <si>
    <t>L_78_29_672.712.json</t>
  </si>
  <si>
    <t>2288,736</t>
  </si>
  <si>
    <t>L_79_48_483.118.json</t>
  </si>
  <si>
    <t>2339,809</t>
  </si>
  <si>
    <t>L_80_47_997.55.json</t>
  </si>
  <si>
    <t>3132,392</t>
  </si>
  <si>
    <t>L_81_18_506.934.json</t>
  </si>
  <si>
    <t>2263,85</t>
  </si>
  <si>
    <t>L_82_18_692.722.json</t>
  </si>
  <si>
    <t>2720,988</t>
  </si>
  <si>
    <t>L_83_26_509.302.json</t>
  </si>
  <si>
    <t>2451,935</t>
  </si>
  <si>
    <t>L_84_45_740.877.json</t>
  </si>
  <si>
    <t>2579,269</t>
  </si>
  <si>
    <t>L_85_58_1120.667.json</t>
  </si>
  <si>
    <t>3401,531</t>
  </si>
  <si>
    <t>L_86_30_526.653.json</t>
  </si>
  <si>
    <t>2304,768</t>
  </si>
  <si>
    <t>L_87_21_1171.056.json</t>
  </si>
  <si>
    <t>3230,969</t>
  </si>
  <si>
    <t>L_88_35_1110.01.json</t>
  </si>
  <si>
    <t>3513,749</t>
  </si>
  <si>
    <t>L_89_57_759.524.json</t>
  </si>
  <si>
    <t>2899,249</t>
  </si>
  <si>
    <t>L_90_49_1157.491.json</t>
  </si>
  <si>
    <t>3952,149</t>
  </si>
  <si>
    <t>L_91_24_790.887.json</t>
  </si>
  <si>
    <t>3161,916</t>
  </si>
  <si>
    <t>L_92_67_620.181.json</t>
  </si>
  <si>
    <t>2502,214</t>
  </si>
  <si>
    <t>L_93_71_765.957.json</t>
  </si>
  <si>
    <t>2950,108</t>
  </si>
  <si>
    <t>L_94_20_807.214.json</t>
  </si>
  <si>
    <t>3115,222</t>
  </si>
  <si>
    <t>L_95_42_823.173.json</t>
  </si>
  <si>
    <t>2459,136</t>
  </si>
  <si>
    <t>L_96_59_843.15.json</t>
  </si>
  <si>
    <t>2857,642</t>
  </si>
  <si>
    <t>L_97_36_584.053.json</t>
  </si>
  <si>
    <t>2694,32</t>
  </si>
  <si>
    <t>L_98_69_1425.078.json</t>
  </si>
  <si>
    <t>3446,563</t>
  </si>
  <si>
    <t>L_99_41_816.49.json</t>
  </si>
  <si>
    <t>2869,894</t>
  </si>
  <si>
    <t>S_101_56_688.54.json</t>
  </si>
  <si>
    <t>2533,525</t>
  </si>
  <si>
    <t>S_102_75_688.351.json</t>
  </si>
  <si>
    <t>2632,515</t>
  </si>
  <si>
    <t>S_103_59_1297.812.json</t>
  </si>
  <si>
    <t>3031,331</t>
  </si>
  <si>
    <t>S_104_55_1195.427.json</t>
  </si>
  <si>
    <t>4047,815</t>
  </si>
  <si>
    <t>S_105_77_631.141.json</t>
  </si>
  <si>
    <t>2980,409</t>
  </si>
  <si>
    <t>S_106_27_652.15.json</t>
  </si>
  <si>
    <t>2791,057</t>
  </si>
  <si>
    <t>S_107_39_966.608.json</t>
  </si>
  <si>
    <t>3134,018</t>
  </si>
  <si>
    <t>S_108_36_1500.995.json</t>
  </si>
  <si>
    <t>3550,037</t>
  </si>
  <si>
    <t>S_109_75_1392.996.json</t>
  </si>
  <si>
    <t>3961,807</t>
  </si>
  <si>
    <t>S_110_41_1490.752.json</t>
  </si>
  <si>
    <t>3577,902</t>
  </si>
  <si>
    <t>S_111_60_1381.512.json</t>
  </si>
  <si>
    <t>4461,585</t>
  </si>
  <si>
    <t>S_112_59_894.037.json</t>
  </si>
  <si>
    <t>3513,925</t>
  </si>
  <si>
    <t>S_113_37_733.876.json</t>
  </si>
  <si>
    <t>2708,207</t>
  </si>
  <si>
    <t>S_114_54_904.139.json</t>
  </si>
  <si>
    <t>3457,729</t>
  </si>
  <si>
    <t>S_115_46_989.882.json</t>
  </si>
  <si>
    <t>3189,771</t>
  </si>
  <si>
    <t>S_116_58_755.774.json</t>
  </si>
  <si>
    <t>2812,224</t>
  </si>
  <si>
    <t>S_117_30_995.68.json</t>
  </si>
  <si>
    <t>3812,033</t>
  </si>
  <si>
    <t>S_118_40_1506.203.json</t>
  </si>
  <si>
    <t>4729,806</t>
  </si>
  <si>
    <t>S_119_63_1041.076.json</t>
  </si>
  <si>
    <t>2975,788</t>
  </si>
  <si>
    <t>S_120_63_1010.288.json</t>
  </si>
  <si>
    <t>3329,944</t>
  </si>
  <si>
    <t>S_121_26_1684.799.json</t>
  </si>
  <si>
    <t>4046,921</t>
  </si>
  <si>
    <t>S_122_61_767.825.json</t>
  </si>
  <si>
    <t>2825,038</t>
  </si>
  <si>
    <t>S_123_94_746.942.json</t>
  </si>
  <si>
    <t>2904,293</t>
  </si>
  <si>
    <t>S_124_78_815.177.json</t>
  </si>
  <si>
    <t>2938,453</t>
  </si>
  <si>
    <t>S_125_88_848.611.json</t>
  </si>
  <si>
    <t>2728,988</t>
  </si>
  <si>
    <t>S_126_67_874.719.json</t>
  </si>
  <si>
    <t>2564,097</t>
  </si>
  <si>
    <t>S_127_41_940.121.json</t>
  </si>
  <si>
    <t>2564,796</t>
  </si>
  <si>
    <t>S_128_66_1199.474.json</t>
  </si>
  <si>
    <t>3205,656</t>
  </si>
  <si>
    <t>S_129_84_801.489.json</t>
  </si>
  <si>
    <t>3229,804</t>
  </si>
  <si>
    <t>S_130_68_829.581.json</t>
  </si>
  <si>
    <t>2798,214</t>
  </si>
  <si>
    <t>S_131_88_827.46.json</t>
  </si>
  <si>
    <t>3364,626</t>
  </si>
  <si>
    <t>S_132_55_1111.04.json</t>
  </si>
  <si>
    <t>3684,767</t>
  </si>
  <si>
    <t>S_133_64_771.487.json</t>
  </si>
  <si>
    <t>3761,468</t>
  </si>
  <si>
    <t>S_134_38_1138.21.json</t>
  </si>
  <si>
    <t>3997,738</t>
  </si>
  <si>
    <t>S_135_107_814.295.json</t>
  </si>
  <si>
    <t>3494,904</t>
  </si>
  <si>
    <t>S_136_87_798.186.json</t>
  </si>
  <si>
    <t>3482,915</t>
  </si>
  <si>
    <t>S_137_62_1647.943.json</t>
  </si>
  <si>
    <t>5349,504</t>
  </si>
  <si>
    <t>S_138_88_851.222.json</t>
  </si>
  <si>
    <t>3733,525</t>
  </si>
  <si>
    <t>S_139_74_1650.557.json</t>
  </si>
  <si>
    <t>4705,805</t>
  </si>
  <si>
    <t>S_140_39_1749.336.json</t>
  </si>
  <si>
    <t>5265,215</t>
  </si>
  <si>
    <t>S_141_37_926.433.json</t>
  </si>
  <si>
    <t>3400,194</t>
  </si>
  <si>
    <t>S_142_34_1735.856.json</t>
  </si>
  <si>
    <t>5368,018</t>
  </si>
  <si>
    <t>S_143_85_932.545.json</t>
  </si>
  <si>
    <t>3595,004</t>
  </si>
  <si>
    <t>S_144_57_875.227.json</t>
  </si>
  <si>
    <t>3909,974</t>
  </si>
  <si>
    <t>S_145_84_1276.265.json</t>
  </si>
  <si>
    <t>3907,913</t>
  </si>
  <si>
    <t>S_146_56_959.602.json</t>
  </si>
  <si>
    <t>3635,444</t>
  </si>
  <si>
    <t>S_147_90_1278.344.json</t>
  </si>
  <si>
    <t>4133,235</t>
  </si>
  <si>
    <t>S_148_59_1860.965.json</t>
  </si>
  <si>
    <t>5013,607</t>
  </si>
  <si>
    <t>S_149_87_1864.18.json</t>
  </si>
  <si>
    <t>5029,636</t>
  </si>
  <si>
    <t>S_150_109_1909.945.json</t>
  </si>
  <si>
    <t>5287,996</t>
  </si>
  <si>
    <t>S_151_75_1818.361.json</t>
  </si>
  <si>
    <t>5412,474</t>
  </si>
  <si>
    <t>S_152_35_1318.629.json</t>
  </si>
  <si>
    <t>4716,922</t>
  </si>
  <si>
    <t>S_153_102_1917.749.json</t>
  </si>
  <si>
    <t>5368,699</t>
  </si>
  <si>
    <t>S_154_40_1391.015.json</t>
  </si>
  <si>
    <t>4550,8</t>
  </si>
  <si>
    <t>S_155_120_1321.988.json</t>
  </si>
  <si>
    <t>4282,066</t>
  </si>
  <si>
    <t>S_156_98_1036.747.json</t>
  </si>
  <si>
    <t>3510,977</t>
  </si>
  <si>
    <t>S_157_73_2022.868.json</t>
  </si>
  <si>
    <t>5518,677</t>
  </si>
  <si>
    <t>S_158_61_1014.972.json</t>
  </si>
  <si>
    <t>3974,922</t>
  </si>
  <si>
    <t>S_159_107_1357.419.json</t>
  </si>
  <si>
    <t>4151,886</t>
  </si>
  <si>
    <t>S_160_124_1097.823.json</t>
  </si>
  <si>
    <t>3739,943</t>
  </si>
  <si>
    <t>S_161_57_1992.773.json</t>
  </si>
  <si>
    <t>6175,393</t>
  </si>
  <si>
    <t>S_162_119_1025.684.json</t>
  </si>
  <si>
    <t>4160,01</t>
  </si>
  <si>
    <t>S_163_119_1016.653.json</t>
  </si>
  <si>
    <t>3626,913</t>
  </si>
  <si>
    <t>S_164_41_1038.822.json</t>
  </si>
  <si>
    <t>S_165_62_1093.578.json</t>
  </si>
  <si>
    <t>S_166_44_973.299.json</t>
  </si>
  <si>
    <t>S_167_91_2295.406.json</t>
  </si>
  <si>
    <t>S_168_96_1507.985.json</t>
  </si>
  <si>
    <t>S_169_102_1364.647.json</t>
  </si>
  <si>
    <t>S_170_122_2055.118.json</t>
  </si>
  <si>
    <t>S_171_54_1156.28.json</t>
  </si>
  <si>
    <t>S_172_46_1144.964.json</t>
  </si>
  <si>
    <t>S_173_132_1496.197.json</t>
  </si>
  <si>
    <t>S_174_61_1216.653.json</t>
  </si>
  <si>
    <t>S_175_78_2167.929.json</t>
  </si>
  <si>
    <t>S_176_65_2129.774.json</t>
  </si>
  <si>
    <t>S_177_104_1380.113.json</t>
  </si>
  <si>
    <t>S_178_78_2398.293.json</t>
  </si>
  <si>
    <t>S_179_61_2379.124.json</t>
  </si>
  <si>
    <t>S_180_73_1528.862.json</t>
  </si>
  <si>
    <t>S_181_143_1169.758.json</t>
  </si>
  <si>
    <t>S_182_76_2215.745.json</t>
  </si>
  <si>
    <t>S_183_134_1149.257.json</t>
  </si>
  <si>
    <t>S_184_140_2440.866.json</t>
  </si>
  <si>
    <t>S_185_38_2453.174.json</t>
  </si>
  <si>
    <t>S_186_117_1159.9.json</t>
  </si>
  <si>
    <t>S_187_120_1537.636.json</t>
  </si>
  <si>
    <t>5577,577</t>
  </si>
  <si>
    <t>S_188_126_1198.699.json</t>
  </si>
  <si>
    <t>4331,838</t>
  </si>
  <si>
    <t>S_189_111_1255.386.json</t>
  </si>
  <si>
    <t>4456,058</t>
  </si>
  <si>
    <t>S_190_50_1139.987.json</t>
  </si>
  <si>
    <t>4887,918</t>
  </si>
  <si>
    <t>S_191_120_1602.411.json</t>
  </si>
  <si>
    <t>5757,339</t>
  </si>
  <si>
    <t>S_192_111_1267.223.json</t>
  </si>
  <si>
    <t>4018,299</t>
  </si>
  <si>
    <t>S_193_135_2619.578.json</t>
  </si>
  <si>
    <t>6372,954</t>
  </si>
  <si>
    <t>S_194_58_1759.849.json</t>
  </si>
  <si>
    <t>5373,044</t>
  </si>
  <si>
    <t>S_195_139_1753.266.json</t>
  </si>
  <si>
    <t>5320,16</t>
  </si>
  <si>
    <t>S_196_87_1233.501.json</t>
  </si>
  <si>
    <t>4895,294</t>
  </si>
  <si>
    <t>S_197_56_1254.894.json</t>
  </si>
  <si>
    <t>5114,949</t>
  </si>
  <si>
    <t>S_198_97_2387.242.json</t>
  </si>
  <si>
    <t>7790,309</t>
  </si>
  <si>
    <t>S_199_143_1255.059.json</t>
  </si>
  <si>
    <t>4741,807</t>
  </si>
  <si>
    <t>S_200_146_1291.771.json</t>
  </si>
  <si>
    <t>4328,889</t>
  </si>
  <si>
    <t>S_201_46_1690.612.json</t>
  </si>
  <si>
    <t>6161,56</t>
  </si>
  <si>
    <t>S_202_47_1691.241.json</t>
  </si>
  <si>
    <t>6251,712</t>
  </si>
  <si>
    <t>S_203_64_2810.165.json</t>
  </si>
  <si>
    <t>6426,036</t>
  </si>
  <si>
    <t>S_204_151_1745.366.json</t>
  </si>
  <si>
    <t>5930,267</t>
  </si>
  <si>
    <t>S_205_79_1307.536.json</t>
  </si>
  <si>
    <t>5055,629</t>
  </si>
  <si>
    <t>S_206_80_2617.984.json</t>
  </si>
  <si>
    <t>7322,886</t>
  </si>
  <si>
    <t>S_207_45_1735.71.json</t>
  </si>
  <si>
    <t>6246,732</t>
  </si>
  <si>
    <t>S_208_71_1306.893.json</t>
  </si>
  <si>
    <t>5215,094</t>
  </si>
  <si>
    <t>S_209_82_2661.055.json</t>
  </si>
  <si>
    <t>7384,804</t>
  </si>
  <si>
    <t>S_210_42_1417.448.json</t>
  </si>
  <si>
    <t>4905,995</t>
  </si>
  <si>
    <t>S_211_98_2669.364.json</t>
  </si>
  <si>
    <t>6870,86</t>
  </si>
  <si>
    <t>S_212_108_1753.79.json</t>
  </si>
  <si>
    <t>6401,66</t>
  </si>
  <si>
    <t>S_213_47_2877.119.json</t>
  </si>
  <si>
    <t>8102,141</t>
  </si>
  <si>
    <t>S_214_136_2807.929.json</t>
  </si>
  <si>
    <t>7426,449</t>
  </si>
  <si>
    <t>S_215_77_2788.334.json</t>
  </si>
  <si>
    <t>7454,596</t>
  </si>
  <si>
    <t>S_216_54_1796.621.json</t>
  </si>
  <si>
    <t>6675,938</t>
  </si>
  <si>
    <t>S_217_115_1415.074.json</t>
  </si>
  <si>
    <t>5335,782</t>
  </si>
  <si>
    <t>S_218_125_1785.267.json</t>
  </si>
  <si>
    <t>6682,29</t>
  </si>
  <si>
    <t>S_219_170_1456.545.json</t>
  </si>
  <si>
    <t>5461,467</t>
  </si>
  <si>
    <t>S_220_120_1432.462.json</t>
  </si>
  <si>
    <t>5441,989</t>
  </si>
  <si>
    <t>S_221_123_1347.591.json</t>
  </si>
  <si>
    <t>5885,856</t>
  </si>
  <si>
    <t>S_222_88_2850.239.json</t>
  </si>
  <si>
    <t>7628,915</t>
  </si>
  <si>
    <t>S_223_54_1497.462.json</t>
  </si>
  <si>
    <t>5352,604</t>
  </si>
  <si>
    <t>S_224_73_2706.331.json</t>
  </si>
  <si>
    <t>8792,039</t>
  </si>
  <si>
    <t>S_225_132_1957.81.json</t>
  </si>
  <si>
    <t>6720,144</t>
  </si>
  <si>
    <t>S_226_118_1849.365.json</t>
  </si>
  <si>
    <t>6566,179</t>
  </si>
  <si>
    <t>S_227_54_2863.901.json</t>
  </si>
  <si>
    <t>9190,544</t>
  </si>
  <si>
    <t>S_228_134_2979.833.json</t>
  </si>
  <si>
    <t>7674,546</t>
  </si>
  <si>
    <t>S_229_51_1986.785.json</t>
  </si>
  <si>
    <t>6809,601</t>
  </si>
  <si>
    <t>S_230_167_1502.33.json</t>
  </si>
  <si>
    <t>5665,495</t>
  </si>
  <si>
    <t>S_231_99_2831.58.json</t>
  </si>
  <si>
    <t>8773,194</t>
  </si>
  <si>
    <t>S_232_156_1989.598.json</t>
  </si>
  <si>
    <t>6444,043</t>
  </si>
  <si>
    <t>S_233_120_1531.533.json</t>
  </si>
  <si>
    <t>5963,977</t>
  </si>
  <si>
    <t>S_234_90_3098.526.json</t>
  </si>
  <si>
    <t>8272,309</t>
  </si>
  <si>
    <t>S_235_157_2903.646.json</t>
  </si>
  <si>
    <t>8319,797</t>
  </si>
  <si>
    <t>S_236_104_2909.898.json</t>
  </si>
  <si>
    <t>8198,899</t>
  </si>
  <si>
    <t>S_237_103_3075.746.json</t>
  </si>
  <si>
    <t>7821,153</t>
  </si>
  <si>
    <t>S_238_74_3018.982.json</t>
  </si>
  <si>
    <t>8416,526</t>
  </si>
  <si>
    <t>S_239_53_1522.341.json</t>
  </si>
  <si>
    <t>5751,568</t>
  </si>
  <si>
    <t>S_240_155_2049.977.json</t>
  </si>
  <si>
    <t>7155,141</t>
  </si>
  <si>
    <t>S_241_130_3029.19.json</t>
  </si>
  <si>
    <t>8682,972</t>
  </si>
  <si>
    <t>S_242_100_1586.329.json</t>
  </si>
  <si>
    <t>5849,746</t>
  </si>
  <si>
    <t>S_243_152_1448.81.json</t>
  </si>
  <si>
    <t>6723,538</t>
  </si>
  <si>
    <t>S_244_106_1597.982.json</t>
  </si>
  <si>
    <t>5475,598</t>
  </si>
  <si>
    <t>S_245_179_1878.182.json</t>
  </si>
  <si>
    <t>8010,416</t>
  </si>
  <si>
    <t>S_246_143_1534.28.json</t>
  </si>
  <si>
    <t>6237,24</t>
  </si>
  <si>
    <t>S_247_142_1547.912.json</t>
  </si>
  <si>
    <t>6602,617</t>
  </si>
  <si>
    <t>S_248_55_2133.978.json</t>
  </si>
  <si>
    <t>6635,738</t>
  </si>
  <si>
    <t>S_249_186_1621.134.json</t>
  </si>
  <si>
    <t>6137,381</t>
  </si>
  <si>
    <t>S_250_73_2107.646.json</t>
  </si>
  <si>
    <t>8061,728</t>
  </si>
  <si>
    <t>S_251_175_3101.588.json</t>
  </si>
  <si>
    <t>8947,261</t>
  </si>
  <si>
    <t>S_252_156_3237.76.json</t>
  </si>
  <si>
    <t>8677,858</t>
  </si>
  <si>
    <t>S_253_112_3287.551.json</t>
  </si>
  <si>
    <t>8582,437</t>
  </si>
  <si>
    <t>S_254_85_2185.35.json</t>
  </si>
  <si>
    <t>7434,764</t>
  </si>
  <si>
    <t>S_255_75_2103.258.json</t>
  </si>
  <si>
    <t>7735,037</t>
  </si>
  <si>
    <t>S_256_157_1640.481.json</t>
  </si>
  <si>
    <t>6310,148</t>
  </si>
  <si>
    <t>S_257_160_2277.91.json</t>
  </si>
  <si>
    <t>6925,779</t>
  </si>
  <si>
    <t>S_258_130_1678.837.json</t>
  </si>
  <si>
    <t>6521,387</t>
  </si>
  <si>
    <t>S_259_64_1567.593.json</t>
  </si>
  <si>
    <t>7134,283</t>
  </si>
  <si>
    <t>S_260_83_1655.516.json</t>
  </si>
  <si>
    <t>6376,192</t>
  </si>
  <si>
    <t>S_261_172_3319.42.json</t>
  </si>
  <si>
    <t>8954,771</t>
  </si>
  <si>
    <t>S_262_118_1765.141.json</t>
  </si>
  <si>
    <t>5780,259</t>
  </si>
  <si>
    <t>S_263_73_3577.072.json</t>
  </si>
  <si>
    <t>8938,086</t>
  </si>
  <si>
    <t>S_264_119_2181.664.json</t>
  </si>
  <si>
    <t>7925,557</t>
  </si>
  <si>
    <t>S_265_205_2245.959.json</t>
  </si>
  <si>
    <t>7330,06</t>
  </si>
  <si>
    <t>S_266_57_2389.614.json</t>
  </si>
  <si>
    <t>7109,318</t>
  </si>
  <si>
    <t>S_267_212_2340.004.json</t>
  </si>
  <si>
    <t>7624,154</t>
  </si>
  <si>
    <t>S_268_109_1715.866.json</t>
  </si>
  <si>
    <t>6803,493</t>
  </si>
  <si>
    <t>S_269_171_1672.061.json</t>
  </si>
  <si>
    <t>6485,782</t>
  </si>
  <si>
    <t>S_270_211_3482.063.json</t>
  </si>
  <si>
    <t>9862,193</t>
  </si>
  <si>
    <t>S_271_216_2355.805.json</t>
  </si>
  <si>
    <t>8161,728</t>
  </si>
  <si>
    <t>S_272_134_3275.602.json</t>
  </si>
  <si>
    <t>10060,581</t>
  </si>
  <si>
    <t>S_273_112_3331.46.json</t>
  </si>
  <si>
    <t>10173,958</t>
  </si>
  <si>
    <t>S_274_176_2358.711.json</t>
  </si>
  <si>
    <t>7756,719</t>
  </si>
  <si>
    <t>S_275_90_2332.248.json</t>
  </si>
  <si>
    <t>7717,993</t>
  </si>
  <si>
    <t>S_276_138_3676.475.json</t>
  </si>
  <si>
    <t>9207,537</t>
  </si>
  <si>
    <t>S_277_88_2339.749.json</t>
  </si>
  <si>
    <t>8302,932</t>
  </si>
  <si>
    <t>S_278_207_1794.742.json</t>
  </si>
  <si>
    <t>7044,329</t>
  </si>
  <si>
    <t>S_279_120_1712.101.json</t>
  </si>
  <si>
    <t>7610,969</t>
  </si>
  <si>
    <t>S_280_143_1765.377.json</t>
  </si>
  <si>
    <t>7024,045</t>
  </si>
  <si>
    <t>S_281_221_1755.029.json</t>
  </si>
  <si>
    <t>7247,563</t>
  </si>
  <si>
    <t>S_282_139_2448.192.json</t>
  </si>
  <si>
    <t>7351,618</t>
  </si>
  <si>
    <t>S_283_138_2389.763.json</t>
  </si>
  <si>
    <t>8440,226</t>
  </si>
  <si>
    <t>S_284_196_3510.454.json</t>
  </si>
  <si>
    <t>10010,639</t>
  </si>
  <si>
    <t>S_285_59_3600.866.json</t>
  </si>
  <si>
    <t>10650,755</t>
  </si>
  <si>
    <t>S_286_181_1888.373.json</t>
  </si>
  <si>
    <t>6748,197</t>
  </si>
  <si>
    <t>S_287_82_1816.702.json</t>
  </si>
  <si>
    <t>6831,772</t>
  </si>
  <si>
    <t>S_288_70_2538.569.json</t>
  </si>
  <si>
    <t>8429,759</t>
  </si>
  <si>
    <t>S_289_164_3477.471.json</t>
  </si>
  <si>
    <t>9780,667</t>
  </si>
  <si>
    <t>S_290_134_2422.653.json</t>
  </si>
  <si>
    <t>8321,597</t>
  </si>
  <si>
    <t>S_291_187_2608.124.json</t>
  </si>
  <si>
    <t>8257,729</t>
  </si>
  <si>
    <t>S_292_214_2457.213.json</t>
  </si>
  <si>
    <t>8859,684</t>
  </si>
  <si>
    <t>S_293_225_2552.742.json</t>
  </si>
  <si>
    <t>8551,378</t>
  </si>
  <si>
    <t>S_294_109_1791.103.json</t>
  </si>
  <si>
    <t>7795,226</t>
  </si>
  <si>
    <t>S_295_212_3702.979.json</t>
  </si>
  <si>
    <t>11203,814</t>
  </si>
  <si>
    <t>S_296_223_1885.352.json</t>
  </si>
  <si>
    <t>7516,159</t>
  </si>
  <si>
    <t>S_297_127_1797.577.json</t>
  </si>
  <si>
    <t>8268,214</t>
  </si>
  <si>
    <t>S_298_206_3817.976.json</t>
  </si>
  <si>
    <t>10321,141</t>
  </si>
  <si>
    <t>S_299_130_2452.475.json</t>
  </si>
  <si>
    <t>9162,428</t>
  </si>
  <si>
    <t>S_300_103_1893.571.json</t>
  </si>
  <si>
    <t>7020,863</t>
  </si>
  <si>
    <t>S_301_192_2549.289.json</t>
  </si>
  <si>
    <t>9292,595</t>
  </si>
  <si>
    <t>S_302_225_1976.322.json</t>
  </si>
  <si>
    <t>7240,923</t>
  </si>
  <si>
    <t>S_303_170_3973.248.json</t>
  </si>
  <si>
    <t>10354,377</t>
  </si>
  <si>
    <t>S_304_166_1821.774.json</t>
  </si>
  <si>
    <t>8429,525</t>
  </si>
  <si>
    <t>S_305_108_3951.778.json</t>
  </si>
  <si>
    <t>10941,98</t>
  </si>
  <si>
    <t>S_306_160_1939.716.json</t>
  </si>
  <si>
    <t>8373,844</t>
  </si>
  <si>
    <t>S_307_214_2562.457.json</t>
  </si>
  <si>
    <t>9303,947</t>
  </si>
  <si>
    <t>S_308_99_2724.174.json</t>
  </si>
  <si>
    <t>8438,261</t>
  </si>
  <si>
    <t>S_309_77_3713.991.json</t>
  </si>
  <si>
    <t>11691,595</t>
  </si>
  <si>
    <t>S_310_64_2001.537.json</t>
  </si>
  <si>
    <t>7959,593</t>
  </si>
  <si>
    <t>S_311_65_3854.419.json</t>
  </si>
  <si>
    <t>12862,03</t>
  </si>
  <si>
    <t>S_312_249_1934.624.json</t>
  </si>
  <si>
    <t>7447,08</t>
  </si>
  <si>
    <t>S_313_152_2752.665.json</t>
  </si>
  <si>
    <t>8333,768</t>
  </si>
  <si>
    <t>S_314_174_1987.877.json</t>
  </si>
  <si>
    <t>8157,056</t>
  </si>
  <si>
    <t>S_315_148_2074.264.json</t>
  </si>
  <si>
    <t>7647,807</t>
  </si>
  <si>
    <t>S_316_157_1923.639.json</t>
  </si>
  <si>
    <t>8847,326</t>
  </si>
  <si>
    <t>S_317_157_2562.34.json</t>
  </si>
  <si>
    <t>9512,222</t>
  </si>
  <si>
    <t>S_318_155_2076.331.json</t>
  </si>
  <si>
    <t>7729,634</t>
  </si>
  <si>
    <t>S_319_139_1999.951.json</t>
  </si>
  <si>
    <t>8331,189</t>
  </si>
  <si>
    <t>S_320_242_2018.233.json</t>
  </si>
  <si>
    <t>8142,93</t>
  </si>
  <si>
    <t>S_321_230_2769.68.json</t>
  </si>
  <si>
    <t>9070,01</t>
  </si>
  <si>
    <t>S_322_106_2603.338.json</t>
  </si>
  <si>
    <t>9273,669</t>
  </si>
  <si>
    <t>S_323_179_4104.918.json</t>
  </si>
  <si>
    <t>11078,487</t>
  </si>
  <si>
    <t>S_324_251_2025.786.json</t>
  </si>
  <si>
    <t>8425,927</t>
  </si>
  <si>
    <t>S_325_66_2029.02.json</t>
  </si>
  <si>
    <t>8857,861</t>
  </si>
  <si>
    <t>S_326_231_4182.023.json</t>
  </si>
  <si>
    <t>11074,584</t>
  </si>
  <si>
    <t>S_327_73_4186.904.json</t>
  </si>
  <si>
    <t>12186,733</t>
  </si>
  <si>
    <t>S_328_106_2661.769.json</t>
  </si>
  <si>
    <t>9693,689</t>
  </si>
  <si>
    <t>S_329_71_4269.527.json</t>
  </si>
  <si>
    <t>12594,813</t>
  </si>
  <si>
    <t>S_330_236_2144.087.json</t>
  </si>
  <si>
    <t>7588,814</t>
  </si>
  <si>
    <t>S_331_228_4176.886.json</t>
  </si>
  <si>
    <t>11465,842</t>
  </si>
  <si>
    <t>S_332_211_4018.058.json</t>
  </si>
  <si>
    <t>11969,856</t>
  </si>
  <si>
    <t>S_333_92_4353.814.json</t>
  </si>
  <si>
    <t>12297,675</t>
  </si>
  <si>
    <t>S_334_248_4276.05.json</t>
  </si>
  <si>
    <t>11732,532</t>
  </si>
  <si>
    <t>S_335_212_2089.689.json</t>
  </si>
  <si>
    <t>8694,912</t>
  </si>
  <si>
    <t>S_336_84_2818.959.json</t>
  </si>
  <si>
    <t>9580,421</t>
  </si>
  <si>
    <t>S_337_264_2142.858.json</t>
  </si>
  <si>
    <t>8600,246</t>
  </si>
  <si>
    <t>S_338_167_2899.113.json</t>
  </si>
  <si>
    <t>9355,914</t>
  </si>
  <si>
    <t>S_339_253_4269.13.json</t>
  </si>
  <si>
    <t>11481,506</t>
  </si>
  <si>
    <t>S_340_172_4179.061.json</t>
  </si>
  <si>
    <t>12196,851</t>
  </si>
  <si>
    <t>S_341_103_3039.496.json</t>
  </si>
  <si>
    <t>10027,787</t>
  </si>
  <si>
    <t>S_342_232_2903.53.json</t>
  </si>
  <si>
    <t>9627,296</t>
  </si>
  <si>
    <t>S_343_175_2221.949.json</t>
  </si>
  <si>
    <t>8097,627</t>
  </si>
  <si>
    <t>S_344_246_4392.772.json</t>
  </si>
  <si>
    <t>12371,339</t>
  </si>
  <si>
    <t>S_345_259_2108.204.json</t>
  </si>
  <si>
    <t>8774,4</t>
  </si>
  <si>
    <t>S_346_83_3020.424.json</t>
  </si>
  <si>
    <t>10031,402</t>
  </si>
  <si>
    <t>S_347_87_2364.929.json</t>
  </si>
  <si>
    <t>8759,867</t>
  </si>
  <si>
    <t>S_348_150_2172.508.json</t>
  </si>
  <si>
    <t>8871,643</t>
  </si>
  <si>
    <t>S_349_138_4285.83.json</t>
  </si>
  <si>
    <t>13156,712</t>
  </si>
  <si>
    <t>S_350_160_2226.627.json</t>
  </si>
  <si>
    <t>8748,824</t>
  </si>
  <si>
    <t>S_351_82_2948.245.json</t>
  </si>
  <si>
    <t>10716,715</t>
  </si>
  <si>
    <t>S_352_203_2252.182.json</t>
  </si>
  <si>
    <t>8837,025</t>
  </si>
  <si>
    <t>S_353_234_2360.391.json</t>
  </si>
  <si>
    <t>8552,278</t>
  </si>
  <si>
    <t>S_354_74_2999.019.json</t>
  </si>
  <si>
    <t>10732,964</t>
  </si>
  <si>
    <t>S_355_224_3095.949.json</t>
  </si>
  <si>
    <t>9663,056</t>
  </si>
  <si>
    <t>S_356_167_3043.498.json</t>
  </si>
  <si>
    <t>10060,161</t>
  </si>
  <si>
    <t>S_357_91_2193.991.json</t>
  </si>
  <si>
    <t>9277,531</t>
  </si>
  <si>
    <t>S_358_152_2363.774.json</t>
  </si>
  <si>
    <t>8751,67</t>
  </si>
  <si>
    <t>S_359_278_3114.68.json</t>
  </si>
  <si>
    <t>10327,762</t>
  </si>
  <si>
    <t>S_360_123_2936.293.json</t>
  </si>
  <si>
    <t>11233,136</t>
  </si>
  <si>
    <t>S_361_252_2275.588.json</t>
  </si>
  <si>
    <t>9270,81</t>
  </si>
  <si>
    <t>S_362_199_2254.055.json</t>
  </si>
  <si>
    <t>8655,687</t>
  </si>
  <si>
    <t>S_363_210_2388.389.json</t>
  </si>
  <si>
    <t>8182,039</t>
  </si>
  <si>
    <t>S_364_124_4695.033.json</t>
  </si>
  <si>
    <t>12695,048</t>
  </si>
  <si>
    <t>S_365_88_3016.251.json</t>
  </si>
  <si>
    <t>10675,287</t>
  </si>
  <si>
    <t>S_366_178_3283.732.json</t>
  </si>
  <si>
    <t>10230,972</t>
  </si>
  <si>
    <t>S_367_178_4591.334.json</t>
  </si>
  <si>
    <t>13655,106</t>
  </si>
  <si>
    <t>S_368_197_3036.149.json</t>
  </si>
  <si>
    <t>10544,318</t>
  </si>
  <si>
    <t>S_369_84_2389.416.json</t>
  </si>
  <si>
    <t>8583,6</t>
  </si>
  <si>
    <t>S_370_207_3243.02.json</t>
  </si>
  <si>
    <t>9996,565</t>
  </si>
  <si>
    <t>S_371_157_2280.295.json</t>
  </si>
  <si>
    <t>9512,876</t>
  </si>
  <si>
    <t>S_372_135_3124.946.json</t>
  </si>
  <si>
    <t>10017,741</t>
  </si>
  <si>
    <t>S_373_232_2487.555.json</t>
  </si>
  <si>
    <t>9227,372</t>
  </si>
  <si>
    <t>S_374_124_4426.769.json</t>
  </si>
  <si>
    <t>14842,269</t>
  </si>
  <si>
    <t>S_375_152_2377.853.json</t>
  </si>
  <si>
    <t>9692,279</t>
  </si>
  <si>
    <t>S_376_273_2504.307.json</t>
  </si>
  <si>
    <t>9309,983</t>
  </si>
  <si>
    <t>S_377_121_3171.682.json</t>
  </si>
  <si>
    <t>11093,409</t>
  </si>
  <si>
    <t>S_378_228_4744.135.json</t>
  </si>
  <si>
    <t>13230,684</t>
  </si>
  <si>
    <t>S_379_151_2444.549.json</t>
  </si>
  <si>
    <t>9763,963</t>
  </si>
  <si>
    <t>S_380_274_2506.457.json</t>
  </si>
  <si>
    <t>8815,336</t>
  </si>
  <si>
    <t>S_381_279_2357.933.json</t>
  </si>
  <si>
    <t>9925,888</t>
  </si>
  <si>
    <t>S_382_293_2408.714.json</t>
  </si>
  <si>
    <t>9610,636</t>
  </si>
  <si>
    <t>S_383_234_3106.942.json</t>
  </si>
  <si>
    <t>11429,767</t>
  </si>
  <si>
    <t>S_384_288_2427.474.json</t>
  </si>
  <si>
    <t>9799,879</t>
  </si>
  <si>
    <t>S_385_149_4961.01.json</t>
  </si>
  <si>
    <t>13189,72</t>
  </si>
  <si>
    <t>S_386_115_3383.095.json</t>
  </si>
  <si>
    <t>11588,454</t>
  </si>
  <si>
    <t>S_387_93_4994.611.json</t>
  </si>
  <si>
    <t>14689,841</t>
  </si>
  <si>
    <t>S_388_230_2514.605.json</t>
  </si>
  <si>
    <t>9629,223</t>
  </si>
  <si>
    <t>S_389_105_3280.083.json</t>
  </si>
  <si>
    <t>11351,251</t>
  </si>
  <si>
    <t>S_390_116_2607.677.json</t>
  </si>
  <si>
    <t>9021,013</t>
  </si>
  <si>
    <t>S_391_152_5068.068.json</t>
  </si>
  <si>
    <t>12906,334</t>
  </si>
  <si>
    <t>S_392_108_5031.38.json</t>
  </si>
  <si>
    <t>14331,321</t>
  </si>
  <si>
    <t>S_393_162_2454.838.json</t>
  </si>
  <si>
    <t>10798,703</t>
  </si>
  <si>
    <t>S_394_238_3414.474.json</t>
  </si>
  <si>
    <t>10560,137</t>
  </si>
  <si>
    <t>S_395_151_5102.428.json</t>
  </si>
  <si>
    <t>14118,388</t>
  </si>
  <si>
    <t>S_396_134_3279.01.json</t>
  </si>
  <si>
    <t>12362,598</t>
  </si>
  <si>
    <t>S_397_304_2596.073.json</t>
  </si>
  <si>
    <t>9219,548</t>
  </si>
  <si>
    <t>S_398_152_5124.307.json</t>
  </si>
  <si>
    <t>13860,705</t>
  </si>
  <si>
    <t>S_399_285_5225.207.json</t>
  </si>
  <si>
    <t>13483,53</t>
  </si>
  <si>
    <t>S_400_270_3287.225.json</t>
  </si>
  <si>
    <t>11198,665</t>
  </si>
  <si>
    <t>S_401_241_5098.865.json</t>
  </si>
  <si>
    <t>13581,339</t>
  </si>
  <si>
    <t>S_402_104_5127.404.json</t>
  </si>
  <si>
    <t>15007,892</t>
  </si>
  <si>
    <t>S_403_302_3482.65.json</t>
  </si>
  <si>
    <t>11552,941</t>
  </si>
  <si>
    <t>S_404_296_5155.963.json</t>
  </si>
  <si>
    <t>13152,239</t>
  </si>
  <si>
    <t>S_405_199_5476.212.json</t>
  </si>
  <si>
    <t>13069,088</t>
  </si>
  <si>
    <t>S_406_259_3517.225.json</t>
  </si>
  <si>
    <t>10780,498</t>
  </si>
  <si>
    <t>S_407_85_3456.208.json</t>
  </si>
  <si>
    <t>12286,74</t>
  </si>
  <si>
    <t>S_408_173_3508.415.json</t>
  </si>
  <si>
    <t>12413,216</t>
  </si>
  <si>
    <t>S_409_120_5224.526.json</t>
  </si>
  <si>
    <t>15685,087</t>
  </si>
  <si>
    <t>S_410_199_2669.175.json</t>
  </si>
  <si>
    <t>10387,128</t>
  </si>
  <si>
    <t>S_411_197_2646.101.json</t>
  </si>
  <si>
    <t>9544,84</t>
  </si>
  <si>
    <t>S_412_125_3689.529.json</t>
  </si>
  <si>
    <t>11309,076</t>
  </si>
  <si>
    <t>S_413_198_2492.379.json</t>
  </si>
  <si>
    <t>10877,423</t>
  </si>
  <si>
    <t>S_414_175_5184.798.json</t>
  </si>
  <si>
    <t>15413,621</t>
  </si>
  <si>
    <t>S_415_204_5258.585.json</t>
  </si>
  <si>
    <t>14267,025</t>
  </si>
  <si>
    <t>S_416_90_3643.842.json</t>
  </si>
  <si>
    <t>12555,305</t>
  </si>
  <si>
    <t>S_417_83_3599.188.json</t>
  </si>
  <si>
    <t>12295,233</t>
  </si>
  <si>
    <t>S_418_288_2611.479.json</t>
  </si>
  <si>
    <t>10599,127</t>
  </si>
  <si>
    <t>S_419_227_2615.11.json</t>
  </si>
  <si>
    <t>10384,027</t>
  </si>
  <si>
    <t>S_420_295_3532.563.json</t>
  </si>
  <si>
    <t>11878,301</t>
  </si>
  <si>
    <t>S_421_282_2556.584.json</t>
  </si>
  <si>
    <t>11071,893</t>
  </si>
  <si>
    <t>S_422_219_5253.716.json</t>
  </si>
  <si>
    <t>14220,572</t>
  </si>
  <si>
    <t>S_423_92_5313.587.json</t>
  </si>
  <si>
    <t>17365,078</t>
  </si>
  <si>
    <t>S_424_199_5284.196.json</t>
  </si>
  <si>
    <t>15495,028</t>
  </si>
  <si>
    <t>S_425_102_3538.247.json</t>
  </si>
  <si>
    <t>12532,618</t>
  </si>
  <si>
    <t>S_426_312_5082.452.json</t>
  </si>
  <si>
    <t>14786,254</t>
  </si>
  <si>
    <t>S_427_246_3553.249.json</t>
  </si>
  <si>
    <t>11935,67</t>
  </si>
  <si>
    <t>S_428_112_3484.277.json</t>
  </si>
  <si>
    <t>13381,433</t>
  </si>
  <si>
    <t>S_429_130_5616.049.json</t>
  </si>
  <si>
    <t>15699,445</t>
  </si>
  <si>
    <t>S_430_271_3661.417.json</t>
  </si>
  <si>
    <t>12588,794</t>
  </si>
  <si>
    <t>S_431_150_5272.267.json</t>
  </si>
  <si>
    <t>15946,739</t>
  </si>
  <si>
    <t>S_432_279_2744.798.json</t>
  </si>
  <si>
    <t>11210,48</t>
  </si>
  <si>
    <t>S_433_118_2778.016.json</t>
  </si>
  <si>
    <t>11418,126</t>
  </si>
  <si>
    <t>S_434_237_5492.371.json</t>
  </si>
  <si>
    <t>15090,607</t>
  </si>
  <si>
    <t>S_435_169_3617.973.json</t>
  </si>
  <si>
    <t>12732,705</t>
  </si>
  <si>
    <t>S_436_218_3887.494.json</t>
  </si>
  <si>
    <t>11604,694</t>
  </si>
  <si>
    <t>S_437_347_5638.536.json</t>
  </si>
  <si>
    <t>14831,649</t>
  </si>
  <si>
    <t>S_438_113_5591.28.json</t>
  </si>
  <si>
    <t>16791,128</t>
  </si>
  <si>
    <t>S_439_103_2900.785.json</t>
  </si>
  <si>
    <t>10952,612</t>
  </si>
  <si>
    <t>S_440_195_5720.139.json</t>
  </si>
  <si>
    <t>15193,813</t>
  </si>
  <si>
    <t>S_441_262_3788.411.json</t>
  </si>
  <si>
    <t>13054,973</t>
  </si>
  <si>
    <t>S_442_181_2675.386.json</t>
  </si>
  <si>
    <t>11585,051</t>
  </si>
  <si>
    <t>S_443_200_3624.264.json</t>
  </si>
  <si>
    <t>12655,039</t>
  </si>
  <si>
    <t>S_444_164_5680.779.json</t>
  </si>
  <si>
    <t>16236,582</t>
  </si>
  <si>
    <t>S_445_298_3900.021.json</t>
  </si>
  <si>
    <t>12381,057</t>
  </si>
  <si>
    <t>S_446_257_2856.307.json</t>
  </si>
  <si>
    <t>10842,719</t>
  </si>
  <si>
    <t>S_447_200_6011.107.json</t>
  </si>
  <si>
    <t>14715,098</t>
  </si>
  <si>
    <t>S_448_314_2884.543.json</t>
  </si>
  <si>
    <t>11142,099</t>
  </si>
  <si>
    <t>S_449_114_2967.241.json</t>
  </si>
  <si>
    <t>11211,438</t>
  </si>
  <si>
    <t>S_450_241_2772.955.json</t>
  </si>
  <si>
    <t>11580,31</t>
  </si>
  <si>
    <t>S_451_115_2954.187.json</t>
  </si>
  <si>
    <t>11445,587</t>
  </si>
  <si>
    <t>S_452_97_3780.275.json</t>
  </si>
  <si>
    <t>13865,51</t>
  </si>
  <si>
    <t>S_453_287_2897.324.json</t>
  </si>
  <si>
    <t>11306,87</t>
  </si>
  <si>
    <t>S_454_122_5739.81.json</t>
  </si>
  <si>
    <t>17040,301</t>
  </si>
  <si>
    <t>S_455_360_5746.514.json</t>
  </si>
  <si>
    <t>16776,627</t>
  </si>
  <si>
    <t>S_456_121_5510.786.json</t>
  </si>
  <si>
    <t>17456,572</t>
  </si>
  <si>
    <t>S_457_357_3897.808.json</t>
  </si>
  <si>
    <t>13528,606</t>
  </si>
  <si>
    <t>S_458_362_3972.176.json</t>
  </si>
  <si>
    <t>12821,747</t>
  </si>
  <si>
    <t>S_459_100_5784.177.json</t>
  </si>
  <si>
    <t>17631,144</t>
  </si>
  <si>
    <t>S_460_171_3854.965.json</t>
  </si>
  <si>
    <t>13746,849</t>
  </si>
  <si>
    <t>S_461_149_4024.903.json</t>
  </si>
  <si>
    <t>12934,954</t>
  </si>
  <si>
    <t>S_462_194_3992.575.json</t>
  </si>
  <si>
    <t>13188,207</t>
  </si>
  <si>
    <t>S_463_367_2979.809.json</t>
  </si>
  <si>
    <t>11734,034</t>
  </si>
  <si>
    <t>S_464_221_3955.78.json</t>
  </si>
  <si>
    <t>12740,187</t>
  </si>
  <si>
    <t>S_465_138_2918.055.json</t>
  </si>
  <si>
    <t>12089,193</t>
  </si>
  <si>
    <t>S_466_125_5923.766.json</t>
  </si>
  <si>
    <t>17705,573</t>
  </si>
  <si>
    <t>S_467_158_5927.909.json</t>
  </si>
  <si>
    <t>15827,446</t>
  </si>
  <si>
    <t>S_468_202_3969.648.json</t>
  </si>
  <si>
    <t>12638,953</t>
  </si>
  <si>
    <t>S_469_203_4119.001.json</t>
  </si>
  <si>
    <t>12844,707</t>
  </si>
  <si>
    <t>S_470_273_4093.25.json</t>
  </si>
  <si>
    <t>12589,351</t>
  </si>
  <si>
    <t>S_471_215_5870.532.json</t>
  </si>
  <si>
    <t>17558,716</t>
  </si>
  <si>
    <t>S_472_140_3784.658.json</t>
  </si>
  <si>
    <t>14891,431</t>
  </si>
  <si>
    <t>S_473_303_4088.883.json</t>
  </si>
  <si>
    <t>13162,302</t>
  </si>
  <si>
    <t>S_474_284_4237.937.json</t>
  </si>
  <si>
    <t>12682,062</t>
  </si>
  <si>
    <t>S_475_334_5750.73.json</t>
  </si>
  <si>
    <t>17563,203</t>
  </si>
  <si>
    <t>S_476_243_3032.468.json</t>
  </si>
  <si>
    <t>11949,438</t>
  </si>
  <si>
    <t>S_477_128_4157.001.json</t>
  </si>
  <si>
    <t>13739,887</t>
  </si>
  <si>
    <t>S_478_241_3167.984.json</t>
  </si>
  <si>
    <t>11144,484</t>
  </si>
  <si>
    <t>S_479_184_6284.852.json</t>
  </si>
  <si>
    <t>16517,633</t>
  </si>
  <si>
    <t>S_480_196_3004.181.json</t>
  </si>
  <si>
    <t>12033,191</t>
  </si>
  <si>
    <t>S_481_244_3944.091.json</t>
  </si>
  <si>
    <t>13704,087</t>
  </si>
  <si>
    <t>S_482_119_3201.794.json</t>
  </si>
  <si>
    <t>11355,471</t>
  </si>
  <si>
    <t>S_483_338_3890.778.json</t>
  </si>
  <si>
    <t>14669,819</t>
  </si>
  <si>
    <t>S_484_373_4174.875.json</t>
  </si>
  <si>
    <t>13874,902</t>
  </si>
  <si>
    <t>S_485_121_4128.351.json</t>
  </si>
  <si>
    <t>15310,042</t>
  </si>
  <si>
    <t>S_486_166_4308.409.json</t>
  </si>
  <si>
    <t>12872,672</t>
  </si>
  <si>
    <t>S_487_134_6268.85.json</t>
  </si>
  <si>
    <t>18143,9</t>
  </si>
  <si>
    <t>S_488_227_4245.377.json</t>
  </si>
  <si>
    <t>13602,586</t>
  </si>
  <si>
    <t>S_489_173_5953.804.json</t>
  </si>
  <si>
    <t>19087,494</t>
  </si>
  <si>
    <t>S_490_235_3036.004.json</t>
  </si>
  <si>
    <t>12976,247</t>
  </si>
  <si>
    <t>S_491_210_3033.704.json</t>
  </si>
  <si>
    <t>12930,995</t>
  </si>
  <si>
    <t>S_492_108_3135.731.json</t>
  </si>
  <si>
    <t>12569,853</t>
  </si>
  <si>
    <t>S_493_320_6327.701.json</t>
  </si>
  <si>
    <t>16698,76</t>
  </si>
  <si>
    <t>S_494_362_3018.844.json</t>
  </si>
  <si>
    <t>12960,76</t>
  </si>
  <si>
    <t>S_495_374_4189.668.json</t>
  </si>
  <si>
    <t>14177,738</t>
  </si>
  <si>
    <t>S_496_302_4040.534.json</t>
  </si>
  <si>
    <t>15244,781</t>
  </si>
  <si>
    <t>S_497_295_6237.225.json</t>
  </si>
  <si>
    <t>17575,686</t>
  </si>
  <si>
    <t>S_498_202_4292.117.json</t>
  </si>
  <si>
    <t>14651,136</t>
  </si>
  <si>
    <t>S_499_244_3170.691.json</t>
  </si>
  <si>
    <t>12239,782</t>
  </si>
  <si>
    <t>E_743_188_9521.863.json</t>
  </si>
  <si>
    <t>26927,347</t>
  </si>
  <si>
    <t>E_744_300_9673.224.json</t>
  </si>
  <si>
    <t>24859,238</t>
  </si>
  <si>
    <t>E_745_231_4780.827.json</t>
  </si>
  <si>
    <t>18374,431</t>
  </si>
  <si>
    <t>E_746_154_9423.404.json</t>
  </si>
  <si>
    <t>28059,206</t>
  </si>
  <si>
    <t>E_747_544_9494.627.json</t>
  </si>
  <si>
    <t>24980,862</t>
  </si>
  <si>
    <t>E_748_157_4725.178.json</t>
  </si>
  <si>
    <t>19335,219</t>
  </si>
  <si>
    <t>E_749_201_6476.889.json</t>
  </si>
  <si>
    <t>21468,531</t>
  </si>
  <si>
    <t>E_750_445_9434.15.json</t>
  </si>
  <si>
    <t>25278,953</t>
  </si>
  <si>
    <t>E_751_168_9832.806.json</t>
  </si>
  <si>
    <t>28244,446</t>
  </si>
  <si>
    <t>E_752_556_9802.359.json</t>
  </si>
  <si>
    <t>25290,436</t>
  </si>
  <si>
    <t>E_753_394_9733.683.json</t>
  </si>
  <si>
    <t>24753,936</t>
  </si>
  <si>
    <t>E_754_585_9938.841.json</t>
  </si>
  <si>
    <t>25205,458</t>
  </si>
  <si>
    <t>E_755_168_4922.433.json</t>
  </si>
  <si>
    <t>19606,068</t>
  </si>
  <si>
    <t>E_756_356_6385.393.json</t>
  </si>
  <si>
    <t>20431,489</t>
  </si>
  <si>
    <t>E_757_252_4625.744.json</t>
  </si>
  <si>
    <t>19854,404</t>
  </si>
  <si>
    <t>E_758_544_9385.052.json</t>
  </si>
  <si>
    <t>26263,059</t>
  </si>
  <si>
    <t>E_759_590_6789.209.json</t>
  </si>
  <si>
    <t>19391,102</t>
  </si>
  <si>
    <t>E_760_350_4840.424.json</t>
  </si>
  <si>
    <t>18024,805</t>
  </si>
  <si>
    <t>E_761_280_6454.299.json</t>
  </si>
  <si>
    <t>21915,329</t>
  </si>
  <si>
    <t>E_762_240_5012.993.json</t>
  </si>
  <si>
    <t>18775,902</t>
  </si>
  <si>
    <t>E_763_212_6580.553.json</t>
  </si>
  <si>
    <t>21339,27</t>
  </si>
  <si>
    <t>E_764_511_9652.709.json</t>
  </si>
  <si>
    <t>26239,3</t>
  </si>
  <si>
    <t>E_765_520_4939.021.json</t>
  </si>
  <si>
    <t>18641,025</t>
  </si>
  <si>
    <t>E_766_321_5043.641.json</t>
  </si>
  <si>
    <t>18055,436</t>
  </si>
  <si>
    <t>E_767_368_6554.255.json</t>
  </si>
  <si>
    <t>21921,243</t>
  </si>
  <si>
    <t>E_768_473_9722.866.json</t>
  </si>
  <si>
    <t>25375,034</t>
  </si>
  <si>
    <t>E_769_594_9953.755.json</t>
  </si>
  <si>
    <t>25645,881</t>
  </si>
  <si>
    <t>Modello</t>
  </si>
  <si>
    <t>GA Heuristic</t>
  </si>
  <si>
    <t>DIFFERENCE</t>
  </si>
  <si>
    <t>TIME</t>
  </si>
  <si>
    <t>%OF</t>
  </si>
  <si>
    <t>3627,762</t>
  </si>
  <si>
    <t>3762,899</t>
  </si>
  <si>
    <t>4847,439</t>
  </si>
  <si>
    <t>5693,95</t>
  </si>
  <si>
    <t>4403,39</t>
  </si>
  <si>
    <t>5328,111</t>
  </si>
  <si>
    <t>6062,638</t>
  </si>
  <si>
    <t>3591,743</t>
  </si>
  <si>
    <t>4277,879</t>
  </si>
  <si>
    <t>4506,659</t>
  </si>
  <si>
    <t>3891,278</t>
  </si>
  <si>
    <t>5864,193</t>
  </si>
  <si>
    <t>6781,853</t>
  </si>
  <si>
    <t>5051,893</t>
  </si>
  <si>
    <t>5449,132</t>
  </si>
  <si>
    <t>6474,794</t>
  </si>
  <si>
    <t>5450,46</t>
  </si>
  <si>
    <t>4174,906</t>
  </si>
  <si>
    <t>6484,104</t>
  </si>
  <si>
    <t>4544,939</t>
  </si>
  <si>
    <t>6031,774</t>
  </si>
  <si>
    <t>7232,229</t>
  </si>
  <si>
    <t>4948,927</t>
  </si>
  <si>
    <t>S_500_173_6390.821.json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</si>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</sst>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e" xfId="0" builtinId="0"/>
  </cellStyles>
  <dxfs count="10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Stile tabella 1" pivot="0" count="0" xr9:uid="{92B2A983-CC9C-40BF-8BCF-1CB3AA17C8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3838AC1-B397-4CB0-A636-C55316AA7278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2" name="Column1.2.1" tableColumnId="2"/>
      <queryTableField id="3" name="Column1.2.2.1" tableColumnId="3"/>
      <queryTableField id="5" dataBound="0" tableColumnId="1"/>
      <queryTableField id="6" dataBound="0" tableColumnId="4"/>
    </queryTableFields>
    <queryTableDeletedFields count="2">
      <deletedField name="Column1.2.2.2"/>
      <deletedField name="Column1.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05A57-86DC-4D29-A1E0-F7D51F112AF0}" name="Tabella1" displayName="Tabella1" ref="A2:C1048576" totalsRowShown="0" headerRowDxfId="9">
  <autoFilter ref="A2:C1048576" xr:uid="{520A5ABD-0261-4655-8834-99E2F7FCA5EA}"/>
  <tableColumns count="3">
    <tableColumn id="1" xr3:uid="{DF48AFD9-C8F2-4DC1-985C-EBBED0F9157A}" name="name_file"/>
    <tableColumn id="2" xr3:uid="{0F633A8F-1686-4EA6-8632-E65309754C79}" name="objfun" dataDxfId="5"/>
    <tableColumn id="3" xr3:uid="{A618939A-87C7-43BD-B72C-8A09F8C7CF4D}" name="comp_time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1F143-DEE4-4E16-98AA-CD403757D605}" name="results_GA__2" displayName="results_GA__2" ref="D2:G736" tableType="queryTable" totalsRowShown="0" headerRowDxfId="4">
  <autoFilter ref="D2:G736" xr:uid="{3BE0DCAF-9E9A-4F5B-A5AB-98AC2FD4F62E}"/>
  <tableColumns count="4">
    <tableColumn id="2" xr3:uid="{616B54C3-94C0-447C-822D-422AC511F17D}" uniqueName="2" name="objfun" queryTableFieldId="2" dataDxfId="3"/>
    <tableColumn id="3" xr3:uid="{D0E5B57C-F7CF-49E2-A8EF-A014C02E76A7}" uniqueName="3" name="comp_time" queryTableFieldId="3" dataDxfId="2"/>
    <tableColumn id="1" xr3:uid="{7F47988D-106D-472A-9B70-C7A36FADFB8B}" uniqueName="1" name="TIME" queryTableFieldId="5" dataDxfId="1">
      <calculatedColumnFormula>Tabella1[[#This Row],[comp_time]]-results_GA__2[[#This Row],[comp_time]]</calculatedColumnFormula>
    </tableColumn>
    <tableColumn id="4" xr3:uid="{E5BF9D77-4E3C-4B9E-928A-456F58F5EA71}" uniqueName="4" name="%OF" queryTableFieldId="6" dataDxfId="0">
      <calculatedColumnFormula>100-(results_GA__2[[#This Row],[objfun]]*100)/Tabella1[[#This Row],[objfun]]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749C-C008-4394-9C15-D9B6EC4ABEBC}">
  <dimension ref="A1:H747"/>
  <sheetViews>
    <sheetView tabSelected="1" topLeftCell="A468" workbookViewId="0">
      <selection activeCell="J476" sqref="J476"/>
    </sheetView>
  </sheetViews>
  <sheetFormatPr defaultRowHeight="14.5" x14ac:dyDescent="0.35"/>
  <cols>
    <col min="1" max="1" width="22.6328125" bestFit="1" customWidth="1"/>
    <col min="2" max="2" width="14" style="3" customWidth="1"/>
    <col min="3" max="3" width="11.26953125" style="4" customWidth="1"/>
    <col min="4" max="4" width="13.6328125" customWidth="1"/>
    <col min="5" max="5" width="13.6328125" style="4" customWidth="1"/>
    <col min="6" max="6" width="8.7265625" style="4"/>
  </cols>
  <sheetData>
    <row r="1" spans="1:7" x14ac:dyDescent="0.35">
      <c r="A1" s="1"/>
      <c r="B1" s="6" t="s">
        <v>1468</v>
      </c>
      <c r="C1" s="6"/>
      <c r="D1" s="6" t="s">
        <v>1469</v>
      </c>
      <c r="E1" s="6"/>
      <c r="F1" s="6" t="s">
        <v>1470</v>
      </c>
      <c r="G1" s="6"/>
    </row>
    <row r="2" spans="1:7" s="2" customFormat="1" x14ac:dyDescent="0.35">
      <c r="A2" s="2" t="s">
        <v>0</v>
      </c>
      <c r="B2" s="3" t="s">
        <v>1</v>
      </c>
      <c r="C2" s="3" t="s">
        <v>2</v>
      </c>
      <c r="D2" s="2" t="s">
        <v>1</v>
      </c>
      <c r="E2" s="3" t="s">
        <v>2</v>
      </c>
      <c r="F2" s="3" t="s">
        <v>1471</v>
      </c>
      <c r="G2" s="2" t="s">
        <v>1472</v>
      </c>
    </row>
    <row r="3" spans="1:7" x14ac:dyDescent="0.35">
      <c r="A3" t="s">
        <v>489</v>
      </c>
      <c r="B3" s="3" t="s">
        <v>490</v>
      </c>
      <c r="C3" s="4">
        <v>0.03</v>
      </c>
      <c r="D3" s="5">
        <v>813.18990854042795</v>
      </c>
      <c r="E3" s="5">
        <v>1.7000000000000001E-2</v>
      </c>
      <c r="F3" s="4">
        <f>Tabella1[[#This Row],[comp_time]]-results_GA__2[[#This Row],[comp_time]]</f>
        <v>1.2999999999999998E-2</v>
      </c>
      <c r="G3">
        <f>100-(results_GA__2[[#This Row],[objfun]]*100)/Tabella1[[#This Row],[objfun]]</f>
        <v>0.97312181596652181</v>
      </c>
    </row>
    <row r="4" spans="1:7" x14ac:dyDescent="0.35">
      <c r="A4" t="s">
        <v>491</v>
      </c>
      <c r="B4" s="3" t="s">
        <v>492</v>
      </c>
      <c r="C4" s="4">
        <v>4.7E-2</v>
      </c>
      <c r="D4" s="5">
        <v>900.65834082265701</v>
      </c>
      <c r="E4" s="5">
        <v>8.9999999999999993E-3</v>
      </c>
      <c r="F4" s="4">
        <f>Tabella1[[#This Row],[comp_time]]-results_GA__2[[#This Row],[comp_time]]</f>
        <v>3.7999999999999999E-2</v>
      </c>
      <c r="G4">
        <f>100-(results_GA__2[[#This Row],[objfun]]*100)/Tabella1[[#This Row],[objfun]]</f>
        <v>-3.7841517766423749E-5</v>
      </c>
    </row>
    <row r="5" spans="1:7" x14ac:dyDescent="0.35">
      <c r="A5" t="s">
        <v>493</v>
      </c>
      <c r="B5" s="3" t="s">
        <v>494</v>
      </c>
      <c r="C5" s="4">
        <v>0.14499999999999999</v>
      </c>
      <c r="D5" s="5">
        <v>800.12584005850601</v>
      </c>
      <c r="E5" s="5">
        <v>5.1999999999999998E-2</v>
      </c>
      <c r="F5" s="4">
        <f>Tabella1[[#This Row],[comp_time]]-results_GA__2[[#This Row],[comp_time]]</f>
        <v>9.2999999999999999E-2</v>
      </c>
      <c r="G5">
        <f>100-(results_GA__2[[#This Row],[objfun]]*100)/Tabella1[[#This Row],[objfun]]</f>
        <v>2.4540124645986907</v>
      </c>
    </row>
    <row r="6" spans="1:7" x14ac:dyDescent="0.35">
      <c r="A6" t="s">
        <v>495</v>
      </c>
      <c r="B6" s="3" t="s">
        <v>496</v>
      </c>
      <c r="C6" s="4">
        <v>8.8999999999999996E-2</v>
      </c>
      <c r="D6" s="5">
        <v>760.91748460607505</v>
      </c>
      <c r="E6" s="5">
        <v>8.0000000000000002E-3</v>
      </c>
      <c r="F6" s="4">
        <f>Tabella1[[#This Row],[comp_time]]-results_GA__2[[#This Row],[comp_time]]</f>
        <v>8.0999999999999989E-2</v>
      </c>
      <c r="G6">
        <f>100-(results_GA__2[[#This Row],[objfun]]*100)/Tabella1[[#This Row],[objfun]]</f>
        <v>0.55004213605667474</v>
      </c>
    </row>
    <row r="7" spans="1:7" x14ac:dyDescent="0.35">
      <c r="A7" t="s">
        <v>497</v>
      </c>
      <c r="B7" s="3" t="s">
        <v>498</v>
      </c>
      <c r="C7" s="4">
        <v>0.13700000000000001</v>
      </c>
      <c r="D7" s="5">
        <v>732.55346169936195</v>
      </c>
      <c r="E7" s="5">
        <v>3.1E-2</v>
      </c>
      <c r="F7" s="4">
        <f>Tabella1[[#This Row],[comp_time]]-results_GA__2[[#This Row],[comp_time]]</f>
        <v>0.10600000000000001</v>
      </c>
      <c r="G7">
        <f>100-(results_GA__2[[#This Row],[objfun]]*100)/Tabella1[[#This Row],[objfun]]</f>
        <v>5.3284299366022054</v>
      </c>
    </row>
    <row r="8" spans="1:7" x14ac:dyDescent="0.35">
      <c r="A8" t="s">
        <v>499</v>
      </c>
      <c r="B8" s="3" t="s">
        <v>500</v>
      </c>
      <c r="C8" s="4">
        <v>0.16500000000000001</v>
      </c>
      <c r="D8" s="5">
        <v>809.07506634018796</v>
      </c>
      <c r="E8" s="5">
        <v>0.01</v>
      </c>
      <c r="F8" s="4">
        <f>Tabella1[[#This Row],[comp_time]]-results_GA__2[[#This Row],[comp_time]]</f>
        <v>0.155</v>
      </c>
      <c r="G8">
        <f>100-(results_GA__2[[#This Row],[objfun]]*100)/Tabella1[[#This Row],[objfun]]</f>
        <v>8.3679724993303353</v>
      </c>
    </row>
    <row r="9" spans="1:7" x14ac:dyDescent="0.35">
      <c r="A9" t="s">
        <v>501</v>
      </c>
      <c r="B9" s="3" t="s">
        <v>502</v>
      </c>
      <c r="C9" s="4">
        <v>0.159</v>
      </c>
      <c r="D9" s="5">
        <v>1278.6029420146599</v>
      </c>
      <c r="E9" s="5">
        <v>0.04</v>
      </c>
      <c r="F9" s="4">
        <f>Tabella1[[#This Row],[comp_time]]-results_GA__2[[#This Row],[comp_time]]</f>
        <v>0.11899999999999999</v>
      </c>
      <c r="G9">
        <f>100-(results_GA__2[[#This Row],[objfun]]*100)/Tabella1[[#This Row],[objfun]]</f>
        <v>4.7619693791993427</v>
      </c>
    </row>
    <row r="10" spans="1:7" x14ac:dyDescent="0.35">
      <c r="A10" t="s">
        <v>503</v>
      </c>
      <c r="B10" s="3" t="s">
        <v>504</v>
      </c>
      <c r="C10" s="4">
        <v>0.33600000000000002</v>
      </c>
      <c r="D10" s="5">
        <v>1564.65563847268</v>
      </c>
      <c r="E10" s="5">
        <v>5.8000000000000003E-2</v>
      </c>
      <c r="F10" s="4">
        <f>Tabella1[[#This Row],[comp_time]]-results_GA__2[[#This Row],[comp_time]]</f>
        <v>0.27800000000000002</v>
      </c>
      <c r="G10">
        <f>100-(results_GA__2[[#This Row],[objfun]]*100)/Tabella1[[#This Row],[objfun]]</f>
        <v>8.7441868892270236E-2</v>
      </c>
    </row>
    <row r="11" spans="1:7" x14ac:dyDescent="0.35">
      <c r="A11" t="s">
        <v>505</v>
      </c>
      <c r="B11" s="3" t="s">
        <v>506</v>
      </c>
      <c r="C11" s="4">
        <v>0.21299999999999999</v>
      </c>
      <c r="D11" s="5">
        <v>1051.1274471214799</v>
      </c>
      <c r="E11" s="5">
        <v>1.2E-2</v>
      </c>
      <c r="F11" s="4">
        <f>Tabella1[[#This Row],[comp_time]]-results_GA__2[[#This Row],[comp_time]]</f>
        <v>0.20099999999999998</v>
      </c>
      <c r="G11">
        <f>100-(results_GA__2[[#This Row],[objfun]]*100)/Tabella1[[#This Row],[objfun]]</f>
        <v>5.5777432024685254</v>
      </c>
    </row>
    <row r="12" spans="1:7" x14ac:dyDescent="0.35">
      <c r="A12" t="s">
        <v>507</v>
      </c>
      <c r="B12" s="3" t="s">
        <v>508</v>
      </c>
      <c r="C12" s="4">
        <v>0.192</v>
      </c>
      <c r="D12" s="5">
        <v>1216.1371452312601</v>
      </c>
      <c r="E12" s="5">
        <v>0.14199999999999999</v>
      </c>
      <c r="F12" s="4">
        <f>Tabella1[[#This Row],[comp_time]]-results_GA__2[[#This Row],[comp_time]]</f>
        <v>5.0000000000000017E-2</v>
      </c>
      <c r="G12">
        <f>100-(results_GA__2[[#This Row],[objfun]]*100)/Tabella1[[#This Row],[objfun]]</f>
        <v>0.52503564407192016</v>
      </c>
    </row>
    <row r="13" spans="1:7" x14ac:dyDescent="0.35">
      <c r="A13" t="s">
        <v>509</v>
      </c>
      <c r="B13" s="3" t="s">
        <v>510</v>
      </c>
      <c r="C13" s="4">
        <v>0.28899999999999998</v>
      </c>
      <c r="D13" s="5">
        <v>1213.5087191852899</v>
      </c>
      <c r="E13" s="5">
        <v>5.1999999999999998E-2</v>
      </c>
      <c r="F13" s="4">
        <f>Tabella1[[#This Row],[comp_time]]-results_GA__2[[#This Row],[comp_time]]</f>
        <v>0.23699999999999999</v>
      </c>
      <c r="G13">
        <f>100-(results_GA__2[[#This Row],[objfun]]*100)/Tabella1[[#This Row],[objfun]]</f>
        <v>6.1047549893114166</v>
      </c>
    </row>
    <row r="14" spans="1:7" x14ac:dyDescent="0.35">
      <c r="A14" t="s">
        <v>511</v>
      </c>
      <c r="B14" s="3" t="s">
        <v>512</v>
      </c>
      <c r="C14" s="4">
        <v>0.2</v>
      </c>
      <c r="D14" s="5">
        <v>1341.5759381492101</v>
      </c>
      <c r="E14" s="5">
        <v>1.2E-2</v>
      </c>
      <c r="F14" s="4">
        <f>Tabella1[[#This Row],[comp_time]]-results_GA__2[[#This Row],[comp_time]]</f>
        <v>0.188</v>
      </c>
      <c r="G14">
        <f>100-(results_GA__2[[#This Row],[objfun]]*100)/Tabella1[[#This Row],[objfun]]</f>
        <v>5.836082065774832</v>
      </c>
    </row>
    <row r="15" spans="1:7" x14ac:dyDescent="0.35">
      <c r="A15" t="s">
        <v>513</v>
      </c>
      <c r="B15" s="3" t="s">
        <v>514</v>
      </c>
      <c r="C15" s="4">
        <v>0.22800000000000001</v>
      </c>
      <c r="D15" s="5">
        <v>933.83786896443996</v>
      </c>
      <c r="E15" s="5">
        <v>0.112</v>
      </c>
      <c r="F15" s="4">
        <f>Tabella1[[#This Row],[comp_time]]-results_GA__2[[#This Row],[comp_time]]</f>
        <v>0.11600000000000001</v>
      </c>
      <c r="G15">
        <f>100-(results_GA__2[[#This Row],[objfun]]*100)/Tabella1[[#This Row],[objfun]]</f>
        <v>0.67583334420629626</v>
      </c>
    </row>
    <row r="16" spans="1:7" x14ac:dyDescent="0.35">
      <c r="A16" t="s">
        <v>515</v>
      </c>
      <c r="B16" s="3" t="s">
        <v>516</v>
      </c>
      <c r="C16" s="4">
        <v>0.23300000000000001</v>
      </c>
      <c r="D16" s="5">
        <v>1023.49239773648</v>
      </c>
      <c r="E16" s="5">
        <v>0.04</v>
      </c>
      <c r="F16" s="4">
        <f>Tabella1[[#This Row],[comp_time]]-results_GA__2[[#This Row],[comp_time]]</f>
        <v>0.193</v>
      </c>
      <c r="G16">
        <f>100-(results_GA__2[[#This Row],[objfun]]*100)/Tabella1[[#This Row],[objfun]]</f>
        <v>2.1032980255537552</v>
      </c>
    </row>
    <row r="17" spans="1:7" x14ac:dyDescent="0.35">
      <c r="A17" t="s">
        <v>517</v>
      </c>
      <c r="B17" s="3" t="s">
        <v>518</v>
      </c>
      <c r="C17" s="4">
        <v>0.08</v>
      </c>
      <c r="D17" s="5">
        <v>865.03506794208704</v>
      </c>
      <c r="E17" s="5">
        <v>1.0999999999999999E-2</v>
      </c>
      <c r="F17" s="4">
        <f>Tabella1[[#This Row],[comp_time]]-results_GA__2[[#This Row],[comp_time]]</f>
        <v>6.9000000000000006E-2</v>
      </c>
      <c r="G17">
        <f>100-(results_GA__2[[#This Row],[objfun]]*100)/Tabella1[[#This Row],[objfun]]</f>
        <v>11.515592781388236</v>
      </c>
    </row>
    <row r="18" spans="1:7" x14ac:dyDescent="0.35">
      <c r="A18" t="s">
        <v>519</v>
      </c>
      <c r="B18" s="3" t="s">
        <v>520</v>
      </c>
      <c r="C18" s="4">
        <v>0.1</v>
      </c>
      <c r="D18" s="5">
        <v>1414.9335235930801</v>
      </c>
      <c r="E18" s="5">
        <v>1.4E-2</v>
      </c>
      <c r="F18" s="4">
        <f>Tabella1[[#This Row],[comp_time]]-results_GA__2[[#This Row],[comp_time]]</f>
        <v>8.6000000000000007E-2</v>
      </c>
      <c r="G18">
        <f>100-(results_GA__2[[#This Row],[objfun]]*100)/Tabella1[[#This Row],[objfun]]</f>
        <v>3.3669904027533448E-5</v>
      </c>
    </row>
    <row r="19" spans="1:7" x14ac:dyDescent="0.35">
      <c r="A19" t="s">
        <v>521</v>
      </c>
      <c r="B19" s="3" t="s">
        <v>522</v>
      </c>
      <c r="C19" s="4">
        <v>9.5000000000000001E-2</v>
      </c>
      <c r="D19" s="5">
        <v>1052.14270590316</v>
      </c>
      <c r="E19" s="5">
        <v>1.4E-2</v>
      </c>
      <c r="F19" s="4">
        <f>Tabella1[[#This Row],[comp_time]]-results_GA__2[[#This Row],[comp_time]]</f>
        <v>8.1000000000000003E-2</v>
      </c>
      <c r="G19">
        <f>100-(results_GA__2[[#This Row],[objfun]]*100)/Tabella1[[#This Row],[objfun]]</f>
        <v>9.8572385526372415</v>
      </c>
    </row>
    <row r="20" spans="1:7" x14ac:dyDescent="0.35">
      <c r="A20" t="s">
        <v>523</v>
      </c>
      <c r="B20" s="3" t="s">
        <v>524</v>
      </c>
      <c r="C20" s="4">
        <v>7.8E-2</v>
      </c>
      <c r="D20" s="5">
        <v>915.39353087696304</v>
      </c>
      <c r="E20" s="5">
        <v>1.4999999999999999E-2</v>
      </c>
      <c r="F20" s="4">
        <f>Tabella1[[#This Row],[comp_time]]-results_GA__2[[#This Row],[comp_time]]</f>
        <v>6.3E-2</v>
      </c>
      <c r="G20">
        <f>100-(results_GA__2[[#This Row],[objfun]]*100)/Tabella1[[#This Row],[objfun]]</f>
        <v>11.941680346525203</v>
      </c>
    </row>
    <row r="21" spans="1:7" x14ac:dyDescent="0.35">
      <c r="A21" t="s">
        <v>525</v>
      </c>
      <c r="B21" s="3" t="s">
        <v>526</v>
      </c>
      <c r="C21" s="4">
        <v>0.11700000000000001</v>
      </c>
      <c r="D21" s="5">
        <v>1219.8789522475599</v>
      </c>
      <c r="E21" s="5">
        <v>9.4E-2</v>
      </c>
      <c r="F21" s="4">
        <f>Tabella1[[#This Row],[comp_time]]-results_GA__2[[#This Row],[comp_time]]</f>
        <v>2.3000000000000007E-2</v>
      </c>
      <c r="G21">
        <f>100-(results_GA__2[[#This Row],[objfun]]*100)/Tabella1[[#This Row],[objfun]]</f>
        <v>3.9145226651271514E-6</v>
      </c>
    </row>
    <row r="22" spans="1:7" x14ac:dyDescent="0.35">
      <c r="A22" t="s">
        <v>527</v>
      </c>
      <c r="B22" s="3" t="s">
        <v>528</v>
      </c>
      <c r="C22" s="4">
        <v>0.247</v>
      </c>
      <c r="D22" s="5">
        <v>1597.3685801950201</v>
      </c>
      <c r="E22" s="5">
        <v>7.9000000000000001E-2</v>
      </c>
      <c r="F22" s="4">
        <f>Tabella1[[#This Row],[comp_time]]-results_GA__2[[#This Row],[comp_time]]</f>
        <v>0.16799999999999998</v>
      </c>
      <c r="G22">
        <f>100-(results_GA__2[[#This Row],[objfun]]*100)/Tabella1[[#This Row],[objfun]]</f>
        <v>2.2933690920077652</v>
      </c>
    </row>
    <row r="23" spans="1:7" x14ac:dyDescent="0.35">
      <c r="A23" t="s">
        <v>529</v>
      </c>
      <c r="B23" s="3" t="s">
        <v>530</v>
      </c>
      <c r="C23" s="4">
        <v>0.214</v>
      </c>
      <c r="D23" s="5">
        <v>2171.7137460238</v>
      </c>
      <c r="E23" s="5">
        <v>6.7000000000000004E-2</v>
      </c>
      <c r="F23" s="4">
        <f>Tabella1[[#This Row],[comp_time]]-results_GA__2[[#This Row],[comp_time]]</f>
        <v>0.14699999999999999</v>
      </c>
      <c r="G23">
        <f>100-(results_GA__2[[#This Row],[objfun]]*100)/Tabella1[[#This Row],[objfun]]</f>
        <v>1.1694735121636768E-5</v>
      </c>
    </row>
    <row r="24" spans="1:7" x14ac:dyDescent="0.35">
      <c r="A24" t="s">
        <v>531</v>
      </c>
      <c r="B24" s="3" t="s">
        <v>532</v>
      </c>
      <c r="C24" s="4">
        <v>0.59599999999999997</v>
      </c>
      <c r="D24" s="5">
        <v>1279.00872270778</v>
      </c>
      <c r="E24" s="5">
        <v>9.4E-2</v>
      </c>
      <c r="F24" s="4">
        <f>Tabella1[[#This Row],[comp_time]]-results_GA__2[[#This Row],[comp_time]]</f>
        <v>0.502</v>
      </c>
      <c r="G24">
        <f>100-(results_GA__2[[#This Row],[objfun]]*100)/Tabella1[[#This Row],[objfun]]</f>
        <v>0.77773567587978221</v>
      </c>
    </row>
    <row r="25" spans="1:7" x14ac:dyDescent="0.35">
      <c r="A25" t="s">
        <v>533</v>
      </c>
      <c r="B25" s="3" t="s">
        <v>534</v>
      </c>
      <c r="C25" s="4">
        <v>0.156</v>
      </c>
      <c r="D25" s="5">
        <v>1571.01836572707</v>
      </c>
      <c r="E25" s="5">
        <v>8.1000000000000003E-2</v>
      </c>
      <c r="F25" s="4">
        <f>Tabella1[[#This Row],[comp_time]]-results_GA__2[[#This Row],[comp_time]]</f>
        <v>7.4999999999999997E-2</v>
      </c>
      <c r="G25">
        <f>100-(results_GA__2[[#This Row],[objfun]]*100)/Tabella1[[#This Row],[objfun]]</f>
        <v>1.1038739805464672</v>
      </c>
    </row>
    <row r="26" spans="1:7" x14ac:dyDescent="0.35">
      <c r="A26" t="s">
        <v>535</v>
      </c>
      <c r="B26" s="3" t="s">
        <v>536</v>
      </c>
      <c r="C26" s="4">
        <v>1.1419999999999999</v>
      </c>
      <c r="D26" s="5">
        <v>2215.15298771364</v>
      </c>
      <c r="E26" s="5">
        <v>0.16200000000000001</v>
      </c>
      <c r="F26" s="4">
        <f>Tabella1[[#This Row],[comp_time]]-results_GA__2[[#This Row],[comp_time]]</f>
        <v>0.97999999999999987</v>
      </c>
      <c r="G26">
        <f>100-(results_GA__2[[#This Row],[objfun]]*100)/Tabella1[[#This Row],[objfun]]</f>
        <v>0.25665869313998257</v>
      </c>
    </row>
    <row r="27" spans="1:7" x14ac:dyDescent="0.35">
      <c r="A27" t="s">
        <v>537</v>
      </c>
      <c r="B27" s="3" t="s">
        <v>538</v>
      </c>
      <c r="C27" s="4">
        <v>0.22</v>
      </c>
      <c r="D27" s="5">
        <v>1085.69229858572</v>
      </c>
      <c r="E27" s="5">
        <v>1.4999999999999999E-2</v>
      </c>
      <c r="F27" s="4">
        <f>Tabella1[[#This Row],[comp_time]]-results_GA__2[[#This Row],[comp_time]]</f>
        <v>0.20500000000000002</v>
      </c>
      <c r="G27">
        <f>100-(results_GA__2[[#This Row],[objfun]]*100)/Tabella1[[#This Row],[objfun]]</f>
        <v>6.9246511612237214</v>
      </c>
    </row>
    <row r="28" spans="1:7" x14ac:dyDescent="0.35">
      <c r="A28" t="s">
        <v>539</v>
      </c>
      <c r="B28" s="3" t="s">
        <v>540</v>
      </c>
      <c r="C28" s="4">
        <v>0.41399999999999998</v>
      </c>
      <c r="D28" s="5">
        <v>1758.40040550554</v>
      </c>
      <c r="E28" s="5">
        <v>0.14899999999999999</v>
      </c>
      <c r="F28" s="4">
        <f>Tabella1[[#This Row],[comp_time]]-results_GA__2[[#This Row],[comp_time]]</f>
        <v>0.26500000000000001</v>
      </c>
      <c r="G28">
        <f>100-(results_GA__2[[#This Row],[objfun]]*100)/Tabella1[[#This Row],[objfun]]</f>
        <v>2.2489080272984836</v>
      </c>
    </row>
    <row r="29" spans="1:7" x14ac:dyDescent="0.35">
      <c r="A29" t="s">
        <v>541</v>
      </c>
      <c r="B29" s="3" t="s">
        <v>542</v>
      </c>
      <c r="C29" s="4">
        <v>0.15</v>
      </c>
      <c r="D29" s="5">
        <v>1138.3186071293201</v>
      </c>
      <c r="E29" s="5">
        <v>1.4999999999999999E-2</v>
      </c>
      <c r="F29" s="4">
        <f>Tabella1[[#This Row],[comp_time]]-results_GA__2[[#This Row],[comp_time]]</f>
        <v>0.13500000000000001</v>
      </c>
      <c r="G29">
        <f>100-(results_GA__2[[#This Row],[objfun]]*100)/Tabella1[[#This Row],[objfun]]</f>
        <v>4.6230937599805486</v>
      </c>
    </row>
    <row r="30" spans="1:7" x14ac:dyDescent="0.35">
      <c r="A30" t="s">
        <v>543</v>
      </c>
      <c r="B30" s="3" t="s">
        <v>544</v>
      </c>
      <c r="C30" s="4">
        <v>0.39200000000000002</v>
      </c>
      <c r="D30" s="5">
        <v>2117.3144578750298</v>
      </c>
      <c r="E30" s="5">
        <v>5.1999999999999998E-2</v>
      </c>
      <c r="F30" s="4">
        <f>Tabella1[[#This Row],[comp_time]]-results_GA__2[[#This Row],[comp_time]]</f>
        <v>0.34</v>
      </c>
      <c r="G30">
        <f>100-(results_GA__2[[#This Row],[objfun]]*100)/Tabella1[[#This Row],[objfun]]</f>
        <v>2.8162817590243208</v>
      </c>
    </row>
    <row r="31" spans="1:7" x14ac:dyDescent="0.35">
      <c r="A31" t="s">
        <v>545</v>
      </c>
      <c r="B31" s="3" t="s">
        <v>546</v>
      </c>
      <c r="C31" s="4">
        <v>0.308</v>
      </c>
      <c r="D31" s="5">
        <v>1593.3718329860801</v>
      </c>
      <c r="E31" s="5">
        <v>0.127</v>
      </c>
      <c r="F31" s="4">
        <f>Tabella1[[#This Row],[comp_time]]-results_GA__2[[#This Row],[comp_time]]</f>
        <v>0.18099999999999999</v>
      </c>
      <c r="G31">
        <f>100-(results_GA__2[[#This Row],[objfun]]*100)/Tabella1[[#This Row],[objfun]]</f>
        <v>2.7569666651970692</v>
      </c>
    </row>
    <row r="32" spans="1:7" x14ac:dyDescent="0.35">
      <c r="A32" t="s">
        <v>547</v>
      </c>
      <c r="B32" s="3" t="s">
        <v>548</v>
      </c>
      <c r="C32" s="4">
        <v>0.45800000000000002</v>
      </c>
      <c r="D32" s="5">
        <v>1665.1841820147599</v>
      </c>
      <c r="E32" s="5">
        <v>1.7000000000000001E-2</v>
      </c>
      <c r="F32" s="4">
        <f>Tabella1[[#This Row],[comp_time]]-results_GA__2[[#This Row],[comp_time]]</f>
        <v>0.441</v>
      </c>
      <c r="G32">
        <f>100-(results_GA__2[[#This Row],[objfun]]*100)/Tabella1[[#This Row],[objfun]]</f>
        <v>5.3522534747364006</v>
      </c>
    </row>
    <row r="33" spans="1:7" x14ac:dyDescent="0.35">
      <c r="A33" t="s">
        <v>549</v>
      </c>
      <c r="B33" s="3" t="s">
        <v>550</v>
      </c>
      <c r="C33" s="4">
        <v>0.17599999999999999</v>
      </c>
      <c r="D33" s="5">
        <v>1389.76068747912</v>
      </c>
      <c r="E33" s="5">
        <v>1.7999999999999999E-2</v>
      </c>
      <c r="F33" s="4">
        <f>Tabella1[[#This Row],[comp_time]]-results_GA__2[[#This Row],[comp_time]]</f>
        <v>0.158</v>
      </c>
      <c r="G33">
        <f>100-(results_GA__2[[#This Row],[objfun]]*100)/Tabella1[[#This Row],[objfun]]</f>
        <v>8.2073044245013733</v>
      </c>
    </row>
    <row r="34" spans="1:7" x14ac:dyDescent="0.35">
      <c r="A34" t="s">
        <v>551</v>
      </c>
      <c r="B34" s="3" t="s">
        <v>552</v>
      </c>
      <c r="C34" s="4">
        <v>0.27400000000000002</v>
      </c>
      <c r="D34" s="5">
        <v>1704.4701762198599</v>
      </c>
      <c r="E34" s="5">
        <v>1.7999999999999999E-2</v>
      </c>
      <c r="F34" s="4">
        <f>Tabella1[[#This Row],[comp_time]]-results_GA__2[[#This Row],[comp_time]]</f>
        <v>0.25600000000000001</v>
      </c>
      <c r="G34">
        <f>100-(results_GA__2[[#This Row],[objfun]]*100)/Tabella1[[#This Row],[objfun]]</f>
        <v>3.5391384290011416</v>
      </c>
    </row>
    <row r="35" spans="1:7" x14ac:dyDescent="0.35">
      <c r="A35" t="s">
        <v>553</v>
      </c>
      <c r="B35" s="3" t="s">
        <v>554</v>
      </c>
      <c r="C35" s="4">
        <v>0.88800000000000001</v>
      </c>
      <c r="D35" s="5">
        <v>2067.9881183719699</v>
      </c>
      <c r="E35" s="5">
        <v>0.13300000000000001</v>
      </c>
      <c r="F35" s="4">
        <f>Tabella1[[#This Row],[comp_time]]-results_GA__2[[#This Row],[comp_time]]</f>
        <v>0.755</v>
      </c>
      <c r="G35">
        <f>100-(results_GA__2[[#This Row],[objfun]]*100)/Tabella1[[#This Row],[objfun]]</f>
        <v>-5.7240162902871816E-6</v>
      </c>
    </row>
    <row r="36" spans="1:7" x14ac:dyDescent="0.35">
      <c r="A36" t="s">
        <v>555</v>
      </c>
      <c r="B36" s="3" t="s">
        <v>556</v>
      </c>
      <c r="C36" s="4">
        <v>0.45</v>
      </c>
      <c r="D36" s="5">
        <v>1930.9464453815699</v>
      </c>
      <c r="E36" s="5">
        <v>9.8000000000000004E-2</v>
      </c>
      <c r="F36" s="4">
        <f>Tabella1[[#This Row],[comp_time]]-results_GA__2[[#This Row],[comp_time]]</f>
        <v>0.35199999999999998</v>
      </c>
      <c r="G36">
        <f>100-(results_GA__2[[#This Row],[objfun]]*100)/Tabella1[[#This Row],[objfun]]</f>
        <v>-2.3065459615168038E-5</v>
      </c>
    </row>
    <row r="37" spans="1:7" x14ac:dyDescent="0.35">
      <c r="A37" t="s">
        <v>557</v>
      </c>
      <c r="B37" s="3" t="s">
        <v>558</v>
      </c>
      <c r="C37" s="4">
        <v>0.34599999999999997</v>
      </c>
      <c r="D37" s="5">
        <v>1922.59462544353</v>
      </c>
      <c r="E37" s="5">
        <v>7.1999999999999995E-2</v>
      </c>
      <c r="F37" s="4">
        <f>Tabella1[[#This Row],[comp_time]]-results_GA__2[[#This Row],[comp_time]]</f>
        <v>0.27399999999999997</v>
      </c>
      <c r="G37">
        <f>100-(results_GA__2[[#This Row],[objfun]]*100)/Tabella1[[#This Row],[objfun]]</f>
        <v>2.9344598552883383</v>
      </c>
    </row>
    <row r="38" spans="1:7" x14ac:dyDescent="0.35">
      <c r="A38" t="s">
        <v>559</v>
      </c>
      <c r="B38" s="3" t="s">
        <v>560</v>
      </c>
      <c r="C38" s="4">
        <v>0.30599999999999999</v>
      </c>
      <c r="D38" s="5">
        <v>2648.6274971467401</v>
      </c>
      <c r="E38" s="5">
        <v>2.1000000000000001E-2</v>
      </c>
      <c r="F38" s="4">
        <f>Tabella1[[#This Row],[comp_time]]-results_GA__2[[#This Row],[comp_time]]</f>
        <v>0.28499999999999998</v>
      </c>
      <c r="G38">
        <f>100-(results_GA__2[[#This Row],[objfun]]*100)/Tabella1[[#This Row],[objfun]]</f>
        <v>4.0667267503225304</v>
      </c>
    </row>
    <row r="39" spans="1:7" x14ac:dyDescent="0.35">
      <c r="A39" t="s">
        <v>561</v>
      </c>
      <c r="B39" s="3" t="s">
        <v>562</v>
      </c>
      <c r="C39" s="4">
        <v>0.17799999999999999</v>
      </c>
      <c r="D39" s="5">
        <v>1754.0725128817301</v>
      </c>
      <c r="E39" s="5">
        <v>5.7000000000000002E-2</v>
      </c>
      <c r="F39" s="4">
        <f>Tabella1[[#This Row],[comp_time]]-results_GA__2[[#This Row],[comp_time]]</f>
        <v>0.121</v>
      </c>
      <c r="G39">
        <f>100-(results_GA__2[[#This Row],[objfun]]*100)/Tabella1[[#This Row],[objfun]]</f>
        <v>2.194209908993642</v>
      </c>
    </row>
    <row r="40" spans="1:7" x14ac:dyDescent="0.35">
      <c r="A40" t="s">
        <v>563</v>
      </c>
      <c r="B40" s="3" t="s">
        <v>564</v>
      </c>
      <c r="C40" s="4">
        <v>0.64500000000000002</v>
      </c>
      <c r="D40" s="5">
        <v>1360.7515539272999</v>
      </c>
      <c r="E40" s="5">
        <v>0.14000000000000001</v>
      </c>
      <c r="F40" s="4">
        <f>Tabella1[[#This Row],[comp_time]]-results_GA__2[[#This Row],[comp_time]]</f>
        <v>0.505</v>
      </c>
      <c r="G40">
        <f>100-(results_GA__2[[#This Row],[objfun]]*100)/Tabella1[[#This Row],[objfun]]</f>
        <v>3.5477275050237438</v>
      </c>
    </row>
    <row r="41" spans="1:7" x14ac:dyDescent="0.35">
      <c r="A41" t="s">
        <v>565</v>
      </c>
      <c r="B41" s="3" t="s">
        <v>566</v>
      </c>
      <c r="C41" s="4">
        <v>0.92600000000000005</v>
      </c>
      <c r="D41" s="5">
        <v>2381.9997596493799</v>
      </c>
      <c r="E41" s="5">
        <v>0.15</v>
      </c>
      <c r="F41" s="4">
        <f>Tabella1[[#This Row],[comp_time]]-results_GA__2[[#This Row],[comp_time]]</f>
        <v>0.77600000000000002</v>
      </c>
      <c r="G41">
        <f>100-(results_GA__2[[#This Row],[objfun]]*100)/Tabella1[[#This Row],[objfun]]</f>
        <v>0.21549769727421619</v>
      </c>
    </row>
    <row r="42" spans="1:7" x14ac:dyDescent="0.35">
      <c r="A42" t="s">
        <v>567</v>
      </c>
      <c r="B42" s="3" t="s">
        <v>568</v>
      </c>
      <c r="C42" s="4">
        <v>0.92600000000000005</v>
      </c>
      <c r="D42" s="5">
        <v>1611.0120301075999</v>
      </c>
      <c r="E42" s="5">
        <v>0.124</v>
      </c>
      <c r="F42" s="4">
        <f>Tabella1[[#This Row],[comp_time]]-results_GA__2[[#This Row],[comp_time]]</f>
        <v>0.80200000000000005</v>
      </c>
      <c r="G42">
        <f>100-(results_GA__2[[#This Row],[objfun]]*100)/Tabella1[[#This Row],[objfun]]</f>
        <v>2.1884470235334987</v>
      </c>
    </row>
    <row r="43" spans="1:7" x14ac:dyDescent="0.35">
      <c r="A43" t="s">
        <v>569</v>
      </c>
      <c r="B43" s="3" t="s">
        <v>570</v>
      </c>
      <c r="C43" s="4">
        <v>0.83499999999999996</v>
      </c>
      <c r="D43" s="5">
        <v>2875.4973246977102</v>
      </c>
      <c r="E43" s="5">
        <v>0.251</v>
      </c>
      <c r="F43" s="4">
        <f>Tabella1[[#This Row],[comp_time]]-results_GA__2[[#This Row],[comp_time]]</f>
        <v>0.58399999999999996</v>
      </c>
      <c r="G43">
        <f>100-(results_GA__2[[#This Row],[objfun]]*100)/Tabella1[[#This Row],[objfun]]</f>
        <v>0.74946820588110086</v>
      </c>
    </row>
    <row r="44" spans="1:7" x14ac:dyDescent="0.35">
      <c r="A44" t="s">
        <v>571</v>
      </c>
      <c r="B44" s="3" t="s">
        <v>572</v>
      </c>
      <c r="C44" s="4">
        <v>0.25800000000000001</v>
      </c>
      <c r="D44" s="5">
        <v>1822.8741944609601</v>
      </c>
      <c r="E44" s="5">
        <v>5.5E-2</v>
      </c>
      <c r="F44" s="4">
        <f>Tabella1[[#This Row],[comp_time]]-results_GA__2[[#This Row],[comp_time]]</f>
        <v>0.20300000000000001</v>
      </c>
      <c r="G44">
        <f>100-(results_GA__2[[#This Row],[objfun]]*100)/Tabella1[[#This Row],[objfun]]</f>
        <v>1.0389083202564962</v>
      </c>
    </row>
    <row r="45" spans="1:7" x14ac:dyDescent="0.35">
      <c r="A45" t="s">
        <v>573</v>
      </c>
      <c r="B45" s="3" t="s">
        <v>574</v>
      </c>
      <c r="C45" s="4">
        <v>0.30399999999999999</v>
      </c>
      <c r="D45" s="5">
        <v>1749.20618116539</v>
      </c>
      <c r="E45" s="5">
        <v>0.108</v>
      </c>
      <c r="F45" s="4">
        <f>Tabella1[[#This Row],[comp_time]]-results_GA__2[[#This Row],[comp_time]]</f>
        <v>0.19600000000000001</v>
      </c>
      <c r="G45">
        <f>100-(results_GA__2[[#This Row],[objfun]]*100)/Tabella1[[#This Row],[objfun]]</f>
        <v>3.4575038915788383</v>
      </c>
    </row>
    <row r="46" spans="1:7" x14ac:dyDescent="0.35">
      <c r="A46" t="s">
        <v>575</v>
      </c>
      <c r="B46" s="3" t="s">
        <v>576</v>
      </c>
      <c r="C46" s="4">
        <v>1.2150000000000001</v>
      </c>
      <c r="D46" s="5">
        <v>2604.4025915737202</v>
      </c>
      <c r="E46" s="5">
        <v>0.20699999999999999</v>
      </c>
      <c r="F46" s="4">
        <f>Tabella1[[#This Row],[comp_time]]-results_GA__2[[#This Row],[comp_time]]</f>
        <v>1.008</v>
      </c>
      <c r="G46">
        <f>100-(results_GA__2[[#This Row],[objfun]]*100)/Tabella1[[#This Row],[objfun]]</f>
        <v>0.65409427347485405</v>
      </c>
    </row>
    <row r="47" spans="1:7" x14ac:dyDescent="0.35">
      <c r="A47" t="s">
        <v>577</v>
      </c>
      <c r="B47" s="3" t="s">
        <v>578</v>
      </c>
      <c r="C47" s="4">
        <v>0.57999999999999996</v>
      </c>
      <c r="D47" s="5">
        <v>1790.56826169942</v>
      </c>
      <c r="E47" s="5">
        <v>0.443</v>
      </c>
      <c r="F47" s="4">
        <f>Tabella1[[#This Row],[comp_time]]-results_GA__2[[#This Row],[comp_time]]</f>
        <v>0.13699999999999996</v>
      </c>
      <c r="G47">
        <f>100-(results_GA__2[[#This Row],[objfun]]*100)/Tabella1[[#This Row],[objfun]]</f>
        <v>4.7822299359308147</v>
      </c>
    </row>
    <row r="48" spans="1:7" x14ac:dyDescent="0.35">
      <c r="A48" t="s">
        <v>579</v>
      </c>
      <c r="B48" s="3" t="s">
        <v>580</v>
      </c>
      <c r="C48" s="4">
        <v>0.17</v>
      </c>
      <c r="D48" s="5">
        <v>1692.4335005845801</v>
      </c>
      <c r="E48" s="5">
        <v>2.4E-2</v>
      </c>
      <c r="F48" s="4">
        <f>Tabella1[[#This Row],[comp_time]]-results_GA__2[[#This Row],[comp_time]]</f>
        <v>0.14600000000000002</v>
      </c>
      <c r="G48">
        <f>100-(results_GA__2[[#This Row],[objfun]]*100)/Tabella1[[#This Row],[objfun]]</f>
        <v>1.0114772367412996</v>
      </c>
    </row>
    <row r="49" spans="1:7" x14ac:dyDescent="0.35">
      <c r="A49" t="s">
        <v>581</v>
      </c>
      <c r="B49" s="3" t="s">
        <v>582</v>
      </c>
      <c r="C49" s="4">
        <v>0.48699999999999999</v>
      </c>
      <c r="D49" s="5">
        <v>2444.1547505768399</v>
      </c>
      <c r="E49" s="5">
        <v>0.28299999999999997</v>
      </c>
      <c r="F49" s="4">
        <f>Tabella1[[#This Row],[comp_time]]-results_GA__2[[#This Row],[comp_time]]</f>
        <v>0.20400000000000001</v>
      </c>
      <c r="G49">
        <f>100-(results_GA__2[[#This Row],[objfun]]*100)/Tabella1[[#This Row],[objfun]]</f>
        <v>1.3398702735005372</v>
      </c>
    </row>
    <row r="50" spans="1:7" x14ac:dyDescent="0.35">
      <c r="A50" t="s">
        <v>583</v>
      </c>
      <c r="B50" s="3" t="s">
        <v>584</v>
      </c>
      <c r="C50" s="4">
        <v>0.81699999999999995</v>
      </c>
      <c r="D50" s="5">
        <v>1371.7758874056699</v>
      </c>
      <c r="E50" s="5">
        <v>0.105</v>
      </c>
      <c r="F50" s="4">
        <f>Tabella1[[#This Row],[comp_time]]-results_GA__2[[#This Row],[comp_time]]</f>
        <v>0.71199999999999997</v>
      </c>
      <c r="G50">
        <f>100-(results_GA__2[[#This Row],[objfun]]*100)/Tabella1[[#This Row],[objfun]]</f>
        <v>3.0135140504433338</v>
      </c>
    </row>
    <row r="51" spans="1:7" x14ac:dyDescent="0.35">
      <c r="A51" t="s">
        <v>585</v>
      </c>
      <c r="B51" s="3" t="s">
        <v>586</v>
      </c>
      <c r="C51" s="4">
        <v>1.304</v>
      </c>
      <c r="D51" s="5">
        <v>2634.2546082818899</v>
      </c>
      <c r="E51" s="5">
        <v>0.36899999999999999</v>
      </c>
      <c r="F51" s="4">
        <f>Tabella1[[#This Row],[comp_time]]-results_GA__2[[#This Row],[comp_time]]</f>
        <v>0.93500000000000005</v>
      </c>
      <c r="G51">
        <f>100-(results_GA__2[[#This Row],[objfun]]*100)/Tabella1[[#This Row],[objfun]]</f>
        <v>0.1223663978791194</v>
      </c>
    </row>
    <row r="52" spans="1:7" x14ac:dyDescent="0.35">
      <c r="A52" t="s">
        <v>587</v>
      </c>
      <c r="B52" s="3" t="s">
        <v>588</v>
      </c>
      <c r="C52" s="4">
        <v>0.29399999999999998</v>
      </c>
      <c r="D52" s="5">
        <v>1724.91713892948</v>
      </c>
      <c r="E52" s="5">
        <v>8.3000000000000004E-2</v>
      </c>
      <c r="F52" s="4">
        <f>Tabella1[[#This Row],[comp_time]]-results_GA__2[[#This Row],[comp_time]]</f>
        <v>0.21099999999999997</v>
      </c>
      <c r="G52">
        <f>100-(results_GA__2[[#This Row],[objfun]]*100)/Tabella1[[#This Row],[objfun]]</f>
        <v>3.9381064968537629</v>
      </c>
    </row>
    <row r="53" spans="1:7" x14ac:dyDescent="0.35">
      <c r="A53" t="s">
        <v>589</v>
      </c>
      <c r="B53" s="3" t="s">
        <v>590</v>
      </c>
      <c r="C53" s="4">
        <v>0.57999999999999996</v>
      </c>
      <c r="D53" s="5">
        <v>2998.34102945822</v>
      </c>
      <c r="E53" s="5">
        <v>0.155</v>
      </c>
      <c r="F53" s="4">
        <f>Tabella1[[#This Row],[comp_time]]-results_GA__2[[#This Row],[comp_time]]</f>
        <v>0.42499999999999993</v>
      </c>
      <c r="G53">
        <f>100-(results_GA__2[[#This Row],[objfun]]*100)/Tabella1[[#This Row],[objfun]]</f>
        <v>1.0646702308078915</v>
      </c>
    </row>
    <row r="54" spans="1:7" x14ac:dyDescent="0.35">
      <c r="A54" t="s">
        <v>591</v>
      </c>
      <c r="B54" s="3" t="s">
        <v>592</v>
      </c>
      <c r="C54" s="4">
        <v>3.5139999999999998</v>
      </c>
      <c r="D54" s="5">
        <v>2975.8641614627099</v>
      </c>
      <c r="E54" s="5">
        <v>0.60499999999999998</v>
      </c>
      <c r="F54" s="4">
        <f>Tabella1[[#This Row],[comp_time]]-results_GA__2[[#This Row],[comp_time]]</f>
        <v>2.9089999999999998</v>
      </c>
      <c r="G54">
        <f>100-(results_GA__2[[#This Row],[objfun]]*100)/Tabella1[[#This Row],[objfun]]</f>
        <v>0.309297772812414</v>
      </c>
    </row>
    <row r="55" spans="1:7" x14ac:dyDescent="0.35">
      <c r="A55" t="s">
        <v>593</v>
      </c>
      <c r="B55" s="3" t="s">
        <v>594</v>
      </c>
      <c r="C55" s="4">
        <v>0.57799999999999996</v>
      </c>
      <c r="D55" s="5">
        <v>2514.5898839669499</v>
      </c>
      <c r="E55" s="5">
        <v>2.7E-2</v>
      </c>
      <c r="F55" s="4">
        <f>Tabella1[[#This Row],[comp_time]]-results_GA__2[[#This Row],[comp_time]]</f>
        <v>0.55099999999999993</v>
      </c>
      <c r="G55">
        <f>100-(results_GA__2[[#This Row],[objfun]]*100)/Tabella1[[#This Row],[objfun]]</f>
        <v>4.126478981899254</v>
      </c>
    </row>
    <row r="56" spans="1:7" x14ac:dyDescent="0.35">
      <c r="A56" t="s">
        <v>595</v>
      </c>
      <c r="B56" s="3" t="s">
        <v>596</v>
      </c>
      <c r="C56" s="4">
        <v>1.0029999999999999</v>
      </c>
      <c r="D56" s="5">
        <v>2266.94726392353</v>
      </c>
      <c r="E56" s="5">
        <v>0.46899999999999997</v>
      </c>
      <c r="F56" s="4">
        <f>Tabella1[[#This Row],[comp_time]]-results_GA__2[[#This Row],[comp_time]]</f>
        <v>0.53399999999999992</v>
      </c>
      <c r="G56">
        <f>100-(results_GA__2[[#This Row],[objfun]]*100)/Tabella1[[#This Row],[objfun]]</f>
        <v>0.95199866111555309</v>
      </c>
    </row>
    <row r="57" spans="1:7" x14ac:dyDescent="0.35">
      <c r="A57" t="s">
        <v>597</v>
      </c>
      <c r="B57" s="3" t="s">
        <v>598</v>
      </c>
      <c r="C57" s="4">
        <v>0.29899999999999999</v>
      </c>
      <c r="D57" s="5">
        <v>2206.6293098350802</v>
      </c>
      <c r="E57" s="5">
        <v>0.03</v>
      </c>
      <c r="F57" s="4">
        <f>Tabella1[[#This Row],[comp_time]]-results_GA__2[[#This Row],[comp_time]]</f>
        <v>0.26900000000000002</v>
      </c>
      <c r="G57">
        <f>100-(results_GA__2[[#This Row],[objfun]]*100)/Tabella1[[#This Row],[objfun]]</f>
        <v>5.6919043462487622</v>
      </c>
    </row>
    <row r="58" spans="1:7" x14ac:dyDescent="0.35">
      <c r="A58" t="s">
        <v>599</v>
      </c>
      <c r="B58" s="3" t="s">
        <v>600</v>
      </c>
      <c r="C58" s="4">
        <v>0.69599999999999995</v>
      </c>
      <c r="D58" s="5">
        <v>3110.3888670931201</v>
      </c>
      <c r="E58" s="5">
        <v>0.438</v>
      </c>
      <c r="F58" s="4">
        <f>Tabella1[[#This Row],[comp_time]]-results_GA__2[[#This Row],[comp_time]]</f>
        <v>0.25799999999999995</v>
      </c>
      <c r="G58">
        <f>100-(results_GA__2[[#This Row],[objfun]]*100)/Tabella1[[#This Row],[objfun]]</f>
        <v>0.70243867647725722</v>
      </c>
    </row>
    <row r="59" spans="1:7" x14ac:dyDescent="0.35">
      <c r="A59" t="s">
        <v>601</v>
      </c>
      <c r="B59" s="3" t="s">
        <v>602</v>
      </c>
      <c r="C59" s="4">
        <v>0.98599999999999999</v>
      </c>
      <c r="D59" s="5">
        <v>2240.57860420814</v>
      </c>
      <c r="E59" s="5">
        <v>0.184</v>
      </c>
      <c r="F59" s="4">
        <f>Tabella1[[#This Row],[comp_time]]-results_GA__2[[#This Row],[comp_time]]</f>
        <v>0.80200000000000005</v>
      </c>
      <c r="G59">
        <f>100-(results_GA__2[[#This Row],[objfun]]*100)/Tabella1[[#This Row],[objfun]]</f>
        <v>1.0279566133736751</v>
      </c>
    </row>
    <row r="60" spans="1:7" x14ac:dyDescent="0.35">
      <c r="A60" t="s">
        <v>603</v>
      </c>
      <c r="B60" s="3" t="s">
        <v>604</v>
      </c>
      <c r="C60" s="4">
        <v>0.94</v>
      </c>
      <c r="D60" s="5">
        <v>2703.8604630763002</v>
      </c>
      <c r="E60" s="5">
        <v>0.35699999999999998</v>
      </c>
      <c r="F60" s="4">
        <f>Tabella1[[#This Row],[comp_time]]-results_GA__2[[#This Row],[comp_time]]</f>
        <v>0.58299999999999996</v>
      </c>
      <c r="G60">
        <f>100-(results_GA__2[[#This Row],[objfun]]*100)/Tabella1[[#This Row],[objfun]]</f>
        <v>0.62946021532250995</v>
      </c>
    </row>
    <row r="61" spans="1:7" x14ac:dyDescent="0.35">
      <c r="A61" t="s">
        <v>605</v>
      </c>
      <c r="B61" s="3" t="s">
        <v>606</v>
      </c>
      <c r="C61" s="4">
        <v>0.81100000000000005</v>
      </c>
      <c r="D61" s="5">
        <v>2451.9346986434098</v>
      </c>
      <c r="E61" s="5">
        <v>0.26100000000000001</v>
      </c>
      <c r="F61" s="4">
        <f>Tabella1[[#This Row],[comp_time]]-results_GA__2[[#This Row],[comp_time]]</f>
        <v>0.55000000000000004</v>
      </c>
      <c r="G61">
        <f>100-(results_GA__2[[#This Row],[objfun]]*100)/Tabella1[[#This Row],[objfun]]</f>
        <v>1.2290561954841905E-5</v>
      </c>
    </row>
    <row r="62" spans="1:7" x14ac:dyDescent="0.35">
      <c r="A62" t="s">
        <v>607</v>
      </c>
      <c r="B62" s="3" t="s">
        <v>608</v>
      </c>
      <c r="C62" s="4">
        <v>1.1060000000000001</v>
      </c>
      <c r="D62" s="5">
        <v>2405.2329347781501</v>
      </c>
      <c r="E62" s="5">
        <v>3.2000000000000001E-2</v>
      </c>
      <c r="F62" s="4">
        <f>Tabella1[[#This Row],[comp_time]]-results_GA__2[[#This Row],[comp_time]]</f>
        <v>1.0740000000000001</v>
      </c>
      <c r="G62">
        <f>100-(results_GA__2[[#This Row],[objfun]]*100)/Tabella1[[#This Row],[objfun]]</f>
        <v>6.7474957137797418</v>
      </c>
    </row>
    <row r="63" spans="1:7" x14ac:dyDescent="0.35">
      <c r="A63" t="s">
        <v>609</v>
      </c>
      <c r="B63" s="3" t="s">
        <v>610</v>
      </c>
      <c r="C63" s="4">
        <v>1.073</v>
      </c>
      <c r="D63" s="5">
        <v>3251.9284223393302</v>
      </c>
      <c r="E63" s="5">
        <v>3.2000000000000001E-2</v>
      </c>
      <c r="F63" s="4">
        <f>Tabella1[[#This Row],[comp_time]]-results_GA__2[[#This Row],[comp_time]]</f>
        <v>1.0409999999999999</v>
      </c>
      <c r="G63">
        <f>100-(results_GA__2[[#This Row],[objfun]]*100)/Tabella1[[#This Row],[objfun]]</f>
        <v>4.3980953770719537</v>
      </c>
    </row>
    <row r="64" spans="1:7" x14ac:dyDescent="0.35">
      <c r="A64" t="s">
        <v>611</v>
      </c>
      <c r="B64" s="3" t="s">
        <v>612</v>
      </c>
      <c r="C64" s="4">
        <v>1.071</v>
      </c>
      <c r="D64" s="5">
        <v>2270.04793832833</v>
      </c>
      <c r="E64" s="5">
        <v>0.312</v>
      </c>
      <c r="F64" s="4">
        <f>Tabella1[[#This Row],[comp_time]]-results_GA__2[[#This Row],[comp_time]]</f>
        <v>0.7589999999999999</v>
      </c>
      <c r="G64">
        <f>100-(results_GA__2[[#This Row],[objfun]]*100)/Tabella1[[#This Row],[objfun]]</f>
        <v>1.5064449728419476</v>
      </c>
    </row>
    <row r="65" spans="1:7" x14ac:dyDescent="0.35">
      <c r="A65" t="s">
        <v>613</v>
      </c>
      <c r="B65" s="3" t="s">
        <v>614</v>
      </c>
      <c r="C65" s="4">
        <v>7.6449999999999996</v>
      </c>
      <c r="D65" s="5">
        <v>3107.8901848498399</v>
      </c>
      <c r="E65" s="5">
        <v>0.64600000000000002</v>
      </c>
      <c r="F65" s="4">
        <f>Tabella1[[#This Row],[comp_time]]-results_GA__2[[#This Row],[comp_time]]</f>
        <v>6.9989999999999997</v>
      </c>
      <c r="G65">
        <f>100-(results_GA__2[[#This Row],[objfun]]*100)/Tabella1[[#This Row],[objfun]]</f>
        <v>3.809346829083168</v>
      </c>
    </row>
    <row r="66" spans="1:7" x14ac:dyDescent="0.35">
      <c r="A66" t="s">
        <v>615</v>
      </c>
      <c r="B66" s="3" t="s">
        <v>616</v>
      </c>
      <c r="C66" s="4">
        <v>2.4729999999999999</v>
      </c>
      <c r="D66" s="5">
        <v>3503.1566363864399</v>
      </c>
      <c r="E66" s="5">
        <v>0.31</v>
      </c>
      <c r="F66" s="4">
        <f>Tabella1[[#This Row],[comp_time]]-results_GA__2[[#This Row],[comp_time]]</f>
        <v>2.1629999999999998</v>
      </c>
      <c r="G66">
        <f>100-(results_GA__2[[#This Row],[objfun]]*100)/Tabella1[[#This Row],[objfun]]</f>
        <v>0.30145475996037874</v>
      </c>
    </row>
    <row r="67" spans="1:7" x14ac:dyDescent="0.35">
      <c r="A67" t="s">
        <v>617</v>
      </c>
      <c r="B67" s="3" t="s">
        <v>618</v>
      </c>
      <c r="C67" s="4">
        <v>0.73599999999999999</v>
      </c>
      <c r="D67" s="5">
        <v>2779.7971050791798</v>
      </c>
      <c r="E67" s="5">
        <v>3.1E-2</v>
      </c>
      <c r="F67" s="4">
        <f>Tabella1[[#This Row],[comp_time]]-results_GA__2[[#This Row],[comp_time]]</f>
        <v>0.70499999999999996</v>
      </c>
      <c r="G67">
        <f>100-(results_GA__2[[#This Row],[objfun]]*100)/Tabella1[[#This Row],[objfun]]</f>
        <v>4.1200978226023324</v>
      </c>
    </row>
    <row r="68" spans="1:7" x14ac:dyDescent="0.35">
      <c r="A68" t="s">
        <v>619</v>
      </c>
      <c r="B68" s="3" t="s">
        <v>620</v>
      </c>
      <c r="C68" s="4">
        <v>1.333</v>
      </c>
      <c r="D68" s="5">
        <v>3919.9989277332502</v>
      </c>
      <c r="E68" s="5">
        <v>0.23100000000000001</v>
      </c>
      <c r="F68" s="4">
        <f>Tabella1[[#This Row],[comp_time]]-results_GA__2[[#This Row],[comp_time]]</f>
        <v>1.1019999999999999</v>
      </c>
      <c r="G68">
        <f>100-(results_GA__2[[#This Row],[objfun]]*100)/Tabella1[[#This Row],[objfun]]</f>
        <v>0.81348330406443381</v>
      </c>
    </row>
    <row r="69" spans="1:7" x14ac:dyDescent="0.35">
      <c r="A69" t="s">
        <v>621</v>
      </c>
      <c r="B69" s="3" t="s">
        <v>622</v>
      </c>
      <c r="C69" s="4">
        <v>3.7989999999999999</v>
      </c>
      <c r="D69" s="5">
        <v>3122.5291981599498</v>
      </c>
      <c r="E69" s="5">
        <v>0.52300000000000002</v>
      </c>
      <c r="F69" s="4">
        <f>Tabella1[[#This Row],[comp_time]]-results_GA__2[[#This Row],[comp_time]]</f>
        <v>3.2759999999999998</v>
      </c>
      <c r="G69">
        <f>100-(results_GA__2[[#This Row],[objfun]]*100)/Tabella1[[#This Row],[objfun]]</f>
        <v>1.245662498309585</v>
      </c>
    </row>
    <row r="70" spans="1:7" x14ac:dyDescent="0.35">
      <c r="A70" t="s">
        <v>623</v>
      </c>
      <c r="B70" s="3" t="s">
        <v>624</v>
      </c>
      <c r="C70" s="4">
        <v>0.76</v>
      </c>
      <c r="D70" s="5">
        <v>2411.5785016560199</v>
      </c>
      <c r="E70" s="5">
        <v>3.4000000000000002E-2</v>
      </c>
      <c r="F70" s="4">
        <f>Tabella1[[#This Row],[comp_time]]-results_GA__2[[#This Row],[comp_time]]</f>
        <v>0.72599999999999998</v>
      </c>
      <c r="G70">
        <f>100-(results_GA__2[[#This Row],[objfun]]*100)/Tabella1[[#This Row],[objfun]]</f>
        <v>3.6222121027210363</v>
      </c>
    </row>
    <row r="71" spans="1:7" x14ac:dyDescent="0.35">
      <c r="A71" t="s">
        <v>625</v>
      </c>
      <c r="B71" s="3" t="s">
        <v>626</v>
      </c>
      <c r="C71" s="4">
        <v>1.03</v>
      </c>
      <c r="D71" s="5">
        <v>2825.2411174429599</v>
      </c>
      <c r="E71" s="5">
        <v>3.5000000000000003E-2</v>
      </c>
      <c r="F71" s="4">
        <f>Tabella1[[#This Row],[comp_time]]-results_GA__2[[#This Row],[comp_time]]</f>
        <v>0.995</v>
      </c>
      <c r="G71">
        <f>100-(results_GA__2[[#This Row],[objfun]]*100)/Tabella1[[#This Row],[objfun]]</f>
        <v>4.2326207229376109</v>
      </c>
    </row>
    <row r="72" spans="1:7" x14ac:dyDescent="0.35">
      <c r="A72" t="s">
        <v>627</v>
      </c>
      <c r="B72" s="3" t="s">
        <v>628</v>
      </c>
      <c r="C72" s="4">
        <v>2.5960000000000001</v>
      </c>
      <c r="D72" s="5">
        <v>3104.3558170285</v>
      </c>
      <c r="E72" s="5">
        <v>0.54600000000000004</v>
      </c>
      <c r="F72" s="4">
        <f>Tabella1[[#This Row],[comp_time]]-results_GA__2[[#This Row],[comp_time]]</f>
        <v>2.0499999999999998</v>
      </c>
      <c r="G72">
        <f>100-(results_GA__2[[#This Row],[objfun]]*100)/Tabella1[[#This Row],[objfun]]</f>
        <v>0.34880926532684953</v>
      </c>
    </row>
    <row r="73" spans="1:7" x14ac:dyDescent="0.35">
      <c r="A73" t="s">
        <v>629</v>
      </c>
      <c r="B73" s="3" t="s">
        <v>630</v>
      </c>
      <c r="C73" s="4">
        <v>2.61</v>
      </c>
      <c r="D73" s="5">
        <v>2412.79576740743</v>
      </c>
      <c r="E73" s="5">
        <v>0.38600000000000001</v>
      </c>
      <c r="F73" s="4">
        <f>Tabella1[[#This Row],[comp_time]]-results_GA__2[[#This Row],[comp_time]]</f>
        <v>2.2239999999999998</v>
      </c>
      <c r="G73">
        <f>100-(results_GA__2[[#This Row],[objfun]]*100)/Tabella1[[#This Row],[objfun]]</f>
        <v>1.8844111343402687</v>
      </c>
    </row>
    <row r="74" spans="1:7" x14ac:dyDescent="0.35">
      <c r="A74" t="s">
        <v>631</v>
      </c>
      <c r="B74" s="3" t="s">
        <v>632</v>
      </c>
      <c r="C74" s="4">
        <v>1.371</v>
      </c>
      <c r="D74" s="5">
        <v>2703.9938144565399</v>
      </c>
      <c r="E74" s="5">
        <v>3.5999999999999997E-2</v>
      </c>
      <c r="F74" s="4">
        <f>Tabella1[[#This Row],[comp_time]]-results_GA__2[[#This Row],[comp_time]]</f>
        <v>1.335</v>
      </c>
      <c r="G74">
        <f>100-(results_GA__2[[#This Row],[objfun]]*100)/Tabella1[[#This Row],[objfun]]</f>
        <v>5.3767471762894132</v>
      </c>
    </row>
    <row r="75" spans="1:7" x14ac:dyDescent="0.35">
      <c r="A75" t="s">
        <v>633</v>
      </c>
      <c r="B75" s="3" t="s">
        <v>634</v>
      </c>
      <c r="C75" s="4">
        <v>1.4359999999999999</v>
      </c>
      <c r="D75" s="5">
        <v>2646.6202623835202</v>
      </c>
      <c r="E75" s="5">
        <v>0.28999999999999998</v>
      </c>
      <c r="F75" s="4">
        <f>Tabella1[[#This Row],[comp_time]]-results_GA__2[[#This Row],[comp_time]]</f>
        <v>1.1459999999999999</v>
      </c>
      <c r="G75">
        <f>100-(results_GA__2[[#This Row],[objfun]]*100)/Tabella1[[#This Row],[objfun]]</f>
        <v>1.7703813064699148</v>
      </c>
    </row>
    <row r="76" spans="1:7" x14ac:dyDescent="0.35">
      <c r="A76" t="s">
        <v>635</v>
      </c>
      <c r="B76" s="3" t="s">
        <v>636</v>
      </c>
      <c r="C76" s="4">
        <v>1.7649999999999999</v>
      </c>
      <c r="D76" s="5">
        <v>3246.48912540013</v>
      </c>
      <c r="E76" s="5">
        <v>4.2000000000000003E-2</v>
      </c>
      <c r="F76" s="4">
        <f>Tabella1[[#This Row],[comp_time]]-results_GA__2[[#This Row],[comp_time]]</f>
        <v>1.7229999999999999</v>
      </c>
      <c r="G76">
        <f>100-(results_GA__2[[#This Row],[objfun]]*100)/Tabella1[[#This Row],[objfun]]</f>
        <v>5.8050258939085211</v>
      </c>
    </row>
    <row r="77" spans="1:7" x14ac:dyDescent="0.35">
      <c r="A77" t="s">
        <v>637</v>
      </c>
      <c r="B77" s="3" t="s">
        <v>638</v>
      </c>
      <c r="C77" s="4">
        <v>4.1680000000000001</v>
      </c>
      <c r="D77" s="5">
        <v>2826.5034157967898</v>
      </c>
      <c r="E77" s="5">
        <v>0.60399999999999998</v>
      </c>
      <c r="F77" s="4">
        <f>Tabella1[[#This Row],[comp_time]]-results_GA__2[[#This Row],[comp_time]]</f>
        <v>3.5640000000000001</v>
      </c>
      <c r="G77">
        <f>100-(results_GA__2[[#This Row],[objfun]]*100)/Tabella1[[#This Row],[objfun]]</f>
        <v>1.511922886462358</v>
      </c>
    </row>
    <row r="78" spans="1:7" x14ac:dyDescent="0.35">
      <c r="A78" t="s">
        <v>487</v>
      </c>
      <c r="B78" s="3" t="s">
        <v>488</v>
      </c>
      <c r="C78" s="4">
        <v>1.921</v>
      </c>
      <c r="D78" s="5">
        <v>4530.3400826789002</v>
      </c>
      <c r="E78" s="5">
        <v>1.004</v>
      </c>
      <c r="F78" s="4">
        <f>Tabella1[[#This Row],[comp_time]]-results_GA__2[[#This Row],[comp_time]]</f>
        <v>0.91700000000000004</v>
      </c>
      <c r="G78">
        <f>100-(results_GA__2[[#This Row],[objfun]]*100)/Tabella1[[#This Row],[objfun]]</f>
        <v>3.8324973761476144E-2</v>
      </c>
    </row>
    <row r="79" spans="1:7" x14ac:dyDescent="0.35">
      <c r="A79" t="s">
        <v>639</v>
      </c>
      <c r="B79" s="3" t="s">
        <v>640</v>
      </c>
      <c r="C79" s="4">
        <v>0.96899999999999997</v>
      </c>
      <c r="D79" s="5">
        <v>2494.0499157730601</v>
      </c>
      <c r="E79" s="5">
        <v>0.03</v>
      </c>
      <c r="F79" s="4">
        <f>Tabella1[[#This Row],[comp_time]]-results_GA__2[[#This Row],[comp_time]]</f>
        <v>0.93899999999999995</v>
      </c>
      <c r="G79">
        <f>100-(results_GA__2[[#This Row],[objfun]]*100)/Tabella1[[#This Row],[objfun]]</f>
        <v>1.5581091257019324</v>
      </c>
    </row>
    <row r="80" spans="1:7" x14ac:dyDescent="0.35">
      <c r="A80" t="s">
        <v>641</v>
      </c>
      <c r="B80" s="3" t="s">
        <v>642</v>
      </c>
      <c r="C80" s="4">
        <v>0.73899999999999999</v>
      </c>
      <c r="D80" s="5">
        <v>2570.7661371642998</v>
      </c>
      <c r="E80" s="5">
        <v>2.8000000000000001E-2</v>
      </c>
      <c r="F80" s="4">
        <f>Tabella1[[#This Row],[comp_time]]-results_GA__2[[#This Row],[comp_time]]</f>
        <v>0.71099999999999997</v>
      </c>
      <c r="G80">
        <f>100-(results_GA__2[[#This Row],[objfun]]*100)/Tabella1[[#This Row],[objfun]]</f>
        <v>2.3456224498511915</v>
      </c>
    </row>
    <row r="81" spans="1:7" x14ac:dyDescent="0.35">
      <c r="A81" t="s">
        <v>643</v>
      </c>
      <c r="B81" s="3" t="s">
        <v>644</v>
      </c>
      <c r="C81" s="4">
        <v>3.8730000000000002</v>
      </c>
      <c r="D81" s="5">
        <v>3002.9033249685599</v>
      </c>
      <c r="E81" s="5">
        <v>0.307</v>
      </c>
      <c r="F81" s="4">
        <f>Tabella1[[#This Row],[comp_time]]-results_GA__2[[#This Row],[comp_time]]</f>
        <v>3.5660000000000003</v>
      </c>
      <c r="G81">
        <f>100-(results_GA__2[[#This Row],[objfun]]*100)/Tabella1[[#This Row],[objfun]]</f>
        <v>0.93779514778954365</v>
      </c>
    </row>
    <row r="82" spans="1:7" x14ac:dyDescent="0.35">
      <c r="A82" t="s">
        <v>645</v>
      </c>
      <c r="B82" s="3" t="s">
        <v>646</v>
      </c>
      <c r="C82" s="4">
        <v>3.5459999999999998</v>
      </c>
      <c r="D82" s="5">
        <v>3944.8669770769702</v>
      </c>
      <c r="E82" s="5">
        <v>0.44600000000000001</v>
      </c>
      <c r="F82" s="4">
        <f>Tabella1[[#This Row],[comp_time]]-results_GA__2[[#This Row],[comp_time]]</f>
        <v>3.0999999999999996</v>
      </c>
      <c r="G82">
        <f>100-(results_GA__2[[#This Row],[objfun]]*100)/Tabella1[[#This Row],[objfun]]</f>
        <v>2.5432986172300218</v>
      </c>
    </row>
    <row r="83" spans="1:7" x14ac:dyDescent="0.35">
      <c r="A83" t="s">
        <v>647</v>
      </c>
      <c r="B83" s="3" t="s">
        <v>648</v>
      </c>
      <c r="C83" s="4">
        <v>0.51100000000000001</v>
      </c>
      <c r="D83" s="5">
        <v>2867.8203831461801</v>
      </c>
      <c r="E83" s="5">
        <v>4.2000000000000003E-2</v>
      </c>
      <c r="F83" s="4">
        <f>Tabella1[[#This Row],[comp_time]]-results_GA__2[[#This Row],[comp_time]]</f>
        <v>0.46900000000000003</v>
      </c>
      <c r="G83">
        <f>100-(results_GA__2[[#This Row],[objfun]]*100)/Tabella1[[#This Row],[objfun]]</f>
        <v>3.7776230327388021</v>
      </c>
    </row>
    <row r="84" spans="1:7" x14ac:dyDescent="0.35">
      <c r="A84" t="s">
        <v>649</v>
      </c>
      <c r="B84" s="3" t="s">
        <v>650</v>
      </c>
      <c r="C84" s="4">
        <v>1.325</v>
      </c>
      <c r="D84" s="5">
        <v>2771.8071378473801</v>
      </c>
      <c r="E84" s="5">
        <v>0.439</v>
      </c>
      <c r="F84" s="4">
        <f>Tabella1[[#This Row],[comp_time]]-results_GA__2[[#This Row],[comp_time]]</f>
        <v>0.8859999999999999</v>
      </c>
      <c r="G84">
        <f>100-(results_GA__2[[#This Row],[objfun]]*100)/Tabella1[[#This Row],[objfun]]</f>
        <v>0.68969792278048203</v>
      </c>
    </row>
    <row r="85" spans="1:7" x14ac:dyDescent="0.35">
      <c r="A85" t="s">
        <v>651</v>
      </c>
      <c r="B85" s="3" t="s">
        <v>652</v>
      </c>
      <c r="C85" s="4">
        <v>2.484</v>
      </c>
      <c r="D85" s="5">
        <v>3100.22950285467</v>
      </c>
      <c r="E85" s="5">
        <v>0.61699999999999999</v>
      </c>
      <c r="F85" s="4">
        <f>Tabella1[[#This Row],[comp_time]]-results_GA__2[[#This Row],[comp_time]]</f>
        <v>1.867</v>
      </c>
      <c r="G85">
        <f>100-(results_GA__2[[#This Row],[objfun]]*100)/Tabella1[[#This Row],[objfun]]</f>
        <v>1.0781207110274948</v>
      </c>
    </row>
    <row r="86" spans="1:7" x14ac:dyDescent="0.35">
      <c r="A86" t="s">
        <v>653</v>
      </c>
      <c r="B86" s="3" t="s">
        <v>654</v>
      </c>
      <c r="C86" s="4">
        <v>28.742999999999999</v>
      </c>
      <c r="D86" s="5">
        <v>3473.8266454623499</v>
      </c>
      <c r="E86" s="5">
        <v>0.79300000000000004</v>
      </c>
      <c r="F86" s="4">
        <f>Tabella1[[#This Row],[comp_time]]-results_GA__2[[#This Row],[comp_time]]</f>
        <v>27.95</v>
      </c>
      <c r="G86">
        <f>100-(results_GA__2[[#This Row],[objfun]]*100)/Tabella1[[#This Row],[objfun]]</f>
        <v>2.1467481757978817</v>
      </c>
    </row>
    <row r="87" spans="1:7" x14ac:dyDescent="0.35">
      <c r="A87" t="s">
        <v>655</v>
      </c>
      <c r="B87" s="3" t="s">
        <v>656</v>
      </c>
      <c r="C87" s="4">
        <v>1.3260000000000001</v>
      </c>
      <c r="D87" s="5">
        <v>3914.8637609983798</v>
      </c>
      <c r="E87" s="5">
        <v>3.4000000000000002E-2</v>
      </c>
      <c r="F87" s="4">
        <f>Tabella1[[#This Row],[comp_time]]-results_GA__2[[#This Row],[comp_time]]</f>
        <v>1.292</v>
      </c>
      <c r="G87">
        <f>100-(results_GA__2[[#This Row],[objfun]]*100)/Tabella1[[#This Row],[objfun]]</f>
        <v>1.1848946453378346</v>
      </c>
    </row>
    <row r="88" spans="1:7" x14ac:dyDescent="0.35">
      <c r="A88" t="s">
        <v>657</v>
      </c>
      <c r="B88" s="3" t="s">
        <v>658</v>
      </c>
      <c r="C88" s="4">
        <v>9.9079999999999995</v>
      </c>
      <c r="D88" s="5">
        <v>3504.1087825836098</v>
      </c>
      <c r="E88" s="5">
        <v>0.84499999999999997</v>
      </c>
      <c r="F88" s="4">
        <f>Tabella1[[#This Row],[comp_time]]-results_GA__2[[#This Row],[comp_time]]</f>
        <v>9.0629999999999988</v>
      </c>
      <c r="G88">
        <f>100-(results_GA__2[[#This Row],[objfun]]*100)/Tabella1[[#This Row],[objfun]]</f>
        <v>2.0624717338929486</v>
      </c>
    </row>
    <row r="89" spans="1:7" x14ac:dyDescent="0.35">
      <c r="A89" t="s">
        <v>659</v>
      </c>
      <c r="B89" s="3" t="s">
        <v>660</v>
      </c>
      <c r="C89" s="4">
        <v>1.8180000000000001</v>
      </c>
      <c r="D89" s="5">
        <v>4440.6871289195897</v>
      </c>
      <c r="E89" s="5">
        <v>0.33</v>
      </c>
      <c r="F89" s="4">
        <f>Tabella1[[#This Row],[comp_time]]-results_GA__2[[#This Row],[comp_time]]</f>
        <v>1.488</v>
      </c>
      <c r="G89">
        <f>100-(results_GA__2[[#This Row],[objfun]]*100)/Tabella1[[#This Row],[objfun]]</f>
        <v>0.46839567284744987</v>
      </c>
    </row>
    <row r="90" spans="1:7" x14ac:dyDescent="0.35">
      <c r="A90" t="s">
        <v>661</v>
      </c>
      <c r="B90" s="3" t="s">
        <v>662</v>
      </c>
      <c r="C90" s="4">
        <v>0.96599999999999997</v>
      </c>
      <c r="D90" s="5">
        <v>3397.1641674892599</v>
      </c>
      <c r="E90" s="5">
        <v>3.3000000000000002E-2</v>
      </c>
      <c r="F90" s="4">
        <f>Tabella1[[#This Row],[comp_time]]-results_GA__2[[#This Row],[comp_time]]</f>
        <v>0.93299999999999994</v>
      </c>
      <c r="G90">
        <f>100-(results_GA__2[[#This Row],[objfun]]*100)/Tabella1[[#This Row],[objfun]]</f>
        <v>3.3228037738637113</v>
      </c>
    </row>
    <row r="91" spans="1:7" x14ac:dyDescent="0.35">
      <c r="A91" t="s">
        <v>663</v>
      </c>
      <c r="B91" s="3" t="s">
        <v>664</v>
      </c>
      <c r="C91" s="4">
        <v>3.1739999999999999</v>
      </c>
      <c r="D91" s="5">
        <v>2701.4656188991598</v>
      </c>
      <c r="E91" s="5">
        <v>0.38</v>
      </c>
      <c r="F91" s="4">
        <f>Tabella1[[#This Row],[comp_time]]-results_GA__2[[#This Row],[comp_time]]</f>
        <v>2.794</v>
      </c>
      <c r="G91">
        <f>100-(results_GA__2[[#This Row],[objfun]]*100)/Tabella1[[#This Row],[objfun]]</f>
        <v>0.24892414430803456</v>
      </c>
    </row>
    <row r="92" spans="1:7" x14ac:dyDescent="0.35">
      <c r="A92" t="s">
        <v>665</v>
      </c>
      <c r="B92" s="3" t="s">
        <v>666</v>
      </c>
      <c r="C92" s="4">
        <v>2.13</v>
      </c>
      <c r="D92" s="5">
        <v>3441.95141562762</v>
      </c>
      <c r="E92" s="5">
        <v>0.46500000000000002</v>
      </c>
      <c r="F92" s="4">
        <f>Tabella1[[#This Row],[comp_time]]-results_GA__2[[#This Row],[comp_time]]</f>
        <v>1.6649999999999998</v>
      </c>
      <c r="G92">
        <f>100-(results_GA__2[[#This Row],[objfun]]*100)/Tabella1[[#This Row],[objfun]]</f>
        <v>0.45629904403671162</v>
      </c>
    </row>
    <row r="93" spans="1:7" x14ac:dyDescent="0.35">
      <c r="A93" t="s">
        <v>667</v>
      </c>
      <c r="B93" s="3" t="s">
        <v>668</v>
      </c>
      <c r="C93" s="4">
        <v>2.1440000000000001</v>
      </c>
      <c r="D93" s="5">
        <v>3185.1678389037502</v>
      </c>
      <c r="E93" s="5">
        <v>0.59</v>
      </c>
      <c r="F93" s="4">
        <f>Tabella1[[#This Row],[comp_time]]-results_GA__2[[#This Row],[comp_time]]</f>
        <v>1.5540000000000003</v>
      </c>
      <c r="G93">
        <f>100-(results_GA__2[[#This Row],[objfun]]*100)/Tabella1[[#This Row],[objfun]]</f>
        <v>0.14431008044935822</v>
      </c>
    </row>
    <row r="94" spans="1:7" x14ac:dyDescent="0.35">
      <c r="A94" t="s">
        <v>669</v>
      </c>
      <c r="B94" s="3" t="s">
        <v>670</v>
      </c>
      <c r="C94" s="4">
        <v>1.2050000000000001</v>
      </c>
      <c r="D94" s="5">
        <v>2690.31610295373</v>
      </c>
      <c r="E94" s="5">
        <v>3.3000000000000002E-2</v>
      </c>
      <c r="F94" s="4">
        <f>Tabella1[[#This Row],[comp_time]]-results_GA__2[[#This Row],[comp_time]]</f>
        <v>1.1720000000000002</v>
      </c>
      <c r="G94">
        <f>100-(results_GA__2[[#This Row],[objfun]]*100)/Tabella1[[#This Row],[objfun]]</f>
        <v>4.3349284070639413</v>
      </c>
    </row>
    <row r="95" spans="1:7" x14ac:dyDescent="0.35">
      <c r="A95" t="s">
        <v>671</v>
      </c>
      <c r="B95" s="3" t="s">
        <v>672</v>
      </c>
      <c r="C95" s="4">
        <v>2.121</v>
      </c>
      <c r="D95" s="5">
        <v>3803.8206629001702</v>
      </c>
      <c r="E95" s="5">
        <v>0.48199999999999998</v>
      </c>
      <c r="F95" s="4">
        <f>Tabella1[[#This Row],[comp_time]]-results_GA__2[[#This Row],[comp_time]]</f>
        <v>1.639</v>
      </c>
      <c r="G95">
        <f>100-(results_GA__2[[#This Row],[objfun]]*100)/Tabella1[[#This Row],[objfun]]</f>
        <v>0.21543195192249698</v>
      </c>
    </row>
    <row r="96" spans="1:7" x14ac:dyDescent="0.35">
      <c r="A96" t="s">
        <v>673</v>
      </c>
      <c r="B96" s="3" t="s">
        <v>674</v>
      </c>
      <c r="C96" s="4">
        <v>12.904</v>
      </c>
      <c r="D96" s="5">
        <v>4703.7328657104199</v>
      </c>
      <c r="E96" s="5">
        <v>0.93799999999999994</v>
      </c>
      <c r="F96" s="4">
        <f>Tabella1[[#This Row],[comp_time]]-results_GA__2[[#This Row],[comp_time]]</f>
        <v>11.965999999999999</v>
      </c>
      <c r="G96">
        <f>100-(results_GA__2[[#This Row],[objfun]]*100)/Tabella1[[#This Row],[objfun]]</f>
        <v>0.55125166422428151</v>
      </c>
    </row>
    <row r="97" spans="1:7" x14ac:dyDescent="0.35">
      <c r="A97" t="s">
        <v>675</v>
      </c>
      <c r="B97" s="3" t="s">
        <v>676</v>
      </c>
      <c r="C97" s="4">
        <v>1.698</v>
      </c>
      <c r="D97" s="5">
        <v>2812.5652012743899</v>
      </c>
      <c r="E97" s="5">
        <v>3.5000000000000003E-2</v>
      </c>
      <c r="F97" s="4">
        <f>Tabella1[[#This Row],[comp_time]]-results_GA__2[[#This Row],[comp_time]]</f>
        <v>1.663</v>
      </c>
      <c r="G97">
        <f>100-(results_GA__2[[#This Row],[objfun]]*100)/Tabella1[[#This Row],[objfun]]</f>
        <v>5.4850277884583818</v>
      </c>
    </row>
    <row r="98" spans="1:7" x14ac:dyDescent="0.35">
      <c r="A98" t="s">
        <v>677</v>
      </c>
      <c r="B98" s="3" t="s">
        <v>678</v>
      </c>
      <c r="C98" s="4">
        <v>1.032</v>
      </c>
      <c r="D98" s="5">
        <v>3226.5061068822001</v>
      </c>
      <c r="E98" s="5">
        <v>0.05</v>
      </c>
      <c r="F98" s="4">
        <f>Tabella1[[#This Row],[comp_time]]-results_GA__2[[#This Row],[comp_time]]</f>
        <v>0.98199999999999998</v>
      </c>
      <c r="G98">
        <f>100-(results_GA__2[[#This Row],[objfun]]*100)/Tabella1[[#This Row],[objfun]]</f>
        <v>3.1062952745691774</v>
      </c>
    </row>
    <row r="99" spans="1:7" x14ac:dyDescent="0.35">
      <c r="A99" t="s">
        <v>679</v>
      </c>
      <c r="B99" s="3" t="s">
        <v>680</v>
      </c>
      <c r="C99" s="4">
        <v>31.786999999999999</v>
      </c>
      <c r="D99" s="5">
        <v>3941.54913506921</v>
      </c>
      <c r="E99" s="5">
        <v>0.93</v>
      </c>
      <c r="F99" s="4">
        <f>Tabella1[[#This Row],[comp_time]]-results_GA__2[[#This Row],[comp_time]]</f>
        <v>30.856999999999999</v>
      </c>
      <c r="G99">
        <f>100-(results_GA__2[[#This Row],[objfun]]*100)/Tabella1[[#This Row],[objfun]]</f>
        <v>2.6037539386311153</v>
      </c>
    </row>
    <row r="100" spans="1:7" x14ac:dyDescent="0.35">
      <c r="A100" t="s">
        <v>681</v>
      </c>
      <c r="B100" s="3" t="s">
        <v>682</v>
      </c>
      <c r="C100" s="4">
        <v>1.9490000000000001</v>
      </c>
      <c r="D100" s="5">
        <v>2771.36244086952</v>
      </c>
      <c r="E100" s="5">
        <v>3.5000000000000003E-2</v>
      </c>
      <c r="F100" s="4">
        <f>Tabella1[[#This Row],[comp_time]]-results_GA__2[[#This Row],[comp_time]]</f>
        <v>1.9140000000000001</v>
      </c>
      <c r="G100">
        <f>100-(results_GA__2[[#This Row],[objfun]]*100)/Tabella1[[#This Row],[objfun]]</f>
        <v>1.8999942347847991</v>
      </c>
    </row>
    <row r="101" spans="1:7" x14ac:dyDescent="0.35">
      <c r="A101" t="s">
        <v>683</v>
      </c>
      <c r="B101" s="3" t="s">
        <v>684</v>
      </c>
      <c r="C101" s="4">
        <v>0.72099999999999997</v>
      </c>
      <c r="D101" s="5" t="s">
        <v>485</v>
      </c>
      <c r="E101" s="5">
        <v>3.3000000000000002E-2</v>
      </c>
      <c r="F101" s="4">
        <f>Tabella1[[#This Row],[comp_time]]-results_GA__2[[#This Row],[comp_time]]</f>
        <v>0.68799999999999994</v>
      </c>
      <c r="G101">
        <f>100-(results_GA__2[[#This Row],[objfun]]*100)/Tabella1[[#This Row],[objfun]]</f>
        <v>100.03443178770186</v>
      </c>
    </row>
    <row r="102" spans="1:7" x14ac:dyDescent="0.35">
      <c r="A102" t="s">
        <v>685</v>
      </c>
      <c r="B102" s="3" t="s">
        <v>686</v>
      </c>
      <c r="C102" s="4">
        <v>1.2310000000000001</v>
      </c>
      <c r="D102" s="5">
        <v>2809.7417792838901</v>
      </c>
      <c r="E102" s="5">
        <v>3.6999999999999998E-2</v>
      </c>
      <c r="F102" s="4">
        <f>Tabella1[[#This Row],[comp_time]]-results_GA__2[[#This Row],[comp_time]]</f>
        <v>1.1940000000000002</v>
      </c>
      <c r="G102">
        <f>100-(results_GA__2[[#This Row],[objfun]]*100)/Tabella1[[#This Row],[objfun]]</f>
        <v>4.3802375166834366</v>
      </c>
    </row>
    <row r="103" spans="1:7" x14ac:dyDescent="0.35">
      <c r="A103" t="s">
        <v>687</v>
      </c>
      <c r="B103" s="3" t="s">
        <v>688</v>
      </c>
      <c r="C103" s="4">
        <v>0.89800000000000002</v>
      </c>
      <c r="D103" s="5">
        <v>2643.5742626052001</v>
      </c>
      <c r="E103" s="5">
        <v>3.5000000000000003E-2</v>
      </c>
      <c r="F103" s="4">
        <f>Tabella1[[#This Row],[comp_time]]-results_GA__2[[#This Row],[comp_time]]</f>
        <v>0.86299999999999999</v>
      </c>
      <c r="G103">
        <f>100-(results_GA__2[[#This Row],[objfun]]*100)/Tabella1[[#This Row],[objfun]]</f>
        <v>3.1298685591435316</v>
      </c>
    </row>
    <row r="104" spans="1:7" x14ac:dyDescent="0.35">
      <c r="A104" t="s">
        <v>689</v>
      </c>
      <c r="B104" s="3" t="s">
        <v>690</v>
      </c>
      <c r="C104" s="4">
        <v>1.069</v>
      </c>
      <c r="D104" s="5" t="s">
        <v>485</v>
      </c>
      <c r="E104" s="5">
        <v>3.5000000000000003E-2</v>
      </c>
      <c r="F104" s="4">
        <f>Tabella1[[#This Row],[comp_time]]-results_GA__2[[#This Row],[comp_time]]</f>
        <v>1.034</v>
      </c>
      <c r="G104">
        <f>100-(results_GA__2[[#This Row],[objfun]]*100)/Tabella1[[#This Row],[objfun]]</f>
        <v>100.03900008463019</v>
      </c>
    </row>
    <row r="105" spans="1:7" x14ac:dyDescent="0.35">
      <c r="A105" t="s">
        <v>691</v>
      </c>
      <c r="B105" s="3" t="s">
        <v>692</v>
      </c>
      <c r="C105" s="4">
        <v>3.0310000000000001</v>
      </c>
      <c r="D105" s="5">
        <v>2480.9813117245899</v>
      </c>
      <c r="E105" s="5">
        <v>0.39800000000000002</v>
      </c>
      <c r="F105" s="4">
        <f>Tabella1[[#This Row],[comp_time]]-results_GA__2[[#This Row],[comp_time]]</f>
        <v>2.633</v>
      </c>
      <c r="G105">
        <f>100-(results_GA__2[[#This Row],[objfun]]*100)/Tabella1[[#This Row],[objfun]]</f>
        <v>3.2678890748195926</v>
      </c>
    </row>
    <row r="106" spans="1:7" x14ac:dyDescent="0.35">
      <c r="A106" t="s">
        <v>693</v>
      </c>
      <c r="B106" s="3" t="s">
        <v>694</v>
      </c>
      <c r="C106" s="4">
        <v>2.052</v>
      </c>
      <c r="D106" s="5">
        <v>3145.1296143435702</v>
      </c>
      <c r="E106" s="5">
        <v>0.217</v>
      </c>
      <c r="F106" s="4">
        <f>Tabella1[[#This Row],[comp_time]]-results_GA__2[[#This Row],[comp_time]]</f>
        <v>1.835</v>
      </c>
      <c r="G106">
        <f>100-(results_GA__2[[#This Row],[objfun]]*100)/Tabella1[[#This Row],[objfun]]</f>
        <v>1.8881123132497493</v>
      </c>
    </row>
    <row r="107" spans="1:7" x14ac:dyDescent="0.35">
      <c r="A107" t="s">
        <v>695</v>
      </c>
      <c r="B107" s="3" t="s">
        <v>696</v>
      </c>
      <c r="C107" s="4">
        <v>0.96499999999999997</v>
      </c>
      <c r="D107" s="5">
        <v>2985.5553541066201</v>
      </c>
      <c r="E107" s="5">
        <v>3.6999999999999998E-2</v>
      </c>
      <c r="F107" s="4">
        <f>Tabella1[[#This Row],[comp_time]]-results_GA__2[[#This Row],[comp_time]]</f>
        <v>0.92799999999999994</v>
      </c>
      <c r="G107">
        <f>100-(results_GA__2[[#This Row],[objfun]]*100)/Tabella1[[#This Row],[objfun]]</f>
        <v>7.56233647284418</v>
      </c>
    </row>
    <row r="108" spans="1:7" x14ac:dyDescent="0.35">
      <c r="A108" t="s">
        <v>697</v>
      </c>
      <c r="B108" s="3" t="s">
        <v>698</v>
      </c>
      <c r="C108" s="4">
        <v>1.222</v>
      </c>
      <c r="D108" s="5">
        <v>2707.6995130802402</v>
      </c>
      <c r="E108" s="5">
        <v>3.7999999999999999E-2</v>
      </c>
      <c r="F108" s="4">
        <f>Tabella1[[#This Row],[comp_time]]-results_GA__2[[#This Row],[comp_time]]</f>
        <v>1.1839999999999999</v>
      </c>
      <c r="G108">
        <f>100-(results_GA__2[[#This Row],[objfun]]*100)/Tabella1[[#This Row],[objfun]]</f>
        <v>3.2347235386485806</v>
      </c>
    </row>
    <row r="109" spans="1:7" x14ac:dyDescent="0.35">
      <c r="A109" t="s">
        <v>699</v>
      </c>
      <c r="B109" s="3" t="s">
        <v>700</v>
      </c>
      <c r="C109" s="4">
        <v>1.0049999999999999</v>
      </c>
      <c r="D109" s="5">
        <v>3091.3387784753199</v>
      </c>
      <c r="E109" s="5">
        <v>4.2000000000000003E-2</v>
      </c>
      <c r="F109" s="4">
        <f>Tabella1[[#This Row],[comp_time]]-results_GA__2[[#This Row],[comp_time]]</f>
        <v>0.96299999999999986</v>
      </c>
      <c r="G109">
        <f>100-(results_GA__2[[#This Row],[objfun]]*100)/Tabella1[[#This Row],[objfun]]</f>
        <v>8.1223655028725403</v>
      </c>
    </row>
    <row r="110" spans="1:7" x14ac:dyDescent="0.35">
      <c r="A110" t="s">
        <v>701</v>
      </c>
      <c r="B110" s="3" t="s">
        <v>702</v>
      </c>
      <c r="C110" s="4">
        <v>6.6260000000000003</v>
      </c>
      <c r="D110" s="5">
        <v>3647.5592004271998</v>
      </c>
      <c r="E110" s="5">
        <v>0.74199999999999999</v>
      </c>
      <c r="F110" s="4">
        <f>Tabella1[[#This Row],[comp_time]]-results_GA__2[[#This Row],[comp_time]]</f>
        <v>5.8840000000000003</v>
      </c>
      <c r="G110">
        <f>100-(results_GA__2[[#This Row],[objfun]]*100)/Tabella1[[#This Row],[objfun]]</f>
        <v>1.0097734693346894</v>
      </c>
    </row>
    <row r="111" spans="1:7" x14ac:dyDescent="0.35">
      <c r="A111" t="s">
        <v>703</v>
      </c>
      <c r="B111" s="3" t="s">
        <v>704</v>
      </c>
      <c r="C111" s="4">
        <v>1.4510000000000001</v>
      </c>
      <c r="D111" s="5">
        <v>3715.03441541853</v>
      </c>
      <c r="E111" s="5">
        <v>0.19400000000000001</v>
      </c>
      <c r="F111" s="4">
        <f>Tabella1[[#This Row],[comp_time]]-results_GA__2[[#This Row],[comp_time]]</f>
        <v>1.2570000000000001</v>
      </c>
      <c r="G111">
        <f>100-(results_GA__2[[#This Row],[objfun]]*100)/Tabella1[[#This Row],[objfun]]</f>
        <v>1.2344537978648162</v>
      </c>
    </row>
    <row r="112" spans="1:7" x14ac:dyDescent="0.35">
      <c r="A112" t="s">
        <v>705</v>
      </c>
      <c r="B112" s="3" t="s">
        <v>706</v>
      </c>
      <c r="C112" s="4">
        <v>10.218</v>
      </c>
      <c r="D112" s="5">
        <v>3967.6200989982599</v>
      </c>
      <c r="E112" s="5">
        <v>0.73199999999999998</v>
      </c>
      <c r="F112" s="4">
        <f>Tabella1[[#This Row],[comp_time]]-results_GA__2[[#This Row],[comp_time]]</f>
        <v>9.4860000000000007</v>
      </c>
      <c r="G112">
        <f>100-(results_GA__2[[#This Row],[objfun]]*100)/Tabella1[[#This Row],[objfun]]</f>
        <v>0.75337355779043946</v>
      </c>
    </row>
    <row r="113" spans="1:7" x14ac:dyDescent="0.35">
      <c r="A113" t="s">
        <v>707</v>
      </c>
      <c r="B113" s="3" t="s">
        <v>708</v>
      </c>
      <c r="C113" s="4">
        <v>1.2669999999999999</v>
      </c>
      <c r="D113" s="5">
        <v>3430.5597163959101</v>
      </c>
      <c r="E113" s="5">
        <v>0.04</v>
      </c>
      <c r="F113" s="4">
        <f>Tabella1[[#This Row],[comp_time]]-results_GA__2[[#This Row],[comp_time]]</f>
        <v>1.2269999999999999</v>
      </c>
      <c r="G113">
        <f>100-(results_GA__2[[#This Row],[objfun]]*100)/Tabella1[[#This Row],[objfun]]</f>
        <v>1.841088728162191</v>
      </c>
    </row>
    <row r="114" spans="1:7" x14ac:dyDescent="0.35">
      <c r="A114" t="s">
        <v>709</v>
      </c>
      <c r="B114" s="3" t="s">
        <v>710</v>
      </c>
      <c r="C114" s="4">
        <v>1.1919999999999999</v>
      </c>
      <c r="D114" s="5">
        <v>3380.12387597415</v>
      </c>
      <c r="E114" s="5">
        <v>5.0999999999999997E-2</v>
      </c>
      <c r="F114" s="4">
        <f>Tabella1[[#This Row],[comp_time]]-results_GA__2[[#This Row],[comp_time]]</f>
        <v>1.141</v>
      </c>
      <c r="G114">
        <f>100-(results_GA__2[[#This Row],[objfun]]*100)/Tabella1[[#This Row],[objfun]]</f>
        <v>2.9512957975101273</v>
      </c>
    </row>
    <row r="115" spans="1:7" x14ac:dyDescent="0.35">
      <c r="A115" t="s">
        <v>711</v>
      </c>
      <c r="B115" s="3" t="s">
        <v>712</v>
      </c>
      <c r="C115" s="4">
        <v>5.16</v>
      </c>
      <c r="D115" s="5">
        <v>5316.97860017942</v>
      </c>
      <c r="E115" s="5">
        <v>0.67</v>
      </c>
      <c r="F115" s="4">
        <f>Tabella1[[#This Row],[comp_time]]-results_GA__2[[#This Row],[comp_time]]</f>
        <v>4.49</v>
      </c>
      <c r="G115">
        <f>100-(results_GA__2[[#This Row],[objfun]]*100)/Tabella1[[#This Row],[objfun]]</f>
        <v>0.60800776708606463</v>
      </c>
    </row>
    <row r="116" spans="1:7" x14ac:dyDescent="0.35">
      <c r="A116" t="s">
        <v>713</v>
      </c>
      <c r="B116" s="3" t="s">
        <v>714</v>
      </c>
      <c r="C116" s="4">
        <v>1.036</v>
      </c>
      <c r="D116" s="5">
        <v>3592.2856711038498</v>
      </c>
      <c r="E116" s="5">
        <v>4.2000000000000003E-2</v>
      </c>
      <c r="F116" s="4">
        <f>Tabella1[[#This Row],[comp_time]]-results_GA__2[[#This Row],[comp_time]]</f>
        <v>0.99399999999999999</v>
      </c>
      <c r="G116">
        <f>100-(results_GA__2[[#This Row],[objfun]]*100)/Tabella1[[#This Row],[objfun]]</f>
        <v>3.7830020930929891</v>
      </c>
    </row>
    <row r="117" spans="1:7" x14ac:dyDescent="0.35">
      <c r="A117" t="s">
        <v>715</v>
      </c>
      <c r="B117" s="3" t="s">
        <v>716</v>
      </c>
      <c r="C117" s="4">
        <v>34.853999999999999</v>
      </c>
      <c r="D117" s="5">
        <v>4607.20136730575</v>
      </c>
      <c r="E117" s="5">
        <v>1.2030000000000001</v>
      </c>
      <c r="F117" s="4">
        <f>Tabella1[[#This Row],[comp_time]]-results_GA__2[[#This Row],[comp_time]]</f>
        <v>33.650999999999996</v>
      </c>
      <c r="G117">
        <f>100-(results_GA__2[[#This Row],[objfun]]*100)/Tabella1[[#This Row],[objfun]]</f>
        <v>2.0953616372597281</v>
      </c>
    </row>
    <row r="118" spans="1:7" x14ac:dyDescent="0.35">
      <c r="A118" t="s">
        <v>717</v>
      </c>
      <c r="B118" s="3" t="s">
        <v>718</v>
      </c>
      <c r="C118" s="4">
        <v>40.606999999999999</v>
      </c>
      <c r="D118" s="5">
        <v>5189.3109482869604</v>
      </c>
      <c r="E118" s="5">
        <v>1.3480000000000001</v>
      </c>
      <c r="F118" s="4">
        <f>Tabella1[[#This Row],[comp_time]]-results_GA__2[[#This Row],[comp_time]]</f>
        <v>39.259</v>
      </c>
      <c r="G118">
        <f>100-(results_GA__2[[#This Row],[objfun]]*100)/Tabella1[[#This Row],[objfun]]</f>
        <v>1.4416135279003726</v>
      </c>
    </row>
    <row r="119" spans="1:7" x14ac:dyDescent="0.35">
      <c r="A119" t="s">
        <v>719</v>
      </c>
      <c r="B119" s="3" t="s">
        <v>720</v>
      </c>
      <c r="C119" s="4">
        <v>5.9909999999999997</v>
      </c>
      <c r="D119" s="5">
        <v>3322.8667728813998</v>
      </c>
      <c r="E119" s="5">
        <v>0.75</v>
      </c>
      <c r="F119" s="4">
        <f>Tabella1[[#This Row],[comp_time]]-results_GA__2[[#This Row],[comp_time]]</f>
        <v>5.2409999999999997</v>
      </c>
      <c r="G119">
        <f>100-(results_GA__2[[#This Row],[objfun]]*100)/Tabella1[[#This Row],[objfun]]</f>
        <v>2.2742004461686633</v>
      </c>
    </row>
    <row r="120" spans="1:7" x14ac:dyDescent="0.35">
      <c r="A120" t="s">
        <v>721</v>
      </c>
      <c r="B120" s="3" t="s">
        <v>722</v>
      </c>
      <c r="C120" s="4">
        <v>30.952000000000002</v>
      </c>
      <c r="D120" s="5">
        <v>5315.7573970412204</v>
      </c>
      <c r="E120" s="5">
        <v>1.21</v>
      </c>
      <c r="F120" s="4">
        <f>Tabella1[[#This Row],[comp_time]]-results_GA__2[[#This Row],[comp_time]]</f>
        <v>29.742000000000001</v>
      </c>
      <c r="G120">
        <f>100-(results_GA__2[[#This Row],[objfun]]*100)/Tabella1[[#This Row],[objfun]]</f>
        <v>0.97355491279610362</v>
      </c>
    </row>
    <row r="121" spans="1:7" x14ac:dyDescent="0.35">
      <c r="A121" t="s">
        <v>723</v>
      </c>
      <c r="B121" s="3" t="s">
        <v>724</v>
      </c>
      <c r="C121" s="4">
        <v>0.86399999999999999</v>
      </c>
      <c r="D121" s="5">
        <v>3525.7330160603601</v>
      </c>
      <c r="E121" s="5">
        <v>4.2000000000000003E-2</v>
      </c>
      <c r="F121" s="4">
        <f>Tabella1[[#This Row],[comp_time]]-results_GA__2[[#This Row],[comp_time]]</f>
        <v>0.82199999999999995</v>
      </c>
      <c r="G121">
        <f>100-(results_GA__2[[#This Row],[objfun]]*100)/Tabella1[[#This Row],[objfun]]</f>
        <v>1.9268680630018622</v>
      </c>
    </row>
    <row r="122" spans="1:7" x14ac:dyDescent="0.35">
      <c r="A122" t="s">
        <v>725</v>
      </c>
      <c r="B122" s="3" t="s">
        <v>726</v>
      </c>
      <c r="C122" s="4">
        <v>1.357</v>
      </c>
      <c r="D122" s="5">
        <v>3829.3535101198599</v>
      </c>
      <c r="E122" s="5">
        <v>0.28599999999999998</v>
      </c>
      <c r="F122" s="4">
        <f>Tabella1[[#This Row],[comp_time]]-results_GA__2[[#This Row],[comp_time]]</f>
        <v>1.071</v>
      </c>
      <c r="G122">
        <f>100-(results_GA__2[[#This Row],[objfun]]*100)/Tabella1[[#This Row],[objfun]]</f>
        <v>2.0619188229932064</v>
      </c>
    </row>
    <row r="123" spans="1:7" x14ac:dyDescent="0.35">
      <c r="A123" t="s">
        <v>727</v>
      </c>
      <c r="B123" s="3" t="s">
        <v>728</v>
      </c>
      <c r="C123" s="4">
        <v>3.6280000000000001</v>
      </c>
      <c r="D123" s="5">
        <v>3781.6201855905601</v>
      </c>
      <c r="E123" s="5">
        <v>4.3999999999999997E-2</v>
      </c>
      <c r="F123" s="4">
        <f>Tabella1[[#This Row],[comp_time]]-results_GA__2[[#This Row],[comp_time]]</f>
        <v>3.5840000000000001</v>
      </c>
      <c r="G123">
        <f>100-(results_GA__2[[#This Row],[objfun]]*100)/Tabella1[[#This Row],[objfun]]</f>
        <v>3.2317202150979369</v>
      </c>
    </row>
    <row r="124" spans="1:7" x14ac:dyDescent="0.35">
      <c r="A124" t="s">
        <v>729</v>
      </c>
      <c r="B124" s="3" t="s">
        <v>730</v>
      </c>
      <c r="C124" s="4">
        <v>2.1339999999999999</v>
      </c>
      <c r="D124" s="5">
        <v>3585.3553465867199</v>
      </c>
      <c r="E124" s="5">
        <v>0.38500000000000001</v>
      </c>
      <c r="F124" s="4">
        <f>Tabella1[[#This Row],[comp_time]]-results_GA__2[[#This Row],[comp_time]]</f>
        <v>1.7489999999999999</v>
      </c>
      <c r="G124">
        <f>100-(results_GA__2[[#This Row],[objfun]]*100)/Tabella1[[#This Row],[objfun]]</f>
        <v>1.3777864110485609</v>
      </c>
    </row>
    <row r="125" spans="1:7" x14ac:dyDescent="0.35">
      <c r="A125" t="s">
        <v>731</v>
      </c>
      <c r="B125" s="3" t="s">
        <v>732</v>
      </c>
      <c r="C125" s="4">
        <v>1.9</v>
      </c>
      <c r="D125" s="5">
        <v>3974.0376565697802</v>
      </c>
      <c r="E125" s="5">
        <v>4.3999999999999997E-2</v>
      </c>
      <c r="F125" s="4">
        <f>Tabella1[[#This Row],[comp_time]]-results_GA__2[[#This Row],[comp_time]]</f>
        <v>1.8559999999999999</v>
      </c>
      <c r="G125">
        <f>100-(results_GA__2[[#This Row],[objfun]]*100)/Tabella1[[#This Row],[objfun]]</f>
        <v>3.8516402631406095</v>
      </c>
    </row>
    <row r="126" spans="1:7" x14ac:dyDescent="0.35">
      <c r="A126" t="s">
        <v>733</v>
      </c>
      <c r="B126" s="3" t="s">
        <v>734</v>
      </c>
      <c r="C126" s="4">
        <v>34.140999999999998</v>
      </c>
      <c r="D126" s="5">
        <v>4906.7323473051601</v>
      </c>
      <c r="E126" s="5">
        <v>1.002</v>
      </c>
      <c r="F126" s="4">
        <f>Tabella1[[#This Row],[comp_time]]-results_GA__2[[#This Row],[comp_time]]</f>
        <v>33.138999999999996</v>
      </c>
      <c r="G126">
        <f>100-(results_GA__2[[#This Row],[objfun]]*100)/Tabella1[[#This Row],[objfun]]</f>
        <v>2.131691867648172</v>
      </c>
    </row>
    <row r="127" spans="1:7" x14ac:dyDescent="0.35">
      <c r="A127" t="s">
        <v>735</v>
      </c>
      <c r="B127" s="3" t="s">
        <v>736</v>
      </c>
      <c r="C127" s="4">
        <v>2.2320000000000002</v>
      </c>
      <c r="D127" s="5">
        <v>4950.8487326160002</v>
      </c>
      <c r="E127" s="5">
        <v>1.175</v>
      </c>
      <c r="F127" s="4">
        <f>Tabella1[[#This Row],[comp_time]]-results_GA__2[[#This Row],[comp_time]]</f>
        <v>1.0570000000000002</v>
      </c>
      <c r="G127">
        <f>100-(results_GA__2[[#This Row],[objfun]]*100)/Tabella1[[#This Row],[objfun]]</f>
        <v>1.5664606222796209</v>
      </c>
    </row>
    <row r="128" spans="1:7" x14ac:dyDescent="0.35">
      <c r="A128" t="s">
        <v>737</v>
      </c>
      <c r="B128" s="3" t="s">
        <v>738</v>
      </c>
      <c r="C128" s="4">
        <v>2.4340000000000002</v>
      </c>
      <c r="D128" s="5">
        <v>5100.69033427666</v>
      </c>
      <c r="E128" s="5">
        <v>4.9000000000000002E-2</v>
      </c>
      <c r="F128" s="4">
        <f>Tabella1[[#This Row],[comp_time]]-results_GA__2[[#This Row],[comp_time]]</f>
        <v>2.3850000000000002</v>
      </c>
      <c r="G128">
        <f>100-(results_GA__2[[#This Row],[objfun]]*100)/Tabella1[[#This Row],[objfun]]</f>
        <v>3.5420916680598822</v>
      </c>
    </row>
    <row r="129" spans="1:7" x14ac:dyDescent="0.35">
      <c r="A129" t="s">
        <v>739</v>
      </c>
      <c r="B129" s="3" t="s">
        <v>740</v>
      </c>
      <c r="C129" s="4">
        <v>18.001999999999999</v>
      </c>
      <c r="D129" s="5">
        <v>5317.5949094029802</v>
      </c>
      <c r="E129" s="5">
        <v>1.254</v>
      </c>
      <c r="F129" s="4">
        <f>Tabella1[[#This Row],[comp_time]]-results_GA__2[[#This Row],[comp_time]]</f>
        <v>16.747999999999998</v>
      </c>
      <c r="G129">
        <f>100-(results_GA__2[[#This Row],[objfun]]*100)/Tabella1[[#This Row],[objfun]]</f>
        <v>1.7529708336154499</v>
      </c>
    </row>
    <row r="130" spans="1:7" x14ac:dyDescent="0.35">
      <c r="A130" t="s">
        <v>741</v>
      </c>
      <c r="B130" s="3" t="s">
        <v>742</v>
      </c>
      <c r="C130" s="4">
        <v>4.8259999999999996</v>
      </c>
      <c r="D130" s="5">
        <v>4642.8753768913602</v>
      </c>
      <c r="E130" s="5">
        <v>0.996</v>
      </c>
      <c r="F130" s="4">
        <f>Tabella1[[#This Row],[comp_time]]-results_GA__2[[#This Row],[comp_time]]</f>
        <v>3.8299999999999996</v>
      </c>
      <c r="G130">
        <f>100-(results_GA__2[[#This Row],[objfun]]*100)/Tabella1[[#This Row],[objfun]]</f>
        <v>1.5698080890173571</v>
      </c>
    </row>
    <row r="131" spans="1:7" x14ac:dyDescent="0.35">
      <c r="A131" t="s">
        <v>743</v>
      </c>
      <c r="B131" s="3" t="s">
        <v>744</v>
      </c>
      <c r="C131" s="4">
        <v>3.4870000000000001</v>
      </c>
      <c r="D131" s="5">
        <v>5305.0830659784397</v>
      </c>
      <c r="E131" s="5">
        <v>0.19900000000000001</v>
      </c>
      <c r="F131" s="4">
        <f>Tabella1[[#This Row],[comp_time]]-results_GA__2[[#This Row],[comp_time]]</f>
        <v>3.2880000000000003</v>
      </c>
      <c r="G131">
        <f>100-(results_GA__2[[#This Row],[objfun]]*100)/Tabella1[[#This Row],[objfun]]</f>
        <v>1.1849413428012951</v>
      </c>
    </row>
    <row r="132" spans="1:7" x14ac:dyDescent="0.35">
      <c r="A132" t="s">
        <v>745</v>
      </c>
      <c r="B132" s="3" t="s">
        <v>746</v>
      </c>
      <c r="C132" s="4">
        <v>7.3440000000000003</v>
      </c>
      <c r="D132" s="5">
        <v>4532.0310935121897</v>
      </c>
      <c r="E132" s="5">
        <v>1.1100000000000001</v>
      </c>
      <c r="F132" s="4">
        <f>Tabella1[[#This Row],[comp_time]]-results_GA__2[[#This Row],[comp_time]]</f>
        <v>6.234</v>
      </c>
      <c r="G132">
        <f>100-(results_GA__2[[#This Row],[objfun]]*100)/Tabella1[[#This Row],[objfun]]</f>
        <v>0.41243092396524617</v>
      </c>
    </row>
    <row r="133" spans="1:7" x14ac:dyDescent="0.35">
      <c r="A133" t="s">
        <v>747</v>
      </c>
      <c r="B133" s="3" t="s">
        <v>748</v>
      </c>
      <c r="C133" s="4">
        <v>1.4910000000000001</v>
      </c>
      <c r="D133" s="5">
        <v>4197.7802346480503</v>
      </c>
      <c r="E133" s="5">
        <v>4.9000000000000002E-2</v>
      </c>
      <c r="F133" s="4">
        <f>Tabella1[[#This Row],[comp_time]]-results_GA__2[[#This Row],[comp_time]]</f>
        <v>1.4420000000000002</v>
      </c>
      <c r="G133">
        <f>100-(results_GA__2[[#This Row],[objfun]]*100)/Tabella1[[#This Row],[objfun]]</f>
        <v>1.968343443374053</v>
      </c>
    </row>
    <row r="134" spans="1:7" x14ac:dyDescent="0.35">
      <c r="A134" t="s">
        <v>749</v>
      </c>
      <c r="B134" s="3" t="s">
        <v>750</v>
      </c>
      <c r="C134" s="4">
        <v>1.8169999999999999</v>
      </c>
      <c r="D134" s="5">
        <v>3361.0697761612801</v>
      </c>
      <c r="E134" s="5">
        <v>4.4999999999999998E-2</v>
      </c>
      <c r="F134" s="4">
        <f>Tabella1[[#This Row],[comp_time]]-results_GA__2[[#This Row],[comp_time]]</f>
        <v>1.772</v>
      </c>
      <c r="G134">
        <f>100-(results_GA__2[[#This Row],[objfun]]*100)/Tabella1[[#This Row],[objfun]]</f>
        <v>4.2696726249907044</v>
      </c>
    </row>
    <row r="135" spans="1:7" x14ac:dyDescent="0.35">
      <c r="A135" t="s">
        <v>751</v>
      </c>
      <c r="B135" s="3" t="s">
        <v>752</v>
      </c>
      <c r="C135" s="4">
        <v>30.036999999999999</v>
      </c>
      <c r="D135" s="5">
        <v>5445.1405111583499</v>
      </c>
      <c r="E135" s="5">
        <v>1.268</v>
      </c>
      <c r="F135" s="4">
        <f>Tabella1[[#This Row],[comp_time]]-results_GA__2[[#This Row],[comp_time]]</f>
        <v>28.768999999999998</v>
      </c>
      <c r="G135">
        <f>100-(results_GA__2[[#This Row],[objfun]]*100)/Tabella1[[#This Row],[objfun]]</f>
        <v>1.3325021348712767</v>
      </c>
    </row>
    <row r="136" spans="1:7" x14ac:dyDescent="0.35">
      <c r="A136" t="s">
        <v>753</v>
      </c>
      <c r="B136" s="3" t="s">
        <v>754</v>
      </c>
      <c r="C136" s="4">
        <v>2.2970000000000002</v>
      </c>
      <c r="D136" s="5">
        <v>3833.1621357405402</v>
      </c>
      <c r="E136" s="5">
        <v>0.32400000000000001</v>
      </c>
      <c r="F136" s="4">
        <f>Tabella1[[#This Row],[comp_time]]-results_GA__2[[#This Row],[comp_time]]</f>
        <v>1.9730000000000001</v>
      </c>
      <c r="G136">
        <f>100-(results_GA__2[[#This Row],[objfun]]*100)/Tabella1[[#This Row],[objfun]]</f>
        <v>3.5663558746425679</v>
      </c>
    </row>
    <row r="137" spans="1:7" x14ac:dyDescent="0.35">
      <c r="A137" t="s">
        <v>755</v>
      </c>
      <c r="B137" s="3" t="s">
        <v>756</v>
      </c>
      <c r="C137" s="4">
        <v>1.7849999999999999</v>
      </c>
      <c r="D137" s="5">
        <v>3994.71114345876</v>
      </c>
      <c r="E137" s="5">
        <v>4.9000000000000002E-2</v>
      </c>
      <c r="F137" s="4">
        <f>Tabella1[[#This Row],[comp_time]]-results_GA__2[[#This Row],[comp_time]]</f>
        <v>1.736</v>
      </c>
      <c r="G137">
        <f>100-(results_GA__2[[#This Row],[objfun]]*100)/Tabella1[[#This Row],[objfun]]</f>
        <v>3.7856255335825892</v>
      </c>
    </row>
    <row r="138" spans="1:7" x14ac:dyDescent="0.35">
      <c r="A138" t="s">
        <v>757</v>
      </c>
      <c r="B138" s="3" t="s">
        <v>758</v>
      </c>
      <c r="C138" s="4">
        <v>1.839</v>
      </c>
      <c r="D138" s="5">
        <v>3589.5418643370799</v>
      </c>
      <c r="E138" s="5">
        <v>4.7E-2</v>
      </c>
      <c r="F138" s="4">
        <f>Tabella1[[#This Row],[comp_time]]-results_GA__2[[#This Row],[comp_time]]</f>
        <v>1.792</v>
      </c>
      <c r="G138">
        <f>100-(results_GA__2[[#This Row],[objfun]]*100)/Tabella1[[#This Row],[objfun]]</f>
        <v>4.021482029617033</v>
      </c>
    </row>
    <row r="139" spans="1:7" x14ac:dyDescent="0.35">
      <c r="A139" t="s">
        <v>759</v>
      </c>
      <c r="B139" s="3" t="s">
        <v>760</v>
      </c>
      <c r="C139" s="4">
        <v>20.788</v>
      </c>
      <c r="D139" s="5">
        <v>6132.0909239181901</v>
      </c>
      <c r="E139" s="5">
        <v>1.405</v>
      </c>
      <c r="F139" s="4">
        <f>Tabella1[[#This Row],[comp_time]]-results_GA__2[[#This Row],[comp_time]]</f>
        <v>19.382999999999999</v>
      </c>
      <c r="G139">
        <f>100-(results_GA__2[[#This Row],[objfun]]*100)/Tabella1[[#This Row],[objfun]]</f>
        <v>0.70120356844998355</v>
      </c>
    </row>
    <row r="140" spans="1:7" x14ac:dyDescent="0.35">
      <c r="A140" t="s">
        <v>761</v>
      </c>
      <c r="B140" s="3" t="s">
        <v>762</v>
      </c>
      <c r="C140" s="4">
        <v>1.536</v>
      </c>
      <c r="D140" s="5">
        <v>4097.5316315427099</v>
      </c>
      <c r="E140" s="5">
        <v>4.5999999999999999E-2</v>
      </c>
      <c r="F140" s="4">
        <f>Tabella1[[#This Row],[comp_time]]-results_GA__2[[#This Row],[comp_time]]</f>
        <v>1.49</v>
      </c>
      <c r="G140">
        <f>100-(results_GA__2[[#This Row],[objfun]]*100)/Tabella1[[#This Row],[objfun]]</f>
        <v>1.501880246857354</v>
      </c>
    </row>
    <row r="141" spans="1:7" x14ac:dyDescent="0.35">
      <c r="A141" t="s">
        <v>763</v>
      </c>
      <c r="B141" s="3" t="s">
        <v>764</v>
      </c>
      <c r="C141" s="4">
        <v>1.405</v>
      </c>
      <c r="D141" s="5">
        <v>3502.7340847087899</v>
      </c>
      <c r="E141" s="5">
        <v>5.0999999999999997E-2</v>
      </c>
      <c r="F141" s="4">
        <f>Tabella1[[#This Row],[comp_time]]-results_GA__2[[#This Row],[comp_time]]</f>
        <v>1.3540000000000001</v>
      </c>
      <c r="G141">
        <f>100-(results_GA__2[[#This Row],[objfun]]*100)/Tabella1[[#This Row],[objfun]]</f>
        <v>3.4238184177897466</v>
      </c>
    </row>
    <row r="142" spans="1:7" x14ac:dyDescent="0.35">
      <c r="A142" t="s">
        <v>765</v>
      </c>
      <c r="B142" s="7" t="s">
        <v>1473</v>
      </c>
      <c r="D142" s="5">
        <v>3542.7914768637802</v>
      </c>
      <c r="E142" s="5">
        <v>0.96299999999999997</v>
      </c>
      <c r="F142" s="4">
        <f>Tabella1[[#This Row],[comp_time]]-results_GA__2[[#This Row],[comp_time]]</f>
        <v>-0.96299999999999997</v>
      </c>
      <c r="G142">
        <f>100-(results_GA__2[[#This Row],[objfun]]*100)/Tabella1[[#This Row],[objfun]]</f>
        <v>2.3422298137590047</v>
      </c>
    </row>
    <row r="143" spans="1:7" x14ac:dyDescent="0.35">
      <c r="A143" t="s">
        <v>766</v>
      </c>
      <c r="B143" s="7" t="s">
        <v>1474</v>
      </c>
      <c r="D143" s="5">
        <v>3706.94993505201</v>
      </c>
      <c r="E143" s="5">
        <v>0.96499999999999997</v>
      </c>
      <c r="F143" s="4">
        <f>Tabella1[[#This Row],[comp_time]]-results_GA__2[[#This Row],[comp_time]]</f>
        <v>-0.96499999999999997</v>
      </c>
      <c r="G143">
        <f>100-(results_GA__2[[#This Row],[objfun]]*100)/Tabella1[[#This Row],[objfun]]</f>
        <v>1.4868606611017157</v>
      </c>
    </row>
    <row r="144" spans="1:7" x14ac:dyDescent="0.35">
      <c r="A144" t="s">
        <v>767</v>
      </c>
      <c r="B144" s="7" t="s">
        <v>1475</v>
      </c>
      <c r="D144" s="5">
        <v>4811.8669566426097</v>
      </c>
      <c r="E144" s="5">
        <v>1.3080000000000001</v>
      </c>
      <c r="F144" s="4">
        <f>Tabella1[[#This Row],[comp_time]]-results_GA__2[[#This Row],[comp_time]]</f>
        <v>-1.3080000000000001</v>
      </c>
      <c r="G144">
        <f>100-(results_GA__2[[#This Row],[objfun]]*100)/Tabella1[[#This Row],[objfun]]</f>
        <v>0.7338316863273775</v>
      </c>
    </row>
    <row r="145" spans="1:7" x14ac:dyDescent="0.35">
      <c r="A145" t="s">
        <v>768</v>
      </c>
      <c r="B145" s="7" t="s">
        <v>1476</v>
      </c>
      <c r="D145" s="5">
        <v>5605.9103644261404</v>
      </c>
      <c r="E145" s="5">
        <v>1.25</v>
      </c>
      <c r="F145" s="4">
        <f>Tabella1[[#This Row],[comp_time]]-results_GA__2[[#This Row],[comp_time]]</f>
        <v>-1.25</v>
      </c>
      <c r="G145">
        <f>100-(results_GA__2[[#This Row],[objfun]]*100)/Tabella1[[#This Row],[objfun]]</f>
        <v>1.5461961480845332</v>
      </c>
    </row>
    <row r="146" spans="1:7" x14ac:dyDescent="0.35">
      <c r="A146" t="s">
        <v>769</v>
      </c>
      <c r="B146" s="7" t="s">
        <v>1477</v>
      </c>
      <c r="D146" s="5">
        <v>4268.6217717040299</v>
      </c>
      <c r="E146" s="5">
        <v>5.5E-2</v>
      </c>
      <c r="F146" s="4">
        <f>Tabella1[[#This Row],[comp_time]]-results_GA__2[[#This Row],[comp_time]]</f>
        <v>-5.5E-2</v>
      </c>
      <c r="G146">
        <f>100-(results_GA__2[[#This Row],[objfun]]*100)/Tabella1[[#This Row],[objfun]]</f>
        <v>3.0605562599717473</v>
      </c>
    </row>
    <row r="147" spans="1:7" x14ac:dyDescent="0.35">
      <c r="A147" t="s">
        <v>770</v>
      </c>
      <c r="B147" s="7" t="s">
        <v>1478</v>
      </c>
      <c r="D147" s="5">
        <v>5236.8293181687204</v>
      </c>
      <c r="E147" s="5">
        <v>5.5E-2</v>
      </c>
      <c r="F147" s="4">
        <f>Tabella1[[#This Row],[comp_time]]-results_GA__2[[#This Row],[comp_time]]</f>
        <v>-5.5E-2</v>
      </c>
      <c r="G147">
        <f>100-(results_GA__2[[#This Row],[objfun]]*100)/Tabella1[[#This Row],[objfun]]</f>
        <v>1.7132090872596279</v>
      </c>
    </row>
    <row r="148" spans="1:7" x14ac:dyDescent="0.35">
      <c r="A148" t="s">
        <v>771</v>
      </c>
      <c r="B148" s="7" t="s">
        <v>1479</v>
      </c>
      <c r="D148" s="5">
        <v>5819.1241787546196</v>
      </c>
      <c r="E148" s="5">
        <v>5.7000000000000002E-2</v>
      </c>
      <c r="F148" s="4">
        <f>Tabella1[[#This Row],[comp_time]]-results_GA__2[[#This Row],[comp_time]]</f>
        <v>-5.7000000000000002E-2</v>
      </c>
      <c r="G148">
        <f>100-(results_GA__2[[#This Row],[objfun]]*100)/Tabella1[[#This Row],[objfun]]</f>
        <v>4.0166313945411218</v>
      </c>
    </row>
    <row r="149" spans="1:7" x14ac:dyDescent="0.35">
      <c r="A149" t="s">
        <v>772</v>
      </c>
      <c r="B149" s="7" t="s">
        <v>1480</v>
      </c>
      <c r="D149" s="5">
        <v>3539.5685954280998</v>
      </c>
      <c r="E149" s="5">
        <v>0.70599999999999996</v>
      </c>
      <c r="F149" s="4">
        <f>Tabella1[[#This Row],[comp_time]]-results_GA__2[[#This Row],[comp_time]]</f>
        <v>-0.70599999999999996</v>
      </c>
      <c r="G149">
        <f>100-(results_GA__2[[#This Row],[objfun]]*100)/Tabella1[[#This Row],[objfun]]</f>
        <v>1.452620763008369</v>
      </c>
    </row>
    <row r="150" spans="1:7" x14ac:dyDescent="0.35">
      <c r="A150" t="s">
        <v>773</v>
      </c>
      <c r="B150" s="7" t="s">
        <v>1481</v>
      </c>
      <c r="D150" s="5">
        <v>4247.2302166805503</v>
      </c>
      <c r="E150" s="5">
        <v>0.84799999999999998</v>
      </c>
      <c r="F150" s="4">
        <f>Tabella1[[#This Row],[comp_time]]-results_GA__2[[#This Row],[comp_time]]</f>
        <v>-0.84799999999999998</v>
      </c>
      <c r="G150">
        <f>100-(results_GA__2[[#This Row],[objfun]]*100)/Tabella1[[#This Row],[objfun]]</f>
        <v>0.71644811177337431</v>
      </c>
    </row>
    <row r="151" spans="1:7" x14ac:dyDescent="0.35">
      <c r="A151" t="s">
        <v>774</v>
      </c>
      <c r="B151" s="7" t="s">
        <v>1482</v>
      </c>
      <c r="D151" s="5">
        <v>4372.2942131055397</v>
      </c>
      <c r="E151" s="5">
        <v>5.2999999999999999E-2</v>
      </c>
      <c r="F151" s="4">
        <f>Tabella1[[#This Row],[comp_time]]-results_GA__2[[#This Row],[comp_time]]</f>
        <v>-5.2999999999999999E-2</v>
      </c>
      <c r="G151">
        <f>100-(results_GA__2[[#This Row],[objfun]]*100)/Tabella1[[#This Row],[objfun]]</f>
        <v>2.981472236849072</v>
      </c>
    </row>
    <row r="152" spans="1:7" x14ac:dyDescent="0.35">
      <c r="A152" t="s">
        <v>775</v>
      </c>
      <c r="B152" s="7" t="s">
        <v>1483</v>
      </c>
      <c r="D152" s="5">
        <v>3859.72793659421</v>
      </c>
      <c r="E152" s="5">
        <v>0.54900000000000004</v>
      </c>
      <c r="F152" s="4">
        <f>Tabella1[[#This Row],[comp_time]]-results_GA__2[[#This Row],[comp_time]]</f>
        <v>-0.54900000000000004</v>
      </c>
      <c r="G152">
        <f>100-(results_GA__2[[#This Row],[objfun]]*100)/Tabella1[[#This Row],[objfun]]</f>
        <v>0.81078924214075698</v>
      </c>
    </row>
    <row r="153" spans="1:7" x14ac:dyDescent="0.35">
      <c r="A153" t="s">
        <v>776</v>
      </c>
      <c r="B153" s="7" t="s">
        <v>1484</v>
      </c>
      <c r="D153" s="5">
        <v>5757.4950776066298</v>
      </c>
      <c r="E153" s="5">
        <v>1.544</v>
      </c>
      <c r="F153" s="4">
        <f>Tabella1[[#This Row],[comp_time]]-results_GA__2[[#This Row],[comp_time]]</f>
        <v>-1.544</v>
      </c>
      <c r="G153">
        <f>100-(results_GA__2[[#This Row],[objfun]]*100)/Tabella1[[#This Row],[objfun]]</f>
        <v>1.8194817666023368</v>
      </c>
    </row>
    <row r="154" spans="1:7" x14ac:dyDescent="0.35">
      <c r="A154" t="s">
        <v>777</v>
      </c>
      <c r="B154" s="7" t="s">
        <v>1485</v>
      </c>
      <c r="D154" s="5">
        <v>6679.6514687201798</v>
      </c>
      <c r="E154" s="5">
        <v>1.9259999999999999</v>
      </c>
      <c r="F154" s="4">
        <f>Tabella1[[#This Row],[comp_time]]-results_GA__2[[#This Row],[comp_time]]</f>
        <v>-1.9259999999999999</v>
      </c>
      <c r="G154">
        <f>100-(results_GA__2[[#This Row],[objfun]]*100)/Tabella1[[#This Row],[objfun]]</f>
        <v>1.5069853516409211</v>
      </c>
    </row>
    <row r="155" spans="1:7" x14ac:dyDescent="0.35">
      <c r="A155" t="s">
        <v>778</v>
      </c>
      <c r="B155" s="7" t="s">
        <v>1486</v>
      </c>
      <c r="D155" s="5">
        <v>4934.33026066609</v>
      </c>
      <c r="E155" s="5">
        <v>5.6000000000000001E-2</v>
      </c>
      <c r="F155" s="4">
        <f>Tabella1[[#This Row],[comp_time]]-results_GA__2[[#This Row],[comp_time]]</f>
        <v>-5.6000000000000001E-2</v>
      </c>
      <c r="G155">
        <f>100-(results_GA__2[[#This Row],[objfun]]*100)/Tabella1[[#This Row],[objfun]]</f>
        <v>2.3271027184049586</v>
      </c>
    </row>
    <row r="156" spans="1:7" x14ac:dyDescent="0.35">
      <c r="A156" t="s">
        <v>779</v>
      </c>
      <c r="B156" s="7" t="s">
        <v>1487</v>
      </c>
      <c r="D156" s="5">
        <v>5317.3569043442103</v>
      </c>
      <c r="E156" s="5">
        <v>1.613</v>
      </c>
      <c r="F156" s="4">
        <f>Tabella1[[#This Row],[comp_time]]-results_GA__2[[#This Row],[comp_time]]</f>
        <v>-1.613</v>
      </c>
      <c r="G156">
        <f>100-(results_GA__2[[#This Row],[objfun]]*100)/Tabella1[[#This Row],[objfun]]</f>
        <v>2.4182768128169556</v>
      </c>
    </row>
    <row r="157" spans="1:7" x14ac:dyDescent="0.35">
      <c r="A157" t="s">
        <v>780</v>
      </c>
      <c r="B157" s="7" t="s">
        <v>1488</v>
      </c>
      <c r="D157" s="5">
        <v>6353.6482118126296</v>
      </c>
      <c r="E157" s="5">
        <v>1.879</v>
      </c>
      <c r="F157" s="4">
        <f>Tabella1[[#This Row],[comp_time]]-results_GA__2[[#This Row],[comp_time]]</f>
        <v>-1.879</v>
      </c>
      <c r="G157">
        <f>100-(results_GA__2[[#This Row],[objfun]]*100)/Tabella1[[#This Row],[objfun]]</f>
        <v>1.871036950169696</v>
      </c>
    </row>
    <row r="158" spans="1:7" x14ac:dyDescent="0.35">
      <c r="A158" t="s">
        <v>781</v>
      </c>
      <c r="B158" s="7" t="s">
        <v>1489</v>
      </c>
      <c r="D158" s="5">
        <v>5380.3912684746201</v>
      </c>
      <c r="E158" s="5">
        <v>1.4390000000000001</v>
      </c>
      <c r="F158" s="4">
        <f>Tabella1[[#This Row],[comp_time]]-results_GA__2[[#This Row],[comp_time]]</f>
        <v>-1.4390000000000001</v>
      </c>
      <c r="G158">
        <f>100-(results_GA__2[[#This Row],[objfun]]*100)/Tabella1[[#This Row],[objfun]]</f>
        <v>1.2855562929620561</v>
      </c>
    </row>
    <row r="159" spans="1:7" x14ac:dyDescent="0.35">
      <c r="A159" t="s">
        <v>782</v>
      </c>
      <c r="B159" s="7" t="s">
        <v>1490</v>
      </c>
      <c r="D159" s="5">
        <v>4101.3741444910102</v>
      </c>
      <c r="E159" s="5">
        <v>5.6000000000000001E-2</v>
      </c>
      <c r="F159" s="4">
        <f>Tabella1[[#This Row],[comp_time]]-results_GA__2[[#This Row],[comp_time]]</f>
        <v>-5.6000000000000001E-2</v>
      </c>
      <c r="G159">
        <f>100-(results_GA__2[[#This Row],[objfun]]*100)/Tabella1[[#This Row],[objfun]]</f>
        <v>1.7612817033243289</v>
      </c>
    </row>
    <row r="160" spans="1:7" x14ac:dyDescent="0.35">
      <c r="A160" t="s">
        <v>783</v>
      </c>
      <c r="B160" s="7" t="s">
        <v>1491</v>
      </c>
      <c r="D160" s="5">
        <v>6401.0187548124204</v>
      </c>
      <c r="E160" s="5">
        <v>1.913</v>
      </c>
      <c r="F160" s="4">
        <f>Tabella1[[#This Row],[comp_time]]-results_GA__2[[#This Row],[comp_time]]</f>
        <v>-1.913</v>
      </c>
      <c r="G160">
        <f>100-(results_GA__2[[#This Row],[objfun]]*100)/Tabella1[[#This Row],[objfun]]</f>
        <v>1.2813681765064189</v>
      </c>
    </row>
    <row r="161" spans="1:7" x14ac:dyDescent="0.35">
      <c r="A161" t="s">
        <v>784</v>
      </c>
      <c r="B161" s="7" t="s">
        <v>1492</v>
      </c>
      <c r="D161" s="5">
        <v>4490.5097942397797</v>
      </c>
      <c r="E161" s="5">
        <v>5.7000000000000002E-2</v>
      </c>
      <c r="F161" s="4">
        <f>Tabella1[[#This Row],[comp_time]]-results_GA__2[[#This Row],[comp_time]]</f>
        <v>-5.7000000000000002E-2</v>
      </c>
      <c r="G161">
        <f>100-(results_GA__2[[#This Row],[objfun]]*100)/Tabella1[[#This Row],[objfun]]</f>
        <v>1.1975783560619959</v>
      </c>
    </row>
    <row r="162" spans="1:7" x14ac:dyDescent="0.35">
      <c r="A162" t="s">
        <v>785</v>
      </c>
      <c r="B162" s="7" t="s">
        <v>1493</v>
      </c>
      <c r="D162" s="5">
        <v>5867.9440062615804</v>
      </c>
      <c r="E162" s="5">
        <v>6.2E-2</v>
      </c>
      <c r="F162" s="4">
        <f>Tabella1[[#This Row],[comp_time]]-results_GA__2[[#This Row],[comp_time]]</f>
        <v>-6.2E-2</v>
      </c>
      <c r="G162">
        <f>100-(results_GA__2[[#This Row],[objfun]]*100)/Tabella1[[#This Row],[objfun]]</f>
        <v>2.7161162493558351</v>
      </c>
    </row>
    <row r="163" spans="1:7" x14ac:dyDescent="0.35">
      <c r="A163" t="s">
        <v>786</v>
      </c>
      <c r="B163" s="7" t="s">
        <v>1494</v>
      </c>
      <c r="D163" s="5">
        <v>7061.57392771382</v>
      </c>
      <c r="E163" s="5">
        <v>1.7929999999999999</v>
      </c>
      <c r="F163" s="4">
        <f>Tabella1[[#This Row],[comp_time]]-results_GA__2[[#This Row],[comp_time]]</f>
        <v>-1.7929999999999999</v>
      </c>
      <c r="G163">
        <f>100-(results_GA__2[[#This Row],[objfun]]*100)/Tabella1[[#This Row],[objfun]]</f>
        <v>2.3596469675694749</v>
      </c>
    </row>
    <row r="164" spans="1:7" x14ac:dyDescent="0.35">
      <c r="A164" t="s">
        <v>787</v>
      </c>
      <c r="B164" s="7" t="s">
        <v>1495</v>
      </c>
      <c r="D164" s="5">
        <v>4814.8380546217604</v>
      </c>
      <c r="E164" s="5">
        <v>0.06</v>
      </c>
      <c r="F164" s="4">
        <f>Tabella1[[#This Row],[comp_time]]-results_GA__2[[#This Row],[comp_time]]</f>
        <v>-0.06</v>
      </c>
      <c r="G164">
        <f>100-(results_GA__2[[#This Row],[objfun]]*100)/Tabella1[[#This Row],[objfun]]</f>
        <v>2.7094549056439803</v>
      </c>
    </row>
    <row r="165" spans="1:7" x14ac:dyDescent="0.35">
      <c r="A165" t="s">
        <v>788</v>
      </c>
      <c r="B165" s="3" t="s">
        <v>789</v>
      </c>
      <c r="C165" s="4">
        <v>1.748</v>
      </c>
      <c r="D165" s="5">
        <v>5469.1755983798603</v>
      </c>
      <c r="E165" s="5">
        <v>7.1999999999999995E-2</v>
      </c>
      <c r="F165" s="4">
        <f>Tabella1[[#This Row],[comp_time]]-results_GA__2[[#This Row],[comp_time]]</f>
        <v>1.6759999999999999</v>
      </c>
      <c r="G165">
        <f>100-(results_GA__2[[#This Row],[objfun]]*100)/Tabella1[[#This Row],[objfun]]</f>
        <v>1.9435213824953053</v>
      </c>
    </row>
    <row r="166" spans="1:7" x14ac:dyDescent="0.35">
      <c r="A166" t="s">
        <v>790</v>
      </c>
      <c r="B166" s="3" t="s">
        <v>791</v>
      </c>
      <c r="C166" s="4">
        <v>1.6379999999999999</v>
      </c>
      <c r="D166" s="5">
        <v>4206.2387468034904</v>
      </c>
      <c r="E166" s="5">
        <v>5.8999999999999997E-2</v>
      </c>
      <c r="F166" s="4">
        <f>Tabella1[[#This Row],[comp_time]]-results_GA__2[[#This Row],[comp_time]]</f>
        <v>1.579</v>
      </c>
      <c r="G166">
        <f>100-(results_GA__2[[#This Row],[objfun]]*100)/Tabella1[[#This Row],[objfun]]</f>
        <v>2.8994448360374889</v>
      </c>
    </row>
    <row r="167" spans="1:7" x14ac:dyDescent="0.35">
      <c r="A167" t="s">
        <v>792</v>
      </c>
      <c r="B167" s="3" t="s">
        <v>793</v>
      </c>
      <c r="C167" s="4">
        <v>1.1160000000000001</v>
      </c>
      <c r="D167" s="5">
        <v>4205.9639467736297</v>
      </c>
      <c r="E167" s="5">
        <v>6.0999999999999999E-2</v>
      </c>
      <c r="F167" s="4">
        <f>Tabella1[[#This Row],[comp_time]]-results_GA__2[[#This Row],[comp_time]]</f>
        <v>1.0550000000000002</v>
      </c>
      <c r="G167">
        <f>100-(results_GA__2[[#This Row],[objfun]]*100)/Tabella1[[#This Row],[objfun]]</f>
        <v>5.6124505835958587</v>
      </c>
    </row>
    <row r="168" spans="1:7" x14ac:dyDescent="0.35">
      <c r="A168" t="s">
        <v>794</v>
      </c>
      <c r="B168" s="3" t="s">
        <v>795</v>
      </c>
      <c r="C168" s="4">
        <v>10.161</v>
      </c>
      <c r="D168" s="5">
        <v>4852.1921769050196</v>
      </c>
      <c r="E168" s="5">
        <v>0.96</v>
      </c>
      <c r="F168" s="4">
        <f>Tabella1[[#This Row],[comp_time]]-results_GA__2[[#This Row],[comp_time]]</f>
        <v>9.2010000000000005</v>
      </c>
      <c r="G168">
        <f>100-(results_GA__2[[#This Row],[objfun]]*100)/Tabella1[[#This Row],[objfun]]</f>
        <v>0.73090062261641719</v>
      </c>
    </row>
    <row r="169" spans="1:7" x14ac:dyDescent="0.35">
      <c r="A169" t="s">
        <v>796</v>
      </c>
      <c r="B169" s="3" t="s">
        <v>797</v>
      </c>
      <c r="C169" s="4">
        <v>3.569</v>
      </c>
      <c r="D169" s="5">
        <v>5532.8317702655104</v>
      </c>
      <c r="E169" s="5">
        <v>6.2E-2</v>
      </c>
      <c r="F169" s="4">
        <f>Tabella1[[#This Row],[comp_time]]-results_GA__2[[#This Row],[comp_time]]</f>
        <v>3.5070000000000001</v>
      </c>
      <c r="G169">
        <f>100-(results_GA__2[[#This Row],[objfun]]*100)/Tabella1[[#This Row],[objfun]]</f>
        <v>3.8994964467871398</v>
      </c>
    </row>
    <row r="170" spans="1:7" x14ac:dyDescent="0.35">
      <c r="A170" t="s">
        <v>798</v>
      </c>
      <c r="B170" s="3" t="s">
        <v>799</v>
      </c>
      <c r="C170" s="4">
        <v>2.3039999999999998</v>
      </c>
      <c r="D170" s="5">
        <v>3902.0649981403599</v>
      </c>
      <c r="E170" s="5">
        <v>0.06</v>
      </c>
      <c r="F170" s="4">
        <f>Tabella1[[#This Row],[comp_time]]-results_GA__2[[#This Row],[comp_time]]</f>
        <v>2.2439999999999998</v>
      </c>
      <c r="G170">
        <f>100-(results_GA__2[[#This Row],[objfun]]*100)/Tabella1[[#This Row],[objfun]]</f>
        <v>2.8926170466568095</v>
      </c>
    </row>
    <row r="171" spans="1:7" x14ac:dyDescent="0.35">
      <c r="A171" t="s">
        <v>800</v>
      </c>
      <c r="B171" s="3" t="s">
        <v>801</v>
      </c>
      <c r="C171" s="4">
        <v>2.9830000000000001</v>
      </c>
      <c r="D171" s="5">
        <v>6143.7249441529002</v>
      </c>
      <c r="E171" s="5">
        <v>6.3E-2</v>
      </c>
      <c r="F171" s="4">
        <f>Tabella1[[#This Row],[comp_time]]-results_GA__2[[#This Row],[comp_time]]</f>
        <v>2.92</v>
      </c>
      <c r="G171">
        <f>100-(results_GA__2[[#This Row],[objfun]]*100)/Tabella1[[#This Row],[objfun]]</f>
        <v>3.5969042903353596</v>
      </c>
    </row>
    <row r="172" spans="1:7" x14ac:dyDescent="0.35">
      <c r="A172" t="s">
        <v>802</v>
      </c>
      <c r="B172" s="3" t="s">
        <v>803</v>
      </c>
      <c r="C172" s="4">
        <v>21.423999999999999</v>
      </c>
      <c r="D172" s="5">
        <v>5285.1974917668504</v>
      </c>
      <c r="E172" s="5">
        <v>1.448</v>
      </c>
      <c r="F172" s="4">
        <f>Tabella1[[#This Row],[comp_time]]-results_GA__2[[#This Row],[comp_time]]</f>
        <v>19.975999999999999</v>
      </c>
      <c r="G172">
        <f>100-(results_GA__2[[#This Row],[objfun]]*100)/Tabella1[[#This Row],[objfun]]</f>
        <v>1.6349486107530424</v>
      </c>
    </row>
    <row r="173" spans="1:7" x14ac:dyDescent="0.35">
      <c r="A173" t="s">
        <v>804</v>
      </c>
      <c r="B173" s="3" t="s">
        <v>805</v>
      </c>
      <c r="C173" s="4">
        <v>2.383</v>
      </c>
      <c r="D173" s="5">
        <v>5190.6851001350697</v>
      </c>
      <c r="E173" s="5">
        <v>6.5000000000000002E-2</v>
      </c>
      <c r="F173" s="4">
        <f>Tabella1[[#This Row],[comp_time]]-results_GA__2[[#This Row],[comp_time]]</f>
        <v>2.3180000000000001</v>
      </c>
      <c r="G173">
        <f>100-(results_GA__2[[#This Row],[objfun]]*100)/Tabella1[[#This Row],[objfun]]</f>
        <v>2.4336655263174407</v>
      </c>
    </row>
    <row r="174" spans="1:7" x14ac:dyDescent="0.35">
      <c r="A174" t="s">
        <v>806</v>
      </c>
      <c r="B174" s="3" t="s">
        <v>807</v>
      </c>
      <c r="C174" s="4">
        <v>1.724</v>
      </c>
      <c r="D174" s="5">
        <v>4780.1638057043301</v>
      </c>
      <c r="E174" s="5">
        <v>0.66300000000000003</v>
      </c>
      <c r="F174" s="4">
        <f>Tabella1[[#This Row],[comp_time]]-results_GA__2[[#This Row],[comp_time]]</f>
        <v>1.0609999999999999</v>
      </c>
      <c r="G174">
        <f>100-(results_GA__2[[#This Row],[objfun]]*100)/Tabella1[[#This Row],[objfun]]</f>
        <v>2.3518545422536477</v>
      </c>
    </row>
    <row r="175" spans="1:7" x14ac:dyDescent="0.35">
      <c r="A175" t="s">
        <v>808</v>
      </c>
      <c r="B175" s="3" t="s">
        <v>809</v>
      </c>
      <c r="C175" s="4">
        <v>5.2160000000000002</v>
      </c>
      <c r="D175" s="5">
        <v>5109.6202358290802</v>
      </c>
      <c r="E175" s="5">
        <v>0.94299999999999995</v>
      </c>
      <c r="F175" s="4">
        <f>Tabella1[[#This Row],[comp_time]]-results_GA__2[[#This Row],[comp_time]]</f>
        <v>4.2730000000000006</v>
      </c>
      <c r="G175">
        <f>100-(results_GA__2[[#This Row],[objfun]]*100)/Tabella1[[#This Row],[objfun]]</f>
        <v>0.1041802014237021</v>
      </c>
    </row>
    <row r="176" spans="1:7" x14ac:dyDescent="0.35">
      <c r="A176" t="s">
        <v>810</v>
      </c>
      <c r="B176" s="3" t="s">
        <v>811</v>
      </c>
      <c r="C176" s="4">
        <v>11.14</v>
      </c>
      <c r="D176" s="5">
        <v>7691.8230733376004</v>
      </c>
      <c r="E176" s="5">
        <v>2.1320000000000001</v>
      </c>
      <c r="F176" s="4">
        <f>Tabella1[[#This Row],[comp_time]]-results_GA__2[[#This Row],[comp_time]]</f>
        <v>9.0080000000000009</v>
      </c>
      <c r="G176">
        <f>100-(results_GA__2[[#This Row],[objfun]]*100)/Tabella1[[#This Row],[objfun]]</f>
        <v>1.26421078627817</v>
      </c>
    </row>
    <row r="177" spans="1:7" x14ac:dyDescent="0.35">
      <c r="A177" t="s">
        <v>812</v>
      </c>
      <c r="B177" s="3" t="s">
        <v>813</v>
      </c>
      <c r="C177" s="4">
        <v>0.93899999999999995</v>
      </c>
      <c r="D177" s="5">
        <v>4649.3871378990298</v>
      </c>
      <c r="E177" s="5">
        <v>6.2E-2</v>
      </c>
      <c r="F177" s="4">
        <f>Tabella1[[#This Row],[comp_time]]-results_GA__2[[#This Row],[comp_time]]</f>
        <v>0.877</v>
      </c>
      <c r="G177">
        <f>100-(results_GA__2[[#This Row],[objfun]]*100)/Tabella1[[#This Row],[objfun]]</f>
        <v>1.9490430989909555</v>
      </c>
    </row>
    <row r="178" spans="1:7" x14ac:dyDescent="0.35">
      <c r="A178" t="s">
        <v>814</v>
      </c>
      <c r="B178" s="3" t="s">
        <v>815</v>
      </c>
      <c r="C178" s="4">
        <v>1.419</v>
      </c>
      <c r="D178" s="5">
        <v>4145.7602132844004</v>
      </c>
      <c r="E178" s="5">
        <v>6.5000000000000002E-2</v>
      </c>
      <c r="F178" s="4">
        <f>Tabella1[[#This Row],[comp_time]]-results_GA__2[[#This Row],[comp_time]]</f>
        <v>1.3540000000000001</v>
      </c>
      <c r="G178">
        <f>100-(results_GA__2[[#This Row],[objfun]]*100)/Tabella1[[#This Row],[objfun]]</f>
        <v>4.2303876748883908</v>
      </c>
    </row>
    <row r="179" spans="1:7" x14ac:dyDescent="0.35">
      <c r="A179" t="s">
        <v>816</v>
      </c>
      <c r="B179" s="3" t="s">
        <v>817</v>
      </c>
      <c r="C179" s="4">
        <v>13.611000000000001</v>
      </c>
      <c r="D179" s="5">
        <v>6094.5711474472901</v>
      </c>
      <c r="E179" s="5">
        <v>1.554</v>
      </c>
      <c r="F179" s="4">
        <f>Tabella1[[#This Row],[comp_time]]-results_GA__2[[#This Row],[comp_time]]</f>
        <v>12.057</v>
      </c>
      <c r="G179">
        <f>100-(results_GA__2[[#This Row],[objfun]]*100)/Tabella1[[#This Row],[objfun]]</f>
        <v>1.0872060412088871</v>
      </c>
    </row>
    <row r="180" spans="1:7" x14ac:dyDescent="0.35">
      <c r="A180" t="s">
        <v>818</v>
      </c>
      <c r="B180" s="3" t="s">
        <v>819</v>
      </c>
      <c r="C180" s="4">
        <v>11.717000000000001</v>
      </c>
      <c r="D180" s="5">
        <v>6191.6406012605503</v>
      </c>
      <c r="E180" s="5">
        <v>1.3720000000000001</v>
      </c>
      <c r="F180" s="4">
        <f>Tabella1[[#This Row],[comp_time]]-results_GA__2[[#This Row],[comp_time]]</f>
        <v>10.345000000000001</v>
      </c>
      <c r="G180">
        <f>100-(results_GA__2[[#This Row],[objfun]]*100)/Tabella1[[#This Row],[objfun]]</f>
        <v>0.96087917580736359</v>
      </c>
    </row>
    <row r="181" spans="1:7" x14ac:dyDescent="0.35">
      <c r="A181" t="s">
        <v>820</v>
      </c>
      <c r="B181" s="3" t="s">
        <v>821</v>
      </c>
      <c r="C181" s="4">
        <v>59.728999999999999</v>
      </c>
      <c r="D181" s="5">
        <v>6206.7875878627401</v>
      </c>
      <c r="E181" s="5">
        <v>1.9490000000000001</v>
      </c>
      <c r="F181" s="4">
        <f>Tabella1[[#This Row],[comp_time]]-results_GA__2[[#This Row],[comp_time]]</f>
        <v>57.78</v>
      </c>
      <c r="G181">
        <f>100-(results_GA__2[[#This Row],[objfun]]*100)/Tabella1[[#This Row],[objfun]]</f>
        <v>3.4118764995599093</v>
      </c>
    </row>
    <row r="182" spans="1:7" x14ac:dyDescent="0.35">
      <c r="A182" t="s">
        <v>822</v>
      </c>
      <c r="B182" s="3" t="s">
        <v>823</v>
      </c>
      <c r="C182" s="4">
        <v>1.86</v>
      </c>
      <c r="D182" s="5">
        <v>5694.7065463353401</v>
      </c>
      <c r="E182" s="5">
        <v>6.6000000000000003E-2</v>
      </c>
      <c r="F182" s="4">
        <f>Tabella1[[#This Row],[comp_time]]-results_GA__2[[#This Row],[comp_time]]</f>
        <v>1.794</v>
      </c>
      <c r="G182">
        <f>100-(results_GA__2[[#This Row],[objfun]]*100)/Tabella1[[#This Row],[objfun]]</f>
        <v>3.9721728155690101</v>
      </c>
    </row>
    <row r="183" spans="1:7" x14ac:dyDescent="0.35">
      <c r="A183" t="s">
        <v>824</v>
      </c>
      <c r="B183" s="3" t="s">
        <v>825</v>
      </c>
      <c r="C183" s="4">
        <v>5.7939999999999996</v>
      </c>
      <c r="D183" s="5">
        <v>4988.4446163656203</v>
      </c>
      <c r="E183" s="5">
        <v>1.468</v>
      </c>
      <c r="F183" s="4">
        <f>Tabella1[[#This Row],[comp_time]]-results_GA__2[[#This Row],[comp_time]]</f>
        <v>4.3259999999999996</v>
      </c>
      <c r="G183">
        <f>100-(results_GA__2[[#This Row],[objfun]]*100)/Tabella1[[#This Row],[objfun]]</f>
        <v>1.328902568491074</v>
      </c>
    </row>
    <row r="184" spans="1:7" x14ac:dyDescent="0.35">
      <c r="A184" t="s">
        <v>826</v>
      </c>
      <c r="B184" s="3" t="s">
        <v>827</v>
      </c>
      <c r="C184" s="4">
        <v>26.667999999999999</v>
      </c>
      <c r="D184" s="5">
        <v>7183.6773769111796</v>
      </c>
      <c r="E184" s="5">
        <v>2.2999999999999998</v>
      </c>
      <c r="F184" s="4">
        <f>Tabella1[[#This Row],[comp_time]]-results_GA__2[[#This Row],[comp_time]]</f>
        <v>24.367999999999999</v>
      </c>
      <c r="G184">
        <f>100-(results_GA__2[[#This Row],[objfun]]*100)/Tabella1[[#This Row],[objfun]]</f>
        <v>1.9010076503829367</v>
      </c>
    </row>
    <row r="185" spans="1:7" x14ac:dyDescent="0.35">
      <c r="A185" t="s">
        <v>828</v>
      </c>
      <c r="B185" s="3" t="s">
        <v>829</v>
      </c>
      <c r="C185" s="4">
        <v>15.388999999999999</v>
      </c>
      <c r="D185" s="5">
        <v>6167.2015134155599</v>
      </c>
      <c r="E185" s="5">
        <v>1.597</v>
      </c>
      <c r="F185" s="4">
        <f>Tabella1[[#This Row],[comp_time]]-results_GA__2[[#This Row],[comp_time]]</f>
        <v>13.792</v>
      </c>
      <c r="G185">
        <f>100-(results_GA__2[[#This Row],[objfun]]*100)/Tabella1[[#This Row],[objfun]]</f>
        <v>1.2731534918488592</v>
      </c>
    </row>
    <row r="186" spans="1:7" x14ac:dyDescent="0.35">
      <c r="A186" t="s">
        <v>830</v>
      </c>
      <c r="B186" s="3" t="s">
        <v>831</v>
      </c>
      <c r="C186" s="4">
        <v>4.6239999999999997</v>
      </c>
      <c r="D186" s="5">
        <v>5175.1137803079901</v>
      </c>
      <c r="E186" s="5">
        <v>1.335</v>
      </c>
      <c r="F186" s="4">
        <f>Tabella1[[#This Row],[comp_time]]-results_GA__2[[#This Row],[comp_time]]</f>
        <v>3.2889999999999997</v>
      </c>
      <c r="G186">
        <f>100-(results_GA__2[[#This Row],[objfun]]*100)/Tabella1[[#This Row],[objfun]]</f>
        <v>0.76662510190631394</v>
      </c>
    </row>
    <row r="187" spans="1:7" x14ac:dyDescent="0.35">
      <c r="A187" t="s">
        <v>832</v>
      </c>
      <c r="B187" s="3" t="s">
        <v>833</v>
      </c>
      <c r="C187" s="4">
        <v>19.640999999999998</v>
      </c>
      <c r="D187" s="5">
        <v>7321.8837647432201</v>
      </c>
      <c r="E187" s="5">
        <v>2.0270000000000001</v>
      </c>
      <c r="F187" s="4">
        <f>Tabella1[[#This Row],[comp_time]]-results_GA__2[[#This Row],[comp_time]]</f>
        <v>17.613999999999997</v>
      </c>
      <c r="G187">
        <f>100-(results_GA__2[[#This Row],[objfun]]*100)/Tabella1[[#This Row],[objfun]]</f>
        <v>0.85202309034579571</v>
      </c>
    </row>
    <row r="188" spans="1:7" x14ac:dyDescent="0.35">
      <c r="A188" t="s">
        <v>834</v>
      </c>
      <c r="B188" s="3" t="s">
        <v>835</v>
      </c>
      <c r="C188" s="4">
        <v>13.305</v>
      </c>
      <c r="D188" s="5">
        <v>4824.8553279617699</v>
      </c>
      <c r="E188" s="5">
        <v>1.2989999999999999</v>
      </c>
      <c r="F188" s="4">
        <f>Tabella1[[#This Row],[comp_time]]-results_GA__2[[#This Row],[comp_time]]</f>
        <v>12.006</v>
      </c>
      <c r="G188">
        <f>100-(results_GA__2[[#This Row],[objfun]]*100)/Tabella1[[#This Row],[objfun]]</f>
        <v>1.6538881926750832</v>
      </c>
    </row>
    <row r="189" spans="1:7" x14ac:dyDescent="0.35">
      <c r="A189" t="s">
        <v>836</v>
      </c>
      <c r="B189" s="3" t="s">
        <v>837</v>
      </c>
      <c r="C189" s="4">
        <v>61.941000000000003</v>
      </c>
      <c r="D189" s="5">
        <v>6799.8118772505704</v>
      </c>
      <c r="E189" s="5">
        <v>2.1549999999999998</v>
      </c>
      <c r="F189" s="4">
        <f>Tabella1[[#This Row],[comp_time]]-results_GA__2[[#This Row],[comp_time]]</f>
        <v>59.786000000000001</v>
      </c>
      <c r="G189">
        <f>100-(results_GA__2[[#This Row],[objfun]]*100)/Tabella1[[#This Row],[objfun]]</f>
        <v>1.0340499260562694</v>
      </c>
    </row>
    <row r="190" spans="1:7" x14ac:dyDescent="0.35">
      <c r="A190" t="s">
        <v>838</v>
      </c>
      <c r="B190" s="3" t="s">
        <v>839</v>
      </c>
      <c r="C190" s="4">
        <v>2.6760000000000002</v>
      </c>
      <c r="D190" s="5">
        <v>6294.4153598430503</v>
      </c>
      <c r="E190" s="5">
        <v>1.4750000000000001</v>
      </c>
      <c r="F190" s="4">
        <f>Tabella1[[#This Row],[comp_time]]-results_GA__2[[#This Row],[comp_time]]</f>
        <v>1.2010000000000001</v>
      </c>
      <c r="G190">
        <f>100-(results_GA__2[[#This Row],[objfun]]*100)/Tabella1[[#This Row],[objfun]]</f>
        <v>1.6752629811166031</v>
      </c>
    </row>
    <row r="191" spans="1:7" x14ac:dyDescent="0.35">
      <c r="A191" t="s">
        <v>840</v>
      </c>
      <c r="B191" s="3" t="s">
        <v>841</v>
      </c>
      <c r="C191" s="4">
        <v>49.243000000000002</v>
      </c>
      <c r="D191" s="5">
        <v>7995.17702000799</v>
      </c>
      <c r="E191" s="5">
        <v>1.8620000000000001</v>
      </c>
      <c r="F191" s="4">
        <f>Tabella1[[#This Row],[comp_time]]-results_GA__2[[#This Row],[comp_time]]</f>
        <v>47.381</v>
      </c>
      <c r="G191">
        <f>100-(results_GA__2[[#This Row],[objfun]]*100)/Tabella1[[#This Row],[objfun]]</f>
        <v>1.3201940078802608</v>
      </c>
    </row>
    <row r="192" spans="1:7" x14ac:dyDescent="0.35">
      <c r="A192" t="s">
        <v>842</v>
      </c>
      <c r="B192" s="3" t="s">
        <v>843</v>
      </c>
      <c r="C192" s="4">
        <v>3.2389999999999999</v>
      </c>
      <c r="D192" s="5">
        <v>7347.66266952352</v>
      </c>
      <c r="E192" s="5">
        <v>1.673</v>
      </c>
      <c r="F192" s="4">
        <f>Tabella1[[#This Row],[comp_time]]-results_GA__2[[#This Row],[comp_time]]</f>
        <v>1.5659999999999998</v>
      </c>
      <c r="G192">
        <f>100-(results_GA__2[[#This Row],[objfun]]*100)/Tabella1[[#This Row],[objfun]]</f>
        <v>1.0608883259883584</v>
      </c>
    </row>
    <row r="193" spans="1:7" x14ac:dyDescent="0.35">
      <c r="A193" t="s">
        <v>844</v>
      </c>
      <c r="B193" s="3" t="s">
        <v>845</v>
      </c>
      <c r="C193" s="4">
        <v>46.204000000000001</v>
      </c>
      <c r="D193" s="5">
        <v>7265.6950464909896</v>
      </c>
      <c r="E193" s="5">
        <v>2.1709999999999998</v>
      </c>
      <c r="F193" s="4">
        <f>Tabella1[[#This Row],[comp_time]]-results_GA__2[[#This Row],[comp_time]]</f>
        <v>44.033000000000001</v>
      </c>
      <c r="G193">
        <f>100-(results_GA__2[[#This Row],[objfun]]*100)/Tabella1[[#This Row],[objfun]]</f>
        <v>2.5340199993267163</v>
      </c>
    </row>
    <row r="194" spans="1:7" x14ac:dyDescent="0.35">
      <c r="A194" t="s">
        <v>846</v>
      </c>
      <c r="B194" s="3" t="s">
        <v>847</v>
      </c>
      <c r="C194" s="4">
        <v>11.454000000000001</v>
      </c>
      <c r="D194" s="5">
        <v>6625.4662001467104</v>
      </c>
      <c r="E194" s="5">
        <v>1.5780000000000001</v>
      </c>
      <c r="F194" s="4">
        <f>Tabella1[[#This Row],[comp_time]]-results_GA__2[[#This Row],[comp_time]]</f>
        <v>9.8760000000000012</v>
      </c>
      <c r="G194">
        <f>100-(results_GA__2[[#This Row],[objfun]]*100)/Tabella1[[#This Row],[objfun]]</f>
        <v>0.756025593007152</v>
      </c>
    </row>
    <row r="195" spans="1:7" x14ac:dyDescent="0.35">
      <c r="A195" t="s">
        <v>848</v>
      </c>
      <c r="B195" s="3" t="s">
        <v>849</v>
      </c>
      <c r="C195" s="4">
        <v>2.0270000000000001</v>
      </c>
      <c r="D195" s="5">
        <v>5212.2309620100496</v>
      </c>
      <c r="E195" s="5">
        <v>6.9000000000000006E-2</v>
      </c>
      <c r="F195" s="4">
        <f>Tabella1[[#This Row],[comp_time]]-results_GA__2[[#This Row],[comp_time]]</f>
        <v>1.9580000000000002</v>
      </c>
      <c r="G195">
        <f>100-(results_GA__2[[#This Row],[objfun]]*100)/Tabella1[[#This Row],[objfun]]</f>
        <v>2.3155188497196946</v>
      </c>
    </row>
    <row r="196" spans="1:7" x14ac:dyDescent="0.35">
      <c r="A196" t="s">
        <v>850</v>
      </c>
      <c r="B196" s="3" t="s">
        <v>851</v>
      </c>
      <c r="C196" s="4">
        <v>3.6789999999999998</v>
      </c>
      <c r="D196" s="5">
        <v>6540.5455735645701</v>
      </c>
      <c r="E196" s="5">
        <v>7.4999999999999997E-2</v>
      </c>
      <c r="F196" s="4">
        <f>Tabella1[[#This Row],[comp_time]]-results_GA__2[[#This Row],[comp_time]]</f>
        <v>3.6039999999999996</v>
      </c>
      <c r="G196">
        <f>100-(results_GA__2[[#This Row],[objfun]]*100)/Tabella1[[#This Row],[objfun]]</f>
        <v>2.1211953751697337</v>
      </c>
    </row>
    <row r="197" spans="1:7" x14ac:dyDescent="0.35">
      <c r="A197" t="s">
        <v>852</v>
      </c>
      <c r="B197" s="3" t="s">
        <v>853</v>
      </c>
      <c r="C197" s="4">
        <v>1.6919999999999999</v>
      </c>
      <c r="D197" s="5">
        <v>5340.4507479042004</v>
      </c>
      <c r="E197" s="5">
        <v>6.9000000000000006E-2</v>
      </c>
      <c r="F197" s="4">
        <f>Tabella1[[#This Row],[comp_time]]-results_GA__2[[#This Row],[comp_time]]</f>
        <v>1.623</v>
      </c>
      <c r="G197">
        <f>100-(results_GA__2[[#This Row],[objfun]]*100)/Tabella1[[#This Row],[objfun]]</f>
        <v>2.2158195242377161</v>
      </c>
    </row>
    <row r="198" spans="1:7" x14ac:dyDescent="0.35">
      <c r="A198" t="s">
        <v>854</v>
      </c>
      <c r="B198" s="3" t="s">
        <v>855</v>
      </c>
      <c r="C198" s="4">
        <v>2.165</v>
      </c>
      <c r="D198" s="5">
        <v>5279.4623369062501</v>
      </c>
      <c r="E198" s="5">
        <v>7.0999999999999994E-2</v>
      </c>
      <c r="F198" s="4">
        <f>Tabella1[[#This Row],[comp_time]]-results_GA__2[[#This Row],[comp_time]]</f>
        <v>2.0939999999999999</v>
      </c>
      <c r="G198">
        <f>100-(results_GA__2[[#This Row],[objfun]]*100)/Tabella1[[#This Row],[objfun]]</f>
        <v>2.9865305331148022</v>
      </c>
    </row>
    <row r="199" spans="1:7" x14ac:dyDescent="0.35">
      <c r="A199" t="s">
        <v>856</v>
      </c>
      <c r="B199" s="3" t="s">
        <v>857</v>
      </c>
      <c r="C199" s="4">
        <v>2.2909999999999999</v>
      </c>
      <c r="D199" s="5">
        <v>5749.1091753081901</v>
      </c>
      <c r="E199" s="5">
        <v>7.1999999999999995E-2</v>
      </c>
      <c r="F199" s="4">
        <f>Tabella1[[#This Row],[comp_time]]-results_GA__2[[#This Row],[comp_time]]</f>
        <v>2.2189999999999999</v>
      </c>
      <c r="G199">
        <f>100-(results_GA__2[[#This Row],[objfun]]*100)/Tabella1[[#This Row],[objfun]]</f>
        <v>2.3233124407360606</v>
      </c>
    </row>
    <row r="200" spans="1:7" x14ac:dyDescent="0.35">
      <c r="A200" t="s">
        <v>858</v>
      </c>
      <c r="B200" s="3" t="s">
        <v>859</v>
      </c>
      <c r="C200" s="4">
        <v>78.512</v>
      </c>
      <c r="D200" s="5">
        <v>7477.3642072738903</v>
      </c>
      <c r="E200" s="5">
        <v>2.3170000000000002</v>
      </c>
      <c r="F200" s="4">
        <f>Tabella1[[#This Row],[comp_time]]-results_GA__2[[#This Row],[comp_time]]</f>
        <v>76.194999999999993</v>
      </c>
      <c r="G200">
        <f>100-(results_GA__2[[#This Row],[objfun]]*100)/Tabella1[[#This Row],[objfun]]</f>
        <v>1.9865314101167684</v>
      </c>
    </row>
    <row r="201" spans="1:7" x14ac:dyDescent="0.35">
      <c r="A201" t="s">
        <v>860</v>
      </c>
      <c r="B201" s="3" t="s">
        <v>861</v>
      </c>
      <c r="C201" s="4">
        <v>17.812999999999999</v>
      </c>
      <c r="D201" s="5">
        <v>5259.1826833004197</v>
      </c>
      <c r="E201" s="5">
        <v>1.538</v>
      </c>
      <c r="F201" s="4">
        <f>Tabella1[[#This Row],[comp_time]]-results_GA__2[[#This Row],[comp_time]]</f>
        <v>16.274999999999999</v>
      </c>
      <c r="G201">
        <f>100-(results_GA__2[[#This Row],[objfun]]*100)/Tabella1[[#This Row],[objfun]]</f>
        <v>1.7453433263432174</v>
      </c>
    </row>
    <row r="202" spans="1:7" x14ac:dyDescent="0.35">
      <c r="A202" t="s">
        <v>862</v>
      </c>
      <c r="B202" s="3" t="s">
        <v>863</v>
      </c>
      <c r="C202" s="4">
        <v>22.989000000000001</v>
      </c>
      <c r="D202" s="5">
        <v>8642.9349591431092</v>
      </c>
      <c r="E202" s="5">
        <v>2.7280000000000002</v>
      </c>
      <c r="F202" s="4">
        <f>Tabella1[[#This Row],[comp_time]]-results_GA__2[[#This Row],[comp_time]]</f>
        <v>20.260999999999999</v>
      </c>
      <c r="G202">
        <f>100-(results_GA__2[[#This Row],[objfun]]*100)/Tabella1[[#This Row],[objfun]]</f>
        <v>1.6958983104703123</v>
      </c>
    </row>
    <row r="203" spans="1:7" x14ac:dyDescent="0.35">
      <c r="A203" t="s">
        <v>864</v>
      </c>
      <c r="B203" s="3" t="s">
        <v>865</v>
      </c>
      <c r="C203" s="4">
        <v>2.3940000000000001</v>
      </c>
      <c r="D203" s="5">
        <v>6557.7047190456396</v>
      </c>
      <c r="E203" s="5">
        <v>7.8E-2</v>
      </c>
      <c r="F203" s="4">
        <f>Tabella1[[#This Row],[comp_time]]-results_GA__2[[#This Row],[comp_time]]</f>
        <v>2.3160000000000003</v>
      </c>
      <c r="G203">
        <f>100-(results_GA__2[[#This Row],[objfun]]*100)/Tabella1[[#This Row],[objfun]]</f>
        <v>2.4171994075478267</v>
      </c>
    </row>
    <row r="204" spans="1:7" x14ac:dyDescent="0.35">
      <c r="A204" t="s">
        <v>866</v>
      </c>
      <c r="B204" s="3" t="s">
        <v>867</v>
      </c>
      <c r="C204" s="4">
        <v>3.7320000000000002</v>
      </c>
      <c r="D204" s="5">
        <v>6293.2343537423803</v>
      </c>
      <c r="E204" s="5">
        <v>0.317</v>
      </c>
      <c r="F204" s="4">
        <f>Tabella1[[#This Row],[comp_time]]-results_GA__2[[#This Row],[comp_time]]</f>
        <v>3.415</v>
      </c>
      <c r="G204">
        <f>100-(results_GA__2[[#This Row],[objfun]]*100)/Tabella1[[#This Row],[objfun]]</f>
        <v>4.1568261580687818</v>
      </c>
    </row>
    <row r="205" spans="1:7" x14ac:dyDescent="0.35">
      <c r="A205" t="s">
        <v>868</v>
      </c>
      <c r="B205" s="3" t="s">
        <v>869</v>
      </c>
      <c r="C205" s="4">
        <v>21.495000000000001</v>
      </c>
      <c r="D205" s="5">
        <v>8992.2764030004</v>
      </c>
      <c r="E205" s="5">
        <v>2.577</v>
      </c>
      <c r="F205" s="4">
        <f>Tabella1[[#This Row],[comp_time]]-results_GA__2[[#This Row],[comp_time]]</f>
        <v>18.917999999999999</v>
      </c>
      <c r="G205">
        <f>100-(results_GA__2[[#This Row],[objfun]]*100)/Tabella1[[#This Row],[objfun]]</f>
        <v>2.1572999052025637</v>
      </c>
    </row>
    <row r="206" spans="1:7" x14ac:dyDescent="0.35">
      <c r="A206" t="s">
        <v>870</v>
      </c>
      <c r="B206" s="3" t="s">
        <v>871</v>
      </c>
      <c r="C206" s="4">
        <v>10.055</v>
      </c>
      <c r="D206" s="5">
        <v>7556.3386011551002</v>
      </c>
      <c r="E206" s="5">
        <v>1.9690000000000001</v>
      </c>
      <c r="F206" s="4">
        <f>Tabella1[[#This Row],[comp_time]]-results_GA__2[[#This Row],[comp_time]]</f>
        <v>8.0860000000000003</v>
      </c>
      <c r="G206">
        <f>100-(results_GA__2[[#This Row],[objfun]]*100)/Tabella1[[#This Row],[objfun]]</f>
        <v>1.5402526591787904</v>
      </c>
    </row>
    <row r="207" spans="1:7" x14ac:dyDescent="0.35">
      <c r="A207" t="s">
        <v>872</v>
      </c>
      <c r="B207" s="3" t="s">
        <v>873</v>
      </c>
      <c r="C207" s="4">
        <v>22.244</v>
      </c>
      <c r="D207" s="5">
        <v>6641.2419824344697</v>
      </c>
      <c r="E207" s="5">
        <v>1.724</v>
      </c>
      <c r="F207" s="4">
        <f>Tabella1[[#This Row],[comp_time]]-results_GA__2[[#This Row],[comp_time]]</f>
        <v>20.52</v>
      </c>
      <c r="G207">
        <f>100-(results_GA__2[[#This Row],[objfun]]*100)/Tabella1[[#This Row],[objfun]]</f>
        <v>2.4723771270230088</v>
      </c>
    </row>
    <row r="208" spans="1:7" x14ac:dyDescent="0.35">
      <c r="A208" t="s">
        <v>874</v>
      </c>
      <c r="B208" s="3" t="s">
        <v>875</v>
      </c>
      <c r="C208" s="4">
        <v>1.806</v>
      </c>
      <c r="D208" s="5">
        <v>5425.0316818687797</v>
      </c>
      <c r="E208" s="5">
        <v>7.4999999999999997E-2</v>
      </c>
      <c r="F208" s="4">
        <f>Tabella1[[#This Row],[comp_time]]-results_GA__2[[#This Row],[comp_time]]</f>
        <v>1.7310000000000001</v>
      </c>
      <c r="G208">
        <f>100-(results_GA__2[[#This Row],[objfun]]*100)/Tabella1[[#This Row],[objfun]]</f>
        <v>4.2443479013081884</v>
      </c>
    </row>
    <row r="209" spans="1:7" x14ac:dyDescent="0.35">
      <c r="A209" t="s">
        <v>876</v>
      </c>
      <c r="B209" s="3" t="s">
        <v>877</v>
      </c>
      <c r="C209" s="4">
        <v>23.652000000000001</v>
      </c>
      <c r="D209" s="5">
        <v>8670.9453419217698</v>
      </c>
      <c r="E209" s="5">
        <v>2.8540000000000001</v>
      </c>
      <c r="F209" s="4">
        <f>Tabella1[[#This Row],[comp_time]]-results_GA__2[[#This Row],[comp_time]]</f>
        <v>20.798000000000002</v>
      </c>
      <c r="G209">
        <f>100-(results_GA__2[[#This Row],[objfun]]*100)/Tabella1[[#This Row],[objfun]]</f>
        <v>1.1654667396871616</v>
      </c>
    </row>
    <row r="210" spans="1:7" x14ac:dyDescent="0.35">
      <c r="A210" t="s">
        <v>878</v>
      </c>
      <c r="B210" s="3" t="s">
        <v>879</v>
      </c>
      <c r="C210" s="4">
        <v>2.5579999999999998</v>
      </c>
      <c r="D210" s="5">
        <v>6098.6008219789001</v>
      </c>
      <c r="E210" s="5">
        <v>7.9000000000000001E-2</v>
      </c>
      <c r="F210" s="4">
        <f>Tabella1[[#This Row],[comp_time]]-results_GA__2[[#This Row],[comp_time]]</f>
        <v>2.4789999999999996</v>
      </c>
      <c r="G210">
        <f>100-(results_GA__2[[#This Row],[objfun]]*100)/Tabella1[[#This Row],[objfun]]</f>
        <v>5.3606435900737921</v>
      </c>
    </row>
    <row r="211" spans="1:7" x14ac:dyDescent="0.35">
      <c r="A211" t="s">
        <v>880</v>
      </c>
      <c r="B211" s="3" t="s">
        <v>881</v>
      </c>
      <c r="C211" s="4">
        <v>3.3479999999999999</v>
      </c>
      <c r="D211" s="5">
        <v>5892.1450209099603</v>
      </c>
      <c r="E211" s="5">
        <v>0.08</v>
      </c>
      <c r="F211" s="4">
        <f>Tabella1[[#This Row],[comp_time]]-results_GA__2[[#This Row],[comp_time]]</f>
        <v>3.2679999999999998</v>
      </c>
      <c r="G211">
        <f>100-(results_GA__2[[#This Row],[objfun]]*100)/Tabella1[[#This Row],[objfun]]</f>
        <v>1.2044308536072492</v>
      </c>
    </row>
    <row r="212" spans="1:7" x14ac:dyDescent="0.35">
      <c r="A212" t="s">
        <v>882</v>
      </c>
      <c r="B212" s="3" t="s">
        <v>883</v>
      </c>
      <c r="C212" s="4">
        <v>90.066000000000003</v>
      </c>
      <c r="D212" s="5">
        <v>8059.1684526959998</v>
      </c>
      <c r="E212" s="5">
        <v>2.347</v>
      </c>
      <c r="F212" s="4">
        <f>Tabella1[[#This Row],[comp_time]]-results_GA__2[[#This Row],[comp_time]]</f>
        <v>87.719000000000008</v>
      </c>
      <c r="G212">
        <f>100-(results_GA__2[[#This Row],[objfun]]*100)/Tabella1[[#This Row],[objfun]]</f>
        <v>2.5765544699067675</v>
      </c>
    </row>
    <row r="213" spans="1:7" x14ac:dyDescent="0.35">
      <c r="A213" t="s">
        <v>884</v>
      </c>
      <c r="B213" s="3" t="s">
        <v>885</v>
      </c>
      <c r="C213" s="4">
        <v>3.516</v>
      </c>
      <c r="D213" s="5">
        <v>8161.0747936765702</v>
      </c>
      <c r="E213" s="5">
        <v>0.10199999999999999</v>
      </c>
      <c r="F213" s="4">
        <f>Tabella1[[#This Row],[comp_time]]-results_GA__2[[#This Row],[comp_time]]</f>
        <v>3.4140000000000001</v>
      </c>
      <c r="G213">
        <f>100-(results_GA__2[[#This Row],[objfun]]*100)/Tabella1[[#This Row],[objfun]]</f>
        <v>1.9077653736434996</v>
      </c>
    </row>
    <row r="214" spans="1:7" x14ac:dyDescent="0.35">
      <c r="A214" t="s">
        <v>886</v>
      </c>
      <c r="B214" s="3" t="s">
        <v>887</v>
      </c>
      <c r="C214" s="4">
        <v>66.756</v>
      </c>
      <c r="D214" s="5">
        <v>8111.5719612678604</v>
      </c>
      <c r="E214" s="5">
        <v>2.3759999999999999</v>
      </c>
      <c r="F214" s="4">
        <f>Tabella1[[#This Row],[comp_time]]-results_GA__2[[#This Row],[comp_time]]</f>
        <v>64.38</v>
      </c>
      <c r="G214">
        <f>100-(results_GA__2[[#This Row],[objfun]]*100)/Tabella1[[#This Row],[objfun]]</f>
        <v>1.0651068970618951</v>
      </c>
    </row>
    <row r="215" spans="1:7" x14ac:dyDescent="0.35">
      <c r="A215" t="s">
        <v>888</v>
      </c>
      <c r="B215" s="3" t="s">
        <v>889</v>
      </c>
      <c r="C215" s="4">
        <v>28.741</v>
      </c>
      <c r="D215" s="5">
        <v>7638.71967543969</v>
      </c>
      <c r="E215" s="5">
        <v>2.76</v>
      </c>
      <c r="F215" s="4">
        <f>Tabella1[[#This Row],[comp_time]]-results_GA__2[[#This Row],[comp_time]]</f>
        <v>25.981000000000002</v>
      </c>
      <c r="G215">
        <f>100-(results_GA__2[[#This Row],[objfun]]*100)/Tabella1[[#This Row],[objfun]]</f>
        <v>2.3325630448644858</v>
      </c>
    </row>
    <row r="216" spans="1:7" x14ac:dyDescent="0.35">
      <c r="A216" t="s">
        <v>890</v>
      </c>
      <c r="B216" s="3" t="s">
        <v>891</v>
      </c>
      <c r="C216" s="4">
        <v>99.375</v>
      </c>
      <c r="D216" s="5">
        <v>8247.7946561585504</v>
      </c>
      <c r="E216" s="5">
        <v>2.464</v>
      </c>
      <c r="F216" s="4">
        <f>Tabella1[[#This Row],[comp_time]]-results_GA__2[[#This Row],[comp_time]]</f>
        <v>96.911000000000001</v>
      </c>
      <c r="G216">
        <f>100-(results_GA__2[[#This Row],[objfun]]*100)/Tabella1[[#This Row],[objfun]]</f>
        <v>2.0047623430551909</v>
      </c>
    </row>
    <row r="217" spans="1:7" x14ac:dyDescent="0.35">
      <c r="A217" t="s">
        <v>892</v>
      </c>
      <c r="B217" s="3" t="s">
        <v>893</v>
      </c>
      <c r="C217" s="4">
        <v>12.734</v>
      </c>
      <c r="D217" s="5">
        <v>5681.8655165130203</v>
      </c>
      <c r="E217" s="5">
        <v>1.345</v>
      </c>
      <c r="F217" s="4">
        <f>Tabella1[[#This Row],[comp_time]]-results_GA__2[[#This Row],[comp_time]]</f>
        <v>11.388999999999999</v>
      </c>
      <c r="G217">
        <f>100-(results_GA__2[[#This Row],[objfun]]*100)/Tabella1[[#This Row],[objfun]]</f>
        <v>1.2118866279070346</v>
      </c>
    </row>
    <row r="218" spans="1:7" x14ac:dyDescent="0.35">
      <c r="A218" t="s">
        <v>894</v>
      </c>
      <c r="B218" s="3" t="s">
        <v>895</v>
      </c>
      <c r="C218" s="4">
        <v>2.1240000000000001</v>
      </c>
      <c r="D218" s="5">
        <v>6953.07989170566</v>
      </c>
      <c r="E218" s="5">
        <v>8.5000000000000006E-2</v>
      </c>
      <c r="F218" s="4">
        <f>Tabella1[[#This Row],[comp_time]]-results_GA__2[[#This Row],[comp_time]]</f>
        <v>2.0390000000000001</v>
      </c>
      <c r="G218">
        <f>100-(results_GA__2[[#This Row],[objfun]]*100)/Tabella1[[#This Row],[objfun]]</f>
        <v>2.823998972128436</v>
      </c>
    </row>
    <row r="219" spans="1:7" x14ac:dyDescent="0.35">
      <c r="A219" t="s">
        <v>896</v>
      </c>
      <c r="B219" s="3" t="s">
        <v>897</v>
      </c>
      <c r="C219" s="4">
        <v>45.485999999999997</v>
      </c>
      <c r="D219" s="5">
        <v>8512.3939547262398</v>
      </c>
      <c r="E219" s="5">
        <v>3.0449999999999999</v>
      </c>
      <c r="F219" s="4">
        <f>Tabella1[[#This Row],[comp_time]]-results_GA__2[[#This Row],[comp_time]]</f>
        <v>42.440999999999995</v>
      </c>
      <c r="G219">
        <f>100-(results_GA__2[[#This Row],[objfun]]*100)/Tabella1[[#This Row],[objfun]]</f>
        <v>1.9645122116454985</v>
      </c>
    </row>
    <row r="220" spans="1:7" x14ac:dyDescent="0.35">
      <c r="A220" t="s">
        <v>898</v>
      </c>
      <c r="B220" s="3" t="s">
        <v>899</v>
      </c>
      <c r="C220" s="4">
        <v>3.3650000000000002</v>
      </c>
      <c r="D220" s="5">
        <v>5739.2574985769297</v>
      </c>
      <c r="E220" s="5">
        <v>0.63700000000000001</v>
      </c>
      <c r="F220" s="4">
        <f>Tabella1[[#This Row],[comp_time]]-results_GA__2[[#This Row],[comp_time]]</f>
        <v>2.7280000000000002</v>
      </c>
      <c r="G220">
        <f>100-(results_GA__2[[#This Row],[objfun]]*100)/Tabella1[[#This Row],[objfun]]</f>
        <v>1.8887743403400776</v>
      </c>
    </row>
    <row r="221" spans="1:7" x14ac:dyDescent="0.35">
      <c r="A221" t="s">
        <v>900</v>
      </c>
      <c r="B221" s="3" t="s">
        <v>901</v>
      </c>
      <c r="C221" s="4">
        <v>2.3069999999999999</v>
      </c>
      <c r="D221" s="5">
        <v>6571.8631530063703</v>
      </c>
      <c r="E221" s="5">
        <v>8.2000000000000003E-2</v>
      </c>
      <c r="F221" s="4">
        <f>Tabella1[[#This Row],[comp_time]]-results_GA__2[[#This Row],[comp_time]]</f>
        <v>2.2250000000000001</v>
      </c>
      <c r="G221">
        <f>100-(results_GA__2[[#This Row],[objfun]]*100)/Tabella1[[#This Row],[objfun]]</f>
        <v>2.2558784823351772</v>
      </c>
    </row>
    <row r="222" spans="1:7" x14ac:dyDescent="0.35">
      <c r="A222" t="s">
        <v>902</v>
      </c>
      <c r="B222" s="3" t="s">
        <v>903</v>
      </c>
      <c r="C222" s="4">
        <v>2.956</v>
      </c>
      <c r="D222" s="5">
        <v>5287.6665767336999</v>
      </c>
      <c r="E222" s="5">
        <v>1.1930000000000001</v>
      </c>
      <c r="F222" s="4">
        <f>Tabella1[[#This Row],[comp_time]]-results_GA__2[[#This Row],[comp_time]]</f>
        <v>1.7629999999999999</v>
      </c>
      <c r="G222">
        <f>100-(results_GA__2[[#This Row],[objfun]]*100)/Tabella1[[#This Row],[objfun]]</f>
        <v>3.4321625376132516</v>
      </c>
    </row>
    <row r="223" spans="1:7" x14ac:dyDescent="0.35">
      <c r="A223" t="s">
        <v>904</v>
      </c>
      <c r="B223" s="3" t="s">
        <v>905</v>
      </c>
      <c r="C223" s="4">
        <v>2.194</v>
      </c>
      <c r="D223" s="5">
        <v>7848.4532129433601</v>
      </c>
      <c r="E223" s="5">
        <v>8.6999999999999994E-2</v>
      </c>
      <c r="F223" s="4">
        <f>Tabella1[[#This Row],[comp_time]]-results_GA__2[[#This Row],[comp_time]]</f>
        <v>2.1069999999999998</v>
      </c>
      <c r="G223">
        <f>100-(results_GA__2[[#This Row],[objfun]]*100)/Tabella1[[#This Row],[objfun]]</f>
        <v>2.0219023213855536</v>
      </c>
    </row>
    <row r="224" spans="1:7" x14ac:dyDescent="0.35">
      <c r="A224" t="s">
        <v>906</v>
      </c>
      <c r="B224" s="3" t="s">
        <v>907</v>
      </c>
      <c r="C224" s="4">
        <v>2.31</v>
      </c>
      <c r="D224" s="5">
        <v>6065.4137461254604</v>
      </c>
      <c r="E224" s="5">
        <v>9.2999999999999999E-2</v>
      </c>
      <c r="F224" s="4">
        <f>Tabella1[[#This Row],[comp_time]]-results_GA__2[[#This Row],[comp_time]]</f>
        <v>2.2170000000000001</v>
      </c>
      <c r="G224">
        <f>100-(results_GA__2[[#This Row],[objfun]]*100)/Tabella1[[#This Row],[objfun]]</f>
        <v>2.754844352222122</v>
      </c>
    </row>
    <row r="225" spans="1:7" x14ac:dyDescent="0.35">
      <c r="A225" t="s">
        <v>908</v>
      </c>
      <c r="B225" s="3" t="s">
        <v>909</v>
      </c>
      <c r="C225" s="4">
        <v>2.7549999999999999</v>
      </c>
      <c r="D225" s="5">
        <v>6413.3518351727398</v>
      </c>
      <c r="E225" s="5">
        <v>8.3000000000000004E-2</v>
      </c>
      <c r="F225" s="4">
        <f>Tabella1[[#This Row],[comp_time]]-results_GA__2[[#This Row],[comp_time]]</f>
        <v>2.6719999999999997</v>
      </c>
      <c r="G225">
        <f>100-(results_GA__2[[#This Row],[objfun]]*100)/Tabella1[[#This Row],[objfun]]</f>
        <v>2.8665173949550677</v>
      </c>
    </row>
    <row r="226" spans="1:7" x14ac:dyDescent="0.35">
      <c r="A226" t="s">
        <v>910</v>
      </c>
      <c r="B226" s="3" t="s">
        <v>911</v>
      </c>
      <c r="C226" s="4">
        <v>32.848999999999997</v>
      </c>
      <c r="D226" s="5">
        <v>6385.4473587623497</v>
      </c>
      <c r="E226" s="5">
        <v>1.879</v>
      </c>
      <c r="F226" s="4">
        <f>Tabella1[[#This Row],[comp_time]]-results_GA__2[[#This Row],[comp_time]]</f>
        <v>30.969999999999995</v>
      </c>
      <c r="G226">
        <f>100-(results_GA__2[[#This Row],[objfun]]*100)/Tabella1[[#This Row],[objfun]]</f>
        <v>3.771858401245666</v>
      </c>
    </row>
    <row r="227" spans="1:7" x14ac:dyDescent="0.35">
      <c r="A227" t="s">
        <v>912</v>
      </c>
      <c r="B227" s="3" t="s">
        <v>913</v>
      </c>
      <c r="C227" s="4">
        <v>1.7629999999999999</v>
      </c>
      <c r="D227" s="5">
        <v>6005.2149396673303</v>
      </c>
      <c r="E227" s="5">
        <v>0.107</v>
      </c>
      <c r="F227" s="4">
        <f>Tabella1[[#This Row],[comp_time]]-results_GA__2[[#This Row],[comp_time]]</f>
        <v>1.6559999999999999</v>
      </c>
      <c r="G227">
        <f>100-(results_GA__2[[#This Row],[objfun]]*100)/Tabella1[[#This Row],[objfun]]</f>
        <v>2.1534602517371866</v>
      </c>
    </row>
    <row r="228" spans="1:7" x14ac:dyDescent="0.35">
      <c r="A228" t="s">
        <v>914</v>
      </c>
      <c r="B228" s="3" t="s">
        <v>915</v>
      </c>
      <c r="C228" s="4">
        <v>8.8119999999999994</v>
      </c>
      <c r="D228" s="5">
        <v>7921.9399570313899</v>
      </c>
      <c r="E228" s="5">
        <v>2.052</v>
      </c>
      <c r="F228" s="4">
        <f>Tabella1[[#This Row],[comp_time]]-results_GA__2[[#This Row],[comp_time]]</f>
        <v>6.76</v>
      </c>
      <c r="G228">
        <f>100-(results_GA__2[[#This Row],[objfun]]*100)/Tabella1[[#This Row],[objfun]]</f>
        <v>1.7339712152110565</v>
      </c>
    </row>
    <row r="229" spans="1:7" x14ac:dyDescent="0.35">
      <c r="A229" t="s">
        <v>916</v>
      </c>
      <c r="B229" s="3" t="s">
        <v>917</v>
      </c>
      <c r="C229" s="4">
        <v>3.6240000000000001</v>
      </c>
      <c r="D229" s="5">
        <v>8636.6386092713892</v>
      </c>
      <c r="E229" s="5">
        <v>9.6000000000000002E-2</v>
      </c>
      <c r="F229" s="4">
        <f>Tabella1[[#This Row],[comp_time]]-results_GA__2[[#This Row],[comp_time]]</f>
        <v>3.528</v>
      </c>
      <c r="G229">
        <f>100-(results_GA__2[[#This Row],[objfun]]*100)/Tabella1[[#This Row],[objfun]]</f>
        <v>3.4717036948917723</v>
      </c>
    </row>
    <row r="230" spans="1:7" x14ac:dyDescent="0.35">
      <c r="A230" t="s">
        <v>918</v>
      </c>
      <c r="B230" s="3" t="s">
        <v>919</v>
      </c>
      <c r="C230" s="4">
        <v>4.5910000000000002</v>
      </c>
      <c r="D230" s="5">
        <v>8463.0163886148403</v>
      </c>
      <c r="E230" s="5">
        <v>1.9550000000000001</v>
      </c>
      <c r="F230" s="4">
        <f>Tabella1[[#This Row],[comp_time]]-results_GA__2[[#This Row],[comp_time]]</f>
        <v>2.6360000000000001</v>
      </c>
      <c r="G230">
        <f>100-(results_GA__2[[#This Row],[objfun]]*100)/Tabella1[[#This Row],[objfun]]</f>
        <v>2.4757447216255457</v>
      </c>
    </row>
    <row r="231" spans="1:7" x14ac:dyDescent="0.35">
      <c r="A231" t="s">
        <v>920</v>
      </c>
      <c r="B231" s="3" t="s">
        <v>921</v>
      </c>
      <c r="C231" s="4">
        <v>97.516999999999996</v>
      </c>
      <c r="D231" s="5">
        <v>8454.2510824534202</v>
      </c>
      <c r="E231" s="5">
        <v>2.5209999999999999</v>
      </c>
      <c r="F231" s="4">
        <f>Tabella1[[#This Row],[comp_time]]-results_GA__2[[#This Row],[comp_time]]</f>
        <v>94.995999999999995</v>
      </c>
      <c r="G231">
        <f>100-(results_GA__2[[#This Row],[objfun]]*100)/Tabella1[[#This Row],[objfun]]</f>
        <v>1.4935841363773363</v>
      </c>
    </row>
    <row r="232" spans="1:7" x14ac:dyDescent="0.35">
      <c r="A232" t="s">
        <v>922</v>
      </c>
      <c r="B232" s="3" t="s">
        <v>923</v>
      </c>
      <c r="C232" s="4">
        <v>15.525</v>
      </c>
      <c r="D232" s="5">
        <v>7307.8947308938996</v>
      </c>
      <c r="E232" s="5">
        <v>2.14</v>
      </c>
      <c r="F232" s="4">
        <f>Tabella1[[#This Row],[comp_time]]-results_GA__2[[#This Row],[comp_time]]</f>
        <v>13.385</v>
      </c>
      <c r="G232">
        <f>100-(results_GA__2[[#This Row],[objfun]]*100)/Tabella1[[#This Row],[objfun]]</f>
        <v>1.7064330368267235</v>
      </c>
    </row>
    <row r="233" spans="1:7" x14ac:dyDescent="0.35">
      <c r="A233" t="s">
        <v>924</v>
      </c>
      <c r="B233" s="3" t="s">
        <v>925</v>
      </c>
      <c r="C233" s="4">
        <v>13.343999999999999</v>
      </c>
      <c r="D233" s="5">
        <v>7641.2851843914104</v>
      </c>
      <c r="E233" s="5">
        <v>2.153</v>
      </c>
      <c r="F233" s="4">
        <f>Tabella1[[#This Row],[comp_time]]-results_GA__2[[#This Row],[comp_time]]</f>
        <v>11.190999999999999</v>
      </c>
      <c r="G233">
        <f>100-(results_GA__2[[#This Row],[objfun]]*100)/Tabella1[[#This Row],[objfun]]</f>
        <v>1.2120409457458265</v>
      </c>
    </row>
    <row r="234" spans="1:7" x14ac:dyDescent="0.35">
      <c r="A234" t="s">
        <v>926</v>
      </c>
      <c r="B234" s="3" t="s">
        <v>927</v>
      </c>
      <c r="C234" s="4">
        <v>2.9089999999999998</v>
      </c>
      <c r="D234" s="5">
        <v>5993.2023877596203</v>
      </c>
      <c r="E234" s="5">
        <v>8.7999999999999995E-2</v>
      </c>
      <c r="F234" s="4">
        <f>Tabella1[[#This Row],[comp_time]]-results_GA__2[[#This Row],[comp_time]]</f>
        <v>2.8209999999999997</v>
      </c>
      <c r="G234">
        <f>100-(results_GA__2[[#This Row],[objfun]]*100)/Tabella1[[#This Row],[objfun]]</f>
        <v>5.0227920524269791</v>
      </c>
    </row>
    <row r="235" spans="1:7" x14ac:dyDescent="0.35">
      <c r="A235" t="s">
        <v>928</v>
      </c>
      <c r="B235" s="3" t="s">
        <v>929</v>
      </c>
      <c r="C235" s="4">
        <v>4.93</v>
      </c>
      <c r="D235" s="5">
        <v>6719.5247115538396</v>
      </c>
      <c r="E235" s="5">
        <v>0.09</v>
      </c>
      <c r="F235" s="4">
        <f>Tabella1[[#This Row],[comp_time]]-results_GA__2[[#This Row],[comp_time]]</f>
        <v>4.84</v>
      </c>
      <c r="G235">
        <f>100-(results_GA__2[[#This Row],[objfun]]*100)/Tabella1[[#This Row],[objfun]]</f>
        <v>2.9780662716231774</v>
      </c>
    </row>
    <row r="236" spans="1:7" x14ac:dyDescent="0.35">
      <c r="A236" t="s">
        <v>930</v>
      </c>
      <c r="B236" s="3" t="s">
        <v>931</v>
      </c>
      <c r="C236" s="4">
        <v>3.0190000000000001</v>
      </c>
      <c r="D236" s="5">
        <v>6222.2390167173098</v>
      </c>
      <c r="E236" s="5">
        <v>8.7999999999999995E-2</v>
      </c>
      <c r="F236" s="4">
        <f>Tabella1[[#This Row],[comp_time]]-results_GA__2[[#This Row],[comp_time]]</f>
        <v>2.931</v>
      </c>
      <c r="G236">
        <f>100-(results_GA__2[[#This Row],[objfun]]*100)/Tabella1[[#This Row],[objfun]]</f>
        <v>4.5871834209914084</v>
      </c>
    </row>
    <row r="237" spans="1:7" x14ac:dyDescent="0.35">
      <c r="A237" t="s">
        <v>932</v>
      </c>
      <c r="B237" s="3" t="s">
        <v>933</v>
      </c>
      <c r="C237" s="4">
        <v>11.653</v>
      </c>
      <c r="D237" s="5">
        <v>7055.4937303215302</v>
      </c>
      <c r="E237" s="5">
        <v>1.8420000000000001</v>
      </c>
      <c r="F237" s="4">
        <f>Tabella1[[#This Row],[comp_time]]-results_GA__2[[#This Row],[comp_time]]</f>
        <v>9.8109999999999999</v>
      </c>
      <c r="G237">
        <f>100-(results_GA__2[[#This Row],[objfun]]*100)/Tabella1[[#This Row],[objfun]]</f>
        <v>1.1043754456960926</v>
      </c>
    </row>
    <row r="238" spans="1:7" x14ac:dyDescent="0.35">
      <c r="A238" t="s">
        <v>934</v>
      </c>
      <c r="B238" s="3" t="s">
        <v>935</v>
      </c>
      <c r="C238" s="4">
        <v>12.557</v>
      </c>
      <c r="D238" s="5">
        <v>6275.8891605868203</v>
      </c>
      <c r="E238" s="5">
        <v>1.754</v>
      </c>
      <c r="F238" s="4">
        <f>Tabella1[[#This Row],[comp_time]]-results_GA__2[[#This Row],[comp_time]]</f>
        <v>10.803000000000001</v>
      </c>
      <c r="G238">
        <f>100-(results_GA__2[[#This Row],[objfun]]*100)/Tabella1[[#This Row],[objfun]]</f>
        <v>1.5730837373338176</v>
      </c>
    </row>
    <row r="239" spans="1:7" x14ac:dyDescent="0.35">
      <c r="A239" t="s">
        <v>936</v>
      </c>
      <c r="B239" s="3" t="s">
        <v>937</v>
      </c>
      <c r="C239" s="4">
        <v>7.4160000000000004</v>
      </c>
      <c r="D239" s="5">
        <v>8505.5493718661892</v>
      </c>
      <c r="E239" s="5">
        <v>1.04</v>
      </c>
      <c r="F239" s="4">
        <f>Tabella1[[#This Row],[comp_time]]-results_GA__2[[#This Row],[comp_time]]</f>
        <v>6.3760000000000003</v>
      </c>
      <c r="G239">
        <f>100-(results_GA__2[[#This Row],[objfun]]*100)/Tabella1[[#This Row],[objfun]]</f>
        <v>5.016561876722605</v>
      </c>
    </row>
    <row r="240" spans="1:7" x14ac:dyDescent="0.35">
      <c r="A240" t="s">
        <v>938</v>
      </c>
      <c r="B240" s="3" t="s">
        <v>939</v>
      </c>
      <c r="C240" s="4">
        <v>3.4350000000000001</v>
      </c>
      <c r="D240" s="5">
        <v>5634.4555238684798</v>
      </c>
      <c r="E240" s="5">
        <v>8.5999999999999993E-2</v>
      </c>
      <c r="F240" s="4">
        <f>Tabella1[[#This Row],[comp_time]]-results_GA__2[[#This Row],[comp_time]]</f>
        <v>3.3490000000000002</v>
      </c>
      <c r="G240">
        <f>100-(results_GA__2[[#This Row],[objfun]]*100)/Tabella1[[#This Row],[objfun]]</f>
        <v>2.5224384604828174</v>
      </c>
    </row>
    <row r="241" spans="1:7" x14ac:dyDescent="0.35">
      <c r="A241" t="s">
        <v>940</v>
      </c>
      <c r="B241" s="3" t="s">
        <v>941</v>
      </c>
      <c r="C241" s="4">
        <v>71.381</v>
      </c>
      <c r="D241" s="5">
        <v>8541.26361094192</v>
      </c>
      <c r="E241" s="5">
        <v>2.8759999999999999</v>
      </c>
      <c r="F241" s="4">
        <f>Tabella1[[#This Row],[comp_time]]-results_GA__2[[#This Row],[comp_time]]</f>
        <v>68.504999999999995</v>
      </c>
      <c r="G241">
        <f>100-(results_GA__2[[#This Row],[objfun]]*100)/Tabella1[[#This Row],[objfun]]</f>
        <v>4.4396796927001958</v>
      </c>
    </row>
    <row r="242" spans="1:7" x14ac:dyDescent="0.35">
      <c r="A242" t="s">
        <v>942</v>
      </c>
      <c r="B242" s="3" t="s">
        <v>943</v>
      </c>
      <c r="C242" s="4">
        <v>14.843</v>
      </c>
      <c r="D242" s="5">
        <v>7790.6703933607996</v>
      </c>
      <c r="E242" s="5">
        <v>2.5630000000000002</v>
      </c>
      <c r="F242" s="4">
        <f>Tabella1[[#This Row],[comp_time]]-results_GA__2[[#This Row],[comp_time]]</f>
        <v>12.28</v>
      </c>
      <c r="G242">
        <f>100-(results_GA__2[[#This Row],[objfun]]*100)/Tabella1[[#This Row],[objfun]]</f>
        <v>1.7019195829289941</v>
      </c>
    </row>
    <row r="243" spans="1:7" x14ac:dyDescent="0.35">
      <c r="A243" t="s">
        <v>944</v>
      </c>
      <c r="B243" s="3" t="s">
        <v>945</v>
      </c>
      <c r="C243" s="4">
        <v>3.2989999999999999</v>
      </c>
      <c r="D243" s="5">
        <v>7204.2874360074802</v>
      </c>
      <c r="E243" s="5">
        <v>9.5000000000000001E-2</v>
      </c>
      <c r="F243" s="4">
        <f>Tabella1[[#This Row],[comp_time]]-results_GA__2[[#This Row],[comp_time]]</f>
        <v>3.2039999999999997</v>
      </c>
      <c r="G243">
        <f>100-(results_GA__2[[#This Row],[objfun]]*100)/Tabella1[[#This Row],[objfun]]</f>
        <v>1.7158463094779677</v>
      </c>
    </row>
    <row r="244" spans="1:7" x14ac:dyDescent="0.35">
      <c r="A244" t="s">
        <v>946</v>
      </c>
      <c r="B244" s="3" t="s">
        <v>947</v>
      </c>
      <c r="C244" s="4">
        <v>35.055999999999997</v>
      </c>
      <c r="D244" s="5">
        <v>6975.0066885456799</v>
      </c>
      <c r="E244" s="5">
        <v>1.8460000000000001</v>
      </c>
      <c r="F244" s="4">
        <f>Tabella1[[#This Row],[comp_time]]-results_GA__2[[#This Row],[comp_time]]</f>
        <v>33.209999999999994</v>
      </c>
      <c r="G244">
        <f>100-(results_GA__2[[#This Row],[objfun]]*100)/Tabella1[[#This Row],[objfun]]</f>
        <v>1.8892291982763965</v>
      </c>
    </row>
    <row r="245" spans="1:7" x14ac:dyDescent="0.35">
      <c r="A245" t="s">
        <v>948</v>
      </c>
      <c r="B245" s="3" t="s">
        <v>949</v>
      </c>
      <c r="C245" s="4">
        <v>3.887</v>
      </c>
      <c r="D245" s="5">
        <v>7252.5060630164598</v>
      </c>
      <c r="E245" s="5">
        <v>9.4E-2</v>
      </c>
      <c r="F245" s="4">
        <f>Tabella1[[#This Row],[comp_time]]-results_GA__2[[#This Row],[comp_time]]</f>
        <v>3.7930000000000001</v>
      </c>
      <c r="G245">
        <f>100-(results_GA__2[[#This Row],[objfun]]*100)/Tabella1[[#This Row],[objfun]]</f>
        <v>4.8746121469154531</v>
      </c>
    </row>
    <row r="246" spans="1:7" x14ac:dyDescent="0.35">
      <c r="A246" t="s">
        <v>950</v>
      </c>
      <c r="B246" s="3" t="s">
        <v>951</v>
      </c>
      <c r="C246" s="4">
        <v>4.5010000000000003</v>
      </c>
      <c r="D246" s="5">
        <v>6711.3724850048702</v>
      </c>
      <c r="E246" s="5">
        <v>2.0659999999999998</v>
      </c>
      <c r="F246" s="4">
        <f>Tabella1[[#This Row],[comp_time]]-results_GA__2[[#This Row],[comp_time]]</f>
        <v>2.4350000000000005</v>
      </c>
      <c r="G246">
        <f>100-(results_GA__2[[#This Row],[objfun]]*100)/Tabella1[[#This Row],[objfun]]</f>
        <v>1.3540179286600278</v>
      </c>
    </row>
    <row r="247" spans="1:7" x14ac:dyDescent="0.35">
      <c r="A247" t="s">
        <v>952</v>
      </c>
      <c r="B247" s="3" t="s">
        <v>953</v>
      </c>
      <c r="C247" s="4">
        <v>2.1579999999999999</v>
      </c>
      <c r="D247" s="5">
        <v>6288.1109946934603</v>
      </c>
      <c r="E247" s="5">
        <v>9.1999999999999998E-2</v>
      </c>
      <c r="F247" s="4">
        <f>Tabella1[[#This Row],[comp_time]]-results_GA__2[[#This Row],[comp_time]]</f>
        <v>2.0659999999999998</v>
      </c>
      <c r="G247">
        <f>100-(results_GA__2[[#This Row],[objfun]]*100)/Tabella1[[#This Row],[objfun]]</f>
        <v>3.0477590105023609</v>
      </c>
    </row>
    <row r="248" spans="1:7" x14ac:dyDescent="0.35">
      <c r="A248" t="s">
        <v>954</v>
      </c>
      <c r="B248" s="3" t="s">
        <v>955</v>
      </c>
      <c r="C248" s="4">
        <v>4.9989999999999997</v>
      </c>
      <c r="D248" s="5">
        <v>9500.0576931703708</v>
      </c>
      <c r="E248" s="5">
        <v>0.10299999999999999</v>
      </c>
      <c r="F248" s="4">
        <f>Tabella1[[#This Row],[comp_time]]-results_GA__2[[#This Row],[comp_time]]</f>
        <v>4.8959999999999999</v>
      </c>
      <c r="G248">
        <f>100-(results_GA__2[[#This Row],[objfun]]*100)/Tabella1[[#This Row],[objfun]]</f>
        <v>3.6719551810599143</v>
      </c>
    </row>
    <row r="249" spans="1:7" x14ac:dyDescent="0.35">
      <c r="A249" t="s">
        <v>956</v>
      </c>
      <c r="B249" s="3" t="s">
        <v>957</v>
      </c>
      <c r="C249" s="4">
        <v>3.8029999999999999</v>
      </c>
      <c r="D249" s="5">
        <v>7945.4915480960399</v>
      </c>
      <c r="E249" s="5">
        <v>9.9000000000000005E-2</v>
      </c>
      <c r="F249" s="4">
        <f>Tabella1[[#This Row],[comp_time]]-results_GA__2[[#This Row],[comp_time]]</f>
        <v>3.7039999999999997</v>
      </c>
      <c r="G249">
        <f>100-(results_GA__2[[#This Row],[objfun]]*100)/Tabella1[[#This Row],[objfun]]</f>
        <v>2.6493954699784297</v>
      </c>
    </row>
    <row r="250" spans="1:7" x14ac:dyDescent="0.35">
      <c r="A250" t="s">
        <v>958</v>
      </c>
      <c r="B250" s="3" t="s">
        <v>959</v>
      </c>
      <c r="C250" s="4">
        <v>34.390999999999998</v>
      </c>
      <c r="D250" s="5">
        <v>9849.4299787292293</v>
      </c>
      <c r="E250" s="5">
        <v>2.895</v>
      </c>
      <c r="F250" s="4">
        <f>Tabella1[[#This Row],[comp_time]]-results_GA__2[[#This Row],[comp_time]]</f>
        <v>31.495999999999999</v>
      </c>
      <c r="G250">
        <f>100-(results_GA__2[[#This Row],[objfun]]*100)/Tabella1[[#This Row],[objfun]]</f>
        <v>2.0987954996910361</v>
      </c>
    </row>
    <row r="251" spans="1:7" x14ac:dyDescent="0.35">
      <c r="A251" t="s">
        <v>960</v>
      </c>
      <c r="B251" s="3" t="s">
        <v>961</v>
      </c>
      <c r="C251" s="4">
        <v>99.683000000000007</v>
      </c>
      <c r="D251" s="5">
        <v>10039.9110450469</v>
      </c>
      <c r="E251" s="5">
        <v>3.2429999999999999</v>
      </c>
      <c r="F251" s="4">
        <f>Tabella1[[#This Row],[comp_time]]-results_GA__2[[#This Row],[comp_time]]</f>
        <v>96.440000000000012</v>
      </c>
      <c r="G251">
        <f>100-(results_GA__2[[#This Row],[objfun]]*100)/Tabella1[[#This Row],[objfun]]</f>
        <v>1.3175497181441216</v>
      </c>
    </row>
    <row r="252" spans="1:7" x14ac:dyDescent="0.35">
      <c r="A252" t="s">
        <v>962</v>
      </c>
      <c r="B252" s="3" t="s">
        <v>963</v>
      </c>
      <c r="C252" s="4">
        <v>2.976</v>
      </c>
      <c r="D252" s="5">
        <v>7504.2175062421102</v>
      </c>
      <c r="E252" s="5">
        <v>0.10100000000000001</v>
      </c>
      <c r="F252" s="4">
        <f>Tabella1[[#This Row],[comp_time]]-results_GA__2[[#This Row],[comp_time]]</f>
        <v>2.875</v>
      </c>
      <c r="G252">
        <f>100-(results_GA__2[[#This Row],[objfun]]*100)/Tabella1[[#This Row],[objfun]]</f>
        <v>3.2552615836398076</v>
      </c>
    </row>
    <row r="253" spans="1:7" x14ac:dyDescent="0.35">
      <c r="A253" t="s">
        <v>964</v>
      </c>
      <c r="B253" s="3" t="s">
        <v>965</v>
      </c>
      <c r="C253" s="4">
        <v>25.277999999999999</v>
      </c>
      <c r="D253" s="5">
        <v>7424.8572798100804</v>
      </c>
      <c r="E253" s="5">
        <v>2.097</v>
      </c>
      <c r="F253" s="4">
        <f>Tabella1[[#This Row],[comp_time]]-results_GA__2[[#This Row],[comp_time]]</f>
        <v>23.180999999999997</v>
      </c>
      <c r="G253">
        <f>100-(results_GA__2[[#This Row],[objfun]]*100)/Tabella1[[#This Row],[objfun]]</f>
        <v>3.7980822240953103</v>
      </c>
    </row>
    <row r="254" spans="1:7" x14ac:dyDescent="0.35">
      <c r="A254" t="s">
        <v>966</v>
      </c>
      <c r="B254" s="3" t="s">
        <v>967</v>
      </c>
      <c r="C254" s="4">
        <v>93.039000000000001</v>
      </c>
      <c r="D254" s="5">
        <v>9016.7757153986004</v>
      </c>
      <c r="E254" s="5">
        <v>2.8420000000000001</v>
      </c>
      <c r="F254" s="4">
        <f>Tabella1[[#This Row],[comp_time]]-results_GA__2[[#This Row],[comp_time]]</f>
        <v>90.197000000000003</v>
      </c>
      <c r="G254">
        <f>100-(results_GA__2[[#This Row],[objfun]]*100)/Tabella1[[#This Row],[objfun]]</f>
        <v>2.0717949284526469</v>
      </c>
    </row>
    <row r="255" spans="1:7" x14ac:dyDescent="0.35">
      <c r="A255" t="s">
        <v>968</v>
      </c>
      <c r="B255" s="3" t="s">
        <v>969</v>
      </c>
      <c r="C255" s="4">
        <v>19.13</v>
      </c>
      <c r="D255" s="5">
        <v>8228.0592914589306</v>
      </c>
      <c r="E255" s="5">
        <v>2.524</v>
      </c>
      <c r="F255" s="4">
        <f>Tabella1[[#This Row],[comp_time]]-results_GA__2[[#This Row],[comp_time]]</f>
        <v>16.605999999999998</v>
      </c>
      <c r="G255">
        <f>100-(results_GA__2[[#This Row],[objfun]]*100)/Tabella1[[#This Row],[objfun]]</f>
        <v>0.90176227555602395</v>
      </c>
    </row>
    <row r="256" spans="1:7" x14ac:dyDescent="0.35">
      <c r="A256" t="s">
        <v>970</v>
      </c>
      <c r="B256" s="3" t="s">
        <v>971</v>
      </c>
      <c r="C256" s="4">
        <v>1.8080000000000001</v>
      </c>
      <c r="D256" s="5">
        <v>6884.2503463711801</v>
      </c>
      <c r="E256" s="5">
        <v>9.8000000000000004E-2</v>
      </c>
      <c r="F256" s="4">
        <f>Tabella1[[#This Row],[comp_time]]-results_GA__2[[#This Row],[comp_time]]</f>
        <v>1.71</v>
      </c>
      <c r="G256">
        <f>100-(results_GA__2[[#This Row],[objfun]]*100)/Tabella1[[#This Row],[objfun]]</f>
        <v>2.272447150449949</v>
      </c>
    </row>
    <row r="257" spans="1:7" x14ac:dyDescent="0.35">
      <c r="A257" t="s">
        <v>972</v>
      </c>
      <c r="B257" s="3" t="s">
        <v>973</v>
      </c>
      <c r="C257" s="4">
        <v>4.8929999999999998</v>
      </c>
      <c r="D257" s="5">
        <v>7527.9387790294404</v>
      </c>
      <c r="E257" s="5">
        <v>2.2570000000000001</v>
      </c>
      <c r="F257" s="4">
        <f>Tabella1[[#This Row],[comp_time]]-results_GA__2[[#This Row],[comp_time]]</f>
        <v>2.6359999999999997</v>
      </c>
      <c r="G257">
        <f>100-(results_GA__2[[#This Row],[objfun]]*100)/Tabella1[[#This Row],[objfun]]</f>
        <v>1.090928382057001</v>
      </c>
    </row>
    <row r="258" spans="1:7" x14ac:dyDescent="0.35">
      <c r="A258" t="s">
        <v>974</v>
      </c>
      <c r="B258" s="3" t="s">
        <v>975</v>
      </c>
      <c r="C258" s="4">
        <v>3.4670000000000001</v>
      </c>
      <c r="D258" s="5">
        <v>6718.9304405245202</v>
      </c>
      <c r="E258" s="5">
        <v>9.6000000000000002E-2</v>
      </c>
      <c r="F258" s="4">
        <f>Tabella1[[#This Row],[comp_time]]-results_GA__2[[#This Row],[comp_time]]</f>
        <v>3.371</v>
      </c>
      <c r="G258">
        <f>100-(results_GA__2[[#This Row],[objfun]]*100)/Tabella1[[#This Row],[objfun]]</f>
        <v>4.3438582679279421</v>
      </c>
    </row>
    <row r="259" spans="1:7" x14ac:dyDescent="0.35">
      <c r="A259" t="s">
        <v>976</v>
      </c>
      <c r="B259" s="3" t="s">
        <v>977</v>
      </c>
      <c r="C259" s="4">
        <v>2.2999999999999998</v>
      </c>
      <c r="D259" s="5">
        <v>7164.3320542921301</v>
      </c>
      <c r="E259" s="5">
        <v>9.2999999999999999E-2</v>
      </c>
      <c r="F259" s="4">
        <f>Tabella1[[#This Row],[comp_time]]-results_GA__2[[#This Row],[comp_time]]</f>
        <v>2.2069999999999999</v>
      </c>
      <c r="G259">
        <f>100-(results_GA__2[[#This Row],[objfun]]*100)/Tabella1[[#This Row],[objfun]]</f>
        <v>1.1483990647321036</v>
      </c>
    </row>
    <row r="260" spans="1:7" x14ac:dyDescent="0.35">
      <c r="A260" t="s">
        <v>978</v>
      </c>
      <c r="B260" s="3" t="s">
        <v>979</v>
      </c>
      <c r="C260" s="4">
        <v>5.4379999999999997</v>
      </c>
      <c r="D260" s="5">
        <v>7200.7646801662304</v>
      </c>
      <c r="E260" s="5">
        <v>1.3859999999999999</v>
      </c>
      <c r="F260" s="4">
        <f>Tabella1[[#This Row],[comp_time]]-results_GA__2[[#This Row],[comp_time]]</f>
        <v>4.0519999999999996</v>
      </c>
      <c r="G260">
        <f>100-(results_GA__2[[#This Row],[objfun]]*100)/Tabella1[[#This Row],[objfun]]</f>
        <v>2.0519744066376973</v>
      </c>
    </row>
    <row r="261" spans="1:7" x14ac:dyDescent="0.35">
      <c r="A261" t="s">
        <v>980</v>
      </c>
      <c r="B261" s="3" t="s">
        <v>981</v>
      </c>
      <c r="C261" s="4">
        <v>19.123000000000001</v>
      </c>
      <c r="D261" s="5">
        <v>8278.4445629724396</v>
      </c>
      <c r="E261" s="5">
        <v>1.92</v>
      </c>
      <c r="F261" s="4">
        <f>Tabella1[[#This Row],[comp_time]]-results_GA__2[[#This Row],[comp_time]]</f>
        <v>17.203000000000003</v>
      </c>
      <c r="G261">
        <f>100-(results_GA__2[[#This Row],[objfun]]*100)/Tabella1[[#This Row],[objfun]]</f>
        <v>1.9167903445661381</v>
      </c>
    </row>
    <row r="262" spans="1:7" x14ac:dyDescent="0.35">
      <c r="A262" t="s">
        <v>982</v>
      </c>
      <c r="B262" s="3" t="s">
        <v>983</v>
      </c>
      <c r="C262" s="4">
        <v>5.3109999999999999</v>
      </c>
      <c r="D262" s="5">
        <v>9589.1449128329405</v>
      </c>
      <c r="E262" s="5">
        <v>0.112</v>
      </c>
      <c r="F262" s="4">
        <f>Tabella1[[#This Row],[comp_time]]-results_GA__2[[#This Row],[comp_time]]</f>
        <v>5.1989999999999998</v>
      </c>
      <c r="G262">
        <f>100-(results_GA__2[[#This Row],[objfun]]*100)/Tabella1[[#This Row],[objfun]]</f>
        <v>4.2104613618277398</v>
      </c>
    </row>
    <row r="263" spans="1:7" x14ac:dyDescent="0.35">
      <c r="A263" t="s">
        <v>984</v>
      </c>
      <c r="B263" s="3" t="s">
        <v>985</v>
      </c>
      <c r="C263" s="4">
        <v>151.48599999999999</v>
      </c>
      <c r="D263" s="5">
        <v>10265.7426757461</v>
      </c>
      <c r="E263" s="5">
        <v>3.12</v>
      </c>
      <c r="F263" s="4">
        <f>Tabella1[[#This Row],[comp_time]]-results_GA__2[[#This Row],[comp_time]]</f>
        <v>148.36599999999999</v>
      </c>
      <c r="G263">
        <f>100-(results_GA__2[[#This Row],[objfun]]*100)/Tabella1[[#This Row],[objfun]]</f>
        <v>3.6148829285238406</v>
      </c>
    </row>
    <row r="264" spans="1:7" x14ac:dyDescent="0.35">
      <c r="A264" t="s">
        <v>986</v>
      </c>
      <c r="B264" s="3" t="s">
        <v>987</v>
      </c>
      <c r="C264" s="4">
        <v>3.8559999999999999</v>
      </c>
      <c r="D264" s="5">
        <v>6518.5096287821698</v>
      </c>
      <c r="E264" s="5">
        <v>0.10299999999999999</v>
      </c>
      <c r="F264" s="4">
        <f>Tabella1[[#This Row],[comp_time]]-results_GA__2[[#This Row],[comp_time]]</f>
        <v>3.7529999999999997</v>
      </c>
      <c r="G264">
        <f>100-(results_GA__2[[#This Row],[objfun]]*100)/Tabella1[[#This Row],[objfun]]</f>
        <v>3.4036850319845513</v>
      </c>
    </row>
    <row r="265" spans="1:7" x14ac:dyDescent="0.35">
      <c r="A265" t="s">
        <v>988</v>
      </c>
      <c r="B265" s="3" t="s">
        <v>989</v>
      </c>
      <c r="C265" s="4">
        <v>16.768999999999998</v>
      </c>
      <c r="D265" s="5">
        <v>6770.7682016117496</v>
      </c>
      <c r="E265" s="5">
        <v>2.1030000000000002</v>
      </c>
      <c r="F265" s="4">
        <f>Tabella1[[#This Row],[comp_time]]-results_GA__2[[#This Row],[comp_time]]</f>
        <v>14.665999999999999</v>
      </c>
      <c r="G265">
        <f>100-(results_GA__2[[#This Row],[objfun]]*100)/Tabella1[[#This Row],[objfun]]</f>
        <v>0.89294253947950608</v>
      </c>
    </row>
    <row r="266" spans="1:7" x14ac:dyDescent="0.35">
      <c r="A266" t="s">
        <v>990</v>
      </c>
      <c r="B266" s="3" t="s">
        <v>991</v>
      </c>
      <c r="C266" s="4">
        <v>27.571000000000002</v>
      </c>
      <c r="D266" s="5">
        <v>8240.8120470301292</v>
      </c>
      <c r="E266" s="5">
        <v>2.5019999999999998</v>
      </c>
      <c r="F266" s="4">
        <f>Tabella1[[#This Row],[comp_time]]-results_GA__2[[#This Row],[comp_time]]</f>
        <v>25.069000000000003</v>
      </c>
      <c r="G266">
        <f>100-(results_GA__2[[#This Row],[objfun]]*100)/Tabella1[[#This Row],[objfun]]</f>
        <v>2.2414276964486248</v>
      </c>
    </row>
    <row r="267" spans="1:7" x14ac:dyDescent="0.35">
      <c r="A267" t="s">
        <v>992</v>
      </c>
      <c r="B267" s="3" t="s">
        <v>993</v>
      </c>
      <c r="C267" s="4">
        <v>48.048999999999999</v>
      </c>
      <c r="D267" s="5">
        <v>9594.4419069457508</v>
      </c>
      <c r="E267" s="5">
        <v>3.073</v>
      </c>
      <c r="F267" s="4">
        <f>Tabella1[[#This Row],[comp_time]]-results_GA__2[[#This Row],[comp_time]]</f>
        <v>44.975999999999999</v>
      </c>
      <c r="G267">
        <f>100-(results_GA__2[[#This Row],[objfun]]*100)/Tabella1[[#This Row],[objfun]]</f>
        <v>1.9040122013585403</v>
      </c>
    </row>
    <row r="268" spans="1:7" x14ac:dyDescent="0.35">
      <c r="A268" t="s">
        <v>994</v>
      </c>
      <c r="B268" s="3" t="s">
        <v>995</v>
      </c>
      <c r="C268" s="4">
        <v>24.39</v>
      </c>
      <c r="D268" s="5">
        <v>8138.4240081511398</v>
      </c>
      <c r="E268" s="5">
        <v>2.7919999999999998</v>
      </c>
      <c r="F268" s="4">
        <f>Tabella1[[#This Row],[comp_time]]-results_GA__2[[#This Row],[comp_time]]</f>
        <v>21.597999999999999</v>
      </c>
      <c r="G268">
        <f>100-(results_GA__2[[#This Row],[objfun]]*100)/Tabella1[[#This Row],[objfun]]</f>
        <v>2.2011759503477464</v>
      </c>
    </row>
    <row r="269" spans="1:7" x14ac:dyDescent="0.35">
      <c r="A269" t="s">
        <v>996</v>
      </c>
      <c r="B269" s="3" t="s">
        <v>997</v>
      </c>
      <c r="C269" s="4">
        <v>3.3959999999999999</v>
      </c>
      <c r="D269" s="5">
        <v>7952.4826963683699</v>
      </c>
      <c r="E269" s="5">
        <v>0.105</v>
      </c>
      <c r="F269" s="4">
        <f>Tabella1[[#This Row],[comp_time]]-results_GA__2[[#This Row],[comp_time]]</f>
        <v>3.2909999999999999</v>
      </c>
      <c r="G269">
        <f>100-(results_GA__2[[#This Row],[objfun]]*100)/Tabella1[[#This Row],[objfun]]</f>
        <v>3.6964921424719819</v>
      </c>
    </row>
    <row r="270" spans="1:7" x14ac:dyDescent="0.35">
      <c r="A270" t="s">
        <v>998</v>
      </c>
      <c r="B270" s="3" t="s">
        <v>999</v>
      </c>
      <c r="C270" s="4">
        <v>4.1790000000000003</v>
      </c>
      <c r="D270" s="5">
        <v>8599.5541023884598</v>
      </c>
      <c r="E270" s="5">
        <v>0.108</v>
      </c>
      <c r="F270" s="4">
        <f>Tabella1[[#This Row],[comp_time]]-results_GA__2[[#This Row],[comp_time]]</f>
        <v>4.0710000000000006</v>
      </c>
      <c r="G270">
        <f>100-(results_GA__2[[#This Row],[objfun]]*100)/Tabella1[[#This Row],[objfun]]</f>
        <v>2.9361080780255833</v>
      </c>
    </row>
    <row r="271" spans="1:7" x14ac:dyDescent="0.35">
      <c r="A271" t="s">
        <v>1000</v>
      </c>
      <c r="B271" s="3" t="s">
        <v>1001</v>
      </c>
      <c r="C271" s="4">
        <v>3.1240000000000001</v>
      </c>
      <c r="D271" s="5">
        <v>8271.9015152815791</v>
      </c>
      <c r="E271" s="5">
        <v>0.124</v>
      </c>
      <c r="F271" s="4">
        <f>Tabella1[[#This Row],[comp_time]]-results_GA__2[[#This Row],[comp_time]]</f>
        <v>3</v>
      </c>
      <c r="G271">
        <f>100-(results_GA__2[[#This Row],[objfun]]*100)/Tabella1[[#This Row],[objfun]]</f>
        <v>3.2682040803063757</v>
      </c>
    </row>
    <row r="272" spans="1:7" x14ac:dyDescent="0.35">
      <c r="A272" t="s">
        <v>1002</v>
      </c>
      <c r="B272" s="3" t="s">
        <v>1003</v>
      </c>
      <c r="C272" s="4">
        <v>6.8049999999999997</v>
      </c>
      <c r="D272" s="5">
        <v>7707.7255488721503</v>
      </c>
      <c r="E272" s="5">
        <v>2.2360000000000002</v>
      </c>
      <c r="F272" s="4">
        <f>Tabella1[[#This Row],[comp_time]]-results_GA__2[[#This Row],[comp_time]]</f>
        <v>4.5689999999999991</v>
      </c>
      <c r="G272">
        <f>100-(results_GA__2[[#This Row],[objfun]]*100)/Tabella1[[#This Row],[objfun]]</f>
        <v>1.1224876755061359</v>
      </c>
    </row>
    <row r="273" spans="1:7" x14ac:dyDescent="0.35">
      <c r="A273" t="s">
        <v>1004</v>
      </c>
      <c r="B273" s="3" t="s">
        <v>1005</v>
      </c>
      <c r="C273" s="4">
        <v>4.508</v>
      </c>
      <c r="D273" s="5">
        <v>10962.4712646508</v>
      </c>
      <c r="E273" s="5">
        <v>0.122</v>
      </c>
      <c r="F273" s="4">
        <f>Tabella1[[#This Row],[comp_time]]-results_GA__2[[#This Row],[comp_time]]</f>
        <v>4.3860000000000001</v>
      </c>
      <c r="G273">
        <f>100-(results_GA__2[[#This Row],[objfun]]*100)/Tabella1[[#This Row],[objfun]]</f>
        <v>2.1541122991616959</v>
      </c>
    </row>
    <row r="274" spans="1:7" x14ac:dyDescent="0.35">
      <c r="A274" t="s">
        <v>1006</v>
      </c>
      <c r="B274" s="3" t="s">
        <v>1007</v>
      </c>
      <c r="C274" s="4">
        <v>2.9849999999999999</v>
      </c>
      <c r="D274" s="5">
        <v>7262.7500867751696</v>
      </c>
      <c r="E274" s="5">
        <v>0.108</v>
      </c>
      <c r="F274" s="4">
        <f>Tabella1[[#This Row],[comp_time]]-results_GA__2[[#This Row],[comp_time]]</f>
        <v>2.8769999999999998</v>
      </c>
      <c r="G274">
        <f>100-(results_GA__2[[#This Row],[objfun]]*100)/Tabella1[[#This Row],[objfun]]</f>
        <v>3.3715214543070431</v>
      </c>
    </row>
    <row r="275" spans="1:7" x14ac:dyDescent="0.35">
      <c r="A275" t="s">
        <v>1008</v>
      </c>
      <c r="B275" s="3" t="s">
        <v>1009</v>
      </c>
      <c r="C275" s="4">
        <v>3.855</v>
      </c>
      <c r="D275" s="5">
        <v>8122.7162185960897</v>
      </c>
      <c r="E275" s="5">
        <v>1.5049999999999999</v>
      </c>
      <c r="F275" s="4">
        <f>Tabella1[[#This Row],[comp_time]]-results_GA__2[[#This Row],[comp_time]]</f>
        <v>2.35</v>
      </c>
      <c r="G275">
        <f>100-(results_GA__2[[#This Row],[objfun]]*100)/Tabella1[[#This Row],[objfun]]</f>
        <v>1.7597244266284235</v>
      </c>
    </row>
    <row r="276" spans="1:7" x14ac:dyDescent="0.35">
      <c r="A276" t="s">
        <v>1010</v>
      </c>
      <c r="B276" s="3" t="s">
        <v>1011</v>
      </c>
      <c r="C276" s="4">
        <v>6.492</v>
      </c>
      <c r="D276" s="5">
        <v>9991.9694730704905</v>
      </c>
      <c r="E276" s="5">
        <v>0.11899999999999999</v>
      </c>
      <c r="F276" s="4">
        <f>Tabella1[[#This Row],[comp_time]]-results_GA__2[[#This Row],[comp_time]]</f>
        <v>6.3730000000000002</v>
      </c>
      <c r="G276">
        <f>100-(results_GA__2[[#This Row],[objfun]]*100)/Tabella1[[#This Row],[objfun]]</f>
        <v>3.1892939640056142</v>
      </c>
    </row>
    <row r="277" spans="1:7" x14ac:dyDescent="0.35">
      <c r="A277" t="s">
        <v>1012</v>
      </c>
      <c r="B277" s="3" t="s">
        <v>1013</v>
      </c>
      <c r="C277" s="4">
        <v>24.571000000000002</v>
      </c>
      <c r="D277" s="5">
        <v>8987.4377317147591</v>
      </c>
      <c r="E277" s="5">
        <v>2.6509999999999998</v>
      </c>
      <c r="F277" s="4">
        <f>Tabella1[[#This Row],[comp_time]]-results_GA__2[[#This Row],[comp_time]]</f>
        <v>21.92</v>
      </c>
      <c r="G277">
        <f>100-(results_GA__2[[#This Row],[objfun]]*100)/Tabella1[[#This Row],[objfun]]</f>
        <v>1.9098678678319914</v>
      </c>
    </row>
    <row r="278" spans="1:7" x14ac:dyDescent="0.35">
      <c r="A278" t="s">
        <v>1014</v>
      </c>
      <c r="B278" s="3" t="s">
        <v>1015</v>
      </c>
      <c r="C278" s="4">
        <v>17.890999999999998</v>
      </c>
      <c r="D278" s="5">
        <v>6933.2105494638399</v>
      </c>
      <c r="E278" s="5">
        <v>2.0179999999999998</v>
      </c>
      <c r="F278" s="4">
        <f>Tabella1[[#This Row],[comp_time]]-results_GA__2[[#This Row],[comp_time]]</f>
        <v>15.872999999999998</v>
      </c>
      <c r="G278">
        <f>100-(results_GA__2[[#This Row],[objfun]]*100)/Tabella1[[#This Row],[objfun]]</f>
        <v>1.2484569281035647</v>
      </c>
    </row>
    <row r="279" spans="1:7" x14ac:dyDescent="0.35">
      <c r="A279" t="s">
        <v>1016</v>
      </c>
      <c r="B279" s="3" t="s">
        <v>1017</v>
      </c>
      <c r="C279" s="4">
        <v>4.4459999999999997</v>
      </c>
      <c r="D279" s="5">
        <v>9083.3125667866007</v>
      </c>
      <c r="E279" s="5">
        <v>0.11899999999999999</v>
      </c>
      <c r="F279" s="4">
        <f>Tabella1[[#This Row],[comp_time]]-results_GA__2[[#This Row],[comp_time]]</f>
        <v>4.327</v>
      </c>
      <c r="G279">
        <f>100-(results_GA__2[[#This Row],[objfun]]*100)/Tabella1[[#This Row],[objfun]]</f>
        <v>2.2521419820125459</v>
      </c>
    </row>
    <row r="280" spans="1:7" x14ac:dyDescent="0.35">
      <c r="A280" t="s">
        <v>1018</v>
      </c>
      <c r="B280" s="3" t="s">
        <v>1019</v>
      </c>
      <c r="C280" s="4">
        <v>3.3730000000000002</v>
      </c>
      <c r="D280" s="5">
        <v>6984.7317024604199</v>
      </c>
      <c r="E280" s="5">
        <v>0.108</v>
      </c>
      <c r="F280" s="4">
        <f>Tabella1[[#This Row],[comp_time]]-results_GA__2[[#This Row],[comp_time]]</f>
        <v>3.2650000000000001</v>
      </c>
      <c r="G280">
        <f>100-(results_GA__2[[#This Row],[objfun]]*100)/Tabella1[[#This Row],[objfun]]</f>
        <v>3.5381027741847362</v>
      </c>
    </row>
    <row r="281" spans="1:7" x14ac:dyDescent="0.35">
      <c r="A281" t="s">
        <v>1020</v>
      </c>
      <c r="B281" s="3" t="s">
        <v>1021</v>
      </c>
      <c r="C281" s="4">
        <v>171.36</v>
      </c>
      <c r="D281" s="5">
        <v>10129.5432443723</v>
      </c>
      <c r="E281" s="5">
        <v>4.16</v>
      </c>
      <c r="F281" s="4">
        <f>Tabella1[[#This Row],[comp_time]]-results_GA__2[[#This Row],[comp_time]]</f>
        <v>167.20000000000002</v>
      </c>
      <c r="G281">
        <f>100-(results_GA__2[[#This Row],[objfun]]*100)/Tabella1[[#This Row],[objfun]]</f>
        <v>2.1713885405920621</v>
      </c>
    </row>
    <row r="282" spans="1:7" x14ac:dyDescent="0.35">
      <c r="A282" t="s">
        <v>1022</v>
      </c>
      <c r="B282" s="3" t="s">
        <v>1023</v>
      </c>
      <c r="C282" s="4">
        <v>8.2270000000000003</v>
      </c>
      <c r="D282" s="5">
        <v>8191.50463575295</v>
      </c>
      <c r="E282" s="5">
        <v>0.11</v>
      </c>
      <c r="F282" s="4">
        <f>Tabella1[[#This Row],[comp_time]]-results_GA__2[[#This Row],[comp_time]]</f>
        <v>8.1170000000000009</v>
      </c>
      <c r="G282">
        <f>100-(results_GA__2[[#This Row],[objfun]]*100)/Tabella1[[#This Row],[objfun]]</f>
        <v>2.823650967842795</v>
      </c>
    </row>
    <row r="283" spans="1:7" x14ac:dyDescent="0.35">
      <c r="A283" t="s">
        <v>1024</v>
      </c>
      <c r="B283" s="3" t="s">
        <v>1025</v>
      </c>
      <c r="C283" s="4">
        <v>144.102</v>
      </c>
      <c r="D283" s="5">
        <v>10743.483484132599</v>
      </c>
      <c r="E283" s="5">
        <v>3.4950000000000001</v>
      </c>
      <c r="F283" s="4">
        <f>Tabella1[[#This Row],[comp_time]]-results_GA__2[[#This Row],[comp_time]]</f>
        <v>140.607</v>
      </c>
      <c r="G283">
        <f>100-(results_GA__2[[#This Row],[objfun]]*100)/Tabella1[[#This Row],[objfun]]</f>
        <v>1.814082239845078</v>
      </c>
    </row>
    <row r="284" spans="1:7" x14ac:dyDescent="0.35">
      <c r="A284" t="s">
        <v>1026</v>
      </c>
      <c r="B284" s="3" t="s">
        <v>1027</v>
      </c>
      <c r="C284" s="4">
        <v>7.4370000000000003</v>
      </c>
      <c r="D284" s="5">
        <v>8175.8570633166801</v>
      </c>
      <c r="E284" s="5">
        <v>0.113</v>
      </c>
      <c r="F284" s="4">
        <f>Tabella1[[#This Row],[comp_time]]-results_GA__2[[#This Row],[comp_time]]</f>
        <v>7.3239999999999998</v>
      </c>
      <c r="G284">
        <f>100-(results_GA__2[[#This Row],[objfun]]*100)/Tabella1[[#This Row],[objfun]]</f>
        <v>2.3643494753821557</v>
      </c>
    </row>
    <row r="285" spans="1:7" x14ac:dyDescent="0.35">
      <c r="A285" t="s">
        <v>1028</v>
      </c>
      <c r="B285" s="3" t="s">
        <v>1029</v>
      </c>
      <c r="C285" s="4">
        <v>4.6539999999999999</v>
      </c>
      <c r="D285" s="5">
        <v>9086.5175936012201</v>
      </c>
      <c r="E285" s="5">
        <v>0.115</v>
      </c>
      <c r="F285" s="4">
        <f>Tabella1[[#This Row],[comp_time]]-results_GA__2[[#This Row],[comp_time]]</f>
        <v>4.5389999999999997</v>
      </c>
      <c r="G285">
        <f>100-(results_GA__2[[#This Row],[objfun]]*100)/Tabella1[[#This Row],[objfun]]</f>
        <v>2.3369587810289545</v>
      </c>
    </row>
    <row r="286" spans="1:7" x14ac:dyDescent="0.35">
      <c r="A286" t="s">
        <v>1030</v>
      </c>
      <c r="B286" s="3" t="s">
        <v>1031</v>
      </c>
      <c r="C286" s="4">
        <v>74.114999999999995</v>
      </c>
      <c r="D286" s="5">
        <v>8274.8053012835499</v>
      </c>
      <c r="E286" s="5">
        <v>2.6459999999999999</v>
      </c>
      <c r="F286" s="4">
        <f>Tabella1[[#This Row],[comp_time]]-results_GA__2[[#This Row],[comp_time]]</f>
        <v>71.468999999999994</v>
      </c>
      <c r="G286">
        <f>100-(results_GA__2[[#This Row],[objfun]]*100)/Tabella1[[#This Row],[objfun]]</f>
        <v>1.9370780154400364</v>
      </c>
    </row>
    <row r="287" spans="1:7" x14ac:dyDescent="0.35">
      <c r="A287" t="s">
        <v>1032</v>
      </c>
      <c r="B287" s="3" t="s">
        <v>1033</v>
      </c>
      <c r="C287" s="4">
        <v>72.037999999999997</v>
      </c>
      <c r="D287" s="5">
        <v>11412.665984753799</v>
      </c>
      <c r="E287" s="5">
        <v>3.4359999999999999</v>
      </c>
      <c r="F287" s="4">
        <f>Tabella1[[#This Row],[comp_time]]-results_GA__2[[#This Row],[comp_time]]</f>
        <v>68.602000000000004</v>
      </c>
      <c r="G287">
        <f>100-(results_GA__2[[#This Row],[objfun]]*100)/Tabella1[[#This Row],[objfun]]</f>
        <v>2.3857225232844712</v>
      </c>
    </row>
    <row r="288" spans="1:7" x14ac:dyDescent="0.35">
      <c r="A288" t="s">
        <v>1034</v>
      </c>
      <c r="B288" s="3" t="s">
        <v>1035</v>
      </c>
      <c r="C288" s="4">
        <v>43.98</v>
      </c>
      <c r="D288" s="5">
        <v>7803.3611107574197</v>
      </c>
      <c r="E288" s="5">
        <v>2.238</v>
      </c>
      <c r="F288" s="4">
        <f>Tabella1[[#This Row],[comp_time]]-results_GA__2[[#This Row],[comp_time]]</f>
        <v>41.741999999999997</v>
      </c>
      <c r="G288">
        <f>100-(results_GA__2[[#This Row],[objfun]]*100)/Tabella1[[#This Row],[objfun]]</f>
        <v>1.9628125363015414</v>
      </c>
    </row>
    <row r="289" spans="1:7" x14ac:dyDescent="0.35">
      <c r="A289" t="s">
        <v>1036</v>
      </c>
      <c r="B289" s="3" t="s">
        <v>1037</v>
      </c>
      <c r="C289" s="4">
        <v>79.581999999999994</v>
      </c>
      <c r="D289" s="5">
        <v>12625.0902296491</v>
      </c>
      <c r="E289" s="5">
        <v>3.3490000000000002</v>
      </c>
      <c r="F289" s="4">
        <f>Tabella1[[#This Row],[comp_time]]-results_GA__2[[#This Row],[comp_time]]</f>
        <v>76.23299999999999</v>
      </c>
      <c r="G289">
        <f>100-(results_GA__2[[#This Row],[objfun]]*100)/Tabella1[[#This Row],[objfun]]</f>
        <v>1.8421646532538034</v>
      </c>
    </row>
    <row r="290" spans="1:7" x14ac:dyDescent="0.35">
      <c r="A290" t="s">
        <v>1038</v>
      </c>
      <c r="B290" s="3" t="s">
        <v>1039</v>
      </c>
      <c r="C290" s="4">
        <v>3.4279999999999999</v>
      </c>
      <c r="D290" s="5">
        <v>7198.5466120781102</v>
      </c>
      <c r="E290" s="5">
        <v>0.11600000000000001</v>
      </c>
      <c r="F290" s="4">
        <f>Tabella1[[#This Row],[comp_time]]-results_GA__2[[#This Row],[comp_time]]</f>
        <v>3.3119999999999998</v>
      </c>
      <c r="G290">
        <f>100-(results_GA__2[[#This Row],[objfun]]*100)/Tabella1[[#This Row],[objfun]]</f>
        <v>3.3373266826983183</v>
      </c>
    </row>
    <row r="291" spans="1:7" x14ac:dyDescent="0.35">
      <c r="A291" t="s">
        <v>1040</v>
      </c>
      <c r="B291" s="3" t="s">
        <v>1041</v>
      </c>
      <c r="C291" s="4">
        <v>9.5389999999999997</v>
      </c>
      <c r="D291" s="5">
        <v>8184.3056793593496</v>
      </c>
      <c r="E291" s="5">
        <v>2.1669999999999998</v>
      </c>
      <c r="F291" s="4">
        <f>Tabella1[[#This Row],[comp_time]]-results_GA__2[[#This Row],[comp_time]]</f>
        <v>7.3719999999999999</v>
      </c>
      <c r="G291">
        <f>100-(results_GA__2[[#This Row],[objfun]]*100)/Tabella1[[#This Row],[objfun]]</f>
        <v>1.7934543011114528</v>
      </c>
    </row>
    <row r="292" spans="1:7" x14ac:dyDescent="0.35">
      <c r="A292" t="s">
        <v>1042</v>
      </c>
      <c r="B292" s="3" t="s">
        <v>1043</v>
      </c>
      <c r="C292" s="4">
        <v>5.4580000000000002</v>
      </c>
      <c r="D292" s="5">
        <v>7907.8076890501197</v>
      </c>
      <c r="E292" s="5">
        <v>0.113</v>
      </c>
      <c r="F292" s="4">
        <f>Tabella1[[#This Row],[comp_time]]-results_GA__2[[#This Row],[comp_time]]</f>
        <v>5.3449999999999998</v>
      </c>
      <c r="G292">
        <f>100-(results_GA__2[[#This Row],[objfun]]*100)/Tabella1[[#This Row],[objfun]]</f>
        <v>3.0556160329153101</v>
      </c>
    </row>
    <row r="293" spans="1:7" x14ac:dyDescent="0.35">
      <c r="A293" t="s">
        <v>1044</v>
      </c>
      <c r="B293" s="3" t="s">
        <v>1045</v>
      </c>
      <c r="C293" s="4">
        <v>8.4369999999999994</v>
      </c>
      <c r="D293" s="5">
        <v>7340.0021385339596</v>
      </c>
      <c r="E293" s="5">
        <v>0.111</v>
      </c>
      <c r="F293" s="4">
        <f>Tabella1[[#This Row],[comp_time]]-results_GA__2[[#This Row],[comp_time]]</f>
        <v>8.3259999999999987</v>
      </c>
      <c r="G293">
        <f>100-(results_GA__2[[#This Row],[objfun]]*100)/Tabella1[[#This Row],[objfun]]</f>
        <v>4.0247467210670891</v>
      </c>
    </row>
    <row r="294" spans="1:7" x14ac:dyDescent="0.35">
      <c r="A294" t="s">
        <v>1046</v>
      </c>
      <c r="B294" s="3" t="s">
        <v>1047</v>
      </c>
      <c r="C294" s="4">
        <v>7.3860000000000001</v>
      </c>
      <c r="D294" s="5">
        <v>8640.0336929809891</v>
      </c>
      <c r="E294" s="5">
        <v>0.41299999999999998</v>
      </c>
      <c r="F294" s="4">
        <f>Tabella1[[#This Row],[comp_time]]-results_GA__2[[#This Row],[comp_time]]</f>
        <v>6.9729999999999999</v>
      </c>
      <c r="G294">
        <f>100-(results_GA__2[[#This Row],[objfun]]*100)/Tabella1[[#This Row],[objfun]]</f>
        <v>2.3429938833384227</v>
      </c>
    </row>
    <row r="295" spans="1:7" x14ac:dyDescent="0.35">
      <c r="A295" t="s">
        <v>1048</v>
      </c>
      <c r="B295" s="3" t="s">
        <v>1049</v>
      </c>
      <c r="C295" s="4">
        <v>10.023999999999999</v>
      </c>
      <c r="D295" s="5">
        <v>9396.2433708703193</v>
      </c>
      <c r="E295" s="5">
        <v>2.4510000000000001</v>
      </c>
      <c r="F295" s="4">
        <f>Tabella1[[#This Row],[comp_time]]-results_GA__2[[#This Row],[comp_time]]</f>
        <v>7.5729999999999986</v>
      </c>
      <c r="G295">
        <f>100-(results_GA__2[[#This Row],[objfun]]*100)/Tabella1[[#This Row],[objfun]]</f>
        <v>1.219259066174871</v>
      </c>
    </row>
    <row r="296" spans="1:7" x14ac:dyDescent="0.35">
      <c r="A296" t="s">
        <v>1050</v>
      </c>
      <c r="B296" s="3" t="s">
        <v>1051</v>
      </c>
      <c r="C296" s="4">
        <v>8.5609999999999999</v>
      </c>
      <c r="D296" s="5">
        <v>7566.8727047984403</v>
      </c>
      <c r="E296" s="5">
        <v>0.114</v>
      </c>
      <c r="F296" s="4">
        <f>Tabella1[[#This Row],[comp_time]]-results_GA__2[[#This Row],[comp_time]]</f>
        <v>8.4469999999999992</v>
      </c>
      <c r="G296">
        <f>100-(results_GA__2[[#This Row],[objfun]]*100)/Tabella1[[#This Row],[objfun]]</f>
        <v>2.1056791977674436</v>
      </c>
    </row>
    <row r="297" spans="1:7" x14ac:dyDescent="0.35">
      <c r="A297" t="s">
        <v>1052</v>
      </c>
      <c r="B297" s="3" t="s">
        <v>1053</v>
      </c>
      <c r="C297" s="4">
        <v>11.914</v>
      </c>
      <c r="D297" s="5">
        <v>8270.4389218597298</v>
      </c>
      <c r="E297" s="5">
        <v>2.17</v>
      </c>
      <c r="F297" s="4">
        <f>Tabella1[[#This Row],[comp_time]]-results_GA__2[[#This Row],[comp_time]]</f>
        <v>9.7439999999999998</v>
      </c>
      <c r="G297">
        <f>100-(results_GA__2[[#This Row],[objfun]]*100)/Tabella1[[#This Row],[objfun]]</f>
        <v>0.72918857248671998</v>
      </c>
    </row>
    <row r="298" spans="1:7" x14ac:dyDescent="0.35">
      <c r="A298" t="s">
        <v>1054</v>
      </c>
      <c r="B298" s="3" t="s">
        <v>1055</v>
      </c>
      <c r="C298" s="4">
        <v>3.2810000000000001</v>
      </c>
      <c r="D298" s="5">
        <v>7869.6775179419801</v>
      </c>
      <c r="E298" s="5">
        <v>0.125</v>
      </c>
      <c r="F298" s="4">
        <f>Tabella1[[#This Row],[comp_time]]-results_GA__2[[#This Row],[comp_time]]</f>
        <v>3.1560000000000001</v>
      </c>
      <c r="G298">
        <f>100-(results_GA__2[[#This Row],[objfun]]*100)/Tabella1[[#This Row],[objfun]]</f>
        <v>3.3557022110962436</v>
      </c>
    </row>
    <row r="299" spans="1:7" x14ac:dyDescent="0.35">
      <c r="A299" t="s">
        <v>1056</v>
      </c>
      <c r="B299" s="3" t="s">
        <v>1057</v>
      </c>
      <c r="C299" s="4">
        <v>5.4809999999999999</v>
      </c>
      <c r="D299" s="5">
        <v>8876.3147149217693</v>
      </c>
      <c r="E299" s="5">
        <v>0.122</v>
      </c>
      <c r="F299" s="4">
        <f>Tabella1[[#This Row],[comp_time]]-results_GA__2[[#This Row],[comp_time]]</f>
        <v>5.359</v>
      </c>
      <c r="G299">
        <f>100-(results_GA__2[[#This Row],[objfun]]*100)/Tabella1[[#This Row],[objfun]]</f>
        <v>2.1355575691562763</v>
      </c>
    </row>
    <row r="300" spans="1:7" x14ac:dyDescent="0.35">
      <c r="A300" t="s">
        <v>1058</v>
      </c>
      <c r="B300" s="3" t="s">
        <v>1059</v>
      </c>
      <c r="C300" s="4">
        <v>115.607</v>
      </c>
      <c r="D300" s="5">
        <v>8973.6906348198299</v>
      </c>
      <c r="E300" s="5">
        <v>2.5379999999999998</v>
      </c>
      <c r="F300" s="4">
        <f>Tabella1[[#This Row],[comp_time]]-results_GA__2[[#This Row],[comp_time]]</f>
        <v>113.069</v>
      </c>
      <c r="G300">
        <f>100-(results_GA__2[[#This Row],[objfun]]*100)/Tabella1[[#This Row],[objfun]]</f>
        <v>3.234732285357282</v>
      </c>
    </row>
    <row r="301" spans="1:7" x14ac:dyDescent="0.35">
      <c r="A301" t="s">
        <v>1060</v>
      </c>
      <c r="B301" s="3" t="s">
        <v>1061</v>
      </c>
      <c r="C301" s="4">
        <v>84.938000000000002</v>
      </c>
      <c r="D301" s="5">
        <v>10932.3656854278</v>
      </c>
      <c r="E301" s="5">
        <v>3.45</v>
      </c>
      <c r="F301" s="4">
        <f>Tabella1[[#This Row],[comp_time]]-results_GA__2[[#This Row],[comp_time]]</f>
        <v>81.488</v>
      </c>
      <c r="G301">
        <f>100-(results_GA__2[[#This Row],[objfun]]*100)/Tabella1[[#This Row],[objfun]]</f>
        <v>1.3189645352492647</v>
      </c>
    </row>
    <row r="302" spans="1:7" x14ac:dyDescent="0.35">
      <c r="A302" t="s">
        <v>1062</v>
      </c>
      <c r="B302" s="3" t="s">
        <v>1063</v>
      </c>
      <c r="C302" s="4">
        <v>2.0190000000000001</v>
      </c>
      <c r="D302" s="5">
        <v>8172.6186075800697</v>
      </c>
      <c r="E302" s="5">
        <v>0.11700000000000001</v>
      </c>
      <c r="F302" s="4">
        <f>Tabella1[[#This Row],[comp_time]]-results_GA__2[[#This Row],[comp_time]]</f>
        <v>1.9020000000000001</v>
      </c>
      <c r="G302">
        <f>100-(results_GA__2[[#This Row],[objfun]]*100)/Tabella1[[#This Row],[objfun]]</f>
        <v>3.0062970213239453</v>
      </c>
    </row>
    <row r="303" spans="1:7" x14ac:dyDescent="0.35">
      <c r="A303" t="s">
        <v>1064</v>
      </c>
      <c r="B303" s="3" t="s">
        <v>1065</v>
      </c>
      <c r="C303" s="4">
        <v>14.273</v>
      </c>
      <c r="D303" s="5">
        <v>8752.12456191819</v>
      </c>
      <c r="E303" s="5">
        <v>2.581</v>
      </c>
      <c r="F303" s="4">
        <f>Tabella1[[#This Row],[comp_time]]-results_GA__2[[#This Row],[comp_time]]</f>
        <v>11.692</v>
      </c>
      <c r="G303">
        <f>100-(results_GA__2[[#This Row],[objfun]]*100)/Tabella1[[#This Row],[objfun]]</f>
        <v>1.1937017083674135</v>
      </c>
    </row>
    <row r="304" spans="1:7" x14ac:dyDescent="0.35">
      <c r="A304" t="s">
        <v>1066</v>
      </c>
      <c r="B304" s="3" t="s">
        <v>1067</v>
      </c>
      <c r="C304" s="4">
        <v>7</v>
      </c>
      <c r="D304" s="5">
        <v>10758.073920393501</v>
      </c>
      <c r="E304" s="5">
        <v>0.13600000000000001</v>
      </c>
      <c r="F304" s="4">
        <f>Tabella1[[#This Row],[comp_time]]-results_GA__2[[#This Row],[comp_time]]</f>
        <v>6.8639999999999999</v>
      </c>
      <c r="G304">
        <f>100-(results_GA__2[[#This Row],[objfun]]*100)/Tabella1[[#This Row],[objfun]]</f>
        <v>2.8579861745280937</v>
      </c>
    </row>
    <row r="305" spans="1:7" x14ac:dyDescent="0.35">
      <c r="A305" t="s">
        <v>1068</v>
      </c>
      <c r="B305" s="3" t="s">
        <v>1069</v>
      </c>
      <c r="C305" s="4">
        <v>123.795</v>
      </c>
      <c r="D305" s="5">
        <v>11692.791803137799</v>
      </c>
      <c r="E305" s="5">
        <v>3.5859999999999999</v>
      </c>
      <c r="F305" s="4">
        <f>Tabella1[[#This Row],[comp_time]]-results_GA__2[[#This Row],[comp_time]]</f>
        <v>120.209</v>
      </c>
      <c r="G305">
        <f>100-(results_GA__2[[#This Row],[objfun]]*100)/Tabella1[[#This Row],[objfun]]</f>
        <v>4.0531059215148133</v>
      </c>
    </row>
    <row r="306" spans="1:7" x14ac:dyDescent="0.35">
      <c r="A306" t="s">
        <v>1070</v>
      </c>
      <c r="B306" s="3" t="s">
        <v>1071</v>
      </c>
      <c r="C306" s="4">
        <v>33.238999999999997</v>
      </c>
      <c r="D306" s="5">
        <v>9463.8731415492293</v>
      </c>
      <c r="E306" s="5">
        <v>2.7709999999999999</v>
      </c>
      <c r="F306" s="4">
        <f>Tabella1[[#This Row],[comp_time]]-results_GA__2[[#This Row],[comp_time]]</f>
        <v>30.467999999999996</v>
      </c>
      <c r="G306">
        <f>100-(results_GA__2[[#This Row],[objfun]]*100)/Tabella1[[#This Row],[objfun]]</f>
        <v>2.3707781263745034</v>
      </c>
    </row>
    <row r="307" spans="1:7" x14ac:dyDescent="0.35">
      <c r="A307" t="s">
        <v>1072</v>
      </c>
      <c r="B307" s="3" t="s">
        <v>1073</v>
      </c>
      <c r="C307" s="4">
        <v>74.347999999999999</v>
      </c>
      <c r="D307" s="5">
        <v>12228.630897135999</v>
      </c>
      <c r="E307" s="5">
        <v>3.919</v>
      </c>
      <c r="F307" s="4">
        <f>Tabella1[[#This Row],[comp_time]]-results_GA__2[[#This Row],[comp_time]]</f>
        <v>70.429000000000002</v>
      </c>
      <c r="G307">
        <f>100-(results_GA__2[[#This Row],[objfun]]*100)/Tabella1[[#This Row],[objfun]]</f>
        <v>2.9074040469199502</v>
      </c>
    </row>
    <row r="308" spans="1:7" x14ac:dyDescent="0.35">
      <c r="A308" t="s">
        <v>1074</v>
      </c>
      <c r="B308" s="3" t="s">
        <v>1075</v>
      </c>
      <c r="C308" s="4">
        <v>2.2949999999999999</v>
      </c>
      <c r="D308" s="5">
        <v>7362.9946614872797</v>
      </c>
      <c r="E308" s="5">
        <v>0.123</v>
      </c>
      <c r="F308" s="4">
        <f>Tabella1[[#This Row],[comp_time]]-results_GA__2[[#This Row],[comp_time]]</f>
        <v>2.1719999999999997</v>
      </c>
      <c r="G308">
        <f>100-(results_GA__2[[#This Row],[objfun]]*100)/Tabella1[[#This Row],[objfun]]</f>
        <v>2.9756868268575403</v>
      </c>
    </row>
    <row r="309" spans="1:7" x14ac:dyDescent="0.35">
      <c r="A309" t="s">
        <v>1076</v>
      </c>
      <c r="B309" s="3" t="s">
        <v>1077</v>
      </c>
      <c r="C309" s="4">
        <v>5.5149999999999997</v>
      </c>
      <c r="D309" s="5">
        <v>11157.8255407993</v>
      </c>
      <c r="E309" s="5">
        <v>0.13800000000000001</v>
      </c>
      <c r="F309" s="4">
        <f>Tabella1[[#This Row],[comp_time]]-results_GA__2[[#This Row],[comp_time]]</f>
        <v>5.3769999999999998</v>
      </c>
      <c r="G309">
        <f>100-(results_GA__2[[#This Row],[objfun]]*100)/Tabella1[[#This Row],[objfun]]</f>
        <v>2.686383252103937</v>
      </c>
    </row>
    <row r="310" spans="1:7" x14ac:dyDescent="0.35">
      <c r="A310" t="s">
        <v>1078</v>
      </c>
      <c r="B310" s="3" t="s">
        <v>1079</v>
      </c>
      <c r="C310" s="4">
        <v>63.457000000000001</v>
      </c>
      <c r="D310" s="5">
        <v>11660.7751063878</v>
      </c>
      <c r="E310" s="5">
        <v>2.0129999999999999</v>
      </c>
      <c r="F310" s="4">
        <f>Tabella1[[#This Row],[comp_time]]-results_GA__2[[#This Row],[comp_time]]</f>
        <v>61.444000000000003</v>
      </c>
      <c r="G310">
        <f>100-(results_GA__2[[#This Row],[objfun]]*100)/Tabella1[[#This Row],[objfun]]</f>
        <v>2.5821605006125452</v>
      </c>
    </row>
    <row r="311" spans="1:7" x14ac:dyDescent="0.35">
      <c r="A311" t="s">
        <v>1080</v>
      </c>
      <c r="B311" s="3" t="s">
        <v>1081</v>
      </c>
      <c r="C311" s="4">
        <v>80.512</v>
      </c>
      <c r="D311" s="5">
        <v>12070.466223994899</v>
      </c>
      <c r="E311" s="5">
        <v>3.823</v>
      </c>
      <c r="F311" s="4">
        <f>Tabella1[[#This Row],[comp_time]]-results_GA__2[[#This Row],[comp_time]]</f>
        <v>76.689000000000007</v>
      </c>
      <c r="G311">
        <f>100-(results_GA__2[[#This Row],[objfun]]*100)/Tabella1[[#This Row],[objfun]]</f>
        <v>1.847575057928438</v>
      </c>
    </row>
    <row r="312" spans="1:7" x14ac:dyDescent="0.35">
      <c r="A312" t="s">
        <v>1082</v>
      </c>
      <c r="B312" s="3" t="s">
        <v>1083</v>
      </c>
      <c r="C312" s="4">
        <v>6.4480000000000004</v>
      </c>
      <c r="D312" s="5">
        <v>11270.1301274333</v>
      </c>
      <c r="E312" s="5">
        <v>0.14099999999999999</v>
      </c>
      <c r="F312" s="4">
        <f>Tabella1[[#This Row],[comp_time]]-results_GA__2[[#This Row],[comp_time]]</f>
        <v>6.3070000000000004</v>
      </c>
      <c r="G312">
        <f>100-(results_GA__2[[#This Row],[objfun]]*100)/Tabella1[[#This Row],[objfun]]</f>
        <v>3.9411942159347859</v>
      </c>
    </row>
    <row r="313" spans="1:7" x14ac:dyDescent="0.35">
      <c r="A313" t="s">
        <v>1084</v>
      </c>
      <c r="B313" s="3" t="s">
        <v>1085</v>
      </c>
      <c r="C313" s="4">
        <v>3.028</v>
      </c>
      <c r="D313" s="5">
        <v>8383.4082972016004</v>
      </c>
      <c r="E313" s="5">
        <v>0.124</v>
      </c>
      <c r="F313" s="4">
        <f>Tabella1[[#This Row],[comp_time]]-results_GA__2[[#This Row],[comp_time]]</f>
        <v>2.9039999999999999</v>
      </c>
      <c r="G313">
        <f>100-(results_GA__2[[#This Row],[objfun]]*100)/Tabella1[[#This Row],[objfun]]</f>
        <v>3.5825975328835966</v>
      </c>
    </row>
    <row r="314" spans="1:7" x14ac:dyDescent="0.35">
      <c r="A314" t="s">
        <v>1086</v>
      </c>
      <c r="B314" s="3" t="s">
        <v>1087</v>
      </c>
      <c r="C314" s="4">
        <v>67.855999999999995</v>
      </c>
      <c r="D314" s="5">
        <v>9155.9080149974398</v>
      </c>
      <c r="E314" s="5">
        <v>2.8580000000000001</v>
      </c>
      <c r="F314" s="4">
        <f>Tabella1[[#This Row],[comp_time]]-results_GA__2[[#This Row],[comp_time]]</f>
        <v>64.99799999999999</v>
      </c>
      <c r="G314">
        <f>100-(results_GA__2[[#This Row],[objfun]]*100)/Tabella1[[#This Row],[objfun]]</f>
        <v>4.43104728907592</v>
      </c>
    </row>
    <row r="315" spans="1:7" x14ac:dyDescent="0.35">
      <c r="A315" t="s">
        <v>1088</v>
      </c>
      <c r="B315" s="3" t="s">
        <v>1089</v>
      </c>
      <c r="C315" s="4">
        <v>2.5409999999999999</v>
      </c>
      <c r="D315" s="5">
        <v>8427.9944924961892</v>
      </c>
      <c r="E315" s="5">
        <v>0.127</v>
      </c>
      <c r="F315" s="4">
        <f>Tabella1[[#This Row],[comp_time]]-results_GA__2[[#This Row],[comp_time]]</f>
        <v>2.4139999999999997</v>
      </c>
      <c r="G315">
        <f>100-(results_GA__2[[#This Row],[objfun]]*100)/Tabella1[[#This Row],[objfun]]</f>
        <v>2.0028672145402595</v>
      </c>
    </row>
    <row r="316" spans="1:7" x14ac:dyDescent="0.35">
      <c r="A316" t="s">
        <v>1090</v>
      </c>
      <c r="B316" s="3" t="s">
        <v>1091</v>
      </c>
      <c r="C316" s="4">
        <v>7.2839999999999998</v>
      </c>
      <c r="D316" s="5">
        <v>9178.7011852569103</v>
      </c>
      <c r="E316" s="5">
        <v>3.2810000000000001</v>
      </c>
      <c r="F316" s="4">
        <f>Tabella1[[#This Row],[comp_time]]-results_GA__2[[#This Row],[comp_time]]</f>
        <v>4.0030000000000001</v>
      </c>
      <c r="G316">
        <f>100-(results_GA__2[[#This Row],[objfun]]*100)/Tabella1[[#This Row],[objfun]]</f>
        <v>1.8941261617314069</v>
      </c>
    </row>
    <row r="317" spans="1:7" x14ac:dyDescent="0.35">
      <c r="A317" t="s">
        <v>1092</v>
      </c>
      <c r="B317" s="3" t="s">
        <v>1093</v>
      </c>
      <c r="C317" s="4">
        <v>3.0979999999999999</v>
      </c>
      <c r="D317" s="5">
        <v>11117.4330064073</v>
      </c>
      <c r="E317" s="5">
        <v>0.14599999999999999</v>
      </c>
      <c r="F317" s="4">
        <f>Tabella1[[#This Row],[comp_time]]-results_GA__2[[#This Row],[comp_time]]</f>
        <v>2.952</v>
      </c>
      <c r="G317">
        <f>100-(results_GA__2[[#This Row],[objfun]]*100)/Tabella1[[#This Row],[objfun]]</f>
        <v>3.1709515597753466</v>
      </c>
    </row>
    <row r="318" spans="1:7" x14ac:dyDescent="0.35">
      <c r="A318" t="s">
        <v>1094</v>
      </c>
      <c r="B318" s="3" t="s">
        <v>1095</v>
      </c>
      <c r="C318" s="4">
        <v>60.274000000000001</v>
      </c>
      <c r="D318" s="5">
        <v>11967.2356593927</v>
      </c>
      <c r="E318" s="5">
        <v>4.9530000000000003</v>
      </c>
      <c r="F318" s="4">
        <f>Tabella1[[#This Row],[comp_time]]-results_GA__2[[#This Row],[comp_time]]</f>
        <v>55.320999999999998</v>
      </c>
      <c r="G318">
        <f>100-(results_GA__2[[#This Row],[objfun]]*100)/Tabella1[[#This Row],[objfun]]</f>
        <v>1.8825788771815013</v>
      </c>
    </row>
    <row r="319" spans="1:7" x14ac:dyDescent="0.35">
      <c r="A319" t="s">
        <v>1096</v>
      </c>
      <c r="B319" s="3" t="s">
        <v>1097</v>
      </c>
      <c r="C319" s="4">
        <v>49.667999999999999</v>
      </c>
      <c r="D319" s="5">
        <v>9825.9740844114403</v>
      </c>
      <c r="E319" s="5">
        <v>3.0760000000000001</v>
      </c>
      <c r="F319" s="4">
        <f>Tabella1[[#This Row],[comp_time]]-results_GA__2[[#This Row],[comp_time]]</f>
        <v>46.591999999999999</v>
      </c>
      <c r="G319">
        <f>100-(results_GA__2[[#This Row],[objfun]]*100)/Tabella1[[#This Row],[objfun]]</f>
        <v>2.0125369195472587</v>
      </c>
    </row>
    <row r="320" spans="1:7" x14ac:dyDescent="0.35">
      <c r="A320" t="s">
        <v>1098</v>
      </c>
      <c r="B320" s="3" t="s">
        <v>1099</v>
      </c>
      <c r="C320" s="4">
        <v>3.468</v>
      </c>
      <c r="D320" s="5">
        <v>9348.9928255928698</v>
      </c>
      <c r="E320" s="5">
        <v>0.13100000000000001</v>
      </c>
      <c r="F320" s="4">
        <f>Tabella1[[#This Row],[comp_time]]-results_GA__2[[#This Row],[comp_time]]</f>
        <v>3.3369999999999997</v>
      </c>
      <c r="G320">
        <f>100-(results_GA__2[[#This Row],[objfun]]*100)/Tabella1[[#This Row],[objfun]]</f>
        <v>2.8907719717678759</v>
      </c>
    </row>
    <row r="321" spans="1:7" x14ac:dyDescent="0.35">
      <c r="A321" t="s">
        <v>1100</v>
      </c>
      <c r="B321" s="3" t="s">
        <v>1101</v>
      </c>
      <c r="C321" s="4">
        <v>4.1230000000000002</v>
      </c>
      <c r="D321" s="5">
        <v>7697.2054601467598</v>
      </c>
      <c r="E321" s="5">
        <v>0.13800000000000001</v>
      </c>
      <c r="F321" s="4">
        <f>Tabella1[[#This Row],[comp_time]]-results_GA__2[[#This Row],[comp_time]]</f>
        <v>3.9850000000000003</v>
      </c>
      <c r="G321">
        <f>100-(results_GA__2[[#This Row],[objfun]]*100)/Tabella1[[#This Row],[objfun]]</f>
        <v>4.9449244803846852</v>
      </c>
    </row>
    <row r="322" spans="1:7" x14ac:dyDescent="0.35">
      <c r="A322" t="s">
        <v>1102</v>
      </c>
      <c r="B322" s="3" t="s">
        <v>1103</v>
      </c>
      <c r="C322" s="4">
        <v>2.661</v>
      </c>
      <c r="D322" s="5">
        <v>12104.4840313356</v>
      </c>
      <c r="E322" s="5">
        <v>0.14899999999999999</v>
      </c>
      <c r="F322" s="4">
        <f>Tabella1[[#This Row],[comp_time]]-results_GA__2[[#This Row],[comp_time]]</f>
        <v>2.512</v>
      </c>
      <c r="G322">
        <f>100-(results_GA__2[[#This Row],[objfun]]*100)/Tabella1[[#This Row],[objfun]]</f>
        <v>2.1570419229834386</v>
      </c>
    </row>
    <row r="323" spans="1:7" x14ac:dyDescent="0.35">
      <c r="A323" t="s">
        <v>1104</v>
      </c>
      <c r="B323" s="3" t="s">
        <v>1105</v>
      </c>
      <c r="C323" s="4">
        <v>2.4900000000000002</v>
      </c>
      <c r="D323" s="5">
        <v>8436.25651677524</v>
      </c>
      <c r="E323" s="5">
        <v>0.13</v>
      </c>
      <c r="F323" s="4">
        <f>Tabella1[[#This Row],[comp_time]]-results_GA__2[[#This Row],[comp_time]]</f>
        <v>2.3600000000000003</v>
      </c>
      <c r="G323">
        <f>100-(results_GA__2[[#This Row],[objfun]]*100)/Tabella1[[#This Row],[objfun]]</f>
        <v>3.8537504926235471</v>
      </c>
    </row>
    <row r="324" spans="1:7" x14ac:dyDescent="0.35">
      <c r="A324" t="s">
        <v>1106</v>
      </c>
      <c r="B324" s="3" t="s">
        <v>1107</v>
      </c>
      <c r="C324" s="4">
        <v>45.011000000000003</v>
      </c>
      <c r="D324" s="5">
        <v>9717.6955768880198</v>
      </c>
      <c r="E324" s="5">
        <v>3.0739999999999998</v>
      </c>
      <c r="F324" s="4">
        <f>Tabella1[[#This Row],[comp_time]]-results_GA__2[[#This Row],[comp_time]]</f>
        <v>41.937000000000005</v>
      </c>
      <c r="G324">
        <f>100-(results_GA__2[[#This Row],[objfun]]*100)/Tabella1[[#This Row],[objfun]]</f>
        <v>3.1272440593247097</v>
      </c>
    </row>
    <row r="325" spans="1:7" x14ac:dyDescent="0.35">
      <c r="A325" t="s">
        <v>1108</v>
      </c>
      <c r="B325" s="3" t="s">
        <v>1109</v>
      </c>
      <c r="C325" s="4">
        <v>23.390999999999998</v>
      </c>
      <c r="D325" s="5">
        <v>8677.4294375414192</v>
      </c>
      <c r="E325" s="5">
        <v>2.3980000000000001</v>
      </c>
      <c r="F325" s="4">
        <f>Tabella1[[#This Row],[comp_time]]-results_GA__2[[#This Row],[comp_time]]</f>
        <v>20.992999999999999</v>
      </c>
      <c r="G325">
        <f>100-(results_GA__2[[#This Row],[objfun]]*100)/Tabella1[[#This Row],[objfun]]</f>
        <v>0.94108235271815488</v>
      </c>
    </row>
    <row r="326" spans="1:7" x14ac:dyDescent="0.35">
      <c r="A326" t="s">
        <v>1110</v>
      </c>
      <c r="B326" s="3" t="s">
        <v>1111</v>
      </c>
      <c r="C326" s="4">
        <v>3.427</v>
      </c>
      <c r="D326" s="5">
        <v>8693.5786951136106</v>
      </c>
      <c r="E326" s="5">
        <v>2.8079999999999998</v>
      </c>
      <c r="F326" s="4">
        <f>Tabella1[[#This Row],[comp_time]]-results_GA__2[[#This Row],[comp_time]]</f>
        <v>0.61900000000000022</v>
      </c>
      <c r="G326">
        <f>100-(results_GA__2[[#This Row],[objfun]]*100)/Tabella1[[#This Row],[objfun]]</f>
        <v>2.0071175642030425</v>
      </c>
    </row>
    <row r="327" spans="1:7" x14ac:dyDescent="0.35">
      <c r="A327" t="s">
        <v>1112</v>
      </c>
      <c r="B327" s="3" t="s">
        <v>1113</v>
      </c>
      <c r="C327" s="4">
        <v>71.355000000000004</v>
      </c>
      <c r="D327" s="5">
        <v>12902.3459129443</v>
      </c>
      <c r="E327" s="5">
        <v>5.0659999999999998</v>
      </c>
      <c r="F327" s="4">
        <f>Tabella1[[#This Row],[comp_time]]-results_GA__2[[#This Row],[comp_time]]</f>
        <v>66.289000000000001</v>
      </c>
      <c r="G327">
        <f>100-(results_GA__2[[#This Row],[objfun]]*100)/Tabella1[[#This Row],[objfun]]</f>
        <v>1.9333560471316815</v>
      </c>
    </row>
    <row r="328" spans="1:7" x14ac:dyDescent="0.35">
      <c r="A328" t="s">
        <v>1114</v>
      </c>
      <c r="B328" s="3" t="s">
        <v>1115</v>
      </c>
      <c r="C328" s="4">
        <v>7.6120000000000001</v>
      </c>
      <c r="D328" s="5">
        <v>8650.0598956415906</v>
      </c>
      <c r="E328" s="5">
        <v>1.613</v>
      </c>
      <c r="F328" s="4">
        <f>Tabella1[[#This Row],[comp_time]]-results_GA__2[[#This Row],[comp_time]]</f>
        <v>5.9990000000000006</v>
      </c>
      <c r="G328">
        <f>100-(results_GA__2[[#This Row],[objfun]]*100)/Tabella1[[#This Row],[objfun]]</f>
        <v>1.1288843432947147</v>
      </c>
    </row>
    <row r="329" spans="1:7" x14ac:dyDescent="0.35">
      <c r="A329" t="s">
        <v>1116</v>
      </c>
      <c r="B329" s="3" t="s">
        <v>1117</v>
      </c>
      <c r="C329" s="4">
        <v>64.472999999999999</v>
      </c>
      <c r="D329" s="5">
        <v>10491.007059391501</v>
      </c>
      <c r="E329" s="5">
        <v>3.5049999999999999</v>
      </c>
      <c r="F329" s="4">
        <f>Tabella1[[#This Row],[comp_time]]-results_GA__2[[#This Row],[comp_time]]</f>
        <v>60.967999999999996</v>
      </c>
      <c r="G329">
        <f>100-(results_GA__2[[#This Row],[objfun]]*100)/Tabella1[[#This Row],[objfun]]</f>
        <v>2.1061299158230895</v>
      </c>
    </row>
    <row r="330" spans="1:7" x14ac:dyDescent="0.35">
      <c r="A330" t="s">
        <v>1118</v>
      </c>
      <c r="B330" s="3" t="s">
        <v>1119</v>
      </c>
      <c r="C330" s="4">
        <v>4.3019999999999996</v>
      </c>
      <c r="D330" s="5">
        <v>8638.3885656858001</v>
      </c>
      <c r="E330" s="5">
        <v>0.13</v>
      </c>
      <c r="F330" s="4">
        <f>Tabella1[[#This Row],[comp_time]]-results_GA__2[[#This Row],[comp_time]]</f>
        <v>4.1719999999999997</v>
      </c>
      <c r="G330">
        <f>100-(results_GA__2[[#This Row],[objfun]]*100)/Tabella1[[#This Row],[objfun]]</f>
        <v>2.247774950440899</v>
      </c>
    </row>
    <row r="331" spans="1:7" x14ac:dyDescent="0.35">
      <c r="A331" t="s">
        <v>1120</v>
      </c>
      <c r="B331" s="3" t="s">
        <v>1121</v>
      </c>
      <c r="C331" s="4">
        <v>2.3849999999999998</v>
      </c>
      <c r="D331" s="5">
        <v>8206.0386453005103</v>
      </c>
      <c r="E331" s="5">
        <v>0.13</v>
      </c>
      <c r="F331" s="4">
        <f>Tabella1[[#This Row],[comp_time]]-results_GA__2[[#This Row],[comp_time]]</f>
        <v>2.2549999999999999</v>
      </c>
      <c r="G331">
        <f>100-(results_GA__2[[#This Row],[objfun]]*100)/Tabella1[[#This Row],[objfun]]</f>
        <v>4.0485044417345932</v>
      </c>
    </row>
    <row r="332" spans="1:7" x14ac:dyDescent="0.35">
      <c r="A332" t="s">
        <v>1122</v>
      </c>
      <c r="B332" s="3" t="s">
        <v>1123</v>
      </c>
      <c r="C332" s="4">
        <v>78.135999999999996</v>
      </c>
      <c r="D332" s="5">
        <v>10465.5297209169</v>
      </c>
      <c r="E332" s="5">
        <v>2.9929999999999999</v>
      </c>
      <c r="F332" s="4">
        <f>Tabella1[[#This Row],[comp_time]]-results_GA__2[[#This Row],[comp_time]]</f>
        <v>75.143000000000001</v>
      </c>
      <c r="G332">
        <f>100-(results_GA__2[[#This Row],[objfun]]*100)/Tabella1[[#This Row],[objfun]]</f>
        <v>2.4917094577331937</v>
      </c>
    </row>
    <row r="333" spans="1:7" x14ac:dyDescent="0.35">
      <c r="A333" t="s">
        <v>1124</v>
      </c>
      <c r="B333" s="3" t="s">
        <v>1125</v>
      </c>
      <c r="C333" s="4">
        <v>5.3609999999999998</v>
      </c>
      <c r="D333" s="5">
        <v>9320.0313774507395</v>
      </c>
      <c r="E333" s="5">
        <v>0.13900000000000001</v>
      </c>
      <c r="F333" s="4">
        <f>Tabella1[[#This Row],[comp_time]]-results_GA__2[[#This Row],[comp_time]]</f>
        <v>5.2219999999999995</v>
      </c>
      <c r="G333">
        <f>100-(results_GA__2[[#This Row],[objfun]]*100)/Tabella1[[#This Row],[objfun]]</f>
        <v>3.5498565107069737</v>
      </c>
    </row>
    <row r="334" spans="1:7" x14ac:dyDescent="0.35">
      <c r="A334" t="s">
        <v>1126</v>
      </c>
      <c r="B334" s="3" t="s">
        <v>1127</v>
      </c>
      <c r="C334" s="4">
        <v>33.576999999999998</v>
      </c>
      <c r="D334" s="5">
        <v>9897.9021863580001</v>
      </c>
      <c r="E334" s="5">
        <v>4.6749999999999998</v>
      </c>
      <c r="F334" s="4">
        <f>Tabella1[[#This Row],[comp_time]]-results_GA__2[[#This Row],[comp_time]]</f>
        <v>28.901999999999997</v>
      </c>
      <c r="G334">
        <f>100-(results_GA__2[[#This Row],[objfun]]*100)/Tabella1[[#This Row],[objfun]]</f>
        <v>1.6128848598148693</v>
      </c>
    </row>
    <row r="335" spans="1:7" x14ac:dyDescent="0.35">
      <c r="A335" t="s">
        <v>1128</v>
      </c>
      <c r="B335" s="3" t="s">
        <v>1129</v>
      </c>
      <c r="C335" s="4">
        <v>53.423999999999999</v>
      </c>
      <c r="D335" s="5">
        <v>9137.5147148259803</v>
      </c>
      <c r="E335" s="5">
        <v>2.6190000000000002</v>
      </c>
      <c r="F335" s="4">
        <f>Tabella1[[#This Row],[comp_time]]-results_GA__2[[#This Row],[comp_time]]</f>
        <v>50.805</v>
      </c>
      <c r="G335">
        <f>100-(results_GA__2[[#This Row],[objfun]]*100)/Tabella1[[#This Row],[objfun]]</f>
        <v>1.5091977076015297</v>
      </c>
    </row>
    <row r="336" spans="1:7" x14ac:dyDescent="0.35">
      <c r="A336" t="s">
        <v>1130</v>
      </c>
      <c r="B336" s="3" t="s">
        <v>1131</v>
      </c>
      <c r="C336" s="4">
        <v>4.5469999999999997</v>
      </c>
      <c r="D336" s="5">
        <v>8491.6871447868598</v>
      </c>
      <c r="E336" s="5">
        <v>2.9620000000000002</v>
      </c>
      <c r="F336" s="4">
        <f>Tabella1[[#This Row],[comp_time]]-results_GA__2[[#This Row],[comp_time]]</f>
        <v>1.5849999999999995</v>
      </c>
      <c r="G336">
        <f>100-(results_GA__2[[#This Row],[objfun]]*100)/Tabella1[[#This Row],[objfun]]</f>
        <v>2.9706656582473983</v>
      </c>
    </row>
    <row r="337" spans="1:7" x14ac:dyDescent="0.35">
      <c r="A337" t="s">
        <v>1132</v>
      </c>
      <c r="B337" s="3" t="s">
        <v>1133</v>
      </c>
      <c r="C337" s="4">
        <v>2.806</v>
      </c>
      <c r="D337" s="5">
        <v>10106.738484707999</v>
      </c>
      <c r="E337" s="5">
        <v>0.14299999999999999</v>
      </c>
      <c r="F337" s="4">
        <f>Tabella1[[#This Row],[comp_time]]-results_GA__2[[#This Row],[comp_time]]</f>
        <v>2.6630000000000003</v>
      </c>
      <c r="G337">
        <f>100-(results_GA__2[[#This Row],[objfun]]*100)/Tabella1[[#This Row],[objfun]]</f>
        <v>2.1400910990396653</v>
      </c>
    </row>
    <row r="338" spans="1:7" x14ac:dyDescent="0.35">
      <c r="A338" t="s">
        <v>1134</v>
      </c>
      <c r="B338" s="3" t="s">
        <v>1135</v>
      </c>
      <c r="C338" s="4">
        <v>27.686</v>
      </c>
      <c r="D338" s="5">
        <v>10998.575139799401</v>
      </c>
      <c r="E338" s="5">
        <v>3.7959999999999998</v>
      </c>
      <c r="F338" s="4">
        <f>Tabella1[[#This Row],[comp_time]]-results_GA__2[[#This Row],[comp_time]]</f>
        <v>23.89</v>
      </c>
      <c r="G338">
        <f>100-(results_GA__2[[#This Row],[objfun]]*100)/Tabella1[[#This Row],[objfun]]</f>
        <v>2.0881155556257909</v>
      </c>
    </row>
    <row r="339" spans="1:7" x14ac:dyDescent="0.35">
      <c r="A339" t="s">
        <v>1136</v>
      </c>
      <c r="B339" s="3" t="s">
        <v>1137</v>
      </c>
      <c r="C339" s="4">
        <v>2.258</v>
      </c>
      <c r="D339" s="5">
        <v>8945.5498239387998</v>
      </c>
      <c r="E339" s="5">
        <v>0.13900000000000001</v>
      </c>
      <c r="F339" s="4">
        <f>Tabella1[[#This Row],[comp_time]]-results_GA__2[[#This Row],[comp_time]]</f>
        <v>2.1189999999999998</v>
      </c>
      <c r="G339">
        <f>100-(results_GA__2[[#This Row],[objfun]]*100)/Tabella1[[#This Row],[objfun]]</f>
        <v>3.5084332012111048</v>
      </c>
    </row>
    <row r="340" spans="1:7" x14ac:dyDescent="0.35">
      <c r="A340" t="s">
        <v>1138</v>
      </c>
      <c r="B340" s="3" t="s">
        <v>1139</v>
      </c>
      <c r="C340" s="4">
        <v>3.504</v>
      </c>
      <c r="D340" s="5">
        <v>8408.4976584163196</v>
      </c>
      <c r="E340" s="5">
        <v>0.14599999999999999</v>
      </c>
      <c r="F340" s="4">
        <f>Tabella1[[#This Row],[comp_time]]-results_GA__2[[#This Row],[comp_time]]</f>
        <v>3.3580000000000001</v>
      </c>
      <c r="G340">
        <f>100-(results_GA__2[[#This Row],[objfun]]*100)/Tabella1[[#This Row],[objfun]]</f>
        <v>2.855802683064681</v>
      </c>
    </row>
    <row r="341" spans="1:7" x14ac:dyDescent="0.35">
      <c r="A341" t="s">
        <v>1140</v>
      </c>
      <c r="B341" s="3" t="s">
        <v>1141</v>
      </c>
      <c r="C341" s="4">
        <v>5.05</v>
      </c>
      <c r="D341" s="5">
        <v>7978.5259891497199</v>
      </c>
      <c r="E341" s="5">
        <v>0.152</v>
      </c>
      <c r="F341" s="4">
        <f>Tabella1[[#This Row],[comp_time]]-results_GA__2[[#This Row],[comp_time]]</f>
        <v>4.8979999999999997</v>
      </c>
      <c r="G341">
        <f>100-(results_GA__2[[#This Row],[objfun]]*100)/Tabella1[[#This Row],[objfun]]</f>
        <v>2.4873141138813821</v>
      </c>
    </row>
    <row r="342" spans="1:7" x14ac:dyDescent="0.35">
      <c r="A342" t="s">
        <v>1142</v>
      </c>
      <c r="B342" s="3" t="s">
        <v>1143</v>
      </c>
      <c r="C342" s="4">
        <v>208.57499999999999</v>
      </c>
      <c r="D342" s="5">
        <v>12248.979891099099</v>
      </c>
      <c r="E342" s="5">
        <v>4.4530000000000003</v>
      </c>
      <c r="F342" s="4">
        <f>Tabella1[[#This Row],[comp_time]]-results_GA__2[[#This Row],[comp_time]]</f>
        <v>204.12199999999999</v>
      </c>
      <c r="G342">
        <f>100-(results_GA__2[[#This Row],[objfun]]*100)/Tabella1[[#This Row],[objfun]]</f>
        <v>3.5137173872907113</v>
      </c>
    </row>
    <row r="343" spans="1:7" x14ac:dyDescent="0.35">
      <c r="A343" t="s">
        <v>1144</v>
      </c>
      <c r="B343" s="3" t="s">
        <v>1145</v>
      </c>
      <c r="C343" s="4">
        <v>114.39700000000001</v>
      </c>
      <c r="D343" s="5">
        <v>10312.3316086349</v>
      </c>
      <c r="E343" s="5">
        <v>2.97</v>
      </c>
      <c r="F343" s="4">
        <f>Tabella1[[#This Row],[comp_time]]-results_GA__2[[#This Row],[comp_time]]</f>
        <v>111.42700000000001</v>
      </c>
      <c r="G343">
        <f>100-(results_GA__2[[#This Row],[objfun]]*100)/Tabella1[[#This Row],[objfun]]</f>
        <v>3.3999590958547543</v>
      </c>
    </row>
    <row r="344" spans="1:7" x14ac:dyDescent="0.35">
      <c r="A344" t="s">
        <v>1146</v>
      </c>
      <c r="B344" s="3" t="s">
        <v>1147</v>
      </c>
      <c r="C344" s="4">
        <v>5.306</v>
      </c>
      <c r="D344" s="5">
        <v>9849.8692172573192</v>
      </c>
      <c r="E344" s="5">
        <v>3.7090000000000001</v>
      </c>
      <c r="F344" s="4">
        <f>Tabella1[[#This Row],[comp_time]]-results_GA__2[[#This Row],[comp_time]]</f>
        <v>1.597</v>
      </c>
      <c r="G344">
        <f>100-(results_GA__2[[#This Row],[objfun]]*100)/Tabella1[[#This Row],[objfun]]</f>
        <v>3.7249909660849454</v>
      </c>
    </row>
    <row r="345" spans="1:7" x14ac:dyDescent="0.35">
      <c r="A345" t="s">
        <v>1148</v>
      </c>
      <c r="B345" s="3" t="s">
        <v>1149</v>
      </c>
      <c r="C345" s="4">
        <v>108.848</v>
      </c>
      <c r="D345" s="5">
        <v>13460.6222982782</v>
      </c>
      <c r="E345" s="5">
        <v>4.9459999999999997</v>
      </c>
      <c r="F345" s="4">
        <f>Tabella1[[#This Row],[comp_time]]-results_GA__2[[#This Row],[comp_time]]</f>
        <v>103.902</v>
      </c>
      <c r="G345">
        <f>100-(results_GA__2[[#This Row],[objfun]]*100)/Tabella1[[#This Row],[objfun]]</f>
        <v>1.4242562578554754</v>
      </c>
    </row>
    <row r="346" spans="1:7" x14ac:dyDescent="0.35">
      <c r="A346" t="s">
        <v>1150</v>
      </c>
      <c r="B346" s="3" t="s">
        <v>1151</v>
      </c>
      <c r="C346" s="4">
        <v>6.9710000000000001</v>
      </c>
      <c r="D346" s="5">
        <v>10366.3135534428</v>
      </c>
      <c r="E346" s="5">
        <v>1.87</v>
      </c>
      <c r="F346" s="4">
        <f>Tabella1[[#This Row],[comp_time]]-results_GA__2[[#This Row],[comp_time]]</f>
        <v>5.101</v>
      </c>
      <c r="G346">
        <f>100-(results_GA__2[[#This Row],[objfun]]*100)/Tabella1[[#This Row],[objfun]]</f>
        <v>1.6881551424871617</v>
      </c>
    </row>
    <row r="347" spans="1:7" x14ac:dyDescent="0.35">
      <c r="A347" t="s">
        <v>1152</v>
      </c>
      <c r="B347" s="3" t="s">
        <v>1153</v>
      </c>
      <c r="C347" s="4">
        <v>30.94</v>
      </c>
      <c r="D347" s="5">
        <v>8381.6773863433991</v>
      </c>
      <c r="E347" s="5">
        <v>2.4300000000000002</v>
      </c>
      <c r="F347" s="4">
        <f>Tabella1[[#This Row],[comp_time]]-results_GA__2[[#This Row],[comp_time]]</f>
        <v>28.51</v>
      </c>
      <c r="G347">
        <f>100-(results_GA__2[[#This Row],[objfun]]*100)/Tabella1[[#This Row],[objfun]]</f>
        <v>2.3524233847872864</v>
      </c>
    </row>
    <row r="348" spans="1:7" x14ac:dyDescent="0.35">
      <c r="A348" t="s">
        <v>1154</v>
      </c>
      <c r="B348" s="3" t="s">
        <v>1155</v>
      </c>
      <c r="C348" s="4">
        <v>4.4370000000000003</v>
      </c>
      <c r="D348" s="5">
        <v>9828.7223431412294</v>
      </c>
      <c r="E348" s="5">
        <v>0.14899999999999999</v>
      </c>
      <c r="F348" s="4">
        <f>Tabella1[[#This Row],[comp_time]]-results_GA__2[[#This Row],[comp_time]]</f>
        <v>4.2880000000000003</v>
      </c>
      <c r="G348">
        <f>100-(results_GA__2[[#This Row],[objfun]]*100)/Tabella1[[#This Row],[objfun]]</f>
        <v>1.6790033062233931</v>
      </c>
    </row>
    <row r="349" spans="1:7" x14ac:dyDescent="0.35">
      <c r="A349" t="s">
        <v>1156</v>
      </c>
      <c r="B349" s="3" t="s">
        <v>1157</v>
      </c>
      <c r="C349" s="4">
        <v>7.7690000000000001</v>
      </c>
      <c r="D349" s="5">
        <v>9359.0692584763692</v>
      </c>
      <c r="E349" s="5">
        <v>3.173</v>
      </c>
      <c r="F349" s="4">
        <f>Tabella1[[#This Row],[comp_time]]-results_GA__2[[#This Row],[comp_time]]</f>
        <v>4.5960000000000001</v>
      </c>
      <c r="G349">
        <f>100-(results_GA__2[[#This Row],[objfun]]*100)/Tabella1[[#This Row],[objfun]]</f>
        <v>1.6168269356568032</v>
      </c>
    </row>
    <row r="350" spans="1:7" x14ac:dyDescent="0.35">
      <c r="A350" t="s">
        <v>1158</v>
      </c>
      <c r="B350" s="3" t="s">
        <v>1159</v>
      </c>
      <c r="C350" s="4">
        <v>57.567</v>
      </c>
      <c r="D350" s="5">
        <v>9812.1357428341507</v>
      </c>
      <c r="E350" s="5">
        <v>3.0649999999999999</v>
      </c>
      <c r="F350" s="4">
        <f>Tabella1[[#This Row],[comp_time]]-results_GA__2[[#This Row],[comp_time]]</f>
        <v>54.502000000000002</v>
      </c>
      <c r="G350">
        <f>100-(results_GA__2[[#This Row],[objfun]]*100)/Tabella1[[#This Row],[objfun]]</f>
        <v>2.0524113886139475</v>
      </c>
    </row>
    <row r="351" spans="1:7" x14ac:dyDescent="0.35">
      <c r="A351" t="s">
        <v>1160</v>
      </c>
      <c r="B351" s="3" t="s">
        <v>1161</v>
      </c>
      <c r="C351" s="4">
        <v>5.1239999999999997</v>
      </c>
      <c r="D351" s="5">
        <v>8966.6825110994596</v>
      </c>
      <c r="E351" s="5">
        <v>0.14499999999999999</v>
      </c>
      <c r="F351" s="4">
        <f>Tabella1[[#This Row],[comp_time]]-results_GA__2[[#This Row],[comp_time]]</f>
        <v>4.9790000000000001</v>
      </c>
      <c r="G351">
        <f>100-(results_GA__2[[#This Row],[objfun]]*100)/Tabella1[[#This Row],[objfun]]</f>
        <v>2.8251758886554086</v>
      </c>
    </row>
    <row r="352" spans="1:7" x14ac:dyDescent="0.35">
      <c r="A352" t="s">
        <v>1162</v>
      </c>
      <c r="B352" s="3" t="s">
        <v>1163</v>
      </c>
      <c r="C352" s="4">
        <v>100.43300000000001</v>
      </c>
      <c r="D352" s="5">
        <v>14392.399762692699</v>
      </c>
      <c r="E352" s="5">
        <v>4.726</v>
      </c>
      <c r="F352" s="4">
        <f>Tabella1[[#This Row],[comp_time]]-results_GA__2[[#This Row],[comp_time]]</f>
        <v>95.707000000000008</v>
      </c>
      <c r="G352">
        <f>100-(results_GA__2[[#This Row],[objfun]]*100)/Tabella1[[#This Row],[objfun]]</f>
        <v>3.0310004306437435</v>
      </c>
    </row>
    <row r="353" spans="1:7" x14ac:dyDescent="0.35">
      <c r="A353" t="s">
        <v>1164</v>
      </c>
      <c r="B353" s="3" t="s">
        <v>1165</v>
      </c>
      <c r="C353" s="4">
        <v>8.3640000000000008</v>
      </c>
      <c r="D353" s="5">
        <v>9480.73854917067</v>
      </c>
      <c r="E353" s="5">
        <v>2.7549999999999999</v>
      </c>
      <c r="F353" s="4">
        <f>Tabella1[[#This Row],[comp_time]]-results_GA__2[[#This Row],[comp_time]]</f>
        <v>5.6090000000000009</v>
      </c>
      <c r="G353">
        <f>100-(results_GA__2[[#This Row],[objfun]]*100)/Tabella1[[#This Row],[objfun]]</f>
        <v>2.1825666680594935</v>
      </c>
    </row>
    <row r="354" spans="1:7" x14ac:dyDescent="0.35">
      <c r="A354" t="s">
        <v>1166</v>
      </c>
      <c r="B354" s="3" t="s">
        <v>1167</v>
      </c>
      <c r="C354" s="4">
        <v>2.794</v>
      </c>
      <c r="D354" s="5">
        <v>8982.5817355106592</v>
      </c>
      <c r="E354" s="5">
        <v>0.14899999999999999</v>
      </c>
      <c r="F354" s="4">
        <f>Tabella1[[#This Row],[comp_time]]-results_GA__2[[#This Row],[comp_time]]</f>
        <v>2.645</v>
      </c>
      <c r="G354">
        <f>100-(results_GA__2[[#This Row],[objfun]]*100)/Tabella1[[#This Row],[objfun]]</f>
        <v>3.5166687682387874</v>
      </c>
    </row>
    <row r="355" spans="1:7" x14ac:dyDescent="0.35">
      <c r="A355" t="s">
        <v>1168</v>
      </c>
      <c r="B355" s="3" t="s">
        <v>1169</v>
      </c>
      <c r="C355" s="4">
        <v>33.1</v>
      </c>
      <c r="D355" s="5">
        <v>10714.778410701299</v>
      </c>
      <c r="E355" s="5">
        <v>3.508</v>
      </c>
      <c r="F355" s="4">
        <f>Tabella1[[#This Row],[comp_time]]-results_GA__2[[#This Row],[comp_time]]</f>
        <v>29.592000000000002</v>
      </c>
      <c r="G355">
        <f>100-(results_GA__2[[#This Row],[objfun]]*100)/Tabella1[[#This Row],[objfun]]</f>
        <v>3.4131130412544906</v>
      </c>
    </row>
    <row r="356" spans="1:7" x14ac:dyDescent="0.35">
      <c r="A356" t="s">
        <v>1170</v>
      </c>
      <c r="B356" s="3" t="s">
        <v>1171</v>
      </c>
      <c r="C356" s="4">
        <v>101.735</v>
      </c>
      <c r="D356" s="5">
        <v>13025.3110281811</v>
      </c>
      <c r="E356" s="5">
        <v>6.5839999999999996</v>
      </c>
      <c r="F356" s="4">
        <f>Tabella1[[#This Row],[comp_time]]-results_GA__2[[#This Row],[comp_time]]</f>
        <v>95.150999999999996</v>
      </c>
      <c r="G356">
        <f>100-(results_GA__2[[#This Row],[objfun]]*100)/Tabella1[[#This Row],[objfun]]</f>
        <v>1.5522475770632838</v>
      </c>
    </row>
    <row r="357" spans="1:7" x14ac:dyDescent="0.35">
      <c r="A357" t="s">
        <v>1172</v>
      </c>
      <c r="B357" s="3" t="s">
        <v>1173</v>
      </c>
      <c r="C357" s="4">
        <v>4.7960000000000003</v>
      </c>
      <c r="D357" s="5">
        <v>9630.8150540963106</v>
      </c>
      <c r="E357" s="5">
        <v>2.7770000000000001</v>
      </c>
      <c r="F357" s="4">
        <f>Tabella1[[#This Row],[comp_time]]-results_GA__2[[#This Row],[comp_time]]</f>
        <v>2.0190000000000001</v>
      </c>
      <c r="G357">
        <f>100-(results_GA__2[[#This Row],[objfun]]*100)/Tabella1[[#This Row],[objfun]]</f>
        <v>1.3636670469120844</v>
      </c>
    </row>
    <row r="358" spans="1:7" x14ac:dyDescent="0.35">
      <c r="A358" t="s">
        <v>1174</v>
      </c>
      <c r="B358" s="3" t="s">
        <v>1175</v>
      </c>
      <c r="C358" s="4">
        <v>2.74</v>
      </c>
      <c r="D358" s="5">
        <v>8576.5330491169007</v>
      </c>
      <c r="E358" s="5">
        <v>0.14799999999999999</v>
      </c>
      <c r="F358" s="4">
        <f>Tabella1[[#This Row],[comp_time]]-results_GA__2[[#This Row],[comp_time]]</f>
        <v>2.5920000000000001</v>
      </c>
      <c r="G358">
        <f>100-(results_GA__2[[#This Row],[objfun]]*100)/Tabella1[[#This Row],[objfun]]</f>
        <v>2.7089489372055482</v>
      </c>
    </row>
    <row r="359" spans="1:7" x14ac:dyDescent="0.35">
      <c r="A359" t="s">
        <v>1176</v>
      </c>
      <c r="B359" s="3" t="s">
        <v>1177</v>
      </c>
      <c r="C359" s="4">
        <v>3.3090000000000002</v>
      </c>
      <c r="D359" s="5">
        <v>9632.6054367695106</v>
      </c>
      <c r="E359" s="5">
        <v>0.14699999999999999</v>
      </c>
      <c r="F359" s="4">
        <f>Tabella1[[#This Row],[comp_time]]-results_GA__2[[#This Row],[comp_time]]</f>
        <v>3.1620000000000004</v>
      </c>
      <c r="G359">
        <f>100-(results_GA__2[[#This Row],[objfun]]*100)/Tabella1[[#This Row],[objfun]]</f>
        <v>2.9547236804454116</v>
      </c>
    </row>
    <row r="360" spans="1:7" x14ac:dyDescent="0.35">
      <c r="A360" t="s">
        <v>1178</v>
      </c>
      <c r="B360" s="3" t="s">
        <v>1179</v>
      </c>
      <c r="C360" s="4">
        <v>2.0459999999999998</v>
      </c>
      <c r="D360" s="5">
        <v>9321.9117917961394</v>
      </c>
      <c r="E360" s="5">
        <v>0.14799999999999999</v>
      </c>
      <c r="F360" s="4">
        <f>Tabella1[[#This Row],[comp_time]]-results_GA__2[[#This Row],[comp_time]]</f>
        <v>1.8979999999999999</v>
      </c>
      <c r="G360">
        <f>100-(results_GA__2[[#This Row],[objfun]]*100)/Tabella1[[#This Row],[objfun]]</f>
        <v>3.0042154151282006</v>
      </c>
    </row>
    <row r="361" spans="1:7" x14ac:dyDescent="0.35">
      <c r="A361" t="s">
        <v>1180</v>
      </c>
      <c r="B361" s="3" t="s">
        <v>1181</v>
      </c>
      <c r="C361" s="4">
        <v>3.9889999999999999</v>
      </c>
      <c r="D361" s="5">
        <v>11156.8740025199</v>
      </c>
      <c r="E361" s="5">
        <v>0.16200000000000001</v>
      </c>
      <c r="F361" s="4">
        <f>Tabella1[[#This Row],[comp_time]]-results_GA__2[[#This Row],[comp_time]]</f>
        <v>3.827</v>
      </c>
      <c r="G361">
        <f>100-(results_GA__2[[#This Row],[objfun]]*100)/Tabella1[[#This Row],[objfun]]</f>
        <v>2.3875639589162319</v>
      </c>
    </row>
    <row r="362" spans="1:7" x14ac:dyDescent="0.35">
      <c r="A362" t="s">
        <v>1182</v>
      </c>
      <c r="B362" s="3" t="s">
        <v>1183</v>
      </c>
      <c r="C362" s="4">
        <v>2.464</v>
      </c>
      <c r="D362" s="5">
        <v>9535.2170444652402</v>
      </c>
      <c r="E362" s="5">
        <v>0.154</v>
      </c>
      <c r="F362" s="4">
        <f>Tabella1[[#This Row],[comp_time]]-results_GA__2[[#This Row],[comp_time]]</f>
        <v>2.31</v>
      </c>
      <c r="G362">
        <f>100-(results_GA__2[[#This Row],[objfun]]*100)/Tabella1[[#This Row],[objfun]]</f>
        <v>2.7006655442864229</v>
      </c>
    </row>
    <row r="363" spans="1:7" x14ac:dyDescent="0.35">
      <c r="A363" t="s">
        <v>1184</v>
      </c>
      <c r="B363" s="3" t="s">
        <v>1185</v>
      </c>
      <c r="C363" s="4">
        <v>386.34800000000001</v>
      </c>
      <c r="D363" s="5">
        <v>12822.774588022699</v>
      </c>
      <c r="E363" s="5">
        <v>5.0289999999999999</v>
      </c>
      <c r="F363" s="4">
        <f>Tabella1[[#This Row],[comp_time]]-results_GA__2[[#This Row],[comp_time]]</f>
        <v>381.31900000000002</v>
      </c>
      <c r="G363">
        <f>100-(results_GA__2[[#This Row],[objfun]]*100)/Tabella1[[#This Row],[objfun]]</f>
        <v>2.7820561162579622</v>
      </c>
    </row>
    <row r="364" spans="1:7" x14ac:dyDescent="0.35">
      <c r="A364" t="s">
        <v>1186</v>
      </c>
      <c r="B364" s="3" t="s">
        <v>1187</v>
      </c>
      <c r="C364" s="4">
        <v>47.680999999999997</v>
      </c>
      <c r="D364" s="5">
        <v>11149.548241709999</v>
      </c>
      <c r="E364" s="5">
        <v>3.3639999999999999</v>
      </c>
      <c r="F364" s="4">
        <f>Tabella1[[#This Row],[comp_time]]-results_GA__2[[#This Row],[comp_time]]</f>
        <v>44.317</v>
      </c>
      <c r="G364">
        <f>100-(results_GA__2[[#This Row],[objfun]]*100)/Tabella1[[#This Row],[objfun]]</f>
        <v>3.7874401390383952</v>
      </c>
    </row>
    <row r="365" spans="1:7" x14ac:dyDescent="0.35">
      <c r="A365" t="s">
        <v>1188</v>
      </c>
      <c r="B365" s="3" t="s">
        <v>1189</v>
      </c>
      <c r="C365" s="4">
        <v>96.703000000000003</v>
      </c>
      <c r="D365" s="5">
        <v>14228.446377575099</v>
      </c>
      <c r="E365" s="5">
        <v>4.96</v>
      </c>
      <c r="F365" s="4">
        <f>Tabella1[[#This Row],[comp_time]]-results_GA__2[[#This Row],[comp_time]]</f>
        <v>91.743000000000009</v>
      </c>
      <c r="G365">
        <f>100-(results_GA__2[[#This Row],[objfun]]*100)/Tabella1[[#This Row],[objfun]]</f>
        <v>3.1409095743439366</v>
      </c>
    </row>
    <row r="366" spans="1:7" x14ac:dyDescent="0.35">
      <c r="A366" t="s">
        <v>1190</v>
      </c>
      <c r="B366" s="3" t="s">
        <v>1191</v>
      </c>
      <c r="C366" s="4">
        <v>7.6509999999999998</v>
      </c>
      <c r="D366" s="5">
        <v>9317.4390388909196</v>
      </c>
      <c r="E366" s="5">
        <v>0.15</v>
      </c>
      <c r="F366" s="4">
        <f>Tabella1[[#This Row],[comp_time]]-results_GA__2[[#This Row],[comp_time]]</f>
        <v>7.5009999999999994</v>
      </c>
      <c r="G366">
        <f>100-(results_GA__2[[#This Row],[objfun]]*100)/Tabella1[[#This Row],[objfun]]</f>
        <v>3.2378932454786877</v>
      </c>
    </row>
    <row r="367" spans="1:7" x14ac:dyDescent="0.35">
      <c r="A367" t="s">
        <v>1192</v>
      </c>
      <c r="B367" s="3" t="s">
        <v>1193</v>
      </c>
      <c r="C367" s="4">
        <v>101.56100000000001</v>
      </c>
      <c r="D367" s="5">
        <v>10975.4612812286</v>
      </c>
      <c r="E367" s="5">
        <v>3.4169999999999998</v>
      </c>
      <c r="F367" s="4">
        <f>Tabella1[[#This Row],[comp_time]]-results_GA__2[[#This Row],[comp_time]]</f>
        <v>98.144000000000005</v>
      </c>
      <c r="G367">
        <f>100-(results_GA__2[[#This Row],[objfun]]*100)/Tabella1[[#This Row],[objfun]]</f>
        <v>3.3105577417978083</v>
      </c>
    </row>
    <row r="368" spans="1:7" x14ac:dyDescent="0.35">
      <c r="A368" t="s">
        <v>1194</v>
      </c>
      <c r="B368" s="3" t="s">
        <v>1195</v>
      </c>
      <c r="C368" s="4">
        <v>22.911999999999999</v>
      </c>
      <c r="D368" s="5">
        <v>8800.4469033260102</v>
      </c>
      <c r="E368" s="5">
        <v>3.3559999999999999</v>
      </c>
      <c r="F368" s="4">
        <f>Tabella1[[#This Row],[comp_time]]-results_GA__2[[#This Row],[comp_time]]</f>
        <v>19.555999999999997</v>
      </c>
      <c r="G368">
        <f>100-(results_GA__2[[#This Row],[objfun]]*100)/Tabella1[[#This Row],[objfun]]</f>
        <v>2.4450258155485471</v>
      </c>
    </row>
    <row r="369" spans="1:7" x14ac:dyDescent="0.35">
      <c r="A369" t="s">
        <v>1196</v>
      </c>
      <c r="B369" s="3" t="s">
        <v>1197</v>
      </c>
      <c r="C369" s="4">
        <v>200.249</v>
      </c>
      <c r="D369" s="5">
        <v>12456.159040316599</v>
      </c>
      <c r="E369" s="5">
        <v>4.7329999999999997</v>
      </c>
      <c r="F369" s="4">
        <f>Tabella1[[#This Row],[comp_time]]-results_GA__2[[#This Row],[comp_time]]</f>
        <v>195.51599999999999</v>
      </c>
      <c r="G369">
        <f>100-(results_GA__2[[#This Row],[objfun]]*100)/Tabella1[[#This Row],[objfun]]</f>
        <v>3.4880157268779897</v>
      </c>
    </row>
    <row r="370" spans="1:7" x14ac:dyDescent="0.35">
      <c r="A370" t="s">
        <v>1198</v>
      </c>
      <c r="B370" s="3" t="s">
        <v>1199</v>
      </c>
      <c r="C370" s="4">
        <v>197.51300000000001</v>
      </c>
      <c r="D370" s="5">
        <v>13827.0065438986</v>
      </c>
      <c r="E370" s="5">
        <v>4.6859999999999999</v>
      </c>
      <c r="F370" s="4">
        <f>Tabella1[[#This Row],[comp_time]]-results_GA__2[[#This Row],[comp_time]]</f>
        <v>192.827</v>
      </c>
      <c r="G370">
        <f>100-(results_GA__2[[#This Row],[objfun]]*100)/Tabella1[[#This Row],[objfun]]</f>
        <v>3.5189669961436181</v>
      </c>
    </row>
    <row r="371" spans="1:7" x14ac:dyDescent="0.35">
      <c r="A371" t="s">
        <v>1200</v>
      </c>
      <c r="B371" s="3" t="s">
        <v>1201</v>
      </c>
      <c r="C371" s="4">
        <v>7.1509999999999998</v>
      </c>
      <c r="D371" s="5">
        <v>10661.5700854361</v>
      </c>
      <c r="E371" s="5">
        <v>3.5310000000000001</v>
      </c>
      <c r="F371" s="4">
        <f>Tabella1[[#This Row],[comp_time]]-results_GA__2[[#This Row],[comp_time]]</f>
        <v>3.6199999999999997</v>
      </c>
      <c r="G371">
        <f>100-(results_GA__2[[#This Row],[objfun]]*100)/Tabella1[[#This Row],[objfun]]</f>
        <v>1.2699017147142371</v>
      </c>
    </row>
    <row r="372" spans="1:7" x14ac:dyDescent="0.35">
      <c r="A372" t="s">
        <v>1202</v>
      </c>
      <c r="B372" s="3" t="s">
        <v>1203</v>
      </c>
      <c r="C372" s="4">
        <v>9.0329999999999995</v>
      </c>
      <c r="D372" s="5">
        <v>10171.203142767199</v>
      </c>
      <c r="E372" s="5">
        <v>0.158</v>
      </c>
      <c r="F372" s="4">
        <f>Tabella1[[#This Row],[comp_time]]-results_GA__2[[#This Row],[comp_time]]</f>
        <v>8.875</v>
      </c>
      <c r="G372">
        <f>100-(results_GA__2[[#This Row],[objfun]]*100)/Tabella1[[#This Row],[objfun]]</f>
        <v>3.6830379874124901</v>
      </c>
    </row>
    <row r="373" spans="1:7" x14ac:dyDescent="0.35">
      <c r="A373" t="s">
        <v>1204</v>
      </c>
      <c r="B373" s="3" t="s">
        <v>1205</v>
      </c>
      <c r="C373" s="4">
        <v>208.65100000000001</v>
      </c>
      <c r="D373" s="5">
        <v>13818.4110912343</v>
      </c>
      <c r="E373" s="5">
        <v>5.4859999999999998</v>
      </c>
      <c r="F373" s="4">
        <f>Tabella1[[#This Row],[comp_time]]-results_GA__2[[#This Row],[comp_time]]</f>
        <v>203.16500000000002</v>
      </c>
      <c r="G373">
        <f>100-(results_GA__2[[#This Row],[objfun]]*100)/Tabella1[[#This Row],[objfun]]</f>
        <v>2.1247249244439246</v>
      </c>
    </row>
    <row r="374" spans="1:7" x14ac:dyDescent="0.35">
      <c r="A374" t="s">
        <v>1206</v>
      </c>
      <c r="B374" s="3" t="s">
        <v>1207</v>
      </c>
      <c r="C374" s="4">
        <v>40.273000000000003</v>
      </c>
      <c r="D374" s="5">
        <v>12085.832788788999</v>
      </c>
      <c r="E374" s="5">
        <v>3.8690000000000002</v>
      </c>
      <c r="F374" s="4">
        <f>Tabella1[[#This Row],[comp_time]]-results_GA__2[[#This Row],[comp_time]]</f>
        <v>36.404000000000003</v>
      </c>
      <c r="G374">
        <f>100-(results_GA__2[[#This Row],[objfun]]*100)/Tabella1[[#This Row],[objfun]]</f>
        <v>2.2387301699125004</v>
      </c>
    </row>
    <row r="375" spans="1:7" x14ac:dyDescent="0.35">
      <c r="A375" t="s">
        <v>1208</v>
      </c>
      <c r="B375" s="3" t="s">
        <v>1209</v>
      </c>
      <c r="C375" s="4">
        <v>3.044</v>
      </c>
      <c r="D375" s="5">
        <v>8967.7804666750799</v>
      </c>
      <c r="E375" s="5">
        <v>0.155</v>
      </c>
      <c r="F375" s="4">
        <f>Tabella1[[#This Row],[comp_time]]-results_GA__2[[#This Row],[comp_time]]</f>
        <v>2.8890000000000002</v>
      </c>
      <c r="G375">
        <f>100-(results_GA__2[[#This Row],[objfun]]*100)/Tabella1[[#This Row],[objfun]]</f>
        <v>2.7308012640632882</v>
      </c>
    </row>
    <row r="376" spans="1:7" x14ac:dyDescent="0.35">
      <c r="A376" t="s">
        <v>1210</v>
      </c>
      <c r="B376" s="3" t="s">
        <v>1211</v>
      </c>
      <c r="C376" s="4">
        <v>230.55500000000001</v>
      </c>
      <c r="D376" s="5">
        <v>13472.569899710799</v>
      </c>
      <c r="E376" s="5">
        <v>5.0259999999999998</v>
      </c>
      <c r="F376" s="4">
        <f>Tabella1[[#This Row],[comp_time]]-results_GA__2[[#This Row],[comp_time]]</f>
        <v>225.529</v>
      </c>
      <c r="G376">
        <f>100-(results_GA__2[[#This Row],[objfun]]*100)/Tabella1[[#This Row],[objfun]]</f>
        <v>2.800255111765253</v>
      </c>
    </row>
    <row r="377" spans="1:7" x14ac:dyDescent="0.35">
      <c r="A377" t="s">
        <v>1212</v>
      </c>
      <c r="B377" s="3" t="s">
        <v>1213</v>
      </c>
      <c r="C377" s="4">
        <v>7.077</v>
      </c>
      <c r="D377" s="5">
        <v>13095.9279662888</v>
      </c>
      <c r="E377" s="5">
        <v>0.182</v>
      </c>
      <c r="F377" s="4">
        <f>Tabella1[[#This Row],[comp_time]]-results_GA__2[[#This Row],[comp_time]]</f>
        <v>6.8949999999999996</v>
      </c>
      <c r="G377">
        <f>100-(results_GA__2[[#This Row],[objfun]]*100)/Tabella1[[#This Row],[objfun]]</f>
        <v>2.87463322817689</v>
      </c>
    </row>
    <row r="378" spans="1:7" x14ac:dyDescent="0.35">
      <c r="A378" t="s">
        <v>1214</v>
      </c>
      <c r="B378" s="3" t="s">
        <v>1215</v>
      </c>
      <c r="C378" s="4">
        <v>3.5379999999999998</v>
      </c>
      <c r="D378" s="5">
        <v>10816.700775642001</v>
      </c>
      <c r="E378" s="5">
        <v>0.16500000000000001</v>
      </c>
      <c r="F378" s="4">
        <f>Tabella1[[#This Row],[comp_time]]-results_GA__2[[#This Row],[comp_time]]</f>
        <v>3.3729999999999998</v>
      </c>
      <c r="G378">
        <f>100-(results_GA__2[[#This Row],[objfun]]*100)/Tabella1[[#This Row],[objfun]]</f>
        <v>3.410801415686592</v>
      </c>
    </row>
    <row r="379" spans="1:7" x14ac:dyDescent="0.35">
      <c r="A379" t="s">
        <v>1216</v>
      </c>
      <c r="B379" s="3" t="s">
        <v>1217</v>
      </c>
      <c r="C379" s="4">
        <v>86.686999999999998</v>
      </c>
      <c r="D379" s="5">
        <v>13191.000228451299</v>
      </c>
      <c r="E379" s="5">
        <v>6.7030000000000003</v>
      </c>
      <c r="F379" s="4">
        <f>Tabella1[[#This Row],[comp_time]]-results_GA__2[[#This Row],[comp_time]]</f>
        <v>79.983999999999995</v>
      </c>
      <c r="G379">
        <f>100-(results_GA__2[[#This Row],[objfun]]*100)/Tabella1[[#This Row],[objfun]]</f>
        <v>2.8740816465055445</v>
      </c>
    </row>
    <row r="380" spans="1:7" x14ac:dyDescent="0.35">
      <c r="A380" t="s">
        <v>1218</v>
      </c>
      <c r="B380" s="3" t="s">
        <v>1219</v>
      </c>
      <c r="C380" s="4">
        <v>109.956</v>
      </c>
      <c r="D380" s="5">
        <v>14500.638039540499</v>
      </c>
      <c r="E380" s="5">
        <v>4.9669999999999996</v>
      </c>
      <c r="F380" s="4">
        <f>Tabella1[[#This Row],[comp_time]]-results_GA__2[[#This Row],[comp_time]]</f>
        <v>104.989</v>
      </c>
      <c r="G380">
        <f>100-(results_GA__2[[#This Row],[objfun]]*100)/Tabella1[[#This Row],[objfun]]</f>
        <v>3.3799147838983714</v>
      </c>
    </row>
    <row r="381" spans="1:7" x14ac:dyDescent="0.35">
      <c r="A381" t="s">
        <v>1220</v>
      </c>
      <c r="B381" s="3" t="s">
        <v>1221</v>
      </c>
      <c r="C381" s="4">
        <v>2.8889999999999998</v>
      </c>
      <c r="D381" s="5">
        <v>11170.4777991802</v>
      </c>
      <c r="E381" s="5">
        <v>0.17</v>
      </c>
      <c r="F381" s="4">
        <f>Tabella1[[#This Row],[comp_time]]-results_GA__2[[#This Row],[comp_time]]</f>
        <v>2.7189999999999999</v>
      </c>
      <c r="G381">
        <f>100-(results_GA__2[[#This Row],[objfun]]*100)/Tabella1[[#This Row],[objfun]]</f>
        <v>3.3105267379085461</v>
      </c>
    </row>
    <row r="382" spans="1:7" x14ac:dyDescent="0.35">
      <c r="A382" t="s">
        <v>1222</v>
      </c>
      <c r="B382" s="3" t="s">
        <v>1223</v>
      </c>
      <c r="C382" s="4">
        <v>15.967000000000001</v>
      </c>
      <c r="D382" s="5">
        <v>12644.340928752599</v>
      </c>
      <c r="E382" s="5">
        <v>0.184</v>
      </c>
      <c r="F382" s="4">
        <f>Tabella1[[#This Row],[comp_time]]-results_GA__2[[#This Row],[comp_time]]</f>
        <v>15.783000000000001</v>
      </c>
      <c r="G382">
        <f>100-(results_GA__2[[#This Row],[objfun]]*100)/Tabella1[[#This Row],[objfun]]</f>
        <v>3.8616852328139686</v>
      </c>
    </row>
    <row r="383" spans="1:7" x14ac:dyDescent="0.35">
      <c r="A383" t="s">
        <v>1224</v>
      </c>
      <c r="B383" s="3" t="s">
        <v>1225</v>
      </c>
      <c r="C383" s="4">
        <v>272.83699999999999</v>
      </c>
      <c r="D383" s="5">
        <v>12720.9941248182</v>
      </c>
      <c r="E383" s="5">
        <v>5.6970000000000001</v>
      </c>
      <c r="F383" s="4">
        <f>Tabella1[[#This Row],[comp_time]]-results_GA__2[[#This Row],[comp_time]]</f>
        <v>267.14</v>
      </c>
      <c r="G383">
        <f>100-(results_GA__2[[#This Row],[objfun]]*100)/Tabella1[[#This Row],[objfun]]</f>
        <v>2.663490177599229</v>
      </c>
    </row>
    <row r="384" spans="1:7" x14ac:dyDescent="0.35">
      <c r="A384" t="s">
        <v>1226</v>
      </c>
      <c r="B384" s="3" t="s">
        <v>1227</v>
      </c>
      <c r="C384" s="4">
        <v>8.0190000000000001</v>
      </c>
      <c r="D384" s="5">
        <v>10445.449301283399</v>
      </c>
      <c r="E384" s="5">
        <v>0.16700000000000001</v>
      </c>
      <c r="F384" s="4">
        <f>Tabella1[[#This Row],[comp_time]]-results_GA__2[[#This Row],[comp_time]]</f>
        <v>7.8520000000000003</v>
      </c>
      <c r="G384">
        <f>100-(results_GA__2[[#This Row],[objfun]]*100)/Tabella1[[#This Row],[objfun]]</f>
        <v>3.1079148543657311</v>
      </c>
    </row>
    <row r="385" spans="1:7" x14ac:dyDescent="0.35">
      <c r="A385" t="s">
        <v>1228</v>
      </c>
      <c r="B385" s="3" t="s">
        <v>1229</v>
      </c>
      <c r="C385" s="4">
        <v>102.261</v>
      </c>
      <c r="D385" s="5">
        <v>11887.3327517416</v>
      </c>
      <c r="E385" s="5">
        <v>3.87</v>
      </c>
      <c r="F385" s="4">
        <f>Tabella1[[#This Row],[comp_time]]-results_GA__2[[#This Row],[comp_time]]</f>
        <v>98.390999999999991</v>
      </c>
      <c r="G385">
        <f>100-(results_GA__2[[#This Row],[objfun]]*100)/Tabella1[[#This Row],[objfun]]</f>
        <v>3.2507178328702224</v>
      </c>
    </row>
    <row r="386" spans="1:7" x14ac:dyDescent="0.35">
      <c r="A386" t="s">
        <v>1230</v>
      </c>
      <c r="B386" s="3" t="s">
        <v>1231</v>
      </c>
      <c r="C386" s="4">
        <v>23.274999999999999</v>
      </c>
      <c r="D386" s="5">
        <v>12278.3939580923</v>
      </c>
      <c r="E386" s="5">
        <v>4.6520000000000001</v>
      </c>
      <c r="F386" s="4">
        <f>Tabella1[[#This Row],[comp_time]]-results_GA__2[[#This Row],[comp_time]]</f>
        <v>18.622999999999998</v>
      </c>
      <c r="G386">
        <f>100-(results_GA__2[[#This Row],[objfun]]*100)/Tabella1[[#This Row],[objfun]]</f>
        <v>1.0861169410707134</v>
      </c>
    </row>
    <row r="387" spans="1:7" x14ac:dyDescent="0.35">
      <c r="A387" t="s">
        <v>1232</v>
      </c>
      <c r="B387" s="3" t="s">
        <v>1233</v>
      </c>
      <c r="C387" s="4">
        <v>171.62200000000001</v>
      </c>
      <c r="D387" s="5">
        <v>15207.843787813799</v>
      </c>
      <c r="E387" s="5">
        <v>5.4130000000000003</v>
      </c>
      <c r="F387" s="4">
        <f>Tabella1[[#This Row],[comp_time]]-results_GA__2[[#This Row],[comp_time]]</f>
        <v>166.209</v>
      </c>
      <c r="G387">
        <f>100-(results_GA__2[[#This Row],[objfun]]*100)/Tabella1[[#This Row],[objfun]]</f>
        <v>3.0426558181424213</v>
      </c>
    </row>
    <row r="388" spans="1:7" x14ac:dyDescent="0.35">
      <c r="A388" t="s">
        <v>1234</v>
      </c>
      <c r="B388" s="3" t="s">
        <v>1235</v>
      </c>
      <c r="C388" s="4">
        <v>6.3049999999999997</v>
      </c>
      <c r="D388" s="5">
        <v>10142.4610752075</v>
      </c>
      <c r="E388" s="5">
        <v>0.16900000000000001</v>
      </c>
      <c r="F388" s="4">
        <f>Tabella1[[#This Row],[comp_time]]-results_GA__2[[#This Row],[comp_time]]</f>
        <v>6.1360000000000001</v>
      </c>
      <c r="G388">
        <f>100-(results_GA__2[[#This Row],[objfun]]*100)/Tabella1[[#This Row],[objfun]]</f>
        <v>2.3554819464292791</v>
      </c>
    </row>
    <row r="389" spans="1:7" x14ac:dyDescent="0.35">
      <c r="A389" t="s">
        <v>1236</v>
      </c>
      <c r="B389" s="3" t="s">
        <v>1237</v>
      </c>
      <c r="C389" s="4">
        <v>4.9450000000000003</v>
      </c>
      <c r="D389" s="5">
        <v>9288.7533781897491</v>
      </c>
      <c r="E389" s="5">
        <v>0.16400000000000001</v>
      </c>
      <c r="F389" s="4">
        <f>Tabella1[[#This Row],[comp_time]]-results_GA__2[[#This Row],[comp_time]]</f>
        <v>4.7810000000000006</v>
      </c>
      <c r="G389">
        <f>100-(results_GA__2[[#This Row],[objfun]]*100)/Tabella1[[#This Row],[objfun]]</f>
        <v>2.6829849616154036</v>
      </c>
    </row>
    <row r="390" spans="1:7" x14ac:dyDescent="0.35">
      <c r="A390" t="s">
        <v>1238</v>
      </c>
      <c r="B390" s="3" t="s">
        <v>1239</v>
      </c>
      <c r="C390" s="4">
        <v>240.87700000000001</v>
      </c>
      <c r="D390" s="5">
        <v>10978.736752430799</v>
      </c>
      <c r="E390" s="5">
        <v>3.7120000000000002</v>
      </c>
      <c r="F390" s="4">
        <f>Tabella1[[#This Row],[comp_time]]-results_GA__2[[#This Row],[comp_time]]</f>
        <v>237.16500000000002</v>
      </c>
      <c r="G390">
        <f>100-(results_GA__2[[#This Row],[objfun]]*100)/Tabella1[[#This Row],[objfun]]</f>
        <v>2.9210100592586059</v>
      </c>
    </row>
    <row r="391" spans="1:7" x14ac:dyDescent="0.35">
      <c r="A391" t="s">
        <v>1240</v>
      </c>
      <c r="B391" s="3" t="s">
        <v>1241</v>
      </c>
      <c r="C391" s="4">
        <v>8.3420000000000005</v>
      </c>
      <c r="D391" s="5">
        <v>10578.685421169699</v>
      </c>
      <c r="E391" s="5">
        <v>0.95599999999999996</v>
      </c>
      <c r="F391" s="4">
        <f>Tabella1[[#This Row],[comp_time]]-results_GA__2[[#This Row],[comp_time]]</f>
        <v>7.386000000000001</v>
      </c>
      <c r="G391">
        <f>100-(results_GA__2[[#This Row],[objfun]]*100)/Tabella1[[#This Row],[objfun]]</f>
        <v>2.7464003085133584</v>
      </c>
    </row>
    <row r="392" spans="1:7" x14ac:dyDescent="0.35">
      <c r="A392" t="s">
        <v>1242</v>
      </c>
      <c r="B392" s="3" t="s">
        <v>1243</v>
      </c>
      <c r="C392" s="4">
        <v>191.09100000000001</v>
      </c>
      <c r="D392" s="5">
        <v>14960.655504480001</v>
      </c>
      <c r="E392" s="5">
        <v>5.2350000000000003</v>
      </c>
      <c r="F392" s="4">
        <f>Tabella1[[#This Row],[comp_time]]-results_GA__2[[#This Row],[comp_time]]</f>
        <v>185.85599999999999</v>
      </c>
      <c r="G392">
        <f>100-(results_GA__2[[#This Row],[objfun]]*100)/Tabella1[[#This Row],[objfun]]</f>
        <v>2.9387351325168822</v>
      </c>
    </row>
    <row r="393" spans="1:7" x14ac:dyDescent="0.35">
      <c r="A393" t="s">
        <v>1244</v>
      </c>
      <c r="B393" s="3" t="s">
        <v>1245</v>
      </c>
      <c r="C393" s="4">
        <v>314.714</v>
      </c>
      <c r="D393" s="5">
        <v>13873.231748902999</v>
      </c>
      <c r="E393" s="5">
        <v>6.476</v>
      </c>
      <c r="F393" s="4">
        <f>Tabella1[[#This Row],[comp_time]]-results_GA__2[[#This Row],[comp_time]]</f>
        <v>308.238</v>
      </c>
      <c r="G393">
        <f>100-(results_GA__2[[#This Row],[objfun]]*100)/Tabella1[[#This Row],[objfun]]</f>
        <v>2.7601637418943312</v>
      </c>
    </row>
    <row r="394" spans="1:7" x14ac:dyDescent="0.35">
      <c r="A394" t="s">
        <v>1246</v>
      </c>
      <c r="B394" s="3" t="s">
        <v>1247</v>
      </c>
      <c r="C394" s="4">
        <v>67.331000000000003</v>
      </c>
      <c r="D394" s="5">
        <v>12166.586530741701</v>
      </c>
      <c r="E394" s="5">
        <v>3.5409999999999999</v>
      </c>
      <c r="F394" s="4">
        <f>Tabella1[[#This Row],[comp_time]]-results_GA__2[[#This Row],[comp_time]]</f>
        <v>63.790000000000006</v>
      </c>
      <c r="G394">
        <f>100-(results_GA__2[[#This Row],[objfun]]*100)/Tabella1[[#This Row],[objfun]]</f>
        <v>3.0960495922504521</v>
      </c>
    </row>
    <row r="395" spans="1:7" x14ac:dyDescent="0.35">
      <c r="A395" t="s">
        <v>1248</v>
      </c>
      <c r="B395" s="3" t="s">
        <v>1249</v>
      </c>
      <c r="C395" s="4">
        <v>113.08799999999999</v>
      </c>
      <c r="D395" s="5">
        <v>11873.712569740501</v>
      </c>
      <c r="E395" s="5">
        <v>3.948</v>
      </c>
      <c r="F395" s="4">
        <f>Tabella1[[#This Row],[comp_time]]-results_GA__2[[#This Row],[comp_time]]</f>
        <v>109.14</v>
      </c>
      <c r="G395">
        <f>100-(results_GA__2[[#This Row],[objfun]]*100)/Tabella1[[#This Row],[objfun]]</f>
        <v>3.4283240525779348</v>
      </c>
    </row>
    <row r="396" spans="1:7" x14ac:dyDescent="0.35">
      <c r="A396" t="s">
        <v>1250</v>
      </c>
      <c r="B396" s="3" t="s">
        <v>1251</v>
      </c>
      <c r="C396" s="4">
        <v>2.8690000000000002</v>
      </c>
      <c r="D396" s="5">
        <v>10397.090013592</v>
      </c>
      <c r="E396" s="5">
        <v>0.16900000000000001</v>
      </c>
      <c r="F396" s="4">
        <f>Tabella1[[#This Row],[comp_time]]-results_GA__2[[#This Row],[comp_time]]</f>
        <v>2.7</v>
      </c>
      <c r="G396">
        <f>100-(results_GA__2[[#This Row],[objfun]]*100)/Tabella1[[#This Row],[objfun]]</f>
        <v>1.9061662947146516</v>
      </c>
    </row>
    <row r="397" spans="1:7" x14ac:dyDescent="0.35">
      <c r="A397" t="s">
        <v>1252</v>
      </c>
      <c r="B397" s="3" t="s">
        <v>1253</v>
      </c>
      <c r="C397" s="4">
        <v>4.6509999999999998</v>
      </c>
      <c r="D397" s="5">
        <v>9888.9577727944197</v>
      </c>
      <c r="E397" s="5">
        <v>0.16500000000000001</v>
      </c>
      <c r="F397" s="4">
        <f>Tabella1[[#This Row],[comp_time]]-results_GA__2[[#This Row],[comp_time]]</f>
        <v>4.4859999999999998</v>
      </c>
      <c r="G397">
        <f>100-(results_GA__2[[#This Row],[objfun]]*100)/Tabella1[[#This Row],[objfun]]</f>
        <v>4.7676034278953665</v>
      </c>
    </row>
    <row r="398" spans="1:7" x14ac:dyDescent="0.35">
      <c r="A398" t="s">
        <v>1254</v>
      </c>
      <c r="B398" s="3" t="s">
        <v>1255</v>
      </c>
      <c r="C398" s="4">
        <v>3.577</v>
      </c>
      <c r="D398" s="5">
        <v>11571.3619107585</v>
      </c>
      <c r="E398" s="5">
        <v>0.18099999999999999</v>
      </c>
      <c r="F398" s="4">
        <f>Tabella1[[#This Row],[comp_time]]-results_GA__2[[#This Row],[comp_time]]</f>
        <v>3.3959999999999999</v>
      </c>
      <c r="G398">
        <f>100-(results_GA__2[[#This Row],[objfun]]*100)/Tabella1[[#This Row],[objfun]]</f>
        <v>2.5840319187188356</v>
      </c>
    </row>
    <row r="399" spans="1:7" x14ac:dyDescent="0.35">
      <c r="A399" t="s">
        <v>1256</v>
      </c>
      <c r="B399" s="3" t="s">
        <v>1257</v>
      </c>
      <c r="C399" s="4">
        <v>2.911</v>
      </c>
      <c r="D399" s="5">
        <v>10673.802809728901</v>
      </c>
      <c r="E399" s="5">
        <v>0.17199999999999999</v>
      </c>
      <c r="F399" s="4">
        <f>Tabella1[[#This Row],[comp_time]]-results_GA__2[[#This Row],[comp_time]]</f>
        <v>2.7389999999999999</v>
      </c>
      <c r="G399">
        <f>100-(results_GA__2[[#This Row],[objfun]]*100)/Tabella1[[#This Row],[objfun]]</f>
        <v>3.5955025059499661</v>
      </c>
    </row>
    <row r="400" spans="1:7" x14ac:dyDescent="0.35">
      <c r="A400" t="s">
        <v>1258</v>
      </c>
      <c r="B400" s="3" t="s">
        <v>1259</v>
      </c>
      <c r="C400" s="4">
        <v>362.97300000000001</v>
      </c>
      <c r="D400" s="5">
        <v>13825.372348966101</v>
      </c>
      <c r="E400" s="5">
        <v>6.2590000000000003</v>
      </c>
      <c r="F400" s="4">
        <f>Tabella1[[#This Row],[comp_time]]-results_GA__2[[#This Row],[comp_time]]</f>
        <v>356.714</v>
      </c>
      <c r="G400">
        <f>100-(results_GA__2[[#This Row],[objfun]]*100)/Tabella1[[#This Row],[objfun]]</f>
        <v>2.7790700052986637</v>
      </c>
    </row>
    <row r="401" spans="1:7" x14ac:dyDescent="0.35">
      <c r="A401" t="s">
        <v>1260</v>
      </c>
      <c r="B401" s="3" t="s">
        <v>1261</v>
      </c>
      <c r="C401" s="4">
        <v>94.668999999999997</v>
      </c>
      <c r="D401" s="5">
        <v>17166.8849378251</v>
      </c>
      <c r="E401" s="5">
        <v>6.524</v>
      </c>
      <c r="F401" s="4">
        <f>Tabella1[[#This Row],[comp_time]]-results_GA__2[[#This Row],[comp_time]]</f>
        <v>88.144999999999996</v>
      </c>
      <c r="G401">
        <f>100-(results_GA__2[[#This Row],[objfun]]*100)/Tabella1[[#This Row],[objfun]]</f>
        <v>1.1413312521538899</v>
      </c>
    </row>
    <row r="402" spans="1:7" x14ac:dyDescent="0.35">
      <c r="A402" t="s">
        <v>1262</v>
      </c>
      <c r="B402" s="3" t="s">
        <v>1263</v>
      </c>
      <c r="C402" s="4">
        <v>202.4</v>
      </c>
      <c r="D402" s="5">
        <v>14970.145676702599</v>
      </c>
      <c r="E402" s="5">
        <v>5.9509999999999996</v>
      </c>
      <c r="F402" s="4">
        <f>Tabella1[[#This Row],[comp_time]]-results_GA__2[[#This Row],[comp_time]]</f>
        <v>196.44900000000001</v>
      </c>
      <c r="G402">
        <f>100-(results_GA__2[[#This Row],[objfun]]*100)/Tabella1[[#This Row],[objfun]]</f>
        <v>3.3874241679163219</v>
      </c>
    </row>
    <row r="403" spans="1:7" x14ac:dyDescent="0.35">
      <c r="A403" t="s">
        <v>1264</v>
      </c>
      <c r="B403" s="3" t="s">
        <v>1265</v>
      </c>
      <c r="C403" s="4">
        <v>119.63200000000001</v>
      </c>
      <c r="D403" s="5">
        <v>12054.4381264321</v>
      </c>
      <c r="E403" s="5">
        <v>4.0720000000000001</v>
      </c>
      <c r="F403" s="4">
        <f>Tabella1[[#This Row],[comp_time]]-results_GA__2[[#This Row],[comp_time]]</f>
        <v>115.56</v>
      </c>
      <c r="G403">
        <f>100-(results_GA__2[[#This Row],[objfun]]*100)/Tabella1[[#This Row],[objfun]]</f>
        <v>3.8154827153265245</v>
      </c>
    </row>
    <row r="404" spans="1:7" x14ac:dyDescent="0.35">
      <c r="A404" t="s">
        <v>1266</v>
      </c>
      <c r="B404" s="3" t="s">
        <v>1267</v>
      </c>
      <c r="C404" s="4">
        <v>11.347</v>
      </c>
      <c r="D404" s="5">
        <v>14195.453349470499</v>
      </c>
      <c r="E404" s="5">
        <v>0.20399999999999999</v>
      </c>
      <c r="F404" s="4">
        <f>Tabella1[[#This Row],[comp_time]]-results_GA__2[[#This Row],[comp_time]]</f>
        <v>11.142999999999999</v>
      </c>
      <c r="G404">
        <f>100-(results_GA__2[[#This Row],[objfun]]*100)/Tabella1[[#This Row],[objfun]]</f>
        <v>3.9956073426677392</v>
      </c>
    </row>
    <row r="405" spans="1:7" x14ac:dyDescent="0.35">
      <c r="A405" t="s">
        <v>1268</v>
      </c>
      <c r="B405" s="3" t="s">
        <v>1269</v>
      </c>
      <c r="C405" s="4">
        <v>6.8390000000000004</v>
      </c>
      <c r="D405" s="5">
        <v>11554.9467812617</v>
      </c>
      <c r="E405" s="5">
        <v>0.185</v>
      </c>
      <c r="F405" s="4">
        <f>Tabella1[[#This Row],[comp_time]]-results_GA__2[[#This Row],[comp_time]]</f>
        <v>6.6540000000000008</v>
      </c>
      <c r="G405">
        <f>100-(results_GA__2[[#This Row],[objfun]]*100)/Tabella1[[#This Row],[objfun]]</f>
        <v>3.1897934404880459</v>
      </c>
    </row>
    <row r="406" spans="1:7" x14ac:dyDescent="0.35">
      <c r="A406" t="s">
        <v>1270</v>
      </c>
      <c r="B406" s="3" t="s">
        <v>1271</v>
      </c>
      <c r="C406" s="4">
        <v>57.484000000000002</v>
      </c>
      <c r="D406" s="5">
        <v>13025.8872111741</v>
      </c>
      <c r="E406" s="5">
        <v>3.9079999999999999</v>
      </c>
      <c r="F406" s="4">
        <f>Tabella1[[#This Row],[comp_time]]-results_GA__2[[#This Row],[comp_time]]</f>
        <v>53.576000000000001</v>
      </c>
      <c r="G406">
        <f>100-(results_GA__2[[#This Row],[objfun]]*100)/Tabella1[[#This Row],[objfun]]</f>
        <v>2.6570083250867071</v>
      </c>
    </row>
    <row r="407" spans="1:7" x14ac:dyDescent="0.35">
      <c r="A407" t="s">
        <v>1272</v>
      </c>
      <c r="B407" s="3" t="s">
        <v>1273</v>
      </c>
      <c r="C407" s="4">
        <v>258.37200000000001</v>
      </c>
      <c r="D407" s="5">
        <v>15219.6977260557</v>
      </c>
      <c r="E407" s="5">
        <v>5.556</v>
      </c>
      <c r="F407" s="4">
        <f>Tabella1[[#This Row],[comp_time]]-results_GA__2[[#This Row],[comp_time]]</f>
        <v>252.816</v>
      </c>
      <c r="G407">
        <f>100-(results_GA__2[[#This Row],[objfun]]*100)/Tabella1[[#This Row],[objfun]]</f>
        <v>3.0558231449856947</v>
      </c>
    </row>
    <row r="408" spans="1:7" x14ac:dyDescent="0.35">
      <c r="A408" t="s">
        <v>1274</v>
      </c>
      <c r="B408" s="3" t="s">
        <v>1275</v>
      </c>
      <c r="C408" s="4">
        <v>4.5940000000000003</v>
      </c>
      <c r="D408" s="5">
        <v>12227.8747488277</v>
      </c>
      <c r="E408" s="5">
        <v>0.182</v>
      </c>
      <c r="F408" s="4">
        <f>Tabella1[[#This Row],[comp_time]]-results_GA__2[[#This Row],[comp_time]]</f>
        <v>4.4119999999999999</v>
      </c>
      <c r="G408">
        <f>100-(results_GA__2[[#This Row],[objfun]]*100)/Tabella1[[#This Row],[objfun]]</f>
        <v>2.8669883006449908</v>
      </c>
    </row>
    <row r="409" spans="1:7" x14ac:dyDescent="0.35">
      <c r="A409" t="s">
        <v>1276</v>
      </c>
      <c r="B409" s="3" t="s">
        <v>1277</v>
      </c>
      <c r="C409" s="4">
        <v>165.61600000000001</v>
      </c>
      <c r="D409" s="5">
        <v>15564.405911158799</v>
      </c>
      <c r="E409" s="5">
        <v>5.7430000000000003</v>
      </c>
      <c r="F409" s="4">
        <f>Tabella1[[#This Row],[comp_time]]-results_GA__2[[#This Row],[comp_time]]</f>
        <v>159.87300000000002</v>
      </c>
      <c r="G409">
        <f>100-(results_GA__2[[#This Row],[objfun]]*100)/Tabella1[[#This Row],[objfun]]</f>
        <v>2.3975628424168747</v>
      </c>
    </row>
    <row r="410" spans="1:7" x14ac:dyDescent="0.35">
      <c r="A410" t="s">
        <v>1278</v>
      </c>
      <c r="B410" s="3" t="s">
        <v>1279</v>
      </c>
      <c r="C410" s="4">
        <v>2.3359999999999999</v>
      </c>
      <c r="D410" s="5">
        <v>10926.1130314687</v>
      </c>
      <c r="E410" s="5">
        <v>0.17499999999999999</v>
      </c>
      <c r="F410" s="4">
        <f>Tabella1[[#This Row],[comp_time]]-results_GA__2[[#This Row],[comp_time]]</f>
        <v>2.161</v>
      </c>
      <c r="G410">
        <f>100-(results_GA__2[[#This Row],[objfun]]*100)/Tabella1[[#This Row],[objfun]]</f>
        <v>2.536617241467809</v>
      </c>
    </row>
    <row r="411" spans="1:7" x14ac:dyDescent="0.35">
      <c r="A411" t="s">
        <v>1280</v>
      </c>
      <c r="B411" s="3" t="s">
        <v>1281</v>
      </c>
      <c r="C411" s="4">
        <v>28.901</v>
      </c>
      <c r="D411" s="5">
        <v>11178.242103786701</v>
      </c>
      <c r="E411" s="5">
        <v>3.5270000000000001</v>
      </c>
      <c r="F411" s="4">
        <f>Tabella1[[#This Row],[comp_time]]-results_GA__2[[#This Row],[comp_time]]</f>
        <v>25.373999999999999</v>
      </c>
      <c r="G411">
        <f>100-(results_GA__2[[#This Row],[objfun]]*100)/Tabella1[[#This Row],[objfun]]</f>
        <v>2.1009042658427433</v>
      </c>
    </row>
    <row r="412" spans="1:7" x14ac:dyDescent="0.35">
      <c r="A412" t="s">
        <v>1282</v>
      </c>
      <c r="B412" s="3" t="s">
        <v>1283</v>
      </c>
      <c r="C412" s="4">
        <v>239.94300000000001</v>
      </c>
      <c r="D412" s="5">
        <v>14673.1438111191</v>
      </c>
      <c r="E412" s="5">
        <v>7.0430000000000001</v>
      </c>
      <c r="F412" s="4">
        <f>Tabella1[[#This Row],[comp_time]]-results_GA__2[[#This Row],[comp_time]]</f>
        <v>232.9</v>
      </c>
      <c r="G412">
        <f>100-(results_GA__2[[#This Row],[objfun]]*100)/Tabella1[[#This Row],[objfun]]</f>
        <v>2.7663777135068131</v>
      </c>
    </row>
    <row r="413" spans="1:7" x14ac:dyDescent="0.35">
      <c r="A413" t="s">
        <v>1284</v>
      </c>
      <c r="B413" s="3" t="s">
        <v>1285</v>
      </c>
      <c r="C413" s="4">
        <v>61.292000000000002</v>
      </c>
      <c r="D413" s="5">
        <v>12348.0812267529</v>
      </c>
      <c r="E413" s="5">
        <v>4.2</v>
      </c>
      <c r="F413" s="4">
        <f>Tabella1[[#This Row],[comp_time]]-results_GA__2[[#This Row],[comp_time]]</f>
        <v>57.091999999999999</v>
      </c>
      <c r="G413">
        <f>100-(results_GA__2[[#This Row],[objfun]]*100)/Tabella1[[#This Row],[objfun]]</f>
        <v>3.020754609857832</v>
      </c>
    </row>
    <row r="414" spans="1:7" x14ac:dyDescent="0.35">
      <c r="A414" t="s">
        <v>1286</v>
      </c>
      <c r="B414" s="3" t="s">
        <v>1287</v>
      </c>
      <c r="C414" s="4">
        <v>71.021000000000001</v>
      </c>
      <c r="D414" s="5">
        <v>11397.747302203001</v>
      </c>
      <c r="E414" s="5">
        <v>4.2539999999999996</v>
      </c>
      <c r="F414" s="4">
        <f>Tabella1[[#This Row],[comp_time]]-results_GA__2[[#This Row],[comp_time]]</f>
        <v>66.766999999999996</v>
      </c>
      <c r="G414">
        <f>100-(results_GA__2[[#This Row],[objfun]]*100)/Tabella1[[#This Row],[objfun]]</f>
        <v>1.7833016346402388</v>
      </c>
    </row>
    <row r="415" spans="1:7" x14ac:dyDescent="0.35">
      <c r="A415" t="s">
        <v>1288</v>
      </c>
      <c r="B415" s="3" t="s">
        <v>1289</v>
      </c>
      <c r="C415" s="4">
        <v>6.1959999999999997</v>
      </c>
      <c r="D415" s="5">
        <v>14331.6676772428</v>
      </c>
      <c r="E415" s="5">
        <v>0.219</v>
      </c>
      <c r="F415" s="4">
        <f>Tabella1[[#This Row],[comp_time]]-results_GA__2[[#This Row],[comp_time]]</f>
        <v>5.9769999999999994</v>
      </c>
      <c r="G415">
        <f>100-(results_GA__2[[#This Row],[objfun]]*100)/Tabella1[[#This Row],[objfun]]</f>
        <v>3.3710433867279335</v>
      </c>
    </row>
    <row r="416" spans="1:7" x14ac:dyDescent="0.35">
      <c r="A416" t="s">
        <v>1290</v>
      </c>
      <c r="B416" s="3" t="s">
        <v>1291</v>
      </c>
      <c r="C416" s="4">
        <v>132.91200000000001</v>
      </c>
      <c r="D416" s="5">
        <v>16242.228685391099</v>
      </c>
      <c r="E416" s="5">
        <v>4.2169999999999996</v>
      </c>
      <c r="F416" s="4">
        <f>Tabella1[[#This Row],[comp_time]]-results_GA__2[[#This Row],[comp_time]]</f>
        <v>128.69499999999999</v>
      </c>
      <c r="G416">
        <f>100-(results_GA__2[[#This Row],[objfun]]*100)/Tabella1[[#This Row],[objfun]]</f>
        <v>3.2689841600213043</v>
      </c>
    </row>
    <row r="417" spans="1:7" x14ac:dyDescent="0.35">
      <c r="A417" t="s">
        <v>1292</v>
      </c>
      <c r="B417" s="3" t="s">
        <v>1293</v>
      </c>
      <c r="C417" s="4">
        <v>33.728000000000002</v>
      </c>
      <c r="D417" s="5">
        <v>10554.1229248122</v>
      </c>
      <c r="E417" s="5">
        <v>3.4809999999999999</v>
      </c>
      <c r="F417" s="4">
        <f>Tabella1[[#This Row],[comp_time]]-results_GA__2[[#This Row],[comp_time]]</f>
        <v>30.247</v>
      </c>
      <c r="G417">
        <f>100-(results_GA__2[[#This Row],[objfun]]*100)/Tabella1[[#This Row],[objfun]]</f>
        <v>3.6383017602358052</v>
      </c>
    </row>
    <row r="418" spans="1:7" x14ac:dyDescent="0.35">
      <c r="A418" t="s">
        <v>1294</v>
      </c>
      <c r="B418" s="3" t="s">
        <v>1295</v>
      </c>
      <c r="C418" s="4">
        <v>238.298</v>
      </c>
      <c r="D418" s="5">
        <v>14715.0480105394</v>
      </c>
      <c r="E418" s="5">
        <v>5.4379999999999997</v>
      </c>
      <c r="F418" s="4">
        <f>Tabella1[[#This Row],[comp_time]]-results_GA__2[[#This Row],[comp_time]]</f>
        <v>232.86</v>
      </c>
      <c r="G418">
        <f>100-(results_GA__2[[#This Row],[objfun]]*100)/Tabella1[[#This Row],[objfun]]</f>
        <v>3.1510522701615429</v>
      </c>
    </row>
    <row r="419" spans="1:7" x14ac:dyDescent="0.35">
      <c r="A419" t="s">
        <v>1296</v>
      </c>
      <c r="B419" s="3" t="s">
        <v>1297</v>
      </c>
      <c r="C419" s="4">
        <v>3.8090000000000002</v>
      </c>
      <c r="D419" s="5">
        <v>12755.8580254352</v>
      </c>
      <c r="E419" s="5">
        <v>0.19600000000000001</v>
      </c>
      <c r="F419" s="4">
        <f>Tabella1[[#This Row],[comp_time]]-results_GA__2[[#This Row],[comp_time]]</f>
        <v>3.613</v>
      </c>
      <c r="G419">
        <f>100-(results_GA__2[[#This Row],[objfun]]*100)/Tabella1[[#This Row],[objfun]]</f>
        <v>2.291195658273665</v>
      </c>
    </row>
    <row r="420" spans="1:7" x14ac:dyDescent="0.35">
      <c r="A420" t="s">
        <v>1298</v>
      </c>
      <c r="B420" s="3" t="s">
        <v>1299</v>
      </c>
      <c r="C420" s="4">
        <v>18.853000000000002</v>
      </c>
      <c r="D420" s="5">
        <v>11402.034336432</v>
      </c>
      <c r="E420" s="5">
        <v>3.964</v>
      </c>
      <c r="F420" s="4">
        <f>Tabella1[[#This Row],[comp_time]]-results_GA__2[[#This Row],[comp_time]]</f>
        <v>14.889000000000001</v>
      </c>
      <c r="G420">
        <f>100-(results_GA__2[[#This Row],[objfun]]*100)/Tabella1[[#This Row],[objfun]]</f>
        <v>1.5797657133145151</v>
      </c>
    </row>
    <row r="421" spans="1:7" x14ac:dyDescent="0.35">
      <c r="A421" t="s">
        <v>1300</v>
      </c>
      <c r="B421" s="3" t="s">
        <v>1301</v>
      </c>
      <c r="C421" s="4">
        <v>30.689</v>
      </c>
      <c r="D421" s="5">
        <v>12522.144442703</v>
      </c>
      <c r="E421" s="5">
        <v>4.9930000000000003</v>
      </c>
      <c r="F421" s="4">
        <f>Tabella1[[#This Row],[comp_time]]-results_GA__2[[#This Row],[comp_time]]</f>
        <v>25.695999999999998</v>
      </c>
      <c r="G421">
        <f>100-(results_GA__2[[#This Row],[objfun]]*100)/Tabella1[[#This Row],[objfun]]</f>
        <v>1.0501315507364382</v>
      </c>
    </row>
    <row r="422" spans="1:7" x14ac:dyDescent="0.35">
      <c r="A422" t="s">
        <v>1302</v>
      </c>
      <c r="B422" s="3" t="s">
        <v>1303</v>
      </c>
      <c r="C422" s="4">
        <v>248.315</v>
      </c>
      <c r="D422" s="5">
        <v>15824.3786572918</v>
      </c>
      <c r="E422" s="5">
        <v>6.55</v>
      </c>
      <c r="F422" s="4">
        <f>Tabella1[[#This Row],[comp_time]]-results_GA__2[[#This Row],[comp_time]]</f>
        <v>241.76499999999999</v>
      </c>
      <c r="G422">
        <f>100-(results_GA__2[[#This Row],[objfun]]*100)/Tabella1[[#This Row],[objfun]]</f>
        <v>2.5387322449281555</v>
      </c>
    </row>
    <row r="423" spans="1:7" x14ac:dyDescent="0.35">
      <c r="A423" t="s">
        <v>1304</v>
      </c>
      <c r="B423" s="3" t="s">
        <v>1305</v>
      </c>
      <c r="C423" s="4">
        <v>3.51</v>
      </c>
      <c r="D423" s="5">
        <v>11905.680684999301</v>
      </c>
      <c r="E423" s="5">
        <v>0.19600000000000001</v>
      </c>
      <c r="F423" s="4">
        <f>Tabella1[[#This Row],[comp_time]]-results_GA__2[[#This Row],[comp_time]]</f>
        <v>3.3139999999999996</v>
      </c>
      <c r="G423">
        <f>100-(results_GA__2[[#This Row],[objfun]]*100)/Tabella1[[#This Row],[objfun]]</f>
        <v>3.8395454846924508</v>
      </c>
    </row>
    <row r="424" spans="1:7" x14ac:dyDescent="0.35">
      <c r="A424" t="s">
        <v>1306</v>
      </c>
      <c r="B424" s="3" t="s">
        <v>1307</v>
      </c>
      <c r="C424" s="4">
        <v>6.0510000000000002</v>
      </c>
      <c r="D424" s="5">
        <v>10453.7065118592</v>
      </c>
      <c r="E424" s="5">
        <v>0.185</v>
      </c>
      <c r="F424" s="4">
        <f>Tabella1[[#This Row],[comp_time]]-results_GA__2[[#This Row],[comp_time]]</f>
        <v>5.8660000000000005</v>
      </c>
      <c r="G424">
        <f>100-(results_GA__2[[#This Row],[objfun]]*100)/Tabella1[[#This Row],[objfun]]</f>
        <v>3.5877761670370631</v>
      </c>
    </row>
    <row r="425" spans="1:7" x14ac:dyDescent="0.35">
      <c r="A425" t="s">
        <v>1308</v>
      </c>
      <c r="B425" s="3" t="s">
        <v>1309</v>
      </c>
      <c r="C425" s="4">
        <v>378.98399999999998</v>
      </c>
      <c r="D425" s="5">
        <v>13990.4927380263</v>
      </c>
      <c r="E425" s="5">
        <v>6.141</v>
      </c>
      <c r="F425" s="4">
        <f>Tabella1[[#This Row],[comp_time]]-results_GA__2[[#This Row],[comp_time]]</f>
        <v>372.84299999999996</v>
      </c>
      <c r="G425">
        <f>100-(results_GA__2[[#This Row],[objfun]]*100)/Tabella1[[#This Row],[objfun]]</f>
        <v>4.9242299437876795</v>
      </c>
    </row>
    <row r="426" spans="1:7" x14ac:dyDescent="0.35">
      <c r="A426" t="s">
        <v>1310</v>
      </c>
      <c r="B426" s="3" t="s">
        <v>1311</v>
      </c>
      <c r="C426" s="4">
        <v>2.641</v>
      </c>
      <c r="D426" s="5">
        <v>10849.655150418999</v>
      </c>
      <c r="E426" s="5">
        <v>0.188</v>
      </c>
      <c r="F426" s="4">
        <f>Tabella1[[#This Row],[comp_time]]-results_GA__2[[#This Row],[comp_time]]</f>
        <v>2.4529999999999998</v>
      </c>
      <c r="G426">
        <f>100-(results_GA__2[[#This Row],[objfun]]*100)/Tabella1[[#This Row],[objfun]]</f>
        <v>2.6246746648095751</v>
      </c>
    </row>
    <row r="427" spans="1:7" x14ac:dyDescent="0.35">
      <c r="A427" t="s">
        <v>1312</v>
      </c>
      <c r="B427" s="3" t="s">
        <v>1313</v>
      </c>
      <c r="C427" s="4">
        <v>42.003</v>
      </c>
      <c r="D427" s="5">
        <v>10937.5458773342</v>
      </c>
      <c r="E427" s="5">
        <v>3.4529999999999998</v>
      </c>
      <c r="F427" s="4">
        <f>Tabella1[[#This Row],[comp_time]]-results_GA__2[[#This Row],[comp_time]]</f>
        <v>38.549999999999997</v>
      </c>
      <c r="G427">
        <f>100-(results_GA__2[[#This Row],[objfun]]*100)/Tabella1[[#This Row],[objfun]]</f>
        <v>2.4429704973242394</v>
      </c>
    </row>
    <row r="428" spans="1:7" x14ac:dyDescent="0.35">
      <c r="A428" t="s">
        <v>1314</v>
      </c>
      <c r="B428" s="3" t="s">
        <v>1315</v>
      </c>
      <c r="C428" s="4">
        <v>5.7210000000000001</v>
      </c>
      <c r="D428" s="5">
        <v>11267.9605786091</v>
      </c>
      <c r="E428" s="5">
        <v>0.2</v>
      </c>
      <c r="F428" s="4">
        <f>Tabella1[[#This Row],[comp_time]]-results_GA__2[[#This Row],[comp_time]]</f>
        <v>5.5209999999999999</v>
      </c>
      <c r="G428">
        <f>100-(results_GA__2[[#This Row],[objfun]]*100)/Tabella1[[#This Row],[objfun]]</f>
        <v>2.6972457679535324</v>
      </c>
    </row>
    <row r="429" spans="1:7" x14ac:dyDescent="0.35">
      <c r="A429" t="s">
        <v>1316</v>
      </c>
      <c r="B429" s="3" t="s">
        <v>1317</v>
      </c>
      <c r="C429" s="4">
        <v>41.920999999999999</v>
      </c>
      <c r="D429" s="5">
        <v>11178.300113159399</v>
      </c>
      <c r="E429" s="5">
        <v>3.6789999999999998</v>
      </c>
      <c r="F429" s="4">
        <f>Tabella1[[#This Row],[comp_time]]-results_GA__2[[#This Row],[comp_time]]</f>
        <v>38.241999999999997</v>
      </c>
      <c r="G429">
        <f>100-(results_GA__2[[#This Row],[objfun]]*100)/Tabella1[[#This Row],[objfun]]</f>
        <v>2.3352833440574159</v>
      </c>
    </row>
    <row r="430" spans="1:7" x14ac:dyDescent="0.35">
      <c r="A430" t="s">
        <v>1318</v>
      </c>
      <c r="B430" s="3" t="s">
        <v>1319</v>
      </c>
      <c r="C430" s="4">
        <v>83.108000000000004</v>
      </c>
      <c r="D430" s="5">
        <v>13517.058189117301</v>
      </c>
      <c r="E430" s="5">
        <v>4.2320000000000002</v>
      </c>
      <c r="F430" s="4">
        <f>Tabella1[[#This Row],[comp_time]]-results_GA__2[[#This Row],[comp_time]]</f>
        <v>78.876000000000005</v>
      </c>
      <c r="G430">
        <f>100-(results_GA__2[[#This Row],[objfun]]*100)/Tabella1[[#This Row],[objfun]]</f>
        <v>2.5130832611472584</v>
      </c>
    </row>
    <row r="431" spans="1:7" x14ac:dyDescent="0.35">
      <c r="A431" t="s">
        <v>1320</v>
      </c>
      <c r="B431" s="3" t="s">
        <v>1321</v>
      </c>
      <c r="C431" s="4">
        <v>3.5539999999999998</v>
      </c>
      <c r="D431" s="5">
        <v>10931.9763342601</v>
      </c>
      <c r="E431" s="5">
        <v>0.188</v>
      </c>
      <c r="F431" s="4">
        <f>Tabella1[[#This Row],[comp_time]]-results_GA__2[[#This Row],[comp_time]]</f>
        <v>3.3659999999999997</v>
      </c>
      <c r="G431">
        <f>100-(results_GA__2[[#This Row],[objfun]]*100)/Tabella1[[#This Row],[objfun]]</f>
        <v>3.3156272756288985</v>
      </c>
    </row>
    <row r="432" spans="1:7" x14ac:dyDescent="0.35">
      <c r="A432" t="s">
        <v>1322</v>
      </c>
      <c r="B432" s="3" t="s">
        <v>1323</v>
      </c>
      <c r="C432" s="4">
        <v>366.178</v>
      </c>
      <c r="D432" s="5">
        <v>16367.1011290427</v>
      </c>
      <c r="E432" s="5">
        <v>6.0890000000000004</v>
      </c>
      <c r="F432" s="4">
        <f>Tabella1[[#This Row],[comp_time]]-results_GA__2[[#This Row],[comp_time]]</f>
        <v>360.089</v>
      </c>
      <c r="G432">
        <f>100-(results_GA__2[[#This Row],[objfun]]*100)/Tabella1[[#This Row],[objfun]]</f>
        <v>3.9506336828046642</v>
      </c>
    </row>
    <row r="433" spans="1:7" x14ac:dyDescent="0.35">
      <c r="A433" t="s">
        <v>1324</v>
      </c>
      <c r="B433" s="3" t="s">
        <v>1325</v>
      </c>
      <c r="C433" s="4">
        <v>11.307</v>
      </c>
      <c r="D433" s="5">
        <v>16521.403607541801</v>
      </c>
      <c r="E433" s="5">
        <v>0.221</v>
      </c>
      <c r="F433" s="4">
        <f>Tabella1[[#This Row],[comp_time]]-results_GA__2[[#This Row],[comp_time]]</f>
        <v>11.086</v>
      </c>
      <c r="G433">
        <f>100-(results_GA__2[[#This Row],[objfun]]*100)/Tabella1[[#This Row],[objfun]]</f>
        <v>1.5213033731881893</v>
      </c>
    </row>
    <row r="434" spans="1:7" x14ac:dyDescent="0.35">
      <c r="A434" t="s">
        <v>1326</v>
      </c>
      <c r="B434" s="3" t="s">
        <v>1327</v>
      </c>
      <c r="C434" s="4">
        <v>137.72300000000001</v>
      </c>
      <c r="D434" s="5">
        <v>16962.2651275194</v>
      </c>
      <c r="E434" s="5">
        <v>6.5179999999999998</v>
      </c>
      <c r="F434" s="4">
        <f>Tabella1[[#This Row],[comp_time]]-results_GA__2[[#This Row],[comp_time]]</f>
        <v>131.20500000000001</v>
      </c>
      <c r="G434">
        <f>100-(results_GA__2[[#This Row],[objfun]]*100)/Tabella1[[#This Row],[objfun]]</f>
        <v>2.831637691985577</v>
      </c>
    </row>
    <row r="435" spans="1:7" x14ac:dyDescent="0.35">
      <c r="A435" t="s">
        <v>1328</v>
      </c>
      <c r="B435" s="3" t="s">
        <v>1329</v>
      </c>
      <c r="C435" s="4">
        <v>2.5630000000000002</v>
      </c>
      <c r="D435" s="5">
        <v>13172.754432752899</v>
      </c>
      <c r="E435" s="5">
        <v>0.21</v>
      </c>
      <c r="F435" s="4">
        <f>Tabella1[[#This Row],[comp_time]]-results_GA__2[[#This Row],[comp_time]]</f>
        <v>2.3530000000000002</v>
      </c>
      <c r="G435">
        <f>100-(results_GA__2[[#This Row],[objfun]]*100)/Tabella1[[#This Row],[objfun]]</f>
        <v>2.6303638914985186</v>
      </c>
    </row>
    <row r="436" spans="1:7" x14ac:dyDescent="0.35">
      <c r="A436" t="s">
        <v>1330</v>
      </c>
      <c r="B436" s="3" t="s">
        <v>1331</v>
      </c>
      <c r="C436" s="4">
        <v>3.2949999999999999</v>
      </c>
      <c r="D436" s="5">
        <v>12511.416285535801</v>
      </c>
      <c r="E436" s="5">
        <v>0.217</v>
      </c>
      <c r="F436" s="4">
        <f>Tabella1[[#This Row],[comp_time]]-results_GA__2[[#This Row],[comp_time]]</f>
        <v>3.0779999999999998</v>
      </c>
      <c r="G436">
        <f>100-(results_GA__2[[#This Row],[objfun]]*100)/Tabella1[[#This Row],[objfun]]</f>
        <v>2.4203465757372982</v>
      </c>
    </row>
    <row r="437" spans="1:7" x14ac:dyDescent="0.35">
      <c r="A437" t="s">
        <v>1332</v>
      </c>
      <c r="B437" s="3" t="s">
        <v>1333</v>
      </c>
      <c r="C437" s="4">
        <v>153.97499999999999</v>
      </c>
      <c r="D437" s="5">
        <v>17065.707062056699</v>
      </c>
      <c r="E437" s="5">
        <v>7.0819999999999999</v>
      </c>
      <c r="F437" s="4">
        <f>Tabella1[[#This Row],[comp_time]]-results_GA__2[[#This Row],[comp_time]]</f>
        <v>146.893</v>
      </c>
      <c r="G437">
        <f>100-(results_GA__2[[#This Row],[objfun]]*100)/Tabella1[[#This Row],[objfun]]</f>
        <v>3.2070348806821585</v>
      </c>
    </row>
    <row r="438" spans="1:7" x14ac:dyDescent="0.35">
      <c r="A438" t="s">
        <v>1334</v>
      </c>
      <c r="B438" s="3" t="s">
        <v>1335</v>
      </c>
      <c r="C438" s="4">
        <v>75.177000000000007</v>
      </c>
      <c r="D438" s="5">
        <v>13433.1800455674</v>
      </c>
      <c r="E438" s="5">
        <v>4.7</v>
      </c>
      <c r="F438" s="4">
        <f>Tabella1[[#This Row],[comp_time]]-results_GA__2[[#This Row],[comp_time]]</f>
        <v>70.477000000000004</v>
      </c>
      <c r="G438">
        <f>100-(results_GA__2[[#This Row],[objfun]]*100)/Tabella1[[#This Row],[objfun]]</f>
        <v>2.2817516540161336</v>
      </c>
    </row>
    <row r="439" spans="1:7" x14ac:dyDescent="0.35">
      <c r="A439" t="s">
        <v>1336</v>
      </c>
      <c r="B439" s="3" t="s">
        <v>1337</v>
      </c>
      <c r="C439" s="4">
        <v>139.024</v>
      </c>
      <c r="D439" s="5">
        <v>12505.1385975801</v>
      </c>
      <c r="E439" s="5">
        <v>4.5970000000000004</v>
      </c>
      <c r="F439" s="4">
        <f>Tabella1[[#This Row],[comp_time]]-results_GA__2[[#This Row],[comp_time]]</f>
        <v>134.42699999999999</v>
      </c>
      <c r="G439">
        <f>100-(results_GA__2[[#This Row],[objfun]]*100)/Tabella1[[#This Row],[objfun]]</f>
        <v>3.3228985771414301</v>
      </c>
    </row>
    <row r="440" spans="1:7" x14ac:dyDescent="0.35">
      <c r="A440" t="s">
        <v>1338</v>
      </c>
      <c r="B440" s="3" t="s">
        <v>1339</v>
      </c>
      <c r="C440" s="4">
        <v>122.25</v>
      </c>
      <c r="D440" s="5">
        <v>12949.4167667738</v>
      </c>
      <c r="E440" s="5">
        <v>5.6340000000000003</v>
      </c>
      <c r="F440" s="4">
        <f>Tabella1[[#This Row],[comp_time]]-results_GA__2[[#This Row],[comp_time]]</f>
        <v>116.616</v>
      </c>
      <c r="G440">
        <f>100-(results_GA__2[[#This Row],[objfun]]*100)/Tabella1[[#This Row],[objfun]]</f>
        <v>1.8106345557527277</v>
      </c>
    </row>
    <row r="441" spans="1:7" x14ac:dyDescent="0.35">
      <c r="A441" t="s">
        <v>1340</v>
      </c>
      <c r="B441" s="3" t="s">
        <v>1341</v>
      </c>
      <c r="C441" s="4">
        <v>3.05</v>
      </c>
      <c r="D441" s="5">
        <v>11377.324228042</v>
      </c>
      <c r="E441" s="5">
        <v>0.19500000000000001</v>
      </c>
      <c r="F441" s="4">
        <f>Tabella1[[#This Row],[comp_time]]-results_GA__2[[#This Row],[comp_time]]</f>
        <v>2.855</v>
      </c>
      <c r="G441">
        <f>100-(results_GA__2[[#This Row],[objfun]]*100)/Tabella1[[#This Row],[objfun]]</f>
        <v>3.0399585680252699</v>
      </c>
    </row>
    <row r="442" spans="1:7" x14ac:dyDescent="0.35">
      <c r="A442" t="s">
        <v>1342</v>
      </c>
      <c r="B442" s="3" t="s">
        <v>1343</v>
      </c>
      <c r="C442" s="4">
        <v>46.914000000000001</v>
      </c>
      <c r="D442" s="5">
        <v>12394.190279827601</v>
      </c>
      <c r="E442" s="5">
        <v>6.2549999999999999</v>
      </c>
      <c r="F442" s="4">
        <f>Tabella1[[#This Row],[comp_time]]-results_GA__2[[#This Row],[comp_time]]</f>
        <v>40.658999999999999</v>
      </c>
      <c r="G442">
        <f>100-(results_GA__2[[#This Row],[objfun]]*100)/Tabella1[[#This Row],[objfun]]</f>
        <v>2.7157899658176063</v>
      </c>
    </row>
    <row r="443" spans="1:7" x14ac:dyDescent="0.35">
      <c r="A443" t="s">
        <v>1344</v>
      </c>
      <c r="B443" s="3" t="s">
        <v>1345</v>
      </c>
      <c r="C443" s="4">
        <v>31.882999999999999</v>
      </c>
      <c r="D443" s="5">
        <v>11904.5578136153</v>
      </c>
      <c r="E443" s="5">
        <v>4.5049999999999999</v>
      </c>
      <c r="F443" s="4">
        <f>Tabella1[[#This Row],[comp_time]]-results_GA__2[[#This Row],[comp_time]]</f>
        <v>27.378</v>
      </c>
      <c r="G443">
        <f>100-(results_GA__2[[#This Row],[objfun]]*100)/Tabella1[[#This Row],[objfun]]</f>
        <v>1.5272747021633108</v>
      </c>
    </row>
    <row r="444" spans="1:7" x14ac:dyDescent="0.35">
      <c r="A444" t="s">
        <v>1346</v>
      </c>
      <c r="B444" s="3" t="s">
        <v>1347</v>
      </c>
      <c r="C444" s="4">
        <v>178.809</v>
      </c>
      <c r="D444" s="5">
        <v>17137.735421981699</v>
      </c>
      <c r="E444" s="5">
        <v>3.7149999999999999</v>
      </c>
      <c r="F444" s="4">
        <f>Tabella1[[#This Row],[comp_time]]-results_GA__2[[#This Row],[comp_time]]</f>
        <v>175.09399999999999</v>
      </c>
      <c r="G444">
        <f>100-(results_GA__2[[#This Row],[objfun]]*100)/Tabella1[[#This Row],[objfun]]</f>
        <v>3.2071121223712993</v>
      </c>
    </row>
    <row r="445" spans="1:7" x14ac:dyDescent="0.35">
      <c r="A445" t="s">
        <v>1348</v>
      </c>
      <c r="B445" s="3" t="s">
        <v>1349</v>
      </c>
      <c r="C445" s="4">
        <v>799.53599999999994</v>
      </c>
      <c r="D445" s="5">
        <v>15273.373602486799</v>
      </c>
      <c r="E445" s="5">
        <v>6.0590000000000002</v>
      </c>
      <c r="F445" s="4">
        <f>Tabella1[[#This Row],[comp_time]]-results_GA__2[[#This Row],[comp_time]]</f>
        <v>793.47699999999998</v>
      </c>
      <c r="G445">
        <f>100-(results_GA__2[[#This Row],[objfun]]*100)/Tabella1[[#This Row],[objfun]]</f>
        <v>3.5007062890197176</v>
      </c>
    </row>
    <row r="446" spans="1:7" x14ac:dyDescent="0.35">
      <c r="A446" t="s">
        <v>1350</v>
      </c>
      <c r="B446" s="3" t="s">
        <v>1351</v>
      </c>
      <c r="C446" s="4">
        <v>118.285</v>
      </c>
      <c r="D446" s="5">
        <v>12215.029576503301</v>
      </c>
      <c r="E446" s="5">
        <v>5.2530000000000001</v>
      </c>
      <c r="F446" s="4">
        <f>Tabella1[[#This Row],[comp_time]]-results_GA__2[[#This Row],[comp_time]]</f>
        <v>113.032</v>
      </c>
      <c r="G446">
        <f>100-(results_GA__2[[#This Row],[objfun]]*100)/Tabella1[[#This Row],[objfun]]</f>
        <v>3.3541023809226829</v>
      </c>
    </row>
    <row r="447" spans="1:7" x14ac:dyDescent="0.35">
      <c r="A447" t="s">
        <v>1352</v>
      </c>
      <c r="B447" s="3" t="s">
        <v>1353</v>
      </c>
      <c r="C447" s="4">
        <v>255.78399999999999</v>
      </c>
      <c r="D447" s="5">
        <v>12614.971729699901</v>
      </c>
      <c r="E447" s="5">
        <v>5.2889999999999997</v>
      </c>
      <c r="F447" s="4">
        <f>Tabella1[[#This Row],[comp_time]]-results_GA__2[[#This Row],[comp_time]]</f>
        <v>250.495</v>
      </c>
      <c r="G447">
        <f>100-(results_GA__2[[#This Row],[objfun]]*100)/Tabella1[[#This Row],[objfun]]</f>
        <v>1.7885598348027827</v>
      </c>
    </row>
    <row r="448" spans="1:7" x14ac:dyDescent="0.35">
      <c r="A448" t="s">
        <v>1354</v>
      </c>
      <c r="B448" s="3" t="s">
        <v>1355</v>
      </c>
      <c r="C448" s="4">
        <v>4.8129999999999997</v>
      </c>
      <c r="D448" s="5">
        <v>12326.3830727235</v>
      </c>
      <c r="E448" s="5">
        <v>0.20499999999999999</v>
      </c>
      <c r="F448" s="4">
        <f>Tabella1[[#This Row],[comp_time]]-results_GA__2[[#This Row],[comp_time]]</f>
        <v>4.6079999999999997</v>
      </c>
      <c r="G448">
        <f>100-(results_GA__2[[#This Row],[objfun]]*100)/Tabella1[[#This Row],[objfun]]</f>
        <v>2.0888124199293543</v>
      </c>
    </row>
    <row r="449" spans="1:7" x14ac:dyDescent="0.35">
      <c r="A449" t="s">
        <v>1356</v>
      </c>
      <c r="B449" s="3" t="s">
        <v>1357</v>
      </c>
      <c r="C449" s="4">
        <v>297.64699999999999</v>
      </c>
      <c r="D449" s="5">
        <v>16986.958754237301</v>
      </c>
      <c r="E449" s="5">
        <v>7.3109999999999999</v>
      </c>
      <c r="F449" s="4">
        <f>Tabella1[[#This Row],[comp_time]]-results_GA__2[[#This Row],[comp_time]]</f>
        <v>290.33600000000001</v>
      </c>
      <c r="G449">
        <f>100-(results_GA__2[[#This Row],[objfun]]*100)/Tabella1[[#This Row],[objfun]]</f>
        <v>3.2562588617681314</v>
      </c>
    </row>
    <row r="450" spans="1:7" x14ac:dyDescent="0.35">
      <c r="A450" t="s">
        <v>1358</v>
      </c>
      <c r="B450" s="3" t="s">
        <v>1359</v>
      </c>
      <c r="C450" s="4">
        <v>40.475000000000001</v>
      </c>
      <c r="D450" s="5">
        <v>14561.9980308837</v>
      </c>
      <c r="E450" s="5">
        <v>5.1340000000000003</v>
      </c>
      <c r="F450" s="4">
        <f>Tabella1[[#This Row],[comp_time]]-results_GA__2[[#This Row],[comp_time]]</f>
        <v>35.341000000000001</v>
      </c>
      <c r="G450">
        <f>100-(results_GA__2[[#This Row],[objfun]]*100)/Tabella1[[#This Row],[objfun]]</f>
        <v>2.2122317802520115</v>
      </c>
    </row>
    <row r="451" spans="1:7" x14ac:dyDescent="0.35">
      <c r="A451" t="s">
        <v>1360</v>
      </c>
      <c r="B451" s="3" t="s">
        <v>1361</v>
      </c>
      <c r="C451" s="4">
        <v>8.6430000000000007</v>
      </c>
      <c r="D451" s="5">
        <v>12793.8577361468</v>
      </c>
      <c r="E451" s="5">
        <v>0.22900000000000001</v>
      </c>
      <c r="F451" s="4">
        <f>Tabella1[[#This Row],[comp_time]]-results_GA__2[[#This Row],[comp_time]]</f>
        <v>8.4140000000000015</v>
      </c>
      <c r="G451">
        <f>100-(results_GA__2[[#This Row],[objfun]]*100)/Tabella1[[#This Row],[objfun]]</f>
        <v>2.799238794651572</v>
      </c>
    </row>
    <row r="452" spans="1:7" x14ac:dyDescent="0.35">
      <c r="A452" t="s">
        <v>1362</v>
      </c>
      <c r="B452" s="3" t="s">
        <v>1363</v>
      </c>
      <c r="C452" s="4">
        <v>5.0359999999999996</v>
      </c>
      <c r="D452" s="5">
        <v>12113.2028997749</v>
      </c>
      <c r="E452" s="5">
        <v>0.20799999999999999</v>
      </c>
      <c r="F452" s="4">
        <f>Tabella1[[#This Row],[comp_time]]-results_GA__2[[#This Row],[comp_time]]</f>
        <v>4.8279999999999994</v>
      </c>
      <c r="G452">
        <f>100-(results_GA__2[[#This Row],[objfun]]*100)/Tabella1[[#This Row],[objfun]]</f>
        <v>4.4855410754584</v>
      </c>
    </row>
    <row r="453" spans="1:7" x14ac:dyDescent="0.35">
      <c r="A453" t="s">
        <v>1364</v>
      </c>
      <c r="B453" s="3" t="s">
        <v>1365</v>
      </c>
      <c r="C453" s="4">
        <v>22.202999999999999</v>
      </c>
      <c r="D453" s="5">
        <v>17067.313156532498</v>
      </c>
      <c r="E453" s="5">
        <v>0.245</v>
      </c>
      <c r="F453" s="4">
        <f>Tabella1[[#This Row],[comp_time]]-results_GA__2[[#This Row],[comp_time]]</f>
        <v>21.957999999999998</v>
      </c>
      <c r="G453">
        <f>100-(results_GA__2[[#This Row],[objfun]]*100)/Tabella1[[#This Row],[objfun]]</f>
        <v>2.8234590437034939</v>
      </c>
    </row>
    <row r="454" spans="1:7" x14ac:dyDescent="0.35">
      <c r="A454" t="s">
        <v>1366</v>
      </c>
      <c r="B454" s="3" t="s">
        <v>1367</v>
      </c>
      <c r="C454" s="4">
        <v>6.3170000000000002</v>
      </c>
      <c r="D454" s="5">
        <v>11663.7855416727</v>
      </c>
      <c r="E454" s="5">
        <v>0.20399999999999999</v>
      </c>
      <c r="F454" s="4">
        <f>Tabella1[[#This Row],[comp_time]]-results_GA__2[[#This Row],[comp_time]]</f>
        <v>6.1130000000000004</v>
      </c>
      <c r="G454">
        <f>100-(results_GA__2[[#This Row],[objfun]]*100)/Tabella1[[#This Row],[objfun]]</f>
        <v>2.3905095647786965</v>
      </c>
    </row>
    <row r="455" spans="1:7" x14ac:dyDescent="0.35">
      <c r="A455" t="s">
        <v>1368</v>
      </c>
      <c r="B455" s="3" t="s">
        <v>1369</v>
      </c>
      <c r="C455" s="4">
        <v>87.173000000000002</v>
      </c>
      <c r="D455" s="5">
        <v>13234.9875749807</v>
      </c>
      <c r="E455" s="5">
        <v>4.4489999999999998</v>
      </c>
      <c r="F455" s="4">
        <f>Tabella1[[#This Row],[comp_time]]-results_GA__2[[#This Row],[comp_time]]</f>
        <v>82.724000000000004</v>
      </c>
      <c r="G455">
        <f>100-(results_GA__2[[#This Row],[objfun]]*100)/Tabella1[[#This Row],[objfun]]</f>
        <v>3.6746985256814781</v>
      </c>
    </row>
    <row r="456" spans="1:7" x14ac:dyDescent="0.35">
      <c r="A456" t="s">
        <v>1370</v>
      </c>
      <c r="B456" s="3" t="s">
        <v>1371</v>
      </c>
      <c r="C456" s="4">
        <v>7.976</v>
      </c>
      <c r="D456" s="5">
        <v>10650.2707045604</v>
      </c>
      <c r="E456" s="5">
        <v>0.20200000000000001</v>
      </c>
      <c r="F456" s="4">
        <f>Tabella1[[#This Row],[comp_time]]-results_GA__2[[#This Row],[comp_time]]</f>
        <v>7.774</v>
      </c>
      <c r="G456">
        <f>100-(results_GA__2[[#This Row],[objfun]]*100)/Tabella1[[#This Row],[objfun]]</f>
        <v>4.4346000715654412</v>
      </c>
    </row>
    <row r="457" spans="1:7" x14ac:dyDescent="0.35">
      <c r="A457" t="s">
        <v>1372</v>
      </c>
      <c r="B457" s="3" t="s">
        <v>1373</v>
      </c>
      <c r="C457" s="4">
        <v>295.08499999999998</v>
      </c>
      <c r="D457" s="5">
        <v>16047.871543847499</v>
      </c>
      <c r="E457" s="5">
        <v>6.9390000000000001</v>
      </c>
      <c r="F457" s="4">
        <f>Tabella1[[#This Row],[comp_time]]-results_GA__2[[#This Row],[comp_time]]</f>
        <v>288.14599999999996</v>
      </c>
      <c r="G457">
        <f>100-(results_GA__2[[#This Row],[objfun]]*100)/Tabella1[[#This Row],[objfun]]</f>
        <v>2.843999840367573</v>
      </c>
    </row>
    <row r="458" spans="1:7" x14ac:dyDescent="0.35">
      <c r="A458" t="s">
        <v>1374</v>
      </c>
      <c r="B458" s="3" t="s">
        <v>1375</v>
      </c>
      <c r="C458" s="4">
        <v>6.4269999999999996</v>
      </c>
      <c r="D458" s="5">
        <v>11912.6551331053</v>
      </c>
      <c r="E458" s="5">
        <v>4.2750000000000004</v>
      </c>
      <c r="F458" s="4">
        <f>Tabella1[[#This Row],[comp_time]]-results_GA__2[[#This Row],[comp_time]]</f>
        <v>2.1519999999999992</v>
      </c>
      <c r="G458">
        <f>100-(results_GA__2[[#This Row],[objfun]]*100)/Tabella1[[#This Row],[objfun]]</f>
        <v>1.0016949526912811</v>
      </c>
    </row>
    <row r="459" spans="1:7" x14ac:dyDescent="0.35">
      <c r="A459" t="s">
        <v>1376</v>
      </c>
      <c r="B459" s="3" t="s">
        <v>1377</v>
      </c>
      <c r="C459" s="4">
        <v>13.712</v>
      </c>
      <c r="D459" s="5">
        <v>13353.0714215389</v>
      </c>
      <c r="E459" s="5">
        <v>5.3719999999999999</v>
      </c>
      <c r="F459" s="4">
        <f>Tabella1[[#This Row],[comp_time]]-results_GA__2[[#This Row],[comp_time]]</f>
        <v>8.34</v>
      </c>
      <c r="G459">
        <f>100-(results_GA__2[[#This Row],[objfun]]*100)/Tabella1[[#This Row],[objfun]]</f>
        <v>2.5613933891480798</v>
      </c>
    </row>
    <row r="460" spans="1:7" x14ac:dyDescent="0.35">
      <c r="A460" t="s">
        <v>1378</v>
      </c>
      <c r="B460" s="3" t="s">
        <v>1379</v>
      </c>
      <c r="C460" s="4">
        <v>81.183000000000007</v>
      </c>
      <c r="D460" s="5">
        <v>10948.417058877199</v>
      </c>
      <c r="E460" s="5">
        <v>4.0410000000000004</v>
      </c>
      <c r="F460" s="4">
        <f>Tabella1[[#This Row],[comp_time]]-results_GA__2[[#This Row],[comp_time]]</f>
        <v>77.14200000000001</v>
      </c>
      <c r="G460">
        <f>100-(results_GA__2[[#This Row],[objfun]]*100)/Tabella1[[#This Row],[objfun]]</f>
        <v>3.5846504396233314</v>
      </c>
    </row>
    <row r="461" spans="1:7" x14ac:dyDescent="0.35">
      <c r="A461" t="s">
        <v>1380</v>
      </c>
      <c r="B461" s="3" t="s">
        <v>1381</v>
      </c>
      <c r="C461" s="4">
        <v>4.2949999999999999</v>
      </c>
      <c r="D461" s="5">
        <v>14274.641653422899</v>
      </c>
      <c r="E461" s="5">
        <v>0.224</v>
      </c>
      <c r="F461" s="4">
        <f>Tabella1[[#This Row],[comp_time]]-results_GA__2[[#This Row],[comp_time]]</f>
        <v>4.0709999999999997</v>
      </c>
      <c r="G461">
        <f>100-(results_GA__2[[#This Row],[objfun]]*100)/Tabella1[[#This Row],[objfun]]</f>
        <v>2.6938120134754229</v>
      </c>
    </row>
    <row r="462" spans="1:7" x14ac:dyDescent="0.35">
      <c r="A462" t="s">
        <v>1382</v>
      </c>
      <c r="B462" s="3" t="s">
        <v>1383</v>
      </c>
      <c r="C462" s="4">
        <v>1.9079999999999999</v>
      </c>
      <c r="D462" s="5">
        <v>13390.037368286199</v>
      </c>
      <c r="E462" s="5">
        <v>0.224</v>
      </c>
      <c r="F462" s="4">
        <f>Tabella1[[#This Row],[comp_time]]-results_GA__2[[#This Row],[comp_time]]</f>
        <v>1.6839999999999999</v>
      </c>
      <c r="G462">
        <f>100-(results_GA__2[[#This Row],[objfun]]*100)/Tabella1[[#This Row],[objfun]]</f>
        <v>3.4945445503961139</v>
      </c>
    </row>
    <row r="463" spans="1:7" x14ac:dyDescent="0.35">
      <c r="A463" t="s">
        <v>1384</v>
      </c>
      <c r="B463" s="3" t="s">
        <v>1385</v>
      </c>
      <c r="C463" s="4">
        <v>73.364000000000004</v>
      </c>
      <c r="D463" s="5">
        <v>14864.9166736433</v>
      </c>
      <c r="E463" s="5">
        <v>5.4240000000000004</v>
      </c>
      <c r="F463" s="4">
        <f>Tabella1[[#This Row],[comp_time]]-results_GA__2[[#This Row],[comp_time]]</f>
        <v>67.94</v>
      </c>
      <c r="G463">
        <f>100-(results_GA__2[[#This Row],[objfun]]*100)/Tabella1[[#This Row],[objfun]]</f>
        <v>2.9074076110091625</v>
      </c>
    </row>
    <row r="464" spans="1:7" x14ac:dyDescent="0.35">
      <c r="A464" t="s">
        <v>1386</v>
      </c>
      <c r="B464" s="3" t="s">
        <v>1387</v>
      </c>
      <c r="C464" s="4">
        <v>455.82600000000002</v>
      </c>
      <c r="D464" s="5">
        <v>12581.836952877</v>
      </c>
      <c r="E464" s="5">
        <v>4.9409999999999998</v>
      </c>
      <c r="F464" s="4">
        <f>Tabella1[[#This Row],[comp_time]]-results_GA__2[[#This Row],[comp_time]]</f>
        <v>450.88500000000005</v>
      </c>
      <c r="G464">
        <f>100-(results_GA__2[[#This Row],[objfun]]*100)/Tabella1[[#This Row],[objfun]]</f>
        <v>2.2593215077879734</v>
      </c>
    </row>
    <row r="465" spans="1:8" x14ac:dyDescent="0.35">
      <c r="A465" t="s">
        <v>1388</v>
      </c>
      <c r="B465" s="3" t="s">
        <v>1389</v>
      </c>
      <c r="C465" s="4">
        <v>588.49599999999998</v>
      </c>
      <c r="D465" s="5">
        <v>17400.192796158201</v>
      </c>
      <c r="E465" s="5">
        <v>6.58</v>
      </c>
      <c r="F465" s="4">
        <f>Tabella1[[#This Row],[comp_time]]-results_GA__2[[#This Row],[comp_time]]</f>
        <v>581.91599999999994</v>
      </c>
      <c r="G465">
        <f>100-(results_GA__2[[#This Row],[objfun]]*100)/Tabella1[[#This Row],[objfun]]</f>
        <v>4.0989379562376342</v>
      </c>
    </row>
    <row r="466" spans="1:8" x14ac:dyDescent="0.35">
      <c r="A466" t="s">
        <v>1390</v>
      </c>
      <c r="B466" s="3" t="s">
        <v>1391</v>
      </c>
      <c r="C466" s="4">
        <v>40.420999999999999</v>
      </c>
      <c r="D466" s="5">
        <v>13308.5654262878</v>
      </c>
      <c r="E466" s="5">
        <v>6.319</v>
      </c>
      <c r="F466" s="4">
        <f>Tabella1[[#This Row],[comp_time]]-results_GA__2[[#This Row],[comp_time]]</f>
        <v>34.101999999999997</v>
      </c>
      <c r="G466">
        <f>100-(results_GA__2[[#This Row],[objfun]]*100)/Tabella1[[#This Row],[objfun]]</f>
        <v>2.1615049793634711</v>
      </c>
    </row>
    <row r="467" spans="1:8" x14ac:dyDescent="0.35">
      <c r="A467" t="s">
        <v>1392</v>
      </c>
      <c r="B467" s="3" t="s">
        <v>1393</v>
      </c>
      <c r="C467" s="4">
        <v>197.524</v>
      </c>
      <c r="D467" s="5">
        <v>18504.540937435999</v>
      </c>
      <c r="E467" s="5">
        <v>7.8330000000000002</v>
      </c>
      <c r="F467" s="4">
        <f>Tabella1[[#This Row],[comp_time]]-results_GA__2[[#This Row],[comp_time]]</f>
        <v>189.691</v>
      </c>
      <c r="G467">
        <f>100-(results_GA__2[[#This Row],[objfun]]*100)/Tabella1[[#This Row],[objfun]]</f>
        <v>3.0541099976979638</v>
      </c>
    </row>
    <row r="468" spans="1:8" x14ac:dyDescent="0.35">
      <c r="A468" t="s">
        <v>1394</v>
      </c>
      <c r="B468" s="3" t="s">
        <v>1395</v>
      </c>
      <c r="C468" s="4">
        <v>11.797000000000001</v>
      </c>
      <c r="D468" s="5">
        <v>12498.5570121727</v>
      </c>
      <c r="E468" s="5">
        <v>0.222</v>
      </c>
      <c r="F468" s="4">
        <f>Tabella1[[#This Row],[comp_time]]-results_GA__2[[#This Row],[comp_time]]</f>
        <v>11.575000000000001</v>
      </c>
      <c r="G468">
        <f>100-(results_GA__2[[#This Row],[objfun]]*100)/Tabella1[[#This Row],[objfun]]</f>
        <v>3.6812646046834629</v>
      </c>
    </row>
    <row r="469" spans="1:8" x14ac:dyDescent="0.35">
      <c r="A469" t="s">
        <v>1396</v>
      </c>
      <c r="B469" s="3" t="s">
        <v>1397</v>
      </c>
      <c r="C469" s="4">
        <v>10.314</v>
      </c>
      <c r="D469" s="5">
        <v>12629.128982768299</v>
      </c>
      <c r="E469" s="5">
        <v>6.0309999999999997</v>
      </c>
      <c r="F469" s="4">
        <f>Tabella1[[#This Row],[comp_time]]-results_GA__2[[#This Row],[comp_time]]</f>
        <v>4.2830000000000004</v>
      </c>
      <c r="G469">
        <f>100-(results_GA__2[[#This Row],[objfun]]*100)/Tabella1[[#This Row],[objfun]]</f>
        <v>2.3344376610748157</v>
      </c>
    </row>
    <row r="470" spans="1:8" x14ac:dyDescent="0.35">
      <c r="A470" t="s">
        <v>1398</v>
      </c>
      <c r="B470" s="3" t="s">
        <v>1399</v>
      </c>
      <c r="C470" s="4">
        <v>48.058999999999997</v>
      </c>
      <c r="D470" s="5">
        <v>12154.2654061553</v>
      </c>
      <c r="E470" s="5">
        <v>3.9630000000000001</v>
      </c>
      <c r="F470" s="4">
        <f>Tabella1[[#This Row],[comp_time]]-results_GA__2[[#This Row],[comp_time]]</f>
        <v>44.095999999999997</v>
      </c>
      <c r="G470">
        <f>100-(results_GA__2[[#This Row],[objfun]]*100)/Tabella1[[#This Row],[objfun]]</f>
        <v>3.3062247732308379</v>
      </c>
    </row>
    <row r="471" spans="1:8" x14ac:dyDescent="0.35">
      <c r="A471" t="s">
        <v>1400</v>
      </c>
      <c r="B471" s="3" t="s">
        <v>1401</v>
      </c>
      <c r="C471" s="4">
        <v>109.10299999999999</v>
      </c>
      <c r="D471" s="5">
        <v>16271.910870017</v>
      </c>
      <c r="E471" s="5">
        <v>7.7670000000000003</v>
      </c>
      <c r="F471" s="4">
        <f>Tabella1[[#This Row],[comp_time]]-results_GA__2[[#This Row],[comp_time]]</f>
        <v>101.336</v>
      </c>
      <c r="G471">
        <f>100-(results_GA__2[[#This Row],[objfun]]*100)/Tabella1[[#This Row],[objfun]]</f>
        <v>2.5561726139126364</v>
      </c>
    </row>
    <row r="472" spans="1:8" x14ac:dyDescent="0.35">
      <c r="A472" t="s">
        <v>1402</v>
      </c>
      <c r="B472" s="3" t="s">
        <v>1403</v>
      </c>
      <c r="C472" s="4">
        <v>2.9649999999999999</v>
      </c>
      <c r="D472" s="5">
        <v>12699.065491136</v>
      </c>
      <c r="E472" s="5">
        <v>0.223</v>
      </c>
      <c r="F472" s="4">
        <f>Tabella1[[#This Row],[comp_time]]-results_GA__2[[#This Row],[comp_time]]</f>
        <v>2.742</v>
      </c>
      <c r="G472">
        <f>100-(results_GA__2[[#This Row],[objfun]]*100)/Tabella1[[#This Row],[objfun]]</f>
        <v>2.019129347846885</v>
      </c>
    </row>
    <row r="473" spans="1:8" x14ac:dyDescent="0.35">
      <c r="A473" t="s">
        <v>1404</v>
      </c>
      <c r="B473" s="3" t="s">
        <v>1405</v>
      </c>
      <c r="C473" s="4">
        <v>2.7309999999999999</v>
      </c>
      <c r="D473" s="5">
        <v>13813.9670853679</v>
      </c>
      <c r="E473" s="5">
        <v>0.22800000000000001</v>
      </c>
      <c r="F473" s="4">
        <f>Tabella1[[#This Row],[comp_time]]-results_GA__2[[#This Row],[comp_time]]</f>
        <v>2.5029999999999997</v>
      </c>
      <c r="G473">
        <f>100-(results_GA__2[[#This Row],[objfun]]*100)/Tabella1[[#This Row],[objfun]]</f>
        <v>2.5657895119242511</v>
      </c>
    </row>
    <row r="474" spans="1:8" x14ac:dyDescent="0.35">
      <c r="A474" t="s">
        <v>1406</v>
      </c>
      <c r="B474" s="3" t="s">
        <v>1407</v>
      </c>
      <c r="C474" s="4">
        <v>3.399</v>
      </c>
      <c r="D474" s="5">
        <v>14872.909455987799</v>
      </c>
      <c r="E474" s="5">
        <v>0.24099999999999999</v>
      </c>
      <c r="F474" s="4">
        <f>Tabella1[[#This Row],[comp_time]]-results_GA__2[[#This Row],[comp_time]]</f>
        <v>3.1579999999999999</v>
      </c>
      <c r="G474">
        <f>100-(results_GA__2[[#This Row],[objfun]]*100)/Tabella1[[#This Row],[objfun]]</f>
        <v>2.4393367409620481</v>
      </c>
    </row>
    <row r="475" spans="1:8" x14ac:dyDescent="0.35">
      <c r="A475" t="s">
        <v>1408</v>
      </c>
      <c r="B475" s="3" t="s">
        <v>1409</v>
      </c>
      <c r="C475" s="4">
        <v>362.60500000000002</v>
      </c>
      <c r="D475" s="5">
        <v>17227.949139943601</v>
      </c>
      <c r="E475" s="5">
        <v>8.1059999999999999</v>
      </c>
      <c r="F475" s="4">
        <f>Tabella1[[#This Row],[comp_time]]-results_GA__2[[#This Row],[comp_time]]</f>
        <v>354.49900000000002</v>
      </c>
      <c r="G475">
        <f>100-(results_GA__2[[#This Row],[objfun]]*100)/Tabella1[[#This Row],[objfun]]</f>
        <v>1.9785108817738433</v>
      </c>
    </row>
    <row r="476" spans="1:8" x14ac:dyDescent="0.35">
      <c r="A476" t="s">
        <v>1410</v>
      </c>
      <c r="B476" s="3" t="s">
        <v>1411</v>
      </c>
      <c r="C476" s="4">
        <v>86.79</v>
      </c>
      <c r="D476" s="5">
        <v>14376.6254692291</v>
      </c>
      <c r="E476" s="5">
        <v>6.06</v>
      </c>
      <c r="F476" s="4">
        <f>Tabella1[[#This Row],[comp_time]]-results_GA__2[[#This Row],[comp_time]]</f>
        <v>80.73</v>
      </c>
      <c r="G476">
        <f>100-(results_GA__2[[#This Row],[objfun]]*100)/Tabella1[[#This Row],[objfun]]</f>
        <v>1.8736467313585763</v>
      </c>
    </row>
    <row r="477" spans="1:8" x14ac:dyDescent="0.35">
      <c r="A477" t="s">
        <v>1412</v>
      </c>
      <c r="B477" s="3" t="s">
        <v>1413</v>
      </c>
      <c r="C477" s="4">
        <v>5.806</v>
      </c>
      <c r="D477">
        <v>11841.3006019073</v>
      </c>
      <c r="E477">
        <v>0.33300000000000002</v>
      </c>
      <c r="F477" s="4">
        <f>Tabella1[[#This Row],[comp_time]]-results_GA__2[[#This Row],[comp_time]]</f>
        <v>5.4729999999999999</v>
      </c>
      <c r="G477">
        <f>100-(results_GA__2[[#This Row],[objfun]]*100)/Tabella1[[#This Row],[objfun]]</f>
        <v>3.2556249620515985</v>
      </c>
    </row>
    <row r="478" spans="1:8" x14ac:dyDescent="0.35">
      <c r="A478" t="s">
        <v>1496</v>
      </c>
      <c r="B478" s="3">
        <v>17770.690999999999</v>
      </c>
      <c r="C478" s="4">
        <v>273.065</v>
      </c>
      <c r="D478" s="5">
        <v>17134.3976858389</v>
      </c>
      <c r="E478" s="5">
        <v>7.2160000000000002</v>
      </c>
      <c r="F478" s="4">
        <f>Tabella1[[#This Row],[comp_time]]-results_GA__2[[#This Row],[comp_time]]</f>
        <v>265.84899999999999</v>
      </c>
      <c r="G478">
        <f>100-(results_GA__2[[#This Row],[objfun]]*100)/Tabella1[[#This Row],[objfun]]</f>
        <v>3.5805772221299605</v>
      </c>
      <c r="H478" s="8" t="s">
        <v>1497</v>
      </c>
    </row>
    <row r="479" spans="1:8" x14ac:dyDescent="0.35">
      <c r="A479" t="s">
        <v>3</v>
      </c>
      <c r="B479" s="3" t="s">
        <v>4</v>
      </c>
      <c r="C479" s="4">
        <v>80.495999999999995</v>
      </c>
      <c r="D479" s="5">
        <v>16616.3694703855</v>
      </c>
      <c r="E479" s="5">
        <v>3.637</v>
      </c>
      <c r="F479" s="4">
        <f>Tabella1[[#This Row],[comp_time]]-results_GA__2[[#This Row],[comp_time]]</f>
        <v>76.858999999999995</v>
      </c>
      <c r="G479" s="5">
        <f>100-(results_GA__2[[#This Row],[objfun]]*100)/Tabella1[[#This Row],[objfun]]</f>
        <v>3.5051964374981566</v>
      </c>
    </row>
    <row r="480" spans="1:8" x14ac:dyDescent="0.35">
      <c r="A480" t="s">
        <v>5</v>
      </c>
      <c r="B480" s="3" t="s">
        <v>6</v>
      </c>
      <c r="C480" s="4">
        <v>14.416</v>
      </c>
      <c r="D480" s="5">
        <v>15317.434131919301</v>
      </c>
      <c r="E480" s="5">
        <v>4.0209999999999999</v>
      </c>
      <c r="F480" s="4">
        <f>Tabella1[[#This Row],[comp_time]]-results_GA__2[[#This Row],[comp_time]]</f>
        <v>10.395</v>
      </c>
      <c r="G480" s="5">
        <f>100-(results_GA__2[[#This Row],[objfun]]*100)/Tabella1[[#This Row],[objfun]]</f>
        <v>2.0186945877478308</v>
      </c>
    </row>
    <row r="481" spans="1:7" x14ac:dyDescent="0.35">
      <c r="A481" t="s">
        <v>7</v>
      </c>
      <c r="B481" s="3" t="s">
        <v>8</v>
      </c>
      <c r="C481" s="4">
        <v>17.356000000000002</v>
      </c>
      <c r="D481" s="5">
        <v>12313.740280080099</v>
      </c>
      <c r="E481" s="5">
        <v>2.6280000000000001</v>
      </c>
      <c r="F481" s="4">
        <f>Tabella1[[#This Row],[comp_time]]-results_GA__2[[#This Row],[comp_time]]</f>
        <v>14.728000000000002</v>
      </c>
      <c r="G481" s="5">
        <f>100-(results_GA__2[[#This Row],[objfun]]*100)/Tabella1[[#This Row],[objfun]]</f>
        <v>2.2792936369169752</v>
      </c>
    </row>
    <row r="482" spans="1:7" x14ac:dyDescent="0.35">
      <c r="A482" t="s">
        <v>9</v>
      </c>
      <c r="B482" s="3" t="s">
        <v>10</v>
      </c>
      <c r="C482" s="4">
        <v>18.785</v>
      </c>
      <c r="D482" s="5">
        <v>17675.012143423901</v>
      </c>
      <c r="E482" s="5">
        <v>3.6280000000000001</v>
      </c>
      <c r="F482" s="4">
        <f>Tabella1[[#This Row],[comp_time]]-results_GA__2[[#This Row],[comp_time]]</f>
        <v>15.157</v>
      </c>
      <c r="G482" s="5">
        <f>100-(results_GA__2[[#This Row],[objfun]]*100)/Tabella1[[#This Row],[objfun]]</f>
        <v>2.148571508950468</v>
      </c>
    </row>
    <row r="483" spans="1:7" x14ac:dyDescent="0.35">
      <c r="A483" t="s">
        <v>11</v>
      </c>
      <c r="B483" s="3" t="s">
        <v>12</v>
      </c>
      <c r="C483" s="4">
        <v>0.755</v>
      </c>
      <c r="D483" s="5">
        <v>13589.3339783461</v>
      </c>
      <c r="E483" s="5">
        <v>0.16400000000000001</v>
      </c>
      <c r="F483" s="4">
        <f>Tabella1[[#This Row],[comp_time]]-results_GA__2[[#This Row],[comp_time]]</f>
        <v>0.59099999999999997</v>
      </c>
      <c r="G483" s="5">
        <f>100-(results_GA__2[[#This Row],[objfun]]*100)/Tabella1[[#This Row],[objfun]]</f>
        <v>2.8737209411225848</v>
      </c>
    </row>
    <row r="484" spans="1:7" x14ac:dyDescent="0.35">
      <c r="A484" t="s">
        <v>13</v>
      </c>
      <c r="B484" s="3" t="s">
        <v>14</v>
      </c>
      <c r="C484" s="4">
        <v>2.1179999999999999</v>
      </c>
      <c r="D484" s="5">
        <v>13637.725298925499</v>
      </c>
      <c r="E484" s="5">
        <v>2.7829999999999999</v>
      </c>
      <c r="F484" s="4">
        <f>Tabella1[[#This Row],[comp_time]]-results_GA__2[[#This Row],[comp_time]]</f>
        <v>-0.66500000000000004</v>
      </c>
      <c r="G484" s="5">
        <f>100-(results_GA__2[[#This Row],[objfun]]*100)/Tabella1[[#This Row],[objfun]]</f>
        <v>2.1228508637735644</v>
      </c>
    </row>
    <row r="485" spans="1:7" x14ac:dyDescent="0.35">
      <c r="A485" t="s">
        <v>15</v>
      </c>
      <c r="B485" s="3" t="s">
        <v>16</v>
      </c>
      <c r="C485" s="4">
        <v>25.65</v>
      </c>
      <c r="D485" s="5">
        <v>13092.8861253132</v>
      </c>
      <c r="E485" s="5">
        <v>3.363</v>
      </c>
      <c r="F485" s="4">
        <f>Tabella1[[#This Row],[comp_time]]-results_GA__2[[#This Row],[comp_time]]</f>
        <v>22.286999999999999</v>
      </c>
      <c r="G485" s="5">
        <f>100-(results_GA__2[[#This Row],[objfun]]*100)/Tabella1[[#This Row],[objfun]]</f>
        <v>3.0341249432186004</v>
      </c>
    </row>
    <row r="486" spans="1:7" x14ac:dyDescent="0.35">
      <c r="A486" t="s">
        <v>17</v>
      </c>
      <c r="B486" s="3" t="s">
        <v>18</v>
      </c>
      <c r="C486" s="4">
        <v>23.527000000000001</v>
      </c>
      <c r="D486" s="5">
        <v>11639.687659052101</v>
      </c>
      <c r="E486" s="5">
        <v>2.6429999999999998</v>
      </c>
      <c r="F486" s="4">
        <f>Tabella1[[#This Row],[comp_time]]-results_GA__2[[#This Row],[comp_time]]</f>
        <v>20.884</v>
      </c>
      <c r="G486" s="5">
        <f>100-(results_GA__2[[#This Row],[objfun]]*100)/Tabella1[[#This Row],[objfun]]</f>
        <v>1.8820963819139394</v>
      </c>
    </row>
    <row r="487" spans="1:7" x14ac:dyDescent="0.35">
      <c r="A487" t="s">
        <v>19</v>
      </c>
      <c r="B487" s="3" t="s">
        <v>20</v>
      </c>
      <c r="C487" s="4">
        <v>56.927</v>
      </c>
      <c r="D487" s="5">
        <v>17900.965340234699</v>
      </c>
      <c r="E487" s="5">
        <v>3.4</v>
      </c>
      <c r="F487" s="4">
        <f>Tabella1[[#This Row],[comp_time]]-results_GA__2[[#This Row],[comp_time]]</f>
        <v>53.527000000000001</v>
      </c>
      <c r="G487" s="5">
        <f>100-(results_GA__2[[#This Row],[objfun]]*100)/Tabella1[[#This Row],[objfun]]</f>
        <v>3.1840594593337528</v>
      </c>
    </row>
    <row r="488" spans="1:7" x14ac:dyDescent="0.35">
      <c r="A488" t="s">
        <v>21</v>
      </c>
      <c r="B488" s="3" t="s">
        <v>22</v>
      </c>
      <c r="C488" s="4">
        <v>33.314</v>
      </c>
      <c r="D488" s="5">
        <v>12489.514005585001</v>
      </c>
      <c r="E488" s="5">
        <v>2.6190000000000002</v>
      </c>
      <c r="F488" s="4">
        <f>Tabella1[[#This Row],[comp_time]]-results_GA__2[[#This Row],[comp_time]]</f>
        <v>30.695</v>
      </c>
      <c r="G488" s="5">
        <f>100-(results_GA__2[[#This Row],[objfun]]*100)/Tabella1[[#This Row],[objfun]]</f>
        <v>2.6622254370959553</v>
      </c>
    </row>
    <row r="489" spans="1:7" x14ac:dyDescent="0.35">
      <c r="A489" t="s">
        <v>23</v>
      </c>
      <c r="B489" s="3" t="s">
        <v>24</v>
      </c>
      <c r="C489" s="4">
        <v>46.88</v>
      </c>
      <c r="D489" s="5">
        <v>17112.9326429828</v>
      </c>
      <c r="E489" s="5">
        <v>3.6680000000000001</v>
      </c>
      <c r="F489" s="4">
        <f>Tabella1[[#This Row],[comp_time]]-results_GA__2[[#This Row],[comp_time]]</f>
        <v>43.212000000000003</v>
      </c>
      <c r="G489" s="5">
        <f>100-(results_GA__2[[#This Row],[objfun]]*100)/Tabella1[[#This Row],[objfun]]</f>
        <v>2.1978361422806785</v>
      </c>
    </row>
    <row r="490" spans="1:7" x14ac:dyDescent="0.35">
      <c r="A490" t="s">
        <v>25</v>
      </c>
      <c r="B490" s="3" t="s">
        <v>26</v>
      </c>
      <c r="C490" s="4">
        <v>66.509</v>
      </c>
      <c r="D490" s="5">
        <v>15871.176003529299</v>
      </c>
      <c r="E490" s="5">
        <v>2.9689999999999999</v>
      </c>
      <c r="F490" s="4">
        <f>Tabella1[[#This Row],[comp_time]]-results_GA__2[[#This Row],[comp_time]]</f>
        <v>63.54</v>
      </c>
      <c r="G490" s="5">
        <f>100-(results_GA__2[[#This Row],[objfun]]*100)/Tabella1[[#This Row],[objfun]]</f>
        <v>2.1661774298542866</v>
      </c>
    </row>
    <row r="491" spans="1:7" x14ac:dyDescent="0.35">
      <c r="A491" t="s">
        <v>27</v>
      </c>
      <c r="B491" s="3" t="s">
        <v>28</v>
      </c>
      <c r="C491" s="4">
        <v>0.44400000000000001</v>
      </c>
      <c r="D491" s="5">
        <v>11922.156170689899</v>
      </c>
      <c r="E491" s="5">
        <v>0.159</v>
      </c>
      <c r="F491" s="4">
        <f>Tabella1[[#This Row],[comp_time]]-results_GA__2[[#This Row],[comp_time]]</f>
        <v>0.28500000000000003</v>
      </c>
      <c r="G491" s="5">
        <f>100-(results_GA__2[[#This Row],[objfun]]*100)/Tabella1[[#This Row],[objfun]]</f>
        <v>2.5234408701880682</v>
      </c>
    </row>
    <row r="492" spans="1:7" x14ac:dyDescent="0.35">
      <c r="A492" t="s">
        <v>29</v>
      </c>
      <c r="B492" s="3" t="s">
        <v>30</v>
      </c>
      <c r="C492" s="4">
        <v>66.765000000000001</v>
      </c>
      <c r="D492" s="5">
        <v>15540.7436657664</v>
      </c>
      <c r="E492" s="5">
        <v>3.5760000000000001</v>
      </c>
      <c r="F492" s="4">
        <f>Tabella1[[#This Row],[comp_time]]-results_GA__2[[#This Row],[comp_time]]</f>
        <v>63.189</v>
      </c>
      <c r="G492" s="5">
        <f>100-(results_GA__2[[#This Row],[objfun]]*100)/Tabella1[[#This Row],[objfun]]</f>
        <v>3.626498581092747</v>
      </c>
    </row>
    <row r="493" spans="1:7" x14ac:dyDescent="0.35">
      <c r="A493" t="s">
        <v>31</v>
      </c>
      <c r="B493" s="3" t="s">
        <v>32</v>
      </c>
      <c r="C493" s="4">
        <v>0.86399999999999999</v>
      </c>
      <c r="D493" s="5">
        <v>13132.2584189593</v>
      </c>
      <c r="E493" s="5">
        <v>0.16600000000000001</v>
      </c>
      <c r="F493" s="4">
        <f>Tabella1[[#This Row],[comp_time]]-results_GA__2[[#This Row],[comp_time]]</f>
        <v>0.69799999999999995</v>
      </c>
      <c r="G493" s="5">
        <f>100-(results_GA__2[[#This Row],[objfun]]*100)/Tabella1[[#This Row],[objfun]]</f>
        <v>3.1394501969456599</v>
      </c>
    </row>
    <row r="494" spans="1:7" x14ac:dyDescent="0.35">
      <c r="A494" t="s">
        <v>33</v>
      </c>
      <c r="B494" s="3" t="s">
        <v>34</v>
      </c>
      <c r="C494" s="4">
        <v>1.115</v>
      </c>
      <c r="D494" s="5">
        <v>12455.5665706533</v>
      </c>
      <c r="E494" s="5">
        <v>0.157</v>
      </c>
      <c r="F494" s="4">
        <f>Tabella1[[#This Row],[comp_time]]-results_GA__2[[#This Row],[comp_time]]</f>
        <v>0.95799999999999996</v>
      </c>
      <c r="G494" s="5">
        <f>100-(results_GA__2[[#This Row],[objfun]]*100)/Tabella1[[#This Row],[objfun]]</f>
        <v>1.8076769056382744</v>
      </c>
    </row>
    <row r="495" spans="1:7" x14ac:dyDescent="0.35">
      <c r="A495" t="s">
        <v>35</v>
      </c>
      <c r="B495" s="3" t="s">
        <v>36</v>
      </c>
      <c r="C495" s="4">
        <v>2.258</v>
      </c>
      <c r="D495" s="5">
        <v>16558.083342893999</v>
      </c>
      <c r="E495" s="5">
        <v>2.9430000000000001</v>
      </c>
      <c r="F495" s="4">
        <f>Tabella1[[#This Row],[comp_time]]-results_GA__2[[#This Row],[comp_time]]</f>
        <v>-0.68500000000000005</v>
      </c>
      <c r="G495" s="5">
        <f>100-(results_GA__2[[#This Row],[objfun]]*100)/Tabella1[[#This Row],[objfun]]</f>
        <v>1.6705275969379016</v>
      </c>
    </row>
    <row r="496" spans="1:7" x14ac:dyDescent="0.35">
      <c r="A496" t="s">
        <v>37</v>
      </c>
      <c r="B496" s="3" t="s">
        <v>38</v>
      </c>
      <c r="C496" s="4">
        <v>0.95399999999999996</v>
      </c>
      <c r="D496" s="5">
        <v>13696.3446917889</v>
      </c>
      <c r="E496" s="5">
        <v>0.16400000000000001</v>
      </c>
      <c r="F496" s="4">
        <f>Tabella1[[#This Row],[comp_time]]-results_GA__2[[#This Row],[comp_time]]</f>
        <v>0.78999999999999992</v>
      </c>
      <c r="G496" s="5">
        <f>100-(results_GA__2[[#This Row],[objfun]]*100)/Tabella1[[#This Row],[objfun]]</f>
        <v>2.8666682709368843</v>
      </c>
    </row>
    <row r="497" spans="1:7" x14ac:dyDescent="0.35">
      <c r="A497" t="s">
        <v>39</v>
      </c>
      <c r="B497" s="3" t="s">
        <v>40</v>
      </c>
      <c r="C497" s="4">
        <v>0.71199999999999997</v>
      </c>
      <c r="D497" s="5">
        <v>11777.4915106926</v>
      </c>
      <c r="E497" s="5">
        <v>0.16800000000000001</v>
      </c>
      <c r="F497" s="4">
        <f>Tabella1[[#This Row],[comp_time]]-results_GA__2[[#This Row],[comp_time]]</f>
        <v>0.54399999999999993</v>
      </c>
      <c r="G497" s="5">
        <f>100-(results_GA__2[[#This Row],[objfun]]*100)/Tabella1[[#This Row],[objfun]]</f>
        <v>4.4499113077711314</v>
      </c>
    </row>
    <row r="498" spans="1:7" x14ac:dyDescent="0.35">
      <c r="A498" t="s">
        <v>41</v>
      </c>
      <c r="B498" s="3" t="s">
        <v>42</v>
      </c>
      <c r="C498" s="4">
        <v>1.83</v>
      </c>
      <c r="D498" s="5">
        <v>12227.1638037633</v>
      </c>
      <c r="E498" s="5">
        <v>0.16</v>
      </c>
      <c r="F498" s="4">
        <f>Tabella1[[#This Row],[comp_time]]-results_GA__2[[#This Row],[comp_time]]</f>
        <v>1.6700000000000002</v>
      </c>
      <c r="G498" s="5">
        <f>100-(results_GA__2[[#This Row],[objfun]]*100)/Tabella1[[#This Row],[objfun]]</f>
        <v>3.55754238407971</v>
      </c>
    </row>
    <row r="499" spans="1:7" x14ac:dyDescent="0.35">
      <c r="A499" t="s">
        <v>43</v>
      </c>
      <c r="B499" s="3" t="s">
        <v>44</v>
      </c>
      <c r="C499" s="4">
        <v>39.536999999999999</v>
      </c>
      <c r="D499" s="5">
        <v>13746.3419434398</v>
      </c>
      <c r="E499" s="5">
        <v>2.8879999999999999</v>
      </c>
      <c r="F499" s="4">
        <f>Tabella1[[#This Row],[comp_time]]-results_GA__2[[#This Row],[comp_time]]</f>
        <v>36.649000000000001</v>
      </c>
      <c r="G499" s="5">
        <f>100-(results_GA__2[[#This Row],[objfun]]*100)/Tabella1[[#This Row],[objfun]]</f>
        <v>1.2236796616898289</v>
      </c>
    </row>
    <row r="500" spans="1:7" x14ac:dyDescent="0.35">
      <c r="A500" t="s">
        <v>45</v>
      </c>
      <c r="B500" s="3" t="s">
        <v>46</v>
      </c>
      <c r="C500" s="4">
        <v>1.1419999999999999</v>
      </c>
      <c r="D500" s="5">
        <v>12009.511193983701</v>
      </c>
      <c r="E500" s="5">
        <v>0.161</v>
      </c>
      <c r="F500" s="4">
        <f>Tabella1[[#This Row],[comp_time]]-results_GA__2[[#This Row],[comp_time]]</f>
        <v>0.98099999999999987</v>
      </c>
      <c r="G500" s="5">
        <f>100-(results_GA__2[[#This Row],[objfun]]*100)/Tabella1[[#This Row],[objfun]]</f>
        <v>3.1392687855670118</v>
      </c>
    </row>
    <row r="501" spans="1:7" x14ac:dyDescent="0.35">
      <c r="A501" t="s">
        <v>47</v>
      </c>
      <c r="B501" s="3" t="s">
        <v>48</v>
      </c>
      <c r="C501" s="4">
        <v>0.94299999999999995</v>
      </c>
      <c r="D501" s="5">
        <v>11501.7030654753</v>
      </c>
      <c r="E501" s="5">
        <v>0.16900000000000001</v>
      </c>
      <c r="F501" s="4">
        <f>Tabella1[[#This Row],[comp_time]]-results_GA__2[[#This Row],[comp_time]]</f>
        <v>0.77399999999999991</v>
      </c>
      <c r="G501" s="5">
        <f>100-(results_GA__2[[#This Row],[objfun]]*100)/Tabella1[[#This Row],[objfun]]</f>
        <v>3.0091380916247488</v>
      </c>
    </row>
    <row r="502" spans="1:7" x14ac:dyDescent="0.35">
      <c r="A502" t="s">
        <v>49</v>
      </c>
      <c r="B502" s="3" t="s">
        <v>50</v>
      </c>
      <c r="C502" s="4">
        <v>29.155999999999999</v>
      </c>
      <c r="D502" s="5">
        <v>15980.697510210401</v>
      </c>
      <c r="E502" s="5">
        <v>3.278</v>
      </c>
      <c r="F502" s="4">
        <f>Tabella1[[#This Row],[comp_time]]-results_GA__2[[#This Row],[comp_time]]</f>
        <v>25.878</v>
      </c>
      <c r="G502" s="5">
        <f>100-(results_GA__2[[#This Row],[objfun]]*100)/Tabella1[[#This Row],[objfun]]</f>
        <v>2.3952997984996642</v>
      </c>
    </row>
    <row r="503" spans="1:7" x14ac:dyDescent="0.35">
      <c r="A503" t="s">
        <v>51</v>
      </c>
      <c r="B503" s="3" t="s">
        <v>52</v>
      </c>
      <c r="C503" s="4">
        <v>1.611</v>
      </c>
      <c r="D503" s="5">
        <v>15183.669187412899</v>
      </c>
      <c r="E503" s="5">
        <v>0.19</v>
      </c>
      <c r="F503" s="4">
        <f>Tabella1[[#This Row],[comp_time]]-results_GA__2[[#This Row],[comp_time]]</f>
        <v>1.421</v>
      </c>
      <c r="G503" s="5">
        <f>100-(results_GA__2[[#This Row],[objfun]]*100)/Tabella1[[#This Row],[objfun]]</f>
        <v>3.8043461222600996</v>
      </c>
    </row>
    <row r="504" spans="1:7" x14ac:dyDescent="0.35">
      <c r="A504" t="s">
        <v>53</v>
      </c>
      <c r="B504" s="3" t="s">
        <v>54</v>
      </c>
      <c r="C504" s="4">
        <v>1.403</v>
      </c>
      <c r="D504" s="5">
        <v>12157.755902687901</v>
      </c>
      <c r="E504" s="5">
        <v>0.16500000000000001</v>
      </c>
      <c r="F504" s="4">
        <f>Tabella1[[#This Row],[comp_time]]-results_GA__2[[#This Row],[comp_time]]</f>
        <v>1.238</v>
      </c>
      <c r="G504" s="5">
        <f>100-(results_GA__2[[#This Row],[objfun]]*100)/Tabella1[[#This Row],[objfun]]</f>
        <v>1.7867059547557034</v>
      </c>
    </row>
    <row r="505" spans="1:7" x14ac:dyDescent="0.35">
      <c r="A505" t="s">
        <v>55</v>
      </c>
      <c r="B505" s="3" t="s">
        <v>56</v>
      </c>
      <c r="C505" s="4">
        <v>1.6060000000000001</v>
      </c>
      <c r="D505" s="5">
        <v>12051.9917183535</v>
      </c>
      <c r="E505" s="5">
        <v>2.6429999999999998</v>
      </c>
      <c r="F505" s="4">
        <f>Tabella1[[#This Row],[comp_time]]-results_GA__2[[#This Row],[comp_time]]</f>
        <v>-1.0369999999999997</v>
      </c>
      <c r="G505" s="5">
        <f>100-(results_GA__2[[#This Row],[objfun]]*100)/Tabella1[[#This Row],[objfun]]</f>
        <v>1.7352984355868983</v>
      </c>
    </row>
    <row r="506" spans="1:7" x14ac:dyDescent="0.35">
      <c r="A506" t="s">
        <v>57</v>
      </c>
      <c r="B506" s="3" t="s">
        <v>58</v>
      </c>
      <c r="C506" s="4">
        <v>57.183</v>
      </c>
      <c r="D506" s="5">
        <v>18184.3687872425</v>
      </c>
      <c r="E506" s="5">
        <v>3.9279999999999999</v>
      </c>
      <c r="F506" s="4">
        <f>Tabella1[[#This Row],[comp_time]]-results_GA__2[[#This Row],[comp_time]]</f>
        <v>53.255000000000003</v>
      </c>
      <c r="G506" s="5">
        <f>100-(results_GA__2[[#This Row],[objfun]]*100)/Tabella1[[#This Row],[objfun]]</f>
        <v>3.3196110615641174</v>
      </c>
    </row>
    <row r="507" spans="1:7" x14ac:dyDescent="0.35">
      <c r="A507" t="s">
        <v>59</v>
      </c>
      <c r="B507" s="3" t="s">
        <v>60</v>
      </c>
      <c r="C507" s="4">
        <v>49.198999999999998</v>
      </c>
      <c r="D507" s="5">
        <v>16580.9335827174</v>
      </c>
      <c r="E507" s="5">
        <v>3.359</v>
      </c>
      <c r="F507" s="4">
        <f>Tabella1[[#This Row],[comp_time]]-results_GA__2[[#This Row],[comp_time]]</f>
        <v>45.839999999999996</v>
      </c>
      <c r="G507" s="5">
        <f>100-(results_GA__2[[#This Row],[objfun]]*100)/Tabella1[[#This Row],[objfun]]</f>
        <v>2.3469076089596683</v>
      </c>
    </row>
    <row r="508" spans="1:7" x14ac:dyDescent="0.35">
      <c r="A508" t="s">
        <v>61</v>
      </c>
      <c r="B508" s="3" t="s">
        <v>62</v>
      </c>
      <c r="C508" s="4">
        <v>0.72799999999999998</v>
      </c>
      <c r="D508" s="5">
        <v>18162.6483581354</v>
      </c>
      <c r="E508" s="5">
        <v>0.20200000000000001</v>
      </c>
      <c r="F508" s="4">
        <f>Tabella1[[#This Row],[comp_time]]-results_GA__2[[#This Row],[comp_time]]</f>
        <v>0.52600000000000002</v>
      </c>
      <c r="G508" s="5">
        <f>100-(results_GA__2[[#This Row],[objfun]]*100)/Tabella1[[#This Row],[objfun]]</f>
        <v>2.1597332768962758</v>
      </c>
    </row>
    <row r="509" spans="1:7" x14ac:dyDescent="0.35">
      <c r="A509" t="s">
        <v>63</v>
      </c>
      <c r="B509" s="3" t="s">
        <v>64</v>
      </c>
      <c r="C509" s="4">
        <v>0.84699999999999998</v>
      </c>
      <c r="D509" s="5">
        <v>15094.6389170159</v>
      </c>
      <c r="E509" s="5">
        <v>0.18099999999999999</v>
      </c>
      <c r="F509" s="4">
        <f>Tabella1[[#This Row],[comp_time]]-results_GA__2[[#This Row],[comp_time]]</f>
        <v>0.66599999999999993</v>
      </c>
      <c r="G509" s="5">
        <f>100-(results_GA__2[[#This Row],[objfun]]*100)/Tabella1[[#This Row],[objfun]]</f>
        <v>2.0439022735190377</v>
      </c>
    </row>
    <row r="510" spans="1:7" x14ac:dyDescent="0.35">
      <c r="A510" t="s">
        <v>65</v>
      </c>
      <c r="B510" s="3" t="s">
        <v>66</v>
      </c>
      <c r="C510" s="4">
        <v>0.624</v>
      </c>
      <c r="D510" s="5">
        <v>16107.6851921159</v>
      </c>
      <c r="E510" s="5">
        <v>0.19600000000000001</v>
      </c>
      <c r="F510" s="4">
        <f>Tabella1[[#This Row],[comp_time]]-results_GA__2[[#This Row],[comp_time]]</f>
        <v>0.42799999999999999</v>
      </c>
      <c r="G510" s="5">
        <f>100-(results_GA__2[[#This Row],[objfun]]*100)/Tabella1[[#This Row],[objfun]]</f>
        <v>2.3080614763106269</v>
      </c>
    </row>
    <row r="511" spans="1:7" x14ac:dyDescent="0.35">
      <c r="A511" t="s">
        <v>67</v>
      </c>
      <c r="B511" s="3" t="s">
        <v>68</v>
      </c>
      <c r="C511" s="4">
        <v>2.472</v>
      </c>
      <c r="D511" s="5">
        <v>12280.0697170331</v>
      </c>
      <c r="E511" s="5">
        <v>0.16700000000000001</v>
      </c>
      <c r="F511" s="4">
        <f>Tabella1[[#This Row],[comp_time]]-results_GA__2[[#This Row],[comp_time]]</f>
        <v>2.3050000000000002</v>
      </c>
      <c r="G511" s="5">
        <f>100-(results_GA__2[[#This Row],[objfun]]*100)/Tabella1[[#This Row],[objfun]]</f>
        <v>3.861995797719743</v>
      </c>
    </row>
    <row r="512" spans="1:7" x14ac:dyDescent="0.35">
      <c r="A512" t="s">
        <v>69</v>
      </c>
      <c r="B512" s="3" t="s">
        <v>70</v>
      </c>
      <c r="C512" s="4">
        <v>0.76300000000000001</v>
      </c>
      <c r="D512" s="5">
        <v>14981.5564968166</v>
      </c>
      <c r="E512" s="5">
        <v>0.17899999999999999</v>
      </c>
      <c r="F512" s="4">
        <f>Tabella1[[#This Row],[comp_time]]-results_GA__2[[#This Row],[comp_time]]</f>
        <v>0.58400000000000007</v>
      </c>
      <c r="G512" s="5">
        <f>100-(results_GA__2[[#This Row],[objfun]]*100)/Tabella1[[#This Row],[objfun]]</f>
        <v>2.7467204978188562</v>
      </c>
    </row>
    <row r="513" spans="1:7" x14ac:dyDescent="0.35">
      <c r="A513" t="s">
        <v>71</v>
      </c>
      <c r="B513" s="3" t="s">
        <v>72</v>
      </c>
      <c r="C513" s="4">
        <v>1.1200000000000001</v>
      </c>
      <c r="D513" s="5">
        <v>12531.2609324559</v>
      </c>
      <c r="E513" s="5">
        <v>0.17</v>
      </c>
      <c r="F513" s="4">
        <f>Tabella1[[#This Row],[comp_time]]-results_GA__2[[#This Row],[comp_time]]</f>
        <v>0.95000000000000007</v>
      </c>
      <c r="G513" s="5">
        <f>100-(results_GA__2[[#This Row],[objfun]]*100)/Tabella1[[#This Row],[objfun]]</f>
        <v>3.2843884336688518</v>
      </c>
    </row>
    <row r="514" spans="1:7" x14ac:dyDescent="0.35">
      <c r="A514" t="s">
        <v>73</v>
      </c>
      <c r="B514" s="3" t="s">
        <v>74</v>
      </c>
      <c r="C514" s="4">
        <v>0.77300000000000002</v>
      </c>
      <c r="D514" s="5">
        <v>13102.1758187943</v>
      </c>
      <c r="E514" s="5">
        <v>0.17199999999999999</v>
      </c>
      <c r="F514" s="4">
        <f>Tabella1[[#This Row],[comp_time]]-results_GA__2[[#This Row],[comp_time]]</f>
        <v>0.60099999999999998</v>
      </c>
      <c r="G514" s="5">
        <f>100-(results_GA__2[[#This Row],[objfun]]*100)/Tabella1[[#This Row],[objfun]]</f>
        <v>2.3877735674502816</v>
      </c>
    </row>
    <row r="515" spans="1:7" x14ac:dyDescent="0.35">
      <c r="A515" t="s">
        <v>75</v>
      </c>
      <c r="B515" s="3" t="s">
        <v>76</v>
      </c>
      <c r="C515" s="4">
        <v>0.45900000000000002</v>
      </c>
      <c r="D515" s="5">
        <v>18381.351069246099</v>
      </c>
      <c r="E515" s="5">
        <v>0.20799999999999999</v>
      </c>
      <c r="F515" s="4">
        <f>Tabella1[[#This Row],[comp_time]]-results_GA__2[[#This Row],[comp_time]]</f>
        <v>0.251</v>
      </c>
      <c r="G515" s="5">
        <f>100-(results_GA__2[[#This Row],[objfun]]*100)/Tabella1[[#This Row],[objfun]]</f>
        <v>1.7842110368260364</v>
      </c>
    </row>
    <row r="516" spans="1:7" x14ac:dyDescent="0.35">
      <c r="A516" t="s">
        <v>77</v>
      </c>
      <c r="B516" s="3" t="s">
        <v>78</v>
      </c>
      <c r="C516" s="4">
        <v>0.65600000000000003</v>
      </c>
      <c r="D516" s="5">
        <v>13586.939303520599</v>
      </c>
      <c r="E516" s="5">
        <v>0.17100000000000001</v>
      </c>
      <c r="F516" s="4">
        <f>Tabella1[[#This Row],[comp_time]]-results_GA__2[[#This Row],[comp_time]]</f>
        <v>0.48499999999999999</v>
      </c>
      <c r="G516" s="5">
        <f>100-(results_GA__2[[#This Row],[objfun]]*100)/Tabella1[[#This Row],[objfun]]</f>
        <v>2.6604730009981239</v>
      </c>
    </row>
    <row r="517" spans="1:7" x14ac:dyDescent="0.35">
      <c r="A517" t="s">
        <v>79</v>
      </c>
      <c r="B517" s="3" t="s">
        <v>80</v>
      </c>
      <c r="C517" s="4">
        <v>10.009</v>
      </c>
      <c r="D517" s="5">
        <v>17510.1469945098</v>
      </c>
      <c r="E517" s="5">
        <v>4.2439999999999998</v>
      </c>
      <c r="F517" s="4">
        <f>Tabella1[[#This Row],[comp_time]]-results_GA__2[[#This Row],[comp_time]]</f>
        <v>5.7650000000000006</v>
      </c>
      <c r="G517" s="5">
        <f>100-(results_GA__2[[#This Row],[objfun]]*100)/Tabella1[[#This Row],[objfun]]</f>
        <v>1.9032019931701569</v>
      </c>
    </row>
    <row r="518" spans="1:7" x14ac:dyDescent="0.35">
      <c r="A518" t="s">
        <v>81</v>
      </c>
      <c r="B518" s="3" t="s">
        <v>82</v>
      </c>
      <c r="C518" s="4">
        <v>23.561</v>
      </c>
      <c r="D518" s="5">
        <v>16384.087963416401</v>
      </c>
      <c r="E518" s="5">
        <v>3.1749999999999998</v>
      </c>
      <c r="F518" s="4">
        <f>Tabella1[[#This Row],[comp_time]]-results_GA__2[[#This Row],[comp_time]]</f>
        <v>20.385999999999999</v>
      </c>
      <c r="G518" s="5">
        <f>100-(results_GA__2[[#This Row],[objfun]]*100)/Tabella1[[#This Row],[objfun]]</f>
        <v>2.3591662586914026</v>
      </c>
    </row>
    <row r="519" spans="1:7" x14ac:dyDescent="0.35">
      <c r="A519" t="s">
        <v>83</v>
      </c>
      <c r="B519" s="3" t="s">
        <v>84</v>
      </c>
      <c r="C519" s="4">
        <v>19.927</v>
      </c>
      <c r="D519" s="5">
        <v>14968.7530970193</v>
      </c>
      <c r="E519" s="5">
        <v>3.7709999999999999</v>
      </c>
      <c r="F519" s="4">
        <f>Tabella1[[#This Row],[comp_time]]-results_GA__2[[#This Row],[comp_time]]</f>
        <v>16.155999999999999</v>
      </c>
      <c r="G519" s="5">
        <f>100-(results_GA__2[[#This Row],[objfun]]*100)/Tabella1[[#This Row],[objfun]]</f>
        <v>1.6412682629708684</v>
      </c>
    </row>
    <row r="520" spans="1:7" x14ac:dyDescent="0.35">
      <c r="A520" t="s">
        <v>85</v>
      </c>
      <c r="B520" s="3" t="s">
        <v>86</v>
      </c>
      <c r="C520" s="4">
        <v>2.5310000000000001</v>
      </c>
      <c r="D520" s="5">
        <v>18216.638302347601</v>
      </c>
      <c r="E520" s="5">
        <v>0.21099999999999999</v>
      </c>
      <c r="F520" s="4">
        <f>Tabella1[[#This Row],[comp_time]]-results_GA__2[[#This Row],[comp_time]]</f>
        <v>2.3200000000000003</v>
      </c>
      <c r="G520" s="5">
        <f>100-(results_GA__2[[#This Row],[objfun]]*100)/Tabella1[[#This Row],[objfun]]</f>
        <v>1.9388770395169814</v>
      </c>
    </row>
    <row r="521" spans="1:7" x14ac:dyDescent="0.35">
      <c r="A521" t="s">
        <v>87</v>
      </c>
      <c r="B521" s="3" t="s">
        <v>88</v>
      </c>
      <c r="C521" s="4">
        <v>0.86</v>
      </c>
      <c r="D521" s="5">
        <v>17845.776815536501</v>
      </c>
      <c r="E521" s="5">
        <v>0.20899999999999999</v>
      </c>
      <c r="F521" s="4">
        <f>Tabella1[[#This Row],[comp_time]]-results_GA__2[[#This Row],[comp_time]]</f>
        <v>0.65100000000000002</v>
      </c>
      <c r="G521" s="5">
        <f>100-(results_GA__2[[#This Row],[objfun]]*100)/Tabella1[[#This Row],[objfun]]</f>
        <v>2.6458935183017189</v>
      </c>
    </row>
    <row r="522" spans="1:7" x14ac:dyDescent="0.35">
      <c r="A522" t="s">
        <v>89</v>
      </c>
      <c r="B522" s="3" t="s">
        <v>90</v>
      </c>
      <c r="C522" s="4">
        <v>0.316</v>
      </c>
      <c r="D522" s="5">
        <v>17599.778644104801</v>
      </c>
      <c r="E522" s="5">
        <v>0.215</v>
      </c>
      <c r="F522" s="4">
        <f>Tabella1[[#This Row],[comp_time]]-results_GA__2[[#This Row],[comp_time]]</f>
        <v>0.10100000000000001</v>
      </c>
      <c r="G522" s="5">
        <f>100-(results_GA__2[[#This Row],[objfun]]*100)/Tabella1[[#This Row],[objfun]]</f>
        <v>2.9887628480608583</v>
      </c>
    </row>
    <row r="523" spans="1:7" x14ac:dyDescent="0.35">
      <c r="A523" t="s">
        <v>91</v>
      </c>
      <c r="B523" s="3" t="s">
        <v>92</v>
      </c>
      <c r="C523" s="4">
        <v>0.73299999999999998</v>
      </c>
      <c r="D523" s="5">
        <v>14799.996969588899</v>
      </c>
      <c r="E523" s="5">
        <v>0.193</v>
      </c>
      <c r="F523" s="4">
        <f>Tabella1[[#This Row],[comp_time]]-results_GA__2[[#This Row],[comp_time]]</f>
        <v>0.54</v>
      </c>
      <c r="G523" s="5">
        <f>100-(results_GA__2[[#This Row],[objfun]]*100)/Tabella1[[#This Row],[objfun]]</f>
        <v>2.2894706082778811</v>
      </c>
    </row>
    <row r="524" spans="1:7" x14ac:dyDescent="0.35">
      <c r="A524" t="s">
        <v>93</v>
      </c>
      <c r="B524" s="3" t="s">
        <v>94</v>
      </c>
      <c r="C524" s="4">
        <v>50.845999999999997</v>
      </c>
      <c r="D524" s="5">
        <v>14612.9756874944</v>
      </c>
      <c r="E524" s="5">
        <v>3.093</v>
      </c>
      <c r="F524" s="4">
        <f>Tabella1[[#This Row],[comp_time]]-results_GA__2[[#This Row],[comp_time]]</f>
        <v>47.753</v>
      </c>
      <c r="G524" s="5">
        <f>100-(results_GA__2[[#This Row],[objfun]]*100)/Tabella1[[#This Row],[objfun]]</f>
        <v>3.1498090796466158</v>
      </c>
    </row>
    <row r="525" spans="1:7" x14ac:dyDescent="0.35">
      <c r="A525" t="s">
        <v>95</v>
      </c>
      <c r="B525" s="3" t="s">
        <v>96</v>
      </c>
      <c r="C525" s="4">
        <v>19.968</v>
      </c>
      <c r="D525" s="5">
        <v>17016.117068157899</v>
      </c>
      <c r="E525" s="5">
        <v>4.0880000000000001</v>
      </c>
      <c r="F525" s="4">
        <f>Tabella1[[#This Row],[comp_time]]-results_GA__2[[#This Row],[comp_time]]</f>
        <v>15.879999999999999</v>
      </c>
      <c r="G525" s="5">
        <f>100-(results_GA__2[[#This Row],[objfun]]*100)/Tabella1[[#This Row],[objfun]]</f>
        <v>2.4039455000797005</v>
      </c>
    </row>
    <row r="526" spans="1:7" x14ac:dyDescent="0.35">
      <c r="A526" t="s">
        <v>97</v>
      </c>
      <c r="B526" s="3" t="s">
        <v>98</v>
      </c>
      <c r="C526" s="4">
        <v>0.629</v>
      </c>
      <c r="D526" s="5">
        <v>13397.0352234695</v>
      </c>
      <c r="E526" s="5">
        <v>0.17399999999999999</v>
      </c>
      <c r="F526" s="4">
        <f>Tabella1[[#This Row],[comp_time]]-results_GA__2[[#This Row],[comp_time]]</f>
        <v>0.45500000000000002</v>
      </c>
      <c r="G526" s="5">
        <f>100-(results_GA__2[[#This Row],[objfun]]*100)/Tabella1[[#This Row],[objfun]]</f>
        <v>2.9048934046128068</v>
      </c>
    </row>
    <row r="527" spans="1:7" x14ac:dyDescent="0.35">
      <c r="A527" t="s">
        <v>99</v>
      </c>
      <c r="B527" s="3" t="s">
        <v>100</v>
      </c>
      <c r="C527" s="4">
        <v>1.655</v>
      </c>
      <c r="D527" s="5">
        <v>15176.1066302783</v>
      </c>
      <c r="E527" s="5">
        <v>0.20100000000000001</v>
      </c>
      <c r="F527" s="4">
        <f>Tabella1[[#This Row],[comp_time]]-results_GA__2[[#This Row],[comp_time]]</f>
        <v>1.454</v>
      </c>
      <c r="G527" s="5">
        <f>100-(results_GA__2[[#This Row],[objfun]]*100)/Tabella1[[#This Row],[objfun]]</f>
        <v>3.2603713875671048</v>
      </c>
    </row>
    <row r="528" spans="1:7" x14ac:dyDescent="0.35">
      <c r="A528" t="s">
        <v>101</v>
      </c>
      <c r="B528" s="3" t="s">
        <v>102</v>
      </c>
      <c r="C528" s="4">
        <v>0.69499999999999995</v>
      </c>
      <c r="D528" s="5">
        <v>13999.3679950843</v>
      </c>
      <c r="E528" s="5">
        <v>0.191</v>
      </c>
      <c r="F528" s="4">
        <f>Tabella1[[#This Row],[comp_time]]-results_GA__2[[#This Row],[comp_time]]</f>
        <v>0.504</v>
      </c>
      <c r="G528" s="5">
        <f>100-(results_GA__2[[#This Row],[objfun]]*100)/Tabella1[[#This Row],[objfun]]</f>
        <v>3.1735071095689591</v>
      </c>
    </row>
    <row r="529" spans="1:7" x14ac:dyDescent="0.35">
      <c r="A529" t="s">
        <v>103</v>
      </c>
      <c r="B529" s="3" t="s">
        <v>104</v>
      </c>
      <c r="C529" s="4">
        <v>59.860999999999997</v>
      </c>
      <c r="D529" s="5">
        <v>16352.78064153</v>
      </c>
      <c r="E529" s="5">
        <v>3.2509999999999999</v>
      </c>
      <c r="F529" s="4">
        <f>Tabella1[[#This Row],[comp_time]]-results_GA__2[[#This Row],[comp_time]]</f>
        <v>56.61</v>
      </c>
      <c r="G529" s="5">
        <f>100-(results_GA__2[[#This Row],[objfun]]*100)/Tabella1[[#This Row],[objfun]]</f>
        <v>2.278982686660683</v>
      </c>
    </row>
    <row r="530" spans="1:7" x14ac:dyDescent="0.35">
      <c r="A530" t="s">
        <v>105</v>
      </c>
      <c r="B530" s="3" t="s">
        <v>106</v>
      </c>
      <c r="C530" s="4">
        <v>16.959</v>
      </c>
      <c r="D530" s="5">
        <v>13594.076636785299</v>
      </c>
      <c r="E530" s="5">
        <v>2.8719999999999999</v>
      </c>
      <c r="F530" s="4">
        <f>Tabella1[[#This Row],[comp_time]]-results_GA__2[[#This Row],[comp_time]]</f>
        <v>14.087</v>
      </c>
      <c r="G530" s="5">
        <f>100-(results_GA__2[[#This Row],[objfun]]*100)/Tabella1[[#This Row],[objfun]]</f>
        <v>1.9179100913571148</v>
      </c>
    </row>
    <row r="531" spans="1:7" x14ac:dyDescent="0.35">
      <c r="A531" t="s">
        <v>107</v>
      </c>
      <c r="B531" s="3" t="s">
        <v>108</v>
      </c>
      <c r="C531" s="4">
        <v>0.79600000000000004</v>
      </c>
      <c r="D531" s="5">
        <v>13546.216888918199</v>
      </c>
      <c r="E531" s="5">
        <v>0.17899999999999999</v>
      </c>
      <c r="F531" s="4">
        <f>Tabella1[[#This Row],[comp_time]]-results_GA__2[[#This Row],[comp_time]]</f>
        <v>0.61699999999999999</v>
      </c>
      <c r="G531" s="5">
        <f>100-(results_GA__2[[#This Row],[objfun]]*100)/Tabella1[[#This Row],[objfun]]</f>
        <v>3.1195846143962314</v>
      </c>
    </row>
    <row r="532" spans="1:7" x14ac:dyDescent="0.35">
      <c r="A532" t="s">
        <v>109</v>
      </c>
      <c r="B532" s="3" t="s">
        <v>110</v>
      </c>
      <c r="C532" s="4">
        <v>47.860999999999997</v>
      </c>
      <c r="D532" s="5">
        <v>21188.3412861043</v>
      </c>
      <c r="E532" s="5">
        <v>3.6269999999999998</v>
      </c>
      <c r="F532" s="4">
        <f>Tabella1[[#This Row],[comp_time]]-results_GA__2[[#This Row],[comp_time]]</f>
        <v>44.233999999999995</v>
      </c>
      <c r="G532" s="5">
        <f>100-(results_GA__2[[#This Row],[objfun]]*100)/Tabella1[[#This Row],[objfun]]</f>
        <v>2.9218935822256924</v>
      </c>
    </row>
    <row r="533" spans="1:7" x14ac:dyDescent="0.35">
      <c r="A533" t="s">
        <v>111</v>
      </c>
      <c r="B533" s="3" t="s">
        <v>112</v>
      </c>
      <c r="C533" s="4">
        <v>1.335</v>
      </c>
      <c r="D533" s="5">
        <v>13424.0949630101</v>
      </c>
      <c r="E533" s="5">
        <v>0.182</v>
      </c>
      <c r="F533" s="4">
        <f>Tabella1[[#This Row],[comp_time]]-results_GA__2[[#This Row],[comp_time]]</f>
        <v>1.153</v>
      </c>
      <c r="G533" s="5">
        <f>100-(results_GA__2[[#This Row],[objfun]]*100)/Tabella1[[#This Row],[objfun]]</f>
        <v>3.0223735928981199</v>
      </c>
    </row>
    <row r="534" spans="1:7" x14ac:dyDescent="0.35">
      <c r="A534" t="s">
        <v>113</v>
      </c>
      <c r="B534" s="3" t="s">
        <v>114</v>
      </c>
      <c r="C534" s="4">
        <v>3.6640000000000001</v>
      </c>
      <c r="D534" s="5">
        <v>15302.855512140901</v>
      </c>
      <c r="E534" s="5">
        <v>3.5739999999999998</v>
      </c>
      <c r="F534" s="4">
        <f>Tabella1[[#This Row],[comp_time]]-results_GA__2[[#This Row],[comp_time]]</f>
        <v>9.0000000000000302E-2</v>
      </c>
      <c r="G534" s="5">
        <f>100-(results_GA__2[[#This Row],[objfun]]*100)/Tabella1[[#This Row],[objfun]]</f>
        <v>2.3575080457656128</v>
      </c>
    </row>
    <row r="535" spans="1:7" x14ac:dyDescent="0.35">
      <c r="A535" t="s">
        <v>115</v>
      </c>
      <c r="B535" s="3" t="s">
        <v>116</v>
      </c>
      <c r="C535" s="4">
        <v>62.563000000000002</v>
      </c>
      <c r="D535" s="5">
        <v>18847.211462376101</v>
      </c>
      <c r="E535" s="5">
        <v>3.758</v>
      </c>
      <c r="F535" s="4">
        <f>Tabella1[[#This Row],[comp_time]]-results_GA__2[[#This Row],[comp_time]]</f>
        <v>58.805</v>
      </c>
      <c r="G535" s="5">
        <f>100-(results_GA__2[[#This Row],[objfun]]*100)/Tabella1[[#This Row],[objfun]]</f>
        <v>4.1691642519344896</v>
      </c>
    </row>
    <row r="536" spans="1:7" x14ac:dyDescent="0.35">
      <c r="A536" t="s">
        <v>117</v>
      </c>
      <c r="B536" s="3" t="s">
        <v>118</v>
      </c>
      <c r="C536" s="4">
        <v>37.814</v>
      </c>
      <c r="D536" s="5">
        <v>19161.822397683402</v>
      </c>
      <c r="E536" s="5">
        <v>4.2960000000000003</v>
      </c>
      <c r="F536" s="4">
        <f>Tabella1[[#This Row],[comp_time]]-results_GA__2[[#This Row],[comp_time]]</f>
        <v>33.518000000000001</v>
      </c>
      <c r="G536" s="5">
        <f>100-(results_GA__2[[#This Row],[objfun]]*100)/Tabella1[[#This Row],[objfun]]</f>
        <v>1.5046641141012174</v>
      </c>
    </row>
    <row r="537" spans="1:7" x14ac:dyDescent="0.35">
      <c r="A537" t="s">
        <v>119</v>
      </c>
      <c r="B537" s="3" t="s">
        <v>120</v>
      </c>
      <c r="C537" s="4">
        <v>46.645000000000003</v>
      </c>
      <c r="D537" s="5">
        <v>18857.972946005299</v>
      </c>
      <c r="E537" s="5">
        <v>4.3630000000000004</v>
      </c>
      <c r="F537" s="4">
        <f>Tabella1[[#This Row],[comp_time]]-results_GA__2[[#This Row],[comp_time]]</f>
        <v>42.282000000000004</v>
      </c>
      <c r="G537" s="5">
        <f>100-(results_GA__2[[#This Row],[objfun]]*100)/Tabella1[[#This Row],[objfun]]</f>
        <v>2.6437291459512409</v>
      </c>
    </row>
    <row r="538" spans="1:7" x14ac:dyDescent="0.35">
      <c r="A538" t="s">
        <v>121</v>
      </c>
      <c r="B538" s="3" t="s">
        <v>122</v>
      </c>
      <c r="C538" s="4">
        <v>37.9</v>
      </c>
      <c r="D538" s="5">
        <v>15901.7562992437</v>
      </c>
      <c r="E538" s="5">
        <v>3.4980000000000002</v>
      </c>
      <c r="F538" s="4">
        <f>Tabella1[[#This Row],[comp_time]]-results_GA__2[[#This Row],[comp_time]]</f>
        <v>34.402000000000001</v>
      </c>
      <c r="G538" s="5">
        <f>100-(results_GA__2[[#This Row],[objfun]]*100)/Tabella1[[#This Row],[objfun]]</f>
        <v>2.4975869331538405</v>
      </c>
    </row>
    <row r="539" spans="1:7" x14ac:dyDescent="0.35">
      <c r="A539" t="s">
        <v>123</v>
      </c>
      <c r="B539" s="3" t="s">
        <v>124</v>
      </c>
      <c r="C539" s="4">
        <v>108.398</v>
      </c>
      <c r="D539" s="5">
        <v>19776.6633762089</v>
      </c>
      <c r="E539" s="5">
        <v>3.399</v>
      </c>
      <c r="F539" s="4">
        <f>Tabella1[[#This Row],[comp_time]]-results_GA__2[[#This Row],[comp_time]]</f>
        <v>104.999</v>
      </c>
      <c r="G539" s="5">
        <f>100-(results_GA__2[[#This Row],[objfun]]*100)/Tabella1[[#This Row],[objfun]]</f>
        <v>3.6994775754600226</v>
      </c>
    </row>
    <row r="540" spans="1:7" x14ac:dyDescent="0.35">
      <c r="A540" t="s">
        <v>125</v>
      </c>
      <c r="B540" s="3" t="s">
        <v>126</v>
      </c>
      <c r="C540" s="4">
        <v>0.67600000000000005</v>
      </c>
      <c r="D540" s="5">
        <v>13490.5193911222</v>
      </c>
      <c r="E540" s="5">
        <v>0.184</v>
      </c>
      <c r="F540" s="4">
        <f>Tabella1[[#This Row],[comp_time]]-results_GA__2[[#This Row],[comp_time]]</f>
        <v>0.49200000000000005</v>
      </c>
      <c r="G540" s="5">
        <f>100-(results_GA__2[[#This Row],[objfun]]*100)/Tabella1[[#This Row],[objfun]]</f>
        <v>2.8715340017381692</v>
      </c>
    </row>
    <row r="541" spans="1:7" x14ac:dyDescent="0.35">
      <c r="A541" t="s">
        <v>127</v>
      </c>
      <c r="B541" s="3" t="s">
        <v>128</v>
      </c>
      <c r="C541" s="4">
        <v>47.116999999999997</v>
      </c>
      <c r="D541" s="5">
        <v>14867.3475531109</v>
      </c>
      <c r="E541" s="5">
        <v>3.4590000000000001</v>
      </c>
      <c r="F541" s="4">
        <f>Tabella1[[#This Row],[comp_time]]-results_GA__2[[#This Row],[comp_time]]</f>
        <v>43.657999999999994</v>
      </c>
      <c r="G541" s="5">
        <f>100-(results_GA__2[[#This Row],[objfun]]*100)/Tabella1[[#This Row],[objfun]]</f>
        <v>2.9886487358907914</v>
      </c>
    </row>
    <row r="542" spans="1:7" x14ac:dyDescent="0.35">
      <c r="A542" t="s">
        <v>129</v>
      </c>
      <c r="B542" s="3" t="s">
        <v>130</v>
      </c>
      <c r="C542" s="4">
        <v>20.576000000000001</v>
      </c>
      <c r="D542" s="5">
        <v>15548.040574737801</v>
      </c>
      <c r="E542" s="5">
        <v>3.407</v>
      </c>
      <c r="F542" s="4">
        <f>Tabella1[[#This Row],[comp_time]]-results_GA__2[[#This Row],[comp_time]]</f>
        <v>17.169</v>
      </c>
      <c r="G542" s="5">
        <f>100-(results_GA__2[[#This Row],[objfun]]*100)/Tabella1[[#This Row],[objfun]]</f>
        <v>1.823735074693758</v>
      </c>
    </row>
    <row r="543" spans="1:7" x14ac:dyDescent="0.35">
      <c r="A543" t="s">
        <v>131</v>
      </c>
      <c r="B543" s="3" t="s">
        <v>132</v>
      </c>
      <c r="C543" s="4">
        <v>39.031999999999996</v>
      </c>
      <c r="D543" s="5">
        <v>19762.8902978849</v>
      </c>
      <c r="E543" s="5">
        <v>5.3559999999999999</v>
      </c>
      <c r="F543" s="4">
        <f>Tabella1[[#This Row],[comp_time]]-results_GA__2[[#This Row],[comp_time]]</f>
        <v>33.675999999999995</v>
      </c>
      <c r="G543" s="5">
        <f>100-(results_GA__2[[#This Row],[objfun]]*100)/Tabella1[[#This Row],[objfun]]</f>
        <v>1.6679067607513218</v>
      </c>
    </row>
    <row r="544" spans="1:7" x14ac:dyDescent="0.35">
      <c r="A544" t="s">
        <v>133</v>
      </c>
      <c r="B544" s="3" t="s">
        <v>134</v>
      </c>
      <c r="C544" s="4">
        <v>12.997999999999999</v>
      </c>
      <c r="D544" s="5">
        <v>18835.262843996999</v>
      </c>
      <c r="E544" s="5">
        <v>4.9210000000000003</v>
      </c>
      <c r="F544" s="4">
        <f>Tabella1[[#This Row],[comp_time]]-results_GA__2[[#This Row],[comp_time]]</f>
        <v>8.0769999999999982</v>
      </c>
      <c r="G544" s="5">
        <f>100-(results_GA__2[[#This Row],[objfun]]*100)/Tabella1[[#This Row],[objfun]]</f>
        <v>1.6366018283430037</v>
      </c>
    </row>
    <row r="545" spans="1:7" x14ac:dyDescent="0.35">
      <c r="A545" t="s">
        <v>135</v>
      </c>
      <c r="B545" s="3" t="s">
        <v>136</v>
      </c>
      <c r="C545" s="4">
        <v>6.718</v>
      </c>
      <c r="D545" s="5">
        <v>18679.072450818199</v>
      </c>
      <c r="E545" s="5">
        <v>4.194</v>
      </c>
      <c r="F545" s="4">
        <f>Tabella1[[#This Row],[comp_time]]-results_GA__2[[#This Row],[comp_time]]</f>
        <v>2.524</v>
      </c>
      <c r="G545" s="5">
        <f>100-(results_GA__2[[#This Row],[objfun]]*100)/Tabella1[[#This Row],[objfun]]</f>
        <v>2.1127996866500354</v>
      </c>
    </row>
    <row r="546" spans="1:7" x14ac:dyDescent="0.35">
      <c r="A546" t="s">
        <v>137</v>
      </c>
      <c r="B546" s="3" t="s">
        <v>138</v>
      </c>
      <c r="C546" s="4">
        <v>25.553000000000001</v>
      </c>
      <c r="D546" s="5">
        <v>18425.7445492021</v>
      </c>
      <c r="E546" s="5">
        <v>5.0549999999999997</v>
      </c>
      <c r="F546" s="4">
        <f>Tabella1[[#This Row],[comp_time]]-results_GA__2[[#This Row],[comp_time]]</f>
        <v>20.498000000000001</v>
      </c>
      <c r="G546" s="5">
        <f>100-(results_GA__2[[#This Row],[objfun]]*100)/Tabella1[[#This Row],[objfun]]</f>
        <v>1.6826105192095611</v>
      </c>
    </row>
    <row r="547" spans="1:7" x14ac:dyDescent="0.35">
      <c r="A547" t="s">
        <v>139</v>
      </c>
      <c r="B547" s="3" t="s">
        <v>140</v>
      </c>
      <c r="C547" s="4">
        <v>0.78500000000000003</v>
      </c>
      <c r="D547" s="5">
        <v>16641.474974697801</v>
      </c>
      <c r="E547" s="5">
        <v>0.20399999999999999</v>
      </c>
      <c r="F547" s="4">
        <f>Tabella1[[#This Row],[comp_time]]-results_GA__2[[#This Row],[comp_time]]</f>
        <v>0.58100000000000007</v>
      </c>
      <c r="G547" s="5">
        <f>100-(results_GA__2[[#This Row],[objfun]]*100)/Tabella1[[#This Row],[objfun]]</f>
        <v>2.5092391274611998</v>
      </c>
    </row>
    <row r="548" spans="1:7" x14ac:dyDescent="0.35">
      <c r="A548" t="s">
        <v>141</v>
      </c>
      <c r="B548" s="3" t="s">
        <v>142</v>
      </c>
      <c r="C548" s="4">
        <v>0.88</v>
      </c>
      <c r="D548" s="5">
        <v>13085.751151607699</v>
      </c>
      <c r="E548" s="5">
        <v>0.189</v>
      </c>
      <c r="F548" s="4">
        <f>Tabella1[[#This Row],[comp_time]]-results_GA__2[[#This Row],[comp_time]]</f>
        <v>0.69100000000000006</v>
      </c>
      <c r="G548" s="5">
        <f>100-(results_GA__2[[#This Row],[objfun]]*100)/Tabella1[[#This Row],[objfun]]</f>
        <v>2.6070115085505137</v>
      </c>
    </row>
    <row r="549" spans="1:7" x14ac:dyDescent="0.35">
      <c r="A549" t="s">
        <v>143</v>
      </c>
      <c r="B549" s="3" t="s">
        <v>144</v>
      </c>
      <c r="C549" s="4">
        <v>31.911000000000001</v>
      </c>
      <c r="D549" s="5">
        <v>13149.3798755428</v>
      </c>
      <c r="E549" s="5">
        <v>2.9060000000000001</v>
      </c>
      <c r="F549" s="4">
        <f>Tabella1[[#This Row],[comp_time]]-results_GA__2[[#This Row],[comp_time]]</f>
        <v>29.005000000000003</v>
      </c>
      <c r="G549" s="5">
        <f>100-(results_GA__2[[#This Row],[objfun]]*100)/Tabella1[[#This Row],[objfun]]</f>
        <v>2.7272649726791229</v>
      </c>
    </row>
    <row r="550" spans="1:7" x14ac:dyDescent="0.35">
      <c r="A550" t="s">
        <v>145</v>
      </c>
      <c r="B550" s="3" t="s">
        <v>146</v>
      </c>
      <c r="C550" s="4">
        <v>9.8249999999999993</v>
      </c>
      <c r="D550" s="5">
        <v>18525.8916311227</v>
      </c>
      <c r="E550" s="5">
        <v>5.5119999999999996</v>
      </c>
      <c r="F550" s="4">
        <f>Tabella1[[#This Row],[comp_time]]-results_GA__2[[#This Row],[comp_time]]</f>
        <v>4.3129999999999997</v>
      </c>
      <c r="G550" s="5">
        <f>100-(results_GA__2[[#This Row],[objfun]]*100)/Tabella1[[#This Row],[objfun]]</f>
        <v>1.522541688391172</v>
      </c>
    </row>
    <row r="551" spans="1:7" x14ac:dyDescent="0.35">
      <c r="A551" t="s">
        <v>147</v>
      </c>
      <c r="B551" s="3" t="s">
        <v>148</v>
      </c>
      <c r="C551" s="4">
        <v>36.732999999999997</v>
      </c>
      <c r="D551" s="5">
        <v>15535.362070855799</v>
      </c>
      <c r="E551" s="5">
        <v>3.63</v>
      </c>
      <c r="F551" s="4">
        <f>Tabella1[[#This Row],[comp_time]]-results_GA__2[[#This Row],[comp_time]]</f>
        <v>33.102999999999994</v>
      </c>
      <c r="G551" s="5">
        <f>100-(results_GA__2[[#This Row],[objfun]]*100)/Tabella1[[#This Row],[objfun]]</f>
        <v>3.3835488509577232</v>
      </c>
    </row>
    <row r="552" spans="1:7" x14ac:dyDescent="0.35">
      <c r="A552" t="s">
        <v>149</v>
      </c>
      <c r="B552" s="3" t="s">
        <v>150</v>
      </c>
      <c r="C552" s="4">
        <v>62.465000000000003</v>
      </c>
      <c r="D552" s="5">
        <v>19944.370565087502</v>
      </c>
      <c r="E552" s="5">
        <v>4.5039999999999996</v>
      </c>
      <c r="F552" s="4">
        <f>Tabella1[[#This Row],[comp_time]]-results_GA__2[[#This Row],[comp_time]]</f>
        <v>57.961000000000006</v>
      </c>
      <c r="G552" s="5">
        <f>100-(results_GA__2[[#This Row],[objfun]]*100)/Tabella1[[#This Row],[objfun]]</f>
        <v>2.4330021327586024</v>
      </c>
    </row>
    <row r="553" spans="1:7" x14ac:dyDescent="0.35">
      <c r="A553" t="s">
        <v>151</v>
      </c>
      <c r="B553" s="3" t="s">
        <v>152</v>
      </c>
      <c r="C553" s="4">
        <v>45.040999999999997</v>
      </c>
      <c r="D553" s="5">
        <v>19976.235368969501</v>
      </c>
      <c r="E553" s="5">
        <v>4.3579999999999997</v>
      </c>
      <c r="F553" s="4">
        <f>Tabella1[[#This Row],[comp_time]]-results_GA__2[[#This Row],[comp_time]]</f>
        <v>40.683</v>
      </c>
      <c r="G553" s="5">
        <f>100-(results_GA__2[[#This Row],[objfun]]*100)/Tabella1[[#This Row],[objfun]]</f>
        <v>2.3579267679906195</v>
      </c>
    </row>
    <row r="554" spans="1:7" x14ac:dyDescent="0.35">
      <c r="A554" t="s">
        <v>153</v>
      </c>
      <c r="B554" s="3" t="s">
        <v>154</v>
      </c>
      <c r="C554" s="4">
        <v>0.80200000000000005</v>
      </c>
      <c r="D554" s="5">
        <v>13926.434354161</v>
      </c>
      <c r="E554" s="5">
        <v>0.192</v>
      </c>
      <c r="F554" s="4">
        <f>Tabella1[[#This Row],[comp_time]]-results_GA__2[[#This Row],[comp_time]]</f>
        <v>0.6100000000000001</v>
      </c>
      <c r="G554" s="5">
        <f>100-(results_GA__2[[#This Row],[objfun]]*100)/Tabella1[[#This Row],[objfun]]</f>
        <v>2.3008919822864726</v>
      </c>
    </row>
    <row r="555" spans="1:7" x14ac:dyDescent="0.35">
      <c r="A555" t="s">
        <v>155</v>
      </c>
      <c r="B555" s="3" t="s">
        <v>156</v>
      </c>
      <c r="C555" s="4">
        <v>50.719000000000001</v>
      </c>
      <c r="D555" s="5">
        <v>17762.281204962801</v>
      </c>
      <c r="E555" s="5">
        <v>4.3310000000000004</v>
      </c>
      <c r="F555" s="4">
        <f>Tabella1[[#This Row],[comp_time]]-results_GA__2[[#This Row],[comp_time]]</f>
        <v>46.387999999999998</v>
      </c>
      <c r="G555" s="5">
        <f>100-(results_GA__2[[#This Row],[objfun]]*100)/Tabella1[[#This Row],[objfun]]</f>
        <v>2.6302719952343239</v>
      </c>
    </row>
    <row r="556" spans="1:7" x14ac:dyDescent="0.35">
      <c r="A556" t="s">
        <v>157</v>
      </c>
      <c r="B556" s="3" t="s">
        <v>158</v>
      </c>
      <c r="C556" s="4">
        <v>27.501999999999999</v>
      </c>
      <c r="D556" s="5">
        <v>16375.8547013427</v>
      </c>
      <c r="E556" s="5">
        <v>3.573</v>
      </c>
      <c r="F556" s="4">
        <f>Tabella1[[#This Row],[comp_time]]-results_GA__2[[#This Row],[comp_time]]</f>
        <v>23.928999999999998</v>
      </c>
      <c r="G556" s="5">
        <f>100-(results_GA__2[[#This Row],[objfun]]*100)/Tabella1[[#This Row],[objfun]]</f>
        <v>2.1532644965879371</v>
      </c>
    </row>
    <row r="557" spans="1:7" x14ac:dyDescent="0.35">
      <c r="A557" t="s">
        <v>159</v>
      </c>
      <c r="B557" s="3" t="s">
        <v>160</v>
      </c>
      <c r="C557" s="4">
        <v>66.301000000000002</v>
      </c>
      <c r="D557" s="5">
        <v>21310.3972949337</v>
      </c>
      <c r="E557" s="5">
        <v>3.8079999999999998</v>
      </c>
      <c r="F557" s="4">
        <f>Tabella1[[#This Row],[comp_time]]-results_GA__2[[#This Row],[comp_time]]</f>
        <v>62.493000000000002</v>
      </c>
      <c r="G557" s="5">
        <f>100-(results_GA__2[[#This Row],[objfun]]*100)/Tabella1[[#This Row],[objfun]]</f>
        <v>3.0906093416378155</v>
      </c>
    </row>
    <row r="558" spans="1:7" x14ac:dyDescent="0.35">
      <c r="A558" t="s">
        <v>161</v>
      </c>
      <c r="B558" s="3" t="s">
        <v>162</v>
      </c>
      <c r="C558" s="4">
        <v>0.68899999999999995</v>
      </c>
      <c r="D558" s="5">
        <v>14508.165367310799</v>
      </c>
      <c r="E558" s="5">
        <v>0.19700000000000001</v>
      </c>
      <c r="F558" s="4">
        <f>Tabella1[[#This Row],[comp_time]]-results_GA__2[[#This Row],[comp_time]]</f>
        <v>0.49199999999999994</v>
      </c>
      <c r="G558" s="5">
        <f>100-(results_GA__2[[#This Row],[objfun]]*100)/Tabella1[[#This Row],[objfun]]</f>
        <v>2.1904665423085845</v>
      </c>
    </row>
    <row r="559" spans="1:7" x14ac:dyDescent="0.35">
      <c r="A559" t="s">
        <v>163</v>
      </c>
      <c r="B559" s="3" t="s">
        <v>164</v>
      </c>
      <c r="C559" s="4">
        <v>26.66</v>
      </c>
      <c r="D559" s="5">
        <v>14015.9519730794</v>
      </c>
      <c r="E559" s="5">
        <v>2.988</v>
      </c>
      <c r="F559" s="4">
        <f>Tabella1[[#This Row],[comp_time]]-results_GA__2[[#This Row],[comp_time]]</f>
        <v>23.672000000000001</v>
      </c>
      <c r="G559" s="5">
        <f>100-(results_GA__2[[#This Row],[objfun]]*100)/Tabella1[[#This Row],[objfun]]</f>
        <v>2.1078114540860184</v>
      </c>
    </row>
    <row r="560" spans="1:7" x14ac:dyDescent="0.35">
      <c r="A560" t="s">
        <v>165</v>
      </c>
      <c r="B560" s="3" t="s">
        <v>166</v>
      </c>
      <c r="C560" s="4">
        <v>70.311999999999998</v>
      </c>
      <c r="D560" s="5">
        <v>15940.5213055528</v>
      </c>
      <c r="E560" s="5">
        <v>3.5329999999999999</v>
      </c>
      <c r="F560" s="4">
        <f>Tabella1[[#This Row],[comp_time]]-results_GA__2[[#This Row],[comp_time]]</f>
        <v>66.778999999999996</v>
      </c>
      <c r="G560" s="5">
        <f>100-(results_GA__2[[#This Row],[objfun]]*100)/Tabella1[[#This Row],[objfun]]</f>
        <v>2.7931107720871182</v>
      </c>
    </row>
    <row r="561" spans="1:7" x14ac:dyDescent="0.35">
      <c r="A561" t="s">
        <v>167</v>
      </c>
      <c r="B561" s="3" t="s">
        <v>168</v>
      </c>
      <c r="C561" s="4">
        <v>43.042000000000002</v>
      </c>
      <c r="D561" s="5">
        <v>20172.078447108699</v>
      </c>
      <c r="E561" s="5">
        <v>4.7439999999999998</v>
      </c>
      <c r="F561" s="4">
        <f>Tabella1[[#This Row],[comp_time]]-results_GA__2[[#This Row],[comp_time]]</f>
        <v>38.298000000000002</v>
      </c>
      <c r="G561" s="5">
        <f>100-(results_GA__2[[#This Row],[objfun]]*100)/Tabella1[[#This Row],[objfun]]</f>
        <v>2.0469569333693158</v>
      </c>
    </row>
    <row r="562" spans="1:7" x14ac:dyDescent="0.35">
      <c r="A562" t="s">
        <v>169</v>
      </c>
      <c r="B562" s="3" t="s">
        <v>170</v>
      </c>
      <c r="C562" s="4">
        <v>2.427</v>
      </c>
      <c r="D562" s="5">
        <v>14429.765629544399</v>
      </c>
      <c r="E562" s="5">
        <v>0.19600000000000001</v>
      </c>
      <c r="F562" s="4">
        <f>Tabella1[[#This Row],[comp_time]]-results_GA__2[[#This Row],[comp_time]]</f>
        <v>2.2309999999999999</v>
      </c>
      <c r="G562" s="5">
        <f>100-(results_GA__2[[#This Row],[objfun]]*100)/Tabella1[[#This Row],[objfun]]</f>
        <v>3.3816915070966758</v>
      </c>
    </row>
    <row r="563" spans="1:7" x14ac:dyDescent="0.35">
      <c r="A563" t="s">
        <v>171</v>
      </c>
      <c r="B563" s="3" t="s">
        <v>172</v>
      </c>
      <c r="C563" s="4">
        <v>0.81499999999999995</v>
      </c>
      <c r="D563" s="5">
        <v>13547.1566361106</v>
      </c>
      <c r="E563" s="5">
        <v>0.19700000000000001</v>
      </c>
      <c r="F563" s="4">
        <f>Tabella1[[#This Row],[comp_time]]-results_GA__2[[#This Row],[comp_time]]</f>
        <v>0.61799999999999988</v>
      </c>
      <c r="G563" s="5">
        <f>100-(results_GA__2[[#This Row],[objfun]]*100)/Tabella1[[#This Row],[objfun]]</f>
        <v>3.2301371305277939</v>
      </c>
    </row>
    <row r="564" spans="1:7" x14ac:dyDescent="0.35">
      <c r="A564" t="s">
        <v>173</v>
      </c>
      <c r="B564" s="3" t="s">
        <v>174</v>
      </c>
      <c r="C564" s="4">
        <v>0.54900000000000004</v>
      </c>
      <c r="D564" s="5">
        <v>15614.4544113149</v>
      </c>
      <c r="E564" s="5">
        <v>0.20899999999999999</v>
      </c>
      <c r="F564" s="4">
        <f>Tabella1[[#This Row],[comp_time]]-results_GA__2[[#This Row],[comp_time]]</f>
        <v>0.34000000000000008</v>
      </c>
      <c r="G564" s="5">
        <f>100-(results_GA__2[[#This Row],[objfun]]*100)/Tabella1[[#This Row],[objfun]]</f>
        <v>2.3720731774551922</v>
      </c>
    </row>
    <row r="565" spans="1:7" x14ac:dyDescent="0.35">
      <c r="A565" t="s">
        <v>175</v>
      </c>
      <c r="B565" s="3" t="s">
        <v>176</v>
      </c>
      <c r="C565" s="4">
        <v>45.118000000000002</v>
      </c>
      <c r="D565" s="5">
        <v>20479.795776663199</v>
      </c>
      <c r="E565" s="5">
        <v>4.26</v>
      </c>
      <c r="F565" s="4">
        <f>Tabella1[[#This Row],[comp_time]]-results_GA__2[[#This Row],[comp_time]]</f>
        <v>40.858000000000004</v>
      </c>
      <c r="G565" s="5">
        <f>100-(results_GA__2[[#This Row],[objfun]]*100)/Tabella1[[#This Row],[objfun]]</f>
        <v>3.311314673474854</v>
      </c>
    </row>
    <row r="566" spans="1:7" x14ac:dyDescent="0.35">
      <c r="A566" t="s">
        <v>177</v>
      </c>
      <c r="B566" s="3" t="s">
        <v>178</v>
      </c>
      <c r="C566" s="4">
        <v>38.704999999999998</v>
      </c>
      <c r="D566" s="5">
        <v>16720.224684462599</v>
      </c>
      <c r="E566" s="5">
        <v>4.0049999999999999</v>
      </c>
      <c r="F566" s="4">
        <f>Tabella1[[#This Row],[comp_time]]-results_GA__2[[#This Row],[comp_time]]</f>
        <v>34.699999999999996</v>
      </c>
      <c r="G566" s="5">
        <f>100-(results_GA__2[[#This Row],[objfun]]*100)/Tabella1[[#This Row],[objfun]]</f>
        <v>1.9993350787458866</v>
      </c>
    </row>
    <row r="567" spans="1:7" x14ac:dyDescent="0.35">
      <c r="A567" t="s">
        <v>179</v>
      </c>
      <c r="B567" s="3" t="s">
        <v>180</v>
      </c>
      <c r="C567" s="4">
        <v>3.6</v>
      </c>
      <c r="D567" s="5">
        <v>16190.4930687048</v>
      </c>
      <c r="E567" s="5">
        <v>2.0649999999999999</v>
      </c>
      <c r="F567" s="4">
        <f>Tabella1[[#This Row],[comp_time]]-results_GA__2[[#This Row],[comp_time]]</f>
        <v>1.5350000000000001</v>
      </c>
      <c r="G567" s="5">
        <f>100-(results_GA__2[[#This Row],[objfun]]*100)/Tabella1[[#This Row],[objfun]]</f>
        <v>3.0696118675534194</v>
      </c>
    </row>
    <row r="568" spans="1:7" x14ac:dyDescent="0.35">
      <c r="A568" t="s">
        <v>181</v>
      </c>
      <c r="B568" s="3" t="s">
        <v>182</v>
      </c>
      <c r="C568" s="4">
        <v>1.575</v>
      </c>
      <c r="D568" s="5">
        <v>13687.1954230583</v>
      </c>
      <c r="E568" s="5">
        <v>0.192</v>
      </c>
      <c r="F568" s="4">
        <f>Tabella1[[#This Row],[comp_time]]-results_GA__2[[#This Row],[comp_time]]</f>
        <v>1.383</v>
      </c>
      <c r="G568" s="5">
        <f>100-(results_GA__2[[#This Row],[objfun]]*100)/Tabella1[[#This Row],[objfun]]</f>
        <v>4.3122597052891933</v>
      </c>
    </row>
    <row r="569" spans="1:7" x14ac:dyDescent="0.35">
      <c r="A569" t="s">
        <v>183</v>
      </c>
      <c r="B569" s="3" t="s">
        <v>184</v>
      </c>
      <c r="C569" s="4">
        <v>55.905000000000001</v>
      </c>
      <c r="D569" s="5">
        <v>19902.713789191701</v>
      </c>
      <c r="E569" s="5">
        <v>4.45</v>
      </c>
      <c r="F569" s="4">
        <f>Tabella1[[#This Row],[comp_time]]-results_GA__2[[#This Row],[comp_time]]</f>
        <v>51.454999999999998</v>
      </c>
      <c r="G569" s="5">
        <f>100-(results_GA__2[[#This Row],[objfun]]*100)/Tabella1[[#This Row],[objfun]]</f>
        <v>2.7434064662237319</v>
      </c>
    </row>
    <row r="570" spans="1:7" x14ac:dyDescent="0.35">
      <c r="A570" t="s">
        <v>185</v>
      </c>
      <c r="B570" s="3" t="s">
        <v>186</v>
      </c>
      <c r="C570" s="4">
        <v>0.44800000000000001</v>
      </c>
      <c r="D570" s="5">
        <v>15472.4119574872</v>
      </c>
      <c r="E570" s="5">
        <v>0.21199999999999999</v>
      </c>
      <c r="F570" s="4">
        <f>Tabella1[[#This Row],[comp_time]]-results_GA__2[[#This Row],[comp_time]]</f>
        <v>0.23600000000000002</v>
      </c>
      <c r="G570" s="5">
        <f>100-(results_GA__2[[#This Row],[objfun]]*100)/Tabella1[[#This Row],[objfun]]</f>
        <v>2.2117433700025231</v>
      </c>
    </row>
    <row r="571" spans="1:7" x14ac:dyDescent="0.35">
      <c r="A571" t="s">
        <v>187</v>
      </c>
      <c r="B571" s="3" t="s">
        <v>188</v>
      </c>
      <c r="C571" s="4">
        <v>1.026</v>
      </c>
      <c r="D571" s="5">
        <v>13758.447009237099</v>
      </c>
      <c r="E571" s="5">
        <v>0.20100000000000001</v>
      </c>
      <c r="F571" s="4">
        <f>Tabella1[[#This Row],[comp_time]]-results_GA__2[[#This Row],[comp_time]]</f>
        <v>0.82499999999999996</v>
      </c>
      <c r="G571" s="5">
        <f>100-(results_GA__2[[#This Row],[objfun]]*100)/Tabella1[[#This Row],[objfun]]</f>
        <v>2.9616881858099902</v>
      </c>
    </row>
    <row r="572" spans="1:7" x14ac:dyDescent="0.35">
      <c r="A572" t="s">
        <v>189</v>
      </c>
      <c r="B572" s="3" t="s">
        <v>190</v>
      </c>
      <c r="C572" s="4">
        <v>2.0870000000000002</v>
      </c>
      <c r="D572" s="5">
        <v>15963.287363020399</v>
      </c>
      <c r="E572" s="5">
        <v>0.22500000000000001</v>
      </c>
      <c r="F572" s="4">
        <f>Tabella1[[#This Row],[comp_time]]-results_GA__2[[#This Row],[comp_time]]</f>
        <v>1.8620000000000001</v>
      </c>
      <c r="G572" s="5">
        <f>100-(results_GA__2[[#This Row],[objfun]]*100)/Tabella1[[#This Row],[objfun]]</f>
        <v>2.609691384371331</v>
      </c>
    </row>
    <row r="573" spans="1:7" x14ac:dyDescent="0.35">
      <c r="A573" t="s">
        <v>191</v>
      </c>
      <c r="B573" s="3" t="s">
        <v>192</v>
      </c>
      <c r="C573" s="4">
        <v>25.414000000000001</v>
      </c>
      <c r="D573" s="5">
        <v>19178.095973836102</v>
      </c>
      <c r="E573" s="5">
        <v>4.4459999999999997</v>
      </c>
      <c r="F573" s="4">
        <f>Tabella1[[#This Row],[comp_time]]-results_GA__2[[#This Row],[comp_time]]</f>
        <v>20.968000000000004</v>
      </c>
      <c r="G573" s="5">
        <f>100-(results_GA__2[[#This Row],[objfun]]*100)/Tabella1[[#This Row],[objfun]]</f>
        <v>2.3036818468123386</v>
      </c>
    </row>
    <row r="574" spans="1:7" x14ac:dyDescent="0.35">
      <c r="A574" t="s">
        <v>193</v>
      </c>
      <c r="B574" s="3" t="s">
        <v>194</v>
      </c>
      <c r="C574" s="4">
        <v>0.77900000000000003</v>
      </c>
      <c r="D574" s="5">
        <v>14924.7860078309</v>
      </c>
      <c r="E574" s="5">
        <v>0.20399999999999999</v>
      </c>
      <c r="F574" s="4">
        <f>Tabella1[[#This Row],[comp_time]]-results_GA__2[[#This Row],[comp_time]]</f>
        <v>0.57500000000000007</v>
      </c>
      <c r="G574" s="5">
        <f>100-(results_GA__2[[#This Row],[objfun]]*100)/Tabella1[[#This Row],[objfun]]</f>
        <v>2.792896153898397</v>
      </c>
    </row>
    <row r="575" spans="1:7" x14ac:dyDescent="0.35">
      <c r="A575" t="s">
        <v>195</v>
      </c>
      <c r="B575" s="3" t="s">
        <v>196</v>
      </c>
      <c r="C575" s="4">
        <v>31.181000000000001</v>
      </c>
      <c r="D575" s="5">
        <v>15346.166247101301</v>
      </c>
      <c r="E575" s="5">
        <v>3.177</v>
      </c>
      <c r="F575" s="4">
        <f>Tabella1[[#This Row],[comp_time]]-results_GA__2[[#This Row],[comp_time]]</f>
        <v>28.004000000000001</v>
      </c>
      <c r="G575" s="5">
        <f>100-(results_GA__2[[#This Row],[objfun]]*100)/Tabella1[[#This Row],[objfun]]</f>
        <v>1.5505634504344528</v>
      </c>
    </row>
    <row r="576" spans="1:7" x14ac:dyDescent="0.35">
      <c r="A576" t="s">
        <v>197</v>
      </c>
      <c r="B576" s="3" t="s">
        <v>198</v>
      </c>
      <c r="C576" s="4">
        <v>1.413</v>
      </c>
      <c r="D576" s="5">
        <v>14309.1587474482</v>
      </c>
      <c r="E576" s="5">
        <v>0.19800000000000001</v>
      </c>
      <c r="F576" s="4">
        <f>Tabella1[[#This Row],[comp_time]]-results_GA__2[[#This Row],[comp_time]]</f>
        <v>1.2150000000000001</v>
      </c>
      <c r="G576" s="5">
        <f>100-(results_GA__2[[#This Row],[objfun]]*100)/Tabella1[[#This Row],[objfun]]</f>
        <v>2.7906977154525379</v>
      </c>
    </row>
    <row r="577" spans="1:7" x14ac:dyDescent="0.35">
      <c r="A577" t="s">
        <v>199</v>
      </c>
      <c r="B577" s="3" t="s">
        <v>200</v>
      </c>
      <c r="C577" s="4">
        <v>55.896999999999998</v>
      </c>
      <c r="D577" s="5">
        <v>14773.230080154501</v>
      </c>
      <c r="E577" s="5">
        <v>3.2919999999999998</v>
      </c>
      <c r="F577" s="4">
        <f>Tabella1[[#This Row],[comp_time]]-results_GA__2[[#This Row],[comp_time]]</f>
        <v>52.604999999999997</v>
      </c>
      <c r="G577" s="5">
        <f>100-(results_GA__2[[#This Row],[objfun]]*100)/Tabella1[[#This Row],[objfun]]</f>
        <v>2.8186808875516505</v>
      </c>
    </row>
    <row r="578" spans="1:7" x14ac:dyDescent="0.35">
      <c r="A578" t="s">
        <v>201</v>
      </c>
      <c r="B578" s="3" t="s">
        <v>202</v>
      </c>
      <c r="C578" s="4">
        <v>0.81100000000000005</v>
      </c>
      <c r="D578" s="5">
        <v>16580.003458002098</v>
      </c>
      <c r="E578" s="5">
        <v>0.221</v>
      </c>
      <c r="F578" s="4">
        <f>Tabella1[[#This Row],[comp_time]]-results_GA__2[[#This Row],[comp_time]]</f>
        <v>0.59000000000000008</v>
      </c>
      <c r="G578" s="5">
        <f>100-(results_GA__2[[#This Row],[objfun]]*100)/Tabella1[[#This Row],[objfun]]</f>
        <v>2.2431163779413765</v>
      </c>
    </row>
    <row r="579" spans="1:7" x14ac:dyDescent="0.35">
      <c r="A579" t="s">
        <v>203</v>
      </c>
      <c r="B579" s="3" t="s">
        <v>204</v>
      </c>
      <c r="C579" s="4">
        <v>1.631</v>
      </c>
      <c r="D579" s="5">
        <v>13962.5172657287</v>
      </c>
      <c r="E579" s="5">
        <v>0.19900000000000001</v>
      </c>
      <c r="F579" s="4">
        <f>Tabella1[[#This Row],[comp_time]]-results_GA__2[[#This Row],[comp_time]]</f>
        <v>1.4319999999999999</v>
      </c>
      <c r="G579" s="5">
        <f>100-(results_GA__2[[#This Row],[objfun]]*100)/Tabella1[[#This Row],[objfun]]</f>
        <v>3.6537471712623386</v>
      </c>
    </row>
    <row r="580" spans="1:7" x14ac:dyDescent="0.35">
      <c r="A580" t="s">
        <v>205</v>
      </c>
      <c r="B580" s="3" t="s">
        <v>206</v>
      </c>
      <c r="C580" s="4">
        <v>1.456</v>
      </c>
      <c r="D580" s="5">
        <v>20373.342534594001</v>
      </c>
      <c r="E580" s="5">
        <v>3.68</v>
      </c>
      <c r="F580" s="4">
        <f>Tabella1[[#This Row],[comp_time]]-results_GA__2[[#This Row],[comp_time]]</f>
        <v>-2.2240000000000002</v>
      </c>
      <c r="G580" s="5">
        <f>100-(results_GA__2[[#This Row],[objfun]]*100)/Tabella1[[#This Row],[objfun]]</f>
        <v>1.7967308227081276</v>
      </c>
    </row>
    <row r="581" spans="1:7" x14ac:dyDescent="0.35">
      <c r="A581" t="s">
        <v>207</v>
      </c>
      <c r="B581" s="3" t="s">
        <v>208</v>
      </c>
      <c r="C581" s="4">
        <v>0.82099999999999995</v>
      </c>
      <c r="D581" s="5">
        <v>13967.8084222535</v>
      </c>
      <c r="E581" s="5">
        <v>0.19700000000000001</v>
      </c>
      <c r="F581" s="4">
        <f>Tabella1[[#This Row],[comp_time]]-results_GA__2[[#This Row],[comp_time]]</f>
        <v>0.62399999999999989</v>
      </c>
      <c r="G581" s="5">
        <f>100-(results_GA__2[[#This Row],[objfun]]*100)/Tabella1[[#This Row],[objfun]]</f>
        <v>2.3192542436180617</v>
      </c>
    </row>
    <row r="582" spans="1:7" x14ac:dyDescent="0.35">
      <c r="A582" t="s">
        <v>209</v>
      </c>
      <c r="B582" s="3" t="s">
        <v>210</v>
      </c>
      <c r="C582" s="4">
        <v>26.041</v>
      </c>
      <c r="D582" s="5">
        <v>19409.099833569599</v>
      </c>
      <c r="E582" s="5">
        <v>5.0250000000000004</v>
      </c>
      <c r="F582" s="4">
        <f>Tabella1[[#This Row],[comp_time]]-results_GA__2[[#This Row],[comp_time]]</f>
        <v>21.015999999999998</v>
      </c>
      <c r="G582" s="5">
        <f>100-(results_GA__2[[#This Row],[objfun]]*100)/Tabella1[[#This Row],[objfun]]</f>
        <v>2.7558504835197368</v>
      </c>
    </row>
    <row r="583" spans="1:7" x14ac:dyDescent="0.35">
      <c r="A583" t="s">
        <v>211</v>
      </c>
      <c r="B583" s="3" t="s">
        <v>212</v>
      </c>
      <c r="C583" s="4">
        <v>23.138000000000002</v>
      </c>
      <c r="D583" s="5">
        <v>15118.5566019695</v>
      </c>
      <c r="E583" s="5">
        <v>3.1349999999999998</v>
      </c>
      <c r="F583" s="4">
        <f>Tabella1[[#This Row],[comp_time]]-results_GA__2[[#This Row],[comp_time]]</f>
        <v>20.003</v>
      </c>
      <c r="G583" s="5">
        <f>100-(results_GA__2[[#This Row],[objfun]]*100)/Tabella1[[#This Row],[objfun]]</f>
        <v>1.1598702013046562</v>
      </c>
    </row>
    <row r="584" spans="1:7" x14ac:dyDescent="0.35">
      <c r="A584" t="s">
        <v>213</v>
      </c>
      <c r="B584" s="3" t="s">
        <v>214</v>
      </c>
      <c r="C584" s="4">
        <v>1.1539999999999999</v>
      </c>
      <c r="D584" s="5">
        <v>16258.268499534101</v>
      </c>
      <c r="E584" s="5">
        <v>0.22800000000000001</v>
      </c>
      <c r="F584" s="4">
        <f>Tabella1[[#This Row],[comp_time]]-results_GA__2[[#This Row],[comp_time]]</f>
        <v>0.92599999999999993</v>
      </c>
      <c r="G584" s="5">
        <f>100-(results_GA__2[[#This Row],[objfun]]*100)/Tabella1[[#This Row],[objfun]]</f>
        <v>3.102905663707304</v>
      </c>
    </row>
    <row r="585" spans="1:7" x14ac:dyDescent="0.35">
      <c r="A585" t="s">
        <v>215</v>
      </c>
      <c r="B585" s="3" t="s">
        <v>216</v>
      </c>
      <c r="C585" s="4">
        <v>2.278</v>
      </c>
      <c r="D585" s="5">
        <v>16746.646341298401</v>
      </c>
      <c r="E585" s="5">
        <v>2.41</v>
      </c>
      <c r="F585" s="4">
        <f>Tabella1[[#This Row],[comp_time]]-results_GA__2[[#This Row],[comp_time]]</f>
        <v>-0.13200000000000012</v>
      </c>
      <c r="G585" s="5">
        <f>100-(results_GA__2[[#This Row],[objfun]]*100)/Tabella1[[#This Row],[objfun]]</f>
        <v>2.2241407178967449</v>
      </c>
    </row>
    <row r="586" spans="1:7" x14ac:dyDescent="0.35">
      <c r="A586" t="s">
        <v>217</v>
      </c>
      <c r="B586" s="3" t="s">
        <v>218</v>
      </c>
      <c r="C586" s="4">
        <v>1.2470000000000001</v>
      </c>
      <c r="D586" s="5">
        <v>15977.325917881801</v>
      </c>
      <c r="E586" s="5">
        <v>0.221</v>
      </c>
      <c r="F586" s="4">
        <f>Tabella1[[#This Row],[comp_time]]-results_GA__2[[#This Row],[comp_time]]</f>
        <v>1.026</v>
      </c>
      <c r="G586" s="5">
        <f>100-(results_GA__2[[#This Row],[objfun]]*100)/Tabella1[[#This Row],[objfun]]</f>
        <v>2.4075415198861663</v>
      </c>
    </row>
    <row r="587" spans="1:7" x14ac:dyDescent="0.35">
      <c r="A587" t="s">
        <v>219</v>
      </c>
      <c r="B587" s="3" t="s">
        <v>220</v>
      </c>
      <c r="C587" s="4">
        <v>51.292000000000002</v>
      </c>
      <c r="D587" s="5">
        <v>18220.4033060701</v>
      </c>
      <c r="E587" s="5">
        <v>3.76</v>
      </c>
      <c r="F587" s="4">
        <f>Tabella1[[#This Row],[comp_time]]-results_GA__2[[#This Row],[comp_time]]</f>
        <v>47.532000000000004</v>
      </c>
      <c r="G587" s="5">
        <f>100-(results_GA__2[[#This Row],[objfun]]*100)/Tabella1[[#This Row],[objfun]]</f>
        <v>2.7720385292216463</v>
      </c>
    </row>
    <row r="588" spans="1:7" x14ac:dyDescent="0.35">
      <c r="A588" t="s">
        <v>221</v>
      </c>
      <c r="B588" s="3" t="s">
        <v>222</v>
      </c>
      <c r="C588" s="4">
        <v>0.84699999999999998</v>
      </c>
      <c r="D588" s="5">
        <v>19822.738787943999</v>
      </c>
      <c r="E588" s="5">
        <v>0.254</v>
      </c>
      <c r="F588" s="4">
        <f>Tabella1[[#This Row],[comp_time]]-results_GA__2[[#This Row],[comp_time]]</f>
        <v>0.59299999999999997</v>
      </c>
      <c r="G588" s="5">
        <f>100-(results_GA__2[[#This Row],[objfun]]*100)/Tabella1[[#This Row],[objfun]]</f>
        <v>2.6750605867441095</v>
      </c>
    </row>
    <row r="589" spans="1:7" x14ac:dyDescent="0.35">
      <c r="A589" t="s">
        <v>223</v>
      </c>
      <c r="B589" s="3" t="s">
        <v>224</v>
      </c>
      <c r="C589" s="4">
        <v>41.170999999999999</v>
      </c>
      <c r="D589" s="5">
        <v>18098.230771907201</v>
      </c>
      <c r="E589" s="5">
        <v>3.9279999999999999</v>
      </c>
      <c r="F589" s="4">
        <f>Tabella1[[#This Row],[comp_time]]-results_GA__2[[#This Row],[comp_time]]</f>
        <v>37.243000000000002</v>
      </c>
      <c r="G589" s="5">
        <f>100-(results_GA__2[[#This Row],[objfun]]*100)/Tabella1[[#This Row],[objfun]]</f>
        <v>2.8102308197662893</v>
      </c>
    </row>
    <row r="590" spans="1:7" x14ac:dyDescent="0.35">
      <c r="A590" t="s">
        <v>225</v>
      </c>
      <c r="B590" s="3" t="s">
        <v>226</v>
      </c>
      <c r="C590" s="4">
        <v>0.58099999999999996</v>
      </c>
      <c r="D590" s="5">
        <v>15753.579435970199</v>
      </c>
      <c r="E590" s="5">
        <v>0.224</v>
      </c>
      <c r="F590" s="4">
        <f>Tabella1[[#This Row],[comp_time]]-results_GA__2[[#This Row],[comp_time]]</f>
        <v>0.35699999999999998</v>
      </c>
      <c r="G590" s="5">
        <f>100-(results_GA__2[[#This Row],[objfun]]*100)/Tabella1[[#This Row],[objfun]]</f>
        <v>3.0256244363594078</v>
      </c>
    </row>
    <row r="591" spans="1:7" x14ac:dyDescent="0.35">
      <c r="A591" t="s">
        <v>227</v>
      </c>
      <c r="B591" s="3" t="s">
        <v>228</v>
      </c>
      <c r="C591" s="4">
        <v>1.4770000000000001</v>
      </c>
      <c r="D591" s="5">
        <v>16250.3770414259</v>
      </c>
      <c r="E591" s="5">
        <v>0.22800000000000001</v>
      </c>
      <c r="F591" s="4">
        <f>Tabella1[[#This Row],[comp_time]]-results_GA__2[[#This Row],[comp_time]]</f>
        <v>1.2490000000000001</v>
      </c>
      <c r="G591" s="5">
        <f>100-(results_GA__2[[#This Row],[objfun]]*100)/Tabella1[[#This Row],[objfun]]</f>
        <v>2.5372472021737735</v>
      </c>
    </row>
    <row r="592" spans="1:7" x14ac:dyDescent="0.35">
      <c r="A592" t="s">
        <v>229</v>
      </c>
      <c r="B592" s="3" t="s">
        <v>230</v>
      </c>
      <c r="C592" s="4">
        <v>28.933</v>
      </c>
      <c r="D592" s="5">
        <v>15019.8889154676</v>
      </c>
      <c r="E592" s="5">
        <v>3.3969999999999998</v>
      </c>
      <c r="F592" s="4">
        <f>Tabella1[[#This Row],[comp_time]]-results_GA__2[[#This Row],[comp_time]]</f>
        <v>25.536000000000001</v>
      </c>
      <c r="G592" s="5">
        <f>100-(results_GA__2[[#This Row],[objfun]]*100)/Tabella1[[#This Row],[objfun]]</f>
        <v>1.6669157824746179</v>
      </c>
    </row>
    <row r="593" spans="1:7" x14ac:dyDescent="0.35">
      <c r="A593" t="s">
        <v>231</v>
      </c>
      <c r="B593" s="3" t="s">
        <v>232</v>
      </c>
      <c r="C593" s="4">
        <v>77.974999999999994</v>
      </c>
      <c r="D593" s="5">
        <v>19953.701760282202</v>
      </c>
      <c r="E593" s="5">
        <v>4.6529999999999996</v>
      </c>
      <c r="F593" s="4">
        <f>Tabella1[[#This Row],[comp_time]]-results_GA__2[[#This Row],[comp_time]]</f>
        <v>73.321999999999989</v>
      </c>
      <c r="G593" s="5">
        <f>100-(results_GA__2[[#This Row],[objfun]]*100)/Tabella1[[#This Row],[objfun]]</f>
        <v>3.0344029872391047</v>
      </c>
    </row>
    <row r="594" spans="1:7" x14ac:dyDescent="0.35">
      <c r="A594" t="s">
        <v>233</v>
      </c>
      <c r="B594" s="3" t="s">
        <v>234</v>
      </c>
      <c r="C594" s="4">
        <v>0.63800000000000001</v>
      </c>
      <c r="D594" s="5">
        <v>14912.5375271304</v>
      </c>
      <c r="E594" s="5">
        <v>0.217</v>
      </c>
      <c r="F594" s="4">
        <f>Tabella1[[#This Row],[comp_time]]-results_GA__2[[#This Row],[comp_time]]</f>
        <v>0.42100000000000004</v>
      </c>
      <c r="G594" s="5">
        <f>100-(results_GA__2[[#This Row],[objfun]]*100)/Tabella1[[#This Row],[objfun]]</f>
        <v>3.2609302410053687</v>
      </c>
    </row>
    <row r="595" spans="1:7" x14ac:dyDescent="0.35">
      <c r="A595" t="s">
        <v>235</v>
      </c>
      <c r="B595" s="3" t="s">
        <v>236</v>
      </c>
      <c r="C595" s="4">
        <v>0.73399999999999999</v>
      </c>
      <c r="D595" s="5">
        <v>17768.140877052199</v>
      </c>
      <c r="E595" s="5">
        <v>0.23499999999999999</v>
      </c>
      <c r="F595" s="4">
        <f>Tabella1[[#This Row],[comp_time]]-results_GA__2[[#This Row],[comp_time]]</f>
        <v>0.499</v>
      </c>
      <c r="G595" s="5">
        <f>100-(results_GA__2[[#This Row],[objfun]]*100)/Tabella1[[#This Row],[objfun]]</f>
        <v>2.5280255649484218</v>
      </c>
    </row>
    <row r="596" spans="1:7" x14ac:dyDescent="0.35">
      <c r="A596" t="s">
        <v>237</v>
      </c>
      <c r="B596" s="3" t="s">
        <v>238</v>
      </c>
      <c r="C596" s="4">
        <v>22.997</v>
      </c>
      <c r="D596" s="5">
        <v>16190.657901578101</v>
      </c>
      <c r="E596" s="5">
        <v>3.6469999999999998</v>
      </c>
      <c r="F596" s="4">
        <f>Tabella1[[#This Row],[comp_time]]-results_GA__2[[#This Row],[comp_time]]</f>
        <v>19.350000000000001</v>
      </c>
      <c r="G596" s="5">
        <f>100-(results_GA__2[[#This Row],[objfun]]*100)/Tabella1[[#This Row],[objfun]]</f>
        <v>1.9433214149258049</v>
      </c>
    </row>
    <row r="597" spans="1:7" x14ac:dyDescent="0.35">
      <c r="A597" t="s">
        <v>239</v>
      </c>
      <c r="B597" s="3" t="s">
        <v>240</v>
      </c>
      <c r="C597" s="4">
        <v>4.0250000000000004</v>
      </c>
      <c r="D597" s="5">
        <v>20615.765043197502</v>
      </c>
      <c r="E597" s="5">
        <v>5.4169999999999998</v>
      </c>
      <c r="F597" s="4">
        <f>Tabella1[[#This Row],[comp_time]]-results_GA__2[[#This Row],[comp_time]]</f>
        <v>-1.3919999999999995</v>
      </c>
      <c r="G597" s="5">
        <f>100-(results_GA__2[[#This Row],[objfun]]*100)/Tabella1[[#This Row],[objfun]]</f>
        <v>1.1960842837415555</v>
      </c>
    </row>
    <row r="598" spans="1:7" x14ac:dyDescent="0.35">
      <c r="A598" t="s">
        <v>241</v>
      </c>
      <c r="B598" s="3" t="s">
        <v>242</v>
      </c>
      <c r="C598" s="4">
        <v>0.97199999999999998</v>
      </c>
      <c r="D598" s="5">
        <v>17958.644311284901</v>
      </c>
      <c r="E598" s="5">
        <v>0.23499999999999999</v>
      </c>
      <c r="F598" s="4">
        <f>Tabella1[[#This Row],[comp_time]]-results_GA__2[[#This Row],[comp_time]]</f>
        <v>0.73699999999999999</v>
      </c>
      <c r="G598" s="5">
        <f>100-(results_GA__2[[#This Row],[objfun]]*100)/Tabella1[[#This Row],[objfun]]</f>
        <v>1.4079669623412059</v>
      </c>
    </row>
    <row r="599" spans="1:7" x14ac:dyDescent="0.35">
      <c r="A599" t="s">
        <v>243</v>
      </c>
      <c r="B599" s="3" t="s">
        <v>244</v>
      </c>
      <c r="C599" s="4">
        <v>40.904000000000003</v>
      </c>
      <c r="D599" s="5">
        <v>15833.765602318401</v>
      </c>
      <c r="E599" s="5">
        <v>3.21</v>
      </c>
      <c r="F599" s="4">
        <f>Tabella1[[#This Row],[comp_time]]-results_GA__2[[#This Row],[comp_time]]</f>
        <v>37.694000000000003</v>
      </c>
      <c r="G599" s="5">
        <f>100-(results_GA__2[[#This Row],[objfun]]*100)/Tabella1[[#This Row],[objfun]]</f>
        <v>1.4421650881344448</v>
      </c>
    </row>
    <row r="600" spans="1:7" x14ac:dyDescent="0.35">
      <c r="A600" t="s">
        <v>245</v>
      </c>
      <c r="B600" s="3" t="s">
        <v>246</v>
      </c>
      <c r="C600" s="4">
        <v>15.17</v>
      </c>
      <c r="D600" s="5">
        <v>17811.189726412998</v>
      </c>
      <c r="E600" s="5">
        <v>4.0389999999999997</v>
      </c>
      <c r="F600" s="4">
        <f>Tabella1[[#This Row],[comp_time]]-results_GA__2[[#This Row],[comp_time]]</f>
        <v>11.131</v>
      </c>
      <c r="G600" s="5">
        <f>100-(results_GA__2[[#This Row],[objfun]]*100)/Tabella1[[#This Row],[objfun]]</f>
        <v>1.5587513154763428</v>
      </c>
    </row>
    <row r="601" spans="1:7" x14ac:dyDescent="0.35">
      <c r="A601" t="s">
        <v>247</v>
      </c>
      <c r="B601" s="3" t="s">
        <v>248</v>
      </c>
      <c r="C601" s="4">
        <v>1.3080000000000001</v>
      </c>
      <c r="D601" s="5">
        <v>17618.643019333002</v>
      </c>
      <c r="E601" s="5">
        <v>0.23400000000000001</v>
      </c>
      <c r="F601" s="4">
        <f>Tabella1[[#This Row],[comp_time]]-results_GA__2[[#This Row],[comp_time]]</f>
        <v>1.0740000000000001</v>
      </c>
      <c r="G601" s="5">
        <f>100-(results_GA__2[[#This Row],[objfun]]*100)/Tabella1[[#This Row],[objfun]]</f>
        <v>3.2604559818029912</v>
      </c>
    </row>
    <row r="602" spans="1:7" x14ac:dyDescent="0.35">
      <c r="A602" t="s">
        <v>249</v>
      </c>
      <c r="B602" s="3" t="s">
        <v>250</v>
      </c>
      <c r="C602" s="4">
        <v>83.167000000000002</v>
      </c>
      <c r="D602" s="5">
        <v>21773.691118477</v>
      </c>
      <c r="E602" s="5">
        <v>4.1820000000000004</v>
      </c>
      <c r="F602" s="4">
        <f>Tabella1[[#This Row],[comp_time]]-results_GA__2[[#This Row],[comp_time]]</f>
        <v>78.984999999999999</v>
      </c>
      <c r="G602" s="5">
        <f>100-(results_GA__2[[#This Row],[objfun]]*100)/Tabella1[[#This Row],[objfun]]</f>
        <v>3.2187828876921998</v>
      </c>
    </row>
    <row r="603" spans="1:7" x14ac:dyDescent="0.35">
      <c r="A603" t="s">
        <v>251</v>
      </c>
      <c r="B603" s="3" t="s">
        <v>252</v>
      </c>
      <c r="C603" s="4">
        <v>45.042000000000002</v>
      </c>
      <c r="D603" s="5">
        <v>20791.518405203798</v>
      </c>
      <c r="E603" s="5">
        <v>4.0289999999999999</v>
      </c>
      <c r="F603" s="4">
        <f>Tabella1[[#This Row],[comp_time]]-results_GA__2[[#This Row],[comp_time]]</f>
        <v>41.013000000000005</v>
      </c>
      <c r="G603" s="5">
        <f>100-(results_GA__2[[#This Row],[objfun]]*100)/Tabella1[[#This Row],[objfun]]</f>
        <v>2.9714496247952695</v>
      </c>
    </row>
    <row r="604" spans="1:7" x14ac:dyDescent="0.35">
      <c r="A604" t="s">
        <v>253</v>
      </c>
      <c r="B604" s="3" t="s">
        <v>254</v>
      </c>
      <c r="C604" s="4">
        <v>0.82499999999999996</v>
      </c>
      <c r="D604" s="5">
        <v>20281.506404092499</v>
      </c>
      <c r="E604" s="5">
        <v>0.26400000000000001</v>
      </c>
      <c r="F604" s="4">
        <f>Tabella1[[#This Row],[comp_time]]-results_GA__2[[#This Row],[comp_time]]</f>
        <v>0.56099999999999994</v>
      </c>
      <c r="G604" s="5">
        <f>100-(results_GA__2[[#This Row],[objfun]]*100)/Tabella1[[#This Row],[objfun]]</f>
        <v>2.7664374284375981</v>
      </c>
    </row>
    <row r="605" spans="1:7" x14ac:dyDescent="0.35">
      <c r="A605" t="s">
        <v>255</v>
      </c>
      <c r="B605" s="3" t="s">
        <v>256</v>
      </c>
      <c r="C605" s="4">
        <v>103.78400000000001</v>
      </c>
      <c r="D605" s="5">
        <v>23543.358978774799</v>
      </c>
      <c r="E605" s="5">
        <v>4.4640000000000004</v>
      </c>
      <c r="F605" s="4">
        <f>Tabella1[[#This Row],[comp_time]]-results_GA__2[[#This Row],[comp_time]]</f>
        <v>99.320000000000007</v>
      </c>
      <c r="G605" s="5">
        <f>100-(results_GA__2[[#This Row],[objfun]]*100)/Tabella1[[#This Row],[objfun]]</f>
        <v>2.6712637855650456</v>
      </c>
    </row>
    <row r="606" spans="1:7" x14ac:dyDescent="0.35">
      <c r="A606" t="s">
        <v>257</v>
      </c>
      <c r="B606" s="3" t="s">
        <v>258</v>
      </c>
      <c r="C606" s="4">
        <v>4.0629999999999997</v>
      </c>
      <c r="D606" s="5">
        <v>18292.824698018801</v>
      </c>
      <c r="E606" s="5">
        <v>0.24</v>
      </c>
      <c r="F606" s="4">
        <f>Tabella1[[#This Row],[comp_time]]-results_GA__2[[#This Row],[comp_time]]</f>
        <v>3.8229999999999995</v>
      </c>
      <c r="G606" s="5">
        <f>100-(results_GA__2[[#This Row],[objfun]]*100)/Tabella1[[#This Row],[objfun]]</f>
        <v>2.051032912791797</v>
      </c>
    </row>
    <row r="607" spans="1:7" x14ac:dyDescent="0.35">
      <c r="A607" t="s">
        <v>259</v>
      </c>
      <c r="B607" s="3" t="s">
        <v>260</v>
      </c>
      <c r="C607" s="4">
        <v>60.598999999999997</v>
      </c>
      <c r="D607" s="5">
        <v>17177.764319195801</v>
      </c>
      <c r="E607" s="5">
        <v>3.55</v>
      </c>
      <c r="F607" s="4">
        <f>Tabella1[[#This Row],[comp_time]]-results_GA__2[[#This Row],[comp_time]]</f>
        <v>57.048999999999999</v>
      </c>
      <c r="G607" s="5">
        <f>100-(results_GA__2[[#This Row],[objfun]]*100)/Tabella1[[#This Row],[objfun]]</f>
        <v>2.6981810054149378</v>
      </c>
    </row>
    <row r="608" spans="1:7" x14ac:dyDescent="0.35">
      <c r="A608" t="s">
        <v>261</v>
      </c>
      <c r="B608" s="3" t="s">
        <v>262</v>
      </c>
      <c r="C608" s="4">
        <v>69.933999999999997</v>
      </c>
      <c r="D608" s="5">
        <v>17807.452879736698</v>
      </c>
      <c r="E608" s="5">
        <v>3.802</v>
      </c>
      <c r="F608" s="4">
        <f>Tabella1[[#This Row],[comp_time]]-results_GA__2[[#This Row],[comp_time]]</f>
        <v>66.131999999999991</v>
      </c>
      <c r="G608" s="5">
        <f>100-(results_GA__2[[#This Row],[objfun]]*100)/Tabella1[[#This Row],[objfun]]</f>
        <v>3.5715425521689781</v>
      </c>
    </row>
    <row r="609" spans="1:7" x14ac:dyDescent="0.35">
      <c r="A609" t="s">
        <v>263</v>
      </c>
      <c r="B609" s="3" t="s">
        <v>264</v>
      </c>
      <c r="C609" s="4">
        <v>2.2149999999999999</v>
      </c>
      <c r="D609" s="5">
        <v>17945.943695920399</v>
      </c>
      <c r="E609" s="5">
        <v>4.5759999999999996</v>
      </c>
      <c r="F609" s="4">
        <f>Tabella1[[#This Row],[comp_time]]-results_GA__2[[#This Row],[comp_time]]</f>
        <v>-2.3609999999999998</v>
      </c>
      <c r="G609" s="5">
        <f>100-(results_GA__2[[#This Row],[objfun]]*100)/Tabella1[[#This Row],[objfun]]</f>
        <v>1.2403890768842132</v>
      </c>
    </row>
    <row r="610" spans="1:7" x14ac:dyDescent="0.35">
      <c r="A610" t="s">
        <v>265</v>
      </c>
      <c r="B610" s="3" t="s">
        <v>266</v>
      </c>
      <c r="C610" s="4">
        <v>3.34</v>
      </c>
      <c r="D610" s="5">
        <v>21390.726006238299</v>
      </c>
      <c r="E610" s="5">
        <v>4.867</v>
      </c>
      <c r="F610" s="4">
        <f>Tabella1[[#This Row],[comp_time]]-results_GA__2[[#This Row],[comp_time]]</f>
        <v>-1.5270000000000001</v>
      </c>
      <c r="G610" s="5">
        <f>100-(results_GA__2[[#This Row],[objfun]]*100)/Tabella1[[#This Row],[objfun]]</f>
        <v>1.3445374297914441</v>
      </c>
    </row>
    <row r="611" spans="1:7" x14ac:dyDescent="0.35">
      <c r="A611" t="s">
        <v>267</v>
      </c>
      <c r="B611" s="3" t="s">
        <v>268</v>
      </c>
      <c r="C611" s="4">
        <v>4.3339999999999996</v>
      </c>
      <c r="D611" s="5">
        <v>17034.664071683099</v>
      </c>
      <c r="E611" s="5">
        <v>4.7080000000000002</v>
      </c>
      <c r="F611" s="4">
        <f>Tabella1[[#This Row],[comp_time]]-results_GA__2[[#This Row],[comp_time]]</f>
        <v>-0.37400000000000055</v>
      </c>
      <c r="G611" s="5">
        <f>100-(results_GA__2[[#This Row],[objfun]]*100)/Tabella1[[#This Row],[objfun]]</f>
        <v>1.9187225467301516</v>
      </c>
    </row>
    <row r="612" spans="1:7" x14ac:dyDescent="0.35">
      <c r="A612" t="s">
        <v>269</v>
      </c>
      <c r="B612" s="3" t="s">
        <v>270</v>
      </c>
      <c r="C612" s="4">
        <v>45.149000000000001</v>
      </c>
      <c r="D612" s="5">
        <v>18515.513001512802</v>
      </c>
      <c r="E612" s="5">
        <v>4.1399999999999997</v>
      </c>
      <c r="F612" s="4">
        <f>Tabella1[[#This Row],[comp_time]]-results_GA__2[[#This Row],[comp_time]]</f>
        <v>41.009</v>
      </c>
      <c r="G612" s="5">
        <f>100-(results_GA__2[[#This Row],[objfun]]*100)/Tabella1[[#This Row],[objfun]]</f>
        <v>1.9927967283026504</v>
      </c>
    </row>
    <row r="613" spans="1:7" x14ac:dyDescent="0.35">
      <c r="A613" t="s">
        <v>271</v>
      </c>
      <c r="B613" s="3" t="s">
        <v>272</v>
      </c>
      <c r="C613" s="4">
        <v>2.2759999999999998</v>
      </c>
      <c r="D613" s="5">
        <v>22327.993374238598</v>
      </c>
      <c r="E613" s="5">
        <v>0.27900000000000003</v>
      </c>
      <c r="F613" s="4">
        <f>Tabella1[[#This Row],[comp_time]]-results_GA__2[[#This Row],[comp_time]]</f>
        <v>1.9969999999999999</v>
      </c>
      <c r="G613" s="5">
        <f>100-(results_GA__2[[#This Row],[objfun]]*100)/Tabella1[[#This Row],[objfun]]</f>
        <v>2.3690579510360408</v>
      </c>
    </row>
    <row r="614" spans="1:7" x14ac:dyDescent="0.35">
      <c r="A614" t="s">
        <v>273</v>
      </c>
      <c r="B614" s="3" t="s">
        <v>274</v>
      </c>
      <c r="C614" s="4">
        <v>0.86099999999999999</v>
      </c>
      <c r="D614" s="5">
        <v>21370.635625980602</v>
      </c>
      <c r="E614" s="5">
        <v>0.27800000000000002</v>
      </c>
      <c r="F614" s="4">
        <f>Tabella1[[#This Row],[comp_time]]-results_GA__2[[#This Row],[comp_time]]</f>
        <v>0.58299999999999996</v>
      </c>
      <c r="G614" s="5">
        <f>100-(results_GA__2[[#This Row],[objfun]]*100)/Tabella1[[#This Row],[objfun]]</f>
        <v>2.2588214347822628</v>
      </c>
    </row>
    <row r="615" spans="1:7" x14ac:dyDescent="0.35">
      <c r="A615" t="s">
        <v>275</v>
      </c>
      <c r="B615" s="3" t="s">
        <v>276</v>
      </c>
      <c r="C615" s="4">
        <v>41.24</v>
      </c>
      <c r="D615" s="5">
        <v>15454.9690896437</v>
      </c>
      <c r="E615" s="5">
        <v>3.319</v>
      </c>
      <c r="F615" s="4">
        <f>Tabella1[[#This Row],[comp_time]]-results_GA__2[[#This Row],[comp_time]]</f>
        <v>37.920999999999999</v>
      </c>
      <c r="G615" s="5">
        <f>100-(results_GA__2[[#This Row],[objfun]]*100)/Tabella1[[#This Row],[objfun]]</f>
        <v>2.3573337677274964</v>
      </c>
    </row>
    <row r="616" spans="1:7" x14ac:dyDescent="0.35">
      <c r="A616" t="s">
        <v>277</v>
      </c>
      <c r="B616" s="3" t="s">
        <v>278</v>
      </c>
      <c r="C616" s="4">
        <v>48.168999999999997</v>
      </c>
      <c r="D616" s="5">
        <v>16379.9990455017</v>
      </c>
      <c r="E616" s="5">
        <v>3.2610000000000001</v>
      </c>
      <c r="F616" s="4">
        <f>Tabella1[[#This Row],[comp_time]]-results_GA__2[[#This Row],[comp_time]]</f>
        <v>44.907999999999994</v>
      </c>
      <c r="G616" s="5">
        <f>100-(results_GA__2[[#This Row],[objfun]]*100)/Tabella1[[#This Row],[objfun]]</f>
        <v>2.2190250657084505</v>
      </c>
    </row>
    <row r="617" spans="1:7" x14ac:dyDescent="0.35">
      <c r="A617" t="s">
        <v>279</v>
      </c>
      <c r="B617" s="3" t="s">
        <v>280</v>
      </c>
      <c r="C617" s="4">
        <v>0.83799999999999997</v>
      </c>
      <c r="D617" s="5">
        <v>15099.7478557259</v>
      </c>
      <c r="E617" s="5">
        <v>0.223</v>
      </c>
      <c r="F617" s="4">
        <f>Tabella1[[#This Row],[comp_time]]-results_GA__2[[#This Row],[comp_time]]</f>
        <v>0.61499999999999999</v>
      </c>
      <c r="G617" s="5">
        <f>100-(results_GA__2[[#This Row],[objfun]]*100)/Tabella1[[#This Row],[objfun]]</f>
        <v>3.4403322544098103</v>
      </c>
    </row>
    <row r="618" spans="1:7" x14ac:dyDescent="0.35">
      <c r="A618" t="s">
        <v>281</v>
      </c>
      <c r="B618" s="3" t="s">
        <v>282</v>
      </c>
      <c r="C618" s="4">
        <v>0.91500000000000004</v>
      </c>
      <c r="D618" s="5">
        <v>15240.327561866001</v>
      </c>
      <c r="E618" s="5">
        <v>0.22600000000000001</v>
      </c>
      <c r="F618" s="4">
        <f>Tabella1[[#This Row],[comp_time]]-results_GA__2[[#This Row],[comp_time]]</f>
        <v>0.68900000000000006</v>
      </c>
      <c r="G618" s="5">
        <f>100-(results_GA__2[[#This Row],[objfun]]*100)/Tabella1[[#This Row],[objfun]]</f>
        <v>2.5726496628951878</v>
      </c>
    </row>
    <row r="619" spans="1:7" x14ac:dyDescent="0.35">
      <c r="A619" t="s">
        <v>283</v>
      </c>
      <c r="B619" s="3" t="s">
        <v>284</v>
      </c>
      <c r="C619" s="4">
        <v>26.21</v>
      </c>
      <c r="D619" s="5">
        <v>15464.5333669751</v>
      </c>
      <c r="E619" s="5">
        <v>3.629</v>
      </c>
      <c r="F619" s="4">
        <f>Tabella1[[#This Row],[comp_time]]-results_GA__2[[#This Row],[comp_time]]</f>
        <v>22.581</v>
      </c>
      <c r="G619" s="5">
        <f>100-(results_GA__2[[#This Row],[objfun]]*100)/Tabella1[[#This Row],[objfun]]</f>
        <v>2.3795898633872667</v>
      </c>
    </row>
    <row r="620" spans="1:7" x14ac:dyDescent="0.35">
      <c r="A620" t="s">
        <v>285</v>
      </c>
      <c r="B620" s="3" t="s">
        <v>286</v>
      </c>
      <c r="C620" s="4">
        <v>1.3049999999999999</v>
      </c>
      <c r="D620" s="5">
        <v>15287.931301021599</v>
      </c>
      <c r="E620" s="5">
        <v>0.224</v>
      </c>
      <c r="F620" s="4">
        <f>Tabella1[[#This Row],[comp_time]]-results_GA__2[[#This Row],[comp_time]]</f>
        <v>1.081</v>
      </c>
      <c r="G620" s="5">
        <f>100-(results_GA__2[[#This Row],[objfun]]*100)/Tabella1[[#This Row],[objfun]]</f>
        <v>1.9058927500788627</v>
      </c>
    </row>
    <row r="621" spans="1:7" x14ac:dyDescent="0.35">
      <c r="A621" t="s">
        <v>287</v>
      </c>
      <c r="B621" s="3" t="s">
        <v>288</v>
      </c>
      <c r="C621" s="4">
        <v>48.148000000000003</v>
      </c>
      <c r="D621" s="5">
        <v>21380.829469054501</v>
      </c>
      <c r="E621" s="5">
        <v>5.1420000000000003</v>
      </c>
      <c r="F621" s="4">
        <f>Tabella1[[#This Row],[comp_time]]-results_GA__2[[#This Row],[comp_time]]</f>
        <v>43.006</v>
      </c>
      <c r="G621" s="5">
        <f>100-(results_GA__2[[#This Row],[objfun]]*100)/Tabella1[[#This Row],[objfun]]</f>
        <v>2.2538998218397381</v>
      </c>
    </row>
    <row r="622" spans="1:7" x14ac:dyDescent="0.35">
      <c r="A622" t="s">
        <v>289</v>
      </c>
      <c r="B622" s="3" t="s">
        <v>290</v>
      </c>
      <c r="C622" s="4">
        <v>0.91</v>
      </c>
      <c r="D622" s="5">
        <v>15331.165815001599</v>
      </c>
      <c r="E622" s="5">
        <v>1.103</v>
      </c>
      <c r="F622" s="4">
        <f>Tabella1[[#This Row],[comp_time]]-results_GA__2[[#This Row],[comp_time]]</f>
        <v>-0.19299999999999995</v>
      </c>
      <c r="G622" s="5">
        <f>100-(results_GA__2[[#This Row],[objfun]]*100)/Tabella1[[#This Row],[objfun]]</f>
        <v>2.4898632468571975</v>
      </c>
    </row>
    <row r="623" spans="1:7" x14ac:dyDescent="0.35">
      <c r="A623" t="s">
        <v>291</v>
      </c>
      <c r="B623" s="3" t="s">
        <v>292</v>
      </c>
      <c r="C623" s="4">
        <v>0.69</v>
      </c>
      <c r="D623" s="5">
        <v>17854.7664091722</v>
      </c>
      <c r="E623" s="5">
        <v>0.249</v>
      </c>
      <c r="F623" s="4">
        <f>Tabella1[[#This Row],[comp_time]]-results_GA__2[[#This Row],[comp_time]]</f>
        <v>0.44099999999999995</v>
      </c>
      <c r="G623" s="5">
        <f>100-(results_GA__2[[#This Row],[objfun]]*100)/Tabella1[[#This Row],[objfun]]</f>
        <v>1.8640230936008493</v>
      </c>
    </row>
    <row r="624" spans="1:7" x14ac:dyDescent="0.35">
      <c r="A624" t="s">
        <v>293</v>
      </c>
      <c r="B624" s="3" t="s">
        <v>294</v>
      </c>
      <c r="C624" s="4">
        <v>8.1460000000000008</v>
      </c>
      <c r="D624" s="5">
        <v>22013.016967866701</v>
      </c>
      <c r="E624" s="5">
        <v>5.4690000000000003</v>
      </c>
      <c r="F624" s="4">
        <f>Tabella1[[#This Row],[comp_time]]-results_GA__2[[#This Row],[comp_time]]</f>
        <v>2.6770000000000005</v>
      </c>
      <c r="G624" s="5">
        <f>100-(results_GA__2[[#This Row],[objfun]]*100)/Tabella1[[#This Row],[objfun]]</f>
        <v>1.4668374466072436</v>
      </c>
    </row>
    <row r="625" spans="1:7" x14ac:dyDescent="0.35">
      <c r="A625" t="s">
        <v>295</v>
      </c>
      <c r="B625" s="3" t="s">
        <v>296</v>
      </c>
      <c r="C625" s="4">
        <v>34.814999999999998</v>
      </c>
      <c r="D625" s="5">
        <v>16399.832255912599</v>
      </c>
      <c r="E625" s="5">
        <v>3.5190000000000001</v>
      </c>
      <c r="F625" s="4">
        <f>Tabella1[[#This Row],[comp_time]]-results_GA__2[[#This Row],[comp_time]]</f>
        <v>31.295999999999999</v>
      </c>
      <c r="G625" s="5">
        <f>100-(results_GA__2[[#This Row],[objfun]]*100)/Tabella1[[#This Row],[objfun]]</f>
        <v>2.1480205570459816</v>
      </c>
    </row>
    <row r="626" spans="1:7" x14ac:dyDescent="0.35">
      <c r="A626" t="s">
        <v>297</v>
      </c>
      <c r="B626" s="3" t="s">
        <v>298</v>
      </c>
      <c r="C626" s="4">
        <v>0.81200000000000006</v>
      </c>
      <c r="D626" s="5">
        <v>17967.976200073299</v>
      </c>
      <c r="E626" s="5">
        <v>0.26300000000000001</v>
      </c>
      <c r="F626" s="4">
        <f>Tabella1[[#This Row],[comp_time]]-results_GA__2[[#This Row],[comp_time]]</f>
        <v>0.54900000000000004</v>
      </c>
      <c r="G626" s="5">
        <f>100-(results_GA__2[[#This Row],[objfun]]*100)/Tabella1[[#This Row],[objfun]]</f>
        <v>3.0079127895243118</v>
      </c>
    </row>
    <row r="627" spans="1:7" x14ac:dyDescent="0.35">
      <c r="A627" t="s">
        <v>299</v>
      </c>
      <c r="B627" s="3" t="s">
        <v>300</v>
      </c>
      <c r="C627" s="4">
        <v>2.4340000000000002</v>
      </c>
      <c r="D627" s="5">
        <v>16447.897890739601</v>
      </c>
      <c r="E627" s="5">
        <v>1.84</v>
      </c>
      <c r="F627" s="4">
        <f>Tabella1[[#This Row],[comp_time]]-results_GA__2[[#This Row],[comp_time]]</f>
        <v>0.59400000000000008</v>
      </c>
      <c r="G627" s="5">
        <f>100-(results_GA__2[[#This Row],[objfun]]*100)/Tabella1[[#This Row],[objfun]]</f>
        <v>1.5725575624910135</v>
      </c>
    </row>
    <row r="628" spans="1:7" x14ac:dyDescent="0.35">
      <c r="A628" t="s">
        <v>301</v>
      </c>
      <c r="B628" s="3" t="s">
        <v>302</v>
      </c>
      <c r="C628" s="4">
        <v>2.0379999999999998</v>
      </c>
      <c r="D628" s="5">
        <v>19357.829161719299</v>
      </c>
      <c r="E628" s="5">
        <v>0.26300000000000001</v>
      </c>
      <c r="F628" s="4">
        <f>Tabella1[[#This Row],[comp_time]]-results_GA__2[[#This Row],[comp_time]]</f>
        <v>1.7749999999999999</v>
      </c>
      <c r="G628" s="5">
        <f>100-(results_GA__2[[#This Row],[objfun]]*100)/Tabella1[[#This Row],[objfun]]</f>
        <v>1.9723830820234838</v>
      </c>
    </row>
    <row r="629" spans="1:7" x14ac:dyDescent="0.35">
      <c r="A629" t="s">
        <v>303</v>
      </c>
      <c r="B629" s="3" t="s">
        <v>304</v>
      </c>
      <c r="C629" s="4">
        <v>1.0680000000000001</v>
      </c>
      <c r="D629" s="5">
        <v>14819.793245975799</v>
      </c>
      <c r="E629" s="5">
        <v>0.22900000000000001</v>
      </c>
      <c r="F629" s="4">
        <f>Tabella1[[#This Row],[comp_time]]-results_GA__2[[#This Row],[comp_time]]</f>
        <v>0.83900000000000008</v>
      </c>
      <c r="G629" s="5">
        <f>100-(results_GA__2[[#This Row],[objfun]]*100)/Tabella1[[#This Row],[objfun]]</f>
        <v>2.5105062776623726</v>
      </c>
    </row>
    <row r="630" spans="1:7" x14ac:dyDescent="0.35">
      <c r="A630" t="s">
        <v>305</v>
      </c>
      <c r="B630" s="3" t="s">
        <v>306</v>
      </c>
      <c r="C630" s="4">
        <v>0.65900000000000003</v>
      </c>
      <c r="D630" s="5">
        <v>17249.195081472699</v>
      </c>
      <c r="E630" s="5">
        <v>0.249</v>
      </c>
      <c r="F630" s="4">
        <f>Tabella1[[#This Row],[comp_time]]-results_GA__2[[#This Row],[comp_time]]</f>
        <v>0.41000000000000003</v>
      </c>
      <c r="G630" s="5">
        <f>100-(results_GA__2[[#This Row],[objfun]]*100)/Tabella1[[#This Row],[objfun]]</f>
        <v>4.0008626330007786</v>
      </c>
    </row>
    <row r="631" spans="1:7" x14ac:dyDescent="0.35">
      <c r="A631" t="s">
        <v>307</v>
      </c>
      <c r="B631" s="3" t="s">
        <v>308</v>
      </c>
      <c r="C631" s="4">
        <v>11.923999999999999</v>
      </c>
      <c r="D631" s="5">
        <v>20921.398554368901</v>
      </c>
      <c r="E631" s="5">
        <v>5.883</v>
      </c>
      <c r="F631" s="4">
        <f>Tabella1[[#This Row],[comp_time]]-results_GA__2[[#This Row],[comp_time]]</f>
        <v>6.0409999999999995</v>
      </c>
      <c r="G631" s="5">
        <f>100-(results_GA__2[[#This Row],[objfun]]*100)/Tabella1[[#This Row],[objfun]]</f>
        <v>1.9676956682368854</v>
      </c>
    </row>
    <row r="632" spans="1:7" x14ac:dyDescent="0.35">
      <c r="A632" t="s">
        <v>309</v>
      </c>
      <c r="B632" s="3" t="s">
        <v>310</v>
      </c>
      <c r="C632" s="4">
        <v>51.5</v>
      </c>
      <c r="D632" s="5">
        <v>17741.262594777199</v>
      </c>
      <c r="E632" s="5">
        <v>4.6680000000000001</v>
      </c>
      <c r="F632" s="4">
        <f>Tabella1[[#This Row],[comp_time]]-results_GA__2[[#This Row],[comp_time]]</f>
        <v>46.832000000000001</v>
      </c>
      <c r="G632" s="5">
        <f>100-(results_GA__2[[#This Row],[objfun]]*100)/Tabella1[[#This Row],[objfun]]</f>
        <v>2.4185947947864577</v>
      </c>
    </row>
    <row r="633" spans="1:7" x14ac:dyDescent="0.35">
      <c r="A633" t="s">
        <v>311</v>
      </c>
      <c r="B633" s="3" t="s">
        <v>312</v>
      </c>
      <c r="C633" s="4">
        <v>72.025000000000006</v>
      </c>
      <c r="D633" s="5">
        <v>18340.599983073102</v>
      </c>
      <c r="E633" s="5">
        <v>3.012</v>
      </c>
      <c r="F633" s="4">
        <f>Tabella1[[#This Row],[comp_time]]-results_GA__2[[#This Row],[comp_time]]</f>
        <v>69.013000000000005</v>
      </c>
      <c r="G633" s="5">
        <f>100-(results_GA__2[[#This Row],[objfun]]*100)/Tabella1[[#This Row],[objfun]]</f>
        <v>4.1462499384047362</v>
      </c>
    </row>
    <row r="634" spans="1:7" x14ac:dyDescent="0.35">
      <c r="A634" t="s">
        <v>313</v>
      </c>
      <c r="B634" s="3" t="s">
        <v>314</v>
      </c>
      <c r="C634" s="4">
        <v>92.72</v>
      </c>
      <c r="D634" s="5">
        <v>21957.917227272501</v>
      </c>
      <c r="E634" s="5">
        <v>5.2229999999999999</v>
      </c>
      <c r="F634" s="4">
        <f>Tabella1[[#This Row],[comp_time]]-results_GA__2[[#This Row],[comp_time]]</f>
        <v>87.497</v>
      </c>
      <c r="G634" s="5">
        <f>100-(results_GA__2[[#This Row],[objfun]]*100)/Tabella1[[#This Row],[objfun]]</f>
        <v>2.6668565023000212</v>
      </c>
    </row>
    <row r="635" spans="1:7" x14ac:dyDescent="0.35">
      <c r="A635" t="s">
        <v>315</v>
      </c>
      <c r="B635" s="3" t="s">
        <v>316</v>
      </c>
      <c r="C635" s="4">
        <v>42.478000000000002</v>
      </c>
      <c r="D635" s="5">
        <v>22384.0671714212</v>
      </c>
      <c r="E635" s="5">
        <v>5.5839999999999996</v>
      </c>
      <c r="F635" s="4">
        <f>Tabella1[[#This Row],[comp_time]]-results_GA__2[[#This Row],[comp_time]]</f>
        <v>36.894000000000005</v>
      </c>
      <c r="G635" s="5">
        <f>100-(results_GA__2[[#This Row],[objfun]]*100)/Tabella1[[#This Row],[objfun]]</f>
        <v>2.6311047472796645</v>
      </c>
    </row>
    <row r="636" spans="1:7" x14ac:dyDescent="0.35">
      <c r="A636" t="s">
        <v>317</v>
      </c>
      <c r="B636" s="3" t="s">
        <v>318</v>
      </c>
      <c r="C636" s="4">
        <v>1.8380000000000001</v>
      </c>
      <c r="D636" s="5">
        <v>22384.319495249802</v>
      </c>
      <c r="E636" s="5">
        <v>4.87</v>
      </c>
      <c r="F636" s="4">
        <f>Tabella1[[#This Row],[comp_time]]-results_GA__2[[#This Row],[comp_time]]</f>
        <v>-3.032</v>
      </c>
      <c r="G636" s="5">
        <f>100-(results_GA__2[[#This Row],[objfun]]*100)/Tabella1[[#This Row],[objfun]]</f>
        <v>1.576895139866636</v>
      </c>
    </row>
    <row r="637" spans="1:7" x14ac:dyDescent="0.35">
      <c r="A637" t="s">
        <v>319</v>
      </c>
      <c r="B637" s="3" t="s">
        <v>320</v>
      </c>
      <c r="C637" s="4">
        <v>0.80600000000000005</v>
      </c>
      <c r="D637" s="5">
        <v>15674.809123286699</v>
      </c>
      <c r="E637" s="5">
        <v>0.23300000000000001</v>
      </c>
      <c r="F637" s="4">
        <f>Tabella1[[#This Row],[comp_time]]-results_GA__2[[#This Row],[comp_time]]</f>
        <v>0.57300000000000006</v>
      </c>
      <c r="G637" s="5">
        <f>100-(results_GA__2[[#This Row],[objfun]]*100)/Tabella1[[#This Row],[objfun]]</f>
        <v>1.7950693865490877</v>
      </c>
    </row>
    <row r="638" spans="1:7" x14ac:dyDescent="0.35">
      <c r="A638" t="s">
        <v>321</v>
      </c>
      <c r="B638" s="3" t="s">
        <v>322</v>
      </c>
      <c r="C638" s="4">
        <v>452.29700000000003</v>
      </c>
      <c r="D638" s="5">
        <v>19776.5561381236</v>
      </c>
      <c r="E638" s="5">
        <v>4.5510000000000002</v>
      </c>
      <c r="F638" s="4">
        <f>Tabella1[[#This Row],[comp_time]]-results_GA__2[[#This Row],[comp_time]]</f>
        <v>447.74600000000004</v>
      </c>
      <c r="G638" s="5">
        <f>100-(results_GA__2[[#This Row],[objfun]]*100)/Tabella1[[#This Row],[objfun]]</f>
        <v>2.886052744690204</v>
      </c>
    </row>
    <row r="639" spans="1:7" x14ac:dyDescent="0.35">
      <c r="A639" t="s">
        <v>323</v>
      </c>
      <c r="B639" s="3" t="s">
        <v>324</v>
      </c>
      <c r="C639" s="4">
        <v>28.202999999999999</v>
      </c>
      <c r="D639" s="5">
        <v>16646.0765822637</v>
      </c>
      <c r="E639" s="5">
        <v>3.738</v>
      </c>
      <c r="F639" s="4">
        <f>Tabella1[[#This Row],[comp_time]]-results_GA__2[[#This Row],[comp_time]]</f>
        <v>24.465</v>
      </c>
      <c r="G639" s="5">
        <f>100-(results_GA__2[[#This Row],[objfun]]*100)/Tabella1[[#This Row],[objfun]]</f>
        <v>2.5313875636940679</v>
      </c>
    </row>
    <row r="640" spans="1:7" x14ac:dyDescent="0.35">
      <c r="A640" t="s">
        <v>325</v>
      </c>
      <c r="B640" s="3" t="s">
        <v>326</v>
      </c>
      <c r="C640" s="4">
        <v>8.5670000000000002</v>
      </c>
      <c r="D640" s="5">
        <v>17869.830485577899</v>
      </c>
      <c r="E640" s="5">
        <v>3.738</v>
      </c>
      <c r="F640" s="4">
        <f>Tabella1[[#This Row],[comp_time]]-results_GA__2[[#This Row],[comp_time]]</f>
        <v>4.8290000000000006</v>
      </c>
      <c r="G640" s="5">
        <f>100-(results_GA__2[[#This Row],[objfun]]*100)/Tabella1[[#This Row],[objfun]]</f>
        <v>2.1979215105540106</v>
      </c>
    </row>
    <row r="641" spans="1:7" x14ac:dyDescent="0.35">
      <c r="A641" t="s">
        <v>327</v>
      </c>
      <c r="B641" s="3" t="s">
        <v>328</v>
      </c>
      <c r="C641" s="4">
        <v>0.79100000000000004</v>
      </c>
      <c r="D641" s="5">
        <v>18148.528816161899</v>
      </c>
      <c r="E641" s="5">
        <v>0.26600000000000001</v>
      </c>
      <c r="F641" s="4">
        <f>Tabella1[[#This Row],[comp_time]]-results_GA__2[[#This Row],[comp_time]]</f>
        <v>0.52500000000000002</v>
      </c>
      <c r="G641" s="5">
        <f>100-(results_GA__2[[#This Row],[objfun]]*100)/Tabella1[[#This Row],[objfun]]</f>
        <v>2.6154887936386473</v>
      </c>
    </row>
    <row r="642" spans="1:7" x14ac:dyDescent="0.35">
      <c r="A642" t="s">
        <v>329</v>
      </c>
      <c r="B642" s="3" t="s">
        <v>330</v>
      </c>
      <c r="C642" s="4">
        <v>243.63499999999999</v>
      </c>
      <c r="D642" s="5">
        <v>23509.774547524801</v>
      </c>
      <c r="E642" s="5">
        <v>4.6280000000000001</v>
      </c>
      <c r="F642" s="4">
        <f>Tabella1[[#This Row],[comp_time]]-results_GA__2[[#This Row],[comp_time]]</f>
        <v>239.00700000000001</v>
      </c>
      <c r="G642" s="5">
        <f>100-(results_GA__2[[#This Row],[objfun]]*100)/Tabella1[[#This Row],[objfun]]</f>
        <v>3.68664295233134</v>
      </c>
    </row>
    <row r="643" spans="1:7" x14ac:dyDescent="0.35">
      <c r="A643" t="s">
        <v>331</v>
      </c>
      <c r="B643" s="3" t="s">
        <v>332</v>
      </c>
      <c r="C643" s="4">
        <v>0.80900000000000005</v>
      </c>
      <c r="D643" s="5">
        <v>15660.6250898904</v>
      </c>
      <c r="E643" s="5">
        <v>0.245</v>
      </c>
      <c r="F643" s="4">
        <f>Tabella1[[#This Row],[comp_time]]-results_GA__2[[#This Row],[comp_time]]</f>
        <v>0.56400000000000006</v>
      </c>
      <c r="G643" s="5">
        <f>100-(results_GA__2[[#This Row],[objfun]]*100)/Tabella1[[#This Row],[objfun]]</f>
        <v>2.805397859219795</v>
      </c>
    </row>
    <row r="644" spans="1:7" x14ac:dyDescent="0.35">
      <c r="A644" t="s">
        <v>333</v>
      </c>
      <c r="B644" s="3" t="s">
        <v>334</v>
      </c>
      <c r="C644" s="4">
        <v>110.642</v>
      </c>
      <c r="D644" s="5">
        <v>21897.699108051402</v>
      </c>
      <c r="E644" s="5">
        <v>5.0949999999999998</v>
      </c>
      <c r="F644" s="4">
        <f>Tabella1[[#This Row],[comp_time]]-results_GA__2[[#This Row],[comp_time]]</f>
        <v>105.547</v>
      </c>
      <c r="G644" s="5">
        <f>100-(results_GA__2[[#This Row],[objfun]]*100)/Tabella1[[#This Row],[objfun]]</f>
        <v>3.8830748267621971</v>
      </c>
    </row>
    <row r="645" spans="1:7" x14ac:dyDescent="0.35">
      <c r="A645" t="s">
        <v>335</v>
      </c>
      <c r="B645" s="3" t="s">
        <v>336</v>
      </c>
      <c r="C645" s="4">
        <v>59.533999999999999</v>
      </c>
      <c r="D645" s="5">
        <v>18448.080336388601</v>
      </c>
      <c r="E645" s="5">
        <v>4.3179999999999996</v>
      </c>
      <c r="F645" s="4">
        <f>Tabella1[[#This Row],[comp_time]]-results_GA__2[[#This Row],[comp_time]]</f>
        <v>55.216000000000001</v>
      </c>
      <c r="G645" s="5">
        <f>100-(results_GA__2[[#This Row],[objfun]]*100)/Tabella1[[#This Row],[objfun]]</f>
        <v>2.1899985128755901</v>
      </c>
    </row>
    <row r="646" spans="1:7" x14ac:dyDescent="0.35">
      <c r="A646" t="s">
        <v>337</v>
      </c>
      <c r="B646" s="3" t="s">
        <v>338</v>
      </c>
      <c r="C646" s="4">
        <v>77.174999999999997</v>
      </c>
      <c r="D646" s="5">
        <v>20797.084296106001</v>
      </c>
      <c r="E646" s="5">
        <v>4.9009999999999998</v>
      </c>
      <c r="F646" s="4">
        <f>Tabella1[[#This Row],[comp_time]]-results_GA__2[[#This Row],[comp_time]]</f>
        <v>72.274000000000001</v>
      </c>
      <c r="G646" s="5">
        <f>100-(results_GA__2[[#This Row],[objfun]]*100)/Tabella1[[#This Row],[objfun]]</f>
        <v>3.7167699498187545</v>
      </c>
    </row>
    <row r="647" spans="1:7" x14ac:dyDescent="0.35">
      <c r="A647" t="s">
        <v>339</v>
      </c>
      <c r="B647" s="3" t="s">
        <v>340</v>
      </c>
      <c r="C647" s="4">
        <v>49.610999999999997</v>
      </c>
      <c r="D647" s="5">
        <v>22257.113822288</v>
      </c>
      <c r="E647" s="5">
        <v>5.2320000000000002</v>
      </c>
      <c r="F647" s="4">
        <f>Tabella1[[#This Row],[comp_time]]-results_GA__2[[#This Row],[comp_time]]</f>
        <v>44.378999999999998</v>
      </c>
      <c r="G647" s="5">
        <f>100-(results_GA__2[[#This Row],[objfun]]*100)/Tabella1[[#This Row],[objfun]]</f>
        <v>3.5834156772988877</v>
      </c>
    </row>
    <row r="648" spans="1:7" x14ac:dyDescent="0.35">
      <c r="A648" t="s">
        <v>341</v>
      </c>
      <c r="B648" s="3" t="s">
        <v>342</v>
      </c>
      <c r="C648" s="4">
        <v>20.88</v>
      </c>
      <c r="D648" s="5">
        <v>18868.305732492299</v>
      </c>
      <c r="E648" s="5">
        <v>4.6680000000000001</v>
      </c>
      <c r="F648" s="4">
        <f>Tabella1[[#This Row],[comp_time]]-results_GA__2[[#This Row],[comp_time]]</f>
        <v>16.212</v>
      </c>
      <c r="G648" s="5">
        <f>100-(results_GA__2[[#This Row],[objfun]]*100)/Tabella1[[#This Row],[objfun]]</f>
        <v>2.3817437340225069</v>
      </c>
    </row>
    <row r="649" spans="1:7" x14ac:dyDescent="0.35">
      <c r="A649" t="s">
        <v>343</v>
      </c>
      <c r="B649" s="3" t="s">
        <v>344</v>
      </c>
      <c r="C649" s="4">
        <v>42.85</v>
      </c>
      <c r="D649" s="5">
        <v>16437.0905794465</v>
      </c>
      <c r="E649" s="5">
        <v>3.7839999999999998</v>
      </c>
      <c r="F649" s="4">
        <f>Tabella1[[#This Row],[comp_time]]-results_GA__2[[#This Row],[comp_time]]</f>
        <v>39.066000000000003</v>
      </c>
      <c r="G649" s="5">
        <f>100-(results_GA__2[[#This Row],[objfun]]*100)/Tabella1[[#This Row],[objfun]]</f>
        <v>2.0453758011606595</v>
      </c>
    </row>
    <row r="650" spans="1:7" x14ac:dyDescent="0.35">
      <c r="A650" t="s">
        <v>345</v>
      </c>
      <c r="B650" s="3" t="s">
        <v>346</v>
      </c>
      <c r="C650" s="4">
        <v>36.482999999999997</v>
      </c>
      <c r="D650" s="5">
        <v>15403.835961357399</v>
      </c>
      <c r="E650" s="5">
        <v>3.5030000000000001</v>
      </c>
      <c r="F650" s="4">
        <f>Tabella1[[#This Row],[comp_time]]-results_GA__2[[#This Row],[comp_time]]</f>
        <v>32.979999999999997</v>
      </c>
      <c r="G650" s="5">
        <f>100-(results_GA__2[[#This Row],[objfun]]*100)/Tabella1[[#This Row],[objfun]]</f>
        <v>3.169090159706073</v>
      </c>
    </row>
    <row r="651" spans="1:7" x14ac:dyDescent="0.35">
      <c r="A651" t="s">
        <v>347</v>
      </c>
      <c r="B651" s="3" t="s">
        <v>348</v>
      </c>
      <c r="C651" s="4">
        <v>0.85199999999999998</v>
      </c>
      <c r="D651" s="5">
        <v>18298.089301231299</v>
      </c>
      <c r="E651" s="5">
        <v>0.26800000000000002</v>
      </c>
      <c r="F651" s="4">
        <f>Tabella1[[#This Row],[comp_time]]-results_GA__2[[#This Row],[comp_time]]</f>
        <v>0.58399999999999996</v>
      </c>
      <c r="G651" s="5">
        <f>100-(results_GA__2[[#This Row],[objfun]]*100)/Tabella1[[#This Row],[objfun]]</f>
        <v>2.2718020529695195</v>
      </c>
    </row>
    <row r="652" spans="1:7" x14ac:dyDescent="0.35">
      <c r="A652" t="s">
        <v>349</v>
      </c>
      <c r="B652" s="3" t="s">
        <v>350</v>
      </c>
      <c r="C652" s="4">
        <v>1.175</v>
      </c>
      <c r="D652" s="5">
        <v>22572.752630175499</v>
      </c>
      <c r="E652" s="5">
        <v>0.30599999999999999</v>
      </c>
      <c r="F652" s="4">
        <f>Tabella1[[#This Row],[comp_time]]-results_GA__2[[#This Row],[comp_time]]</f>
        <v>0.86899999999999999</v>
      </c>
      <c r="G652" s="5">
        <f>100-(results_GA__2[[#This Row],[objfun]]*100)/Tabella1[[#This Row],[objfun]]</f>
        <v>1.8418151310784623</v>
      </c>
    </row>
    <row r="653" spans="1:7" x14ac:dyDescent="0.35">
      <c r="A653" t="s">
        <v>351</v>
      </c>
      <c r="B653" s="3" t="s">
        <v>352</v>
      </c>
      <c r="C653" s="4">
        <v>1.069</v>
      </c>
      <c r="D653" s="5">
        <v>19008.695144671401</v>
      </c>
      <c r="E653" s="5">
        <v>0.27300000000000002</v>
      </c>
      <c r="F653" s="4">
        <f>Tabella1[[#This Row],[comp_time]]-results_GA__2[[#This Row],[comp_time]]</f>
        <v>0.79599999999999993</v>
      </c>
      <c r="G653" s="5">
        <f>100-(results_GA__2[[#This Row],[objfun]]*100)/Tabella1[[#This Row],[objfun]]</f>
        <v>2.7463873012577267</v>
      </c>
    </row>
    <row r="654" spans="1:7" x14ac:dyDescent="0.35">
      <c r="A654" t="s">
        <v>353</v>
      </c>
      <c r="B654" s="3" t="s">
        <v>354</v>
      </c>
      <c r="C654" s="4">
        <v>80.813000000000002</v>
      </c>
      <c r="D654" s="5">
        <v>25410.7704226598</v>
      </c>
      <c r="E654" s="5">
        <v>4.9219999999999997</v>
      </c>
      <c r="F654" s="4">
        <f>Tabella1[[#This Row],[comp_time]]-results_GA__2[[#This Row],[comp_time]]</f>
        <v>75.891000000000005</v>
      </c>
      <c r="G654" s="5">
        <f>100-(results_GA__2[[#This Row],[objfun]]*100)/Tabella1[[#This Row],[objfun]]</f>
        <v>3.4966922028990268</v>
      </c>
    </row>
    <row r="655" spans="1:7" x14ac:dyDescent="0.35">
      <c r="A655" t="s">
        <v>355</v>
      </c>
      <c r="B655" s="3" t="s">
        <v>356</v>
      </c>
      <c r="C655" s="4">
        <v>0.93100000000000005</v>
      </c>
      <c r="D655" s="5">
        <v>16830.3158336778</v>
      </c>
      <c r="E655" s="5">
        <v>0.25600000000000001</v>
      </c>
      <c r="F655" s="4">
        <f>Tabella1[[#This Row],[comp_time]]-results_GA__2[[#This Row],[comp_time]]</f>
        <v>0.67500000000000004</v>
      </c>
      <c r="G655" s="5">
        <f>100-(results_GA__2[[#This Row],[objfun]]*100)/Tabella1[[#This Row],[objfun]]</f>
        <v>2.6121453413962001</v>
      </c>
    </row>
    <row r="656" spans="1:7" x14ac:dyDescent="0.35">
      <c r="A656" t="s">
        <v>357</v>
      </c>
      <c r="B656" s="3" t="s">
        <v>358</v>
      </c>
      <c r="C656" s="4">
        <v>7.3609999999999998</v>
      </c>
      <c r="D656" s="5">
        <v>19820.6400463424</v>
      </c>
      <c r="E656" s="5">
        <v>5.0019999999999998</v>
      </c>
      <c r="F656" s="4">
        <f>Tabella1[[#This Row],[comp_time]]-results_GA__2[[#This Row],[comp_time]]</f>
        <v>2.359</v>
      </c>
      <c r="G656" s="5">
        <f>100-(results_GA__2[[#This Row],[objfun]]*100)/Tabella1[[#This Row],[objfun]]</f>
        <v>1.5360083095441013</v>
      </c>
    </row>
    <row r="657" spans="1:7" x14ac:dyDescent="0.35">
      <c r="A657" t="s">
        <v>359</v>
      </c>
      <c r="B657" s="3" t="s">
        <v>360</v>
      </c>
      <c r="C657" s="4">
        <v>67.745000000000005</v>
      </c>
      <c r="D657" s="5">
        <v>20069.0655420039</v>
      </c>
      <c r="E657" s="5">
        <v>4.2690000000000001</v>
      </c>
      <c r="F657" s="4">
        <f>Tabella1[[#This Row],[comp_time]]-results_GA__2[[#This Row],[comp_time]]</f>
        <v>63.476000000000006</v>
      </c>
      <c r="G657" s="5">
        <f>100-(results_GA__2[[#This Row],[objfun]]*100)/Tabella1[[#This Row],[objfun]]</f>
        <v>2.1061019175907632</v>
      </c>
    </row>
    <row r="658" spans="1:7" x14ac:dyDescent="0.35">
      <c r="A658" t="s">
        <v>361</v>
      </c>
      <c r="B658" s="3" t="s">
        <v>362</v>
      </c>
      <c r="C658" s="4">
        <v>28.588000000000001</v>
      </c>
      <c r="D658" s="5">
        <v>17343.3808233649</v>
      </c>
      <c r="E658" s="5">
        <v>3.907</v>
      </c>
      <c r="F658" s="4">
        <f>Tabella1[[#This Row],[comp_time]]-results_GA__2[[#This Row],[comp_time]]</f>
        <v>24.681000000000001</v>
      </c>
      <c r="G658" s="5">
        <f>100-(results_GA__2[[#This Row],[objfun]]*100)/Tabella1[[#This Row],[objfun]]</f>
        <v>3.2030809612298441</v>
      </c>
    </row>
    <row r="659" spans="1:7" x14ac:dyDescent="0.35">
      <c r="A659" t="s">
        <v>363</v>
      </c>
      <c r="B659" s="3" t="s">
        <v>364</v>
      </c>
      <c r="C659" s="4">
        <v>49.747999999999998</v>
      </c>
      <c r="D659" s="5">
        <v>23665.2431761878</v>
      </c>
      <c r="E659" s="5">
        <v>5.7590000000000003</v>
      </c>
      <c r="F659" s="4">
        <f>Tabella1[[#This Row],[comp_time]]-results_GA__2[[#This Row],[comp_time]]</f>
        <v>43.988999999999997</v>
      </c>
      <c r="G659" s="5">
        <f>100-(results_GA__2[[#This Row],[objfun]]*100)/Tabella1[[#This Row],[objfun]]</f>
        <v>2.9332552041727809</v>
      </c>
    </row>
    <row r="660" spans="1:7" x14ac:dyDescent="0.35">
      <c r="A660" t="s">
        <v>365</v>
      </c>
      <c r="B660" s="3" t="s">
        <v>366</v>
      </c>
      <c r="C660" s="4">
        <v>1.2649999999999999</v>
      </c>
      <c r="D660" s="5">
        <v>20007.852919691999</v>
      </c>
      <c r="E660" s="5">
        <v>0.28000000000000003</v>
      </c>
      <c r="F660" s="4">
        <f>Tabella1[[#This Row],[comp_time]]-results_GA__2[[#This Row],[comp_time]]</f>
        <v>0.98499999999999988</v>
      </c>
      <c r="G660" s="5">
        <f>100-(results_GA__2[[#This Row],[objfun]]*100)/Tabella1[[#This Row],[objfun]]</f>
        <v>2.1658582559655031</v>
      </c>
    </row>
    <row r="661" spans="1:7" x14ac:dyDescent="0.35">
      <c r="A661" t="s">
        <v>367</v>
      </c>
      <c r="B661" s="3" t="s">
        <v>368</v>
      </c>
      <c r="C661" s="4">
        <v>48.289000000000001</v>
      </c>
      <c r="D661" s="5">
        <v>20901.589582623099</v>
      </c>
      <c r="E661" s="5">
        <v>4.3959999999999999</v>
      </c>
      <c r="F661" s="4">
        <f>Tabella1[[#This Row],[comp_time]]-results_GA__2[[#This Row],[comp_time]]</f>
        <v>43.893000000000001</v>
      </c>
      <c r="G661" s="5">
        <f>100-(results_GA__2[[#This Row],[objfun]]*100)/Tabella1[[#This Row],[objfun]]</f>
        <v>1.6975468131094118</v>
      </c>
    </row>
    <row r="662" spans="1:7" x14ac:dyDescent="0.35">
      <c r="A662" t="s">
        <v>369</v>
      </c>
      <c r="B662" s="3" t="s">
        <v>370</v>
      </c>
      <c r="C662" s="4">
        <v>42.033999999999999</v>
      </c>
      <c r="D662" s="5">
        <v>19086.494984031699</v>
      </c>
      <c r="E662" s="5">
        <v>4.2439999999999998</v>
      </c>
      <c r="F662" s="4">
        <f>Tabella1[[#This Row],[comp_time]]-results_GA__2[[#This Row],[comp_time]]</f>
        <v>37.79</v>
      </c>
      <c r="G662" s="5">
        <f>100-(results_GA__2[[#This Row],[objfun]]*100)/Tabella1[[#This Row],[objfun]]</f>
        <v>2.7622577765928327</v>
      </c>
    </row>
    <row r="663" spans="1:7" x14ac:dyDescent="0.35">
      <c r="A663" t="s">
        <v>371</v>
      </c>
      <c r="B663" s="3" t="s">
        <v>372</v>
      </c>
      <c r="C663" s="4">
        <v>2.077</v>
      </c>
      <c r="D663" s="5">
        <v>19355.054479443199</v>
      </c>
      <c r="E663" s="5">
        <v>0.27700000000000002</v>
      </c>
      <c r="F663" s="4">
        <f>Tabella1[[#This Row],[comp_time]]-results_GA__2[[#This Row],[comp_time]]</f>
        <v>1.7999999999999998</v>
      </c>
      <c r="G663" s="5">
        <f>100-(results_GA__2[[#This Row],[objfun]]*100)/Tabella1[[#This Row],[objfun]]</f>
        <v>2.1558883111056986</v>
      </c>
    </row>
    <row r="664" spans="1:7" x14ac:dyDescent="0.35">
      <c r="A664" t="s">
        <v>373</v>
      </c>
      <c r="B664" s="3" t="s">
        <v>374</v>
      </c>
      <c r="C664" s="4">
        <v>1.651</v>
      </c>
      <c r="D664" s="5">
        <v>21313.629751779201</v>
      </c>
      <c r="E664" s="5">
        <v>0.30099999999999999</v>
      </c>
      <c r="F664" s="4">
        <f>Tabella1[[#This Row],[comp_time]]-results_GA__2[[#This Row],[comp_time]]</f>
        <v>1.35</v>
      </c>
      <c r="G664" s="5">
        <f>100-(results_GA__2[[#This Row],[objfun]]*100)/Tabella1[[#This Row],[objfun]]</f>
        <v>2.3725175109607193</v>
      </c>
    </row>
    <row r="665" spans="1:7" x14ac:dyDescent="0.35">
      <c r="A665" t="s">
        <v>375</v>
      </c>
      <c r="B665" s="3" t="s">
        <v>376</v>
      </c>
      <c r="C665" s="4">
        <v>34.770000000000003</v>
      </c>
      <c r="D665" s="5">
        <v>23053.764430166699</v>
      </c>
      <c r="E665" s="5">
        <v>6.3849999999999998</v>
      </c>
      <c r="F665" s="4">
        <f>Tabella1[[#This Row],[comp_time]]-results_GA__2[[#This Row],[comp_time]]</f>
        <v>28.385000000000005</v>
      </c>
      <c r="G665" s="5">
        <f>100-(results_GA__2[[#This Row],[objfun]]*100)/Tabella1[[#This Row],[objfun]]</f>
        <v>1.6710612589205738</v>
      </c>
    </row>
    <row r="666" spans="1:7" x14ac:dyDescent="0.35">
      <c r="A666" t="s">
        <v>377</v>
      </c>
      <c r="B666" s="3" t="s">
        <v>378</v>
      </c>
      <c r="C666" s="4">
        <v>35.048000000000002</v>
      </c>
      <c r="D666" s="5">
        <v>16631.098347132302</v>
      </c>
      <c r="E666" s="5">
        <v>3.6760000000000002</v>
      </c>
      <c r="F666" s="4">
        <f>Tabella1[[#This Row],[comp_time]]-results_GA__2[[#This Row],[comp_time]]</f>
        <v>31.372</v>
      </c>
      <c r="G666" s="5">
        <f>100-(results_GA__2[[#This Row],[objfun]]*100)/Tabella1[[#This Row],[objfun]]</f>
        <v>2.477978529964048</v>
      </c>
    </row>
    <row r="667" spans="1:7" x14ac:dyDescent="0.35">
      <c r="A667" t="s">
        <v>379</v>
      </c>
      <c r="B667" s="3" t="s">
        <v>380</v>
      </c>
      <c r="C667" s="4">
        <v>89.087000000000003</v>
      </c>
      <c r="D667" s="5">
        <v>16014.941506934299</v>
      </c>
      <c r="E667" s="5">
        <v>3.843</v>
      </c>
      <c r="F667" s="4">
        <f>Tabella1[[#This Row],[comp_time]]-results_GA__2[[#This Row],[comp_time]]</f>
        <v>85.244</v>
      </c>
      <c r="G667" s="5">
        <f>100-(results_GA__2[[#This Row],[objfun]]*100)/Tabella1[[#This Row],[objfun]]</f>
        <v>2.7599486411917837</v>
      </c>
    </row>
    <row r="668" spans="1:7" x14ac:dyDescent="0.35">
      <c r="A668" t="s">
        <v>381</v>
      </c>
      <c r="B668" s="3" t="s">
        <v>382</v>
      </c>
      <c r="C668" s="4">
        <v>96.620999999999995</v>
      </c>
      <c r="D668" s="5">
        <v>19652.567351633701</v>
      </c>
      <c r="E668" s="5">
        <v>4.0629999999999997</v>
      </c>
      <c r="F668" s="4">
        <f>Tabella1[[#This Row],[comp_time]]-results_GA__2[[#This Row],[comp_time]]</f>
        <v>92.557999999999993</v>
      </c>
      <c r="G668" s="5">
        <f>100-(results_GA__2[[#This Row],[objfun]]*100)/Tabella1[[#This Row],[objfun]]</f>
        <v>3.3520965520990131</v>
      </c>
    </row>
    <row r="669" spans="1:7" x14ac:dyDescent="0.35">
      <c r="A669" t="s">
        <v>383</v>
      </c>
      <c r="B669" s="3" t="s">
        <v>384</v>
      </c>
      <c r="C669" s="4">
        <v>7.1660000000000004</v>
      </c>
      <c r="D669" s="5">
        <v>22537.873136583501</v>
      </c>
      <c r="E669" s="5">
        <v>6.5449999999999999</v>
      </c>
      <c r="F669" s="4">
        <f>Tabella1[[#This Row],[comp_time]]-results_GA__2[[#This Row],[comp_time]]</f>
        <v>0.62100000000000044</v>
      </c>
      <c r="G669" s="5">
        <f>100-(results_GA__2[[#This Row],[objfun]]*100)/Tabella1[[#This Row],[objfun]]</f>
        <v>2.0217841839476733</v>
      </c>
    </row>
    <row r="670" spans="1:7" x14ac:dyDescent="0.35">
      <c r="A670" t="s">
        <v>385</v>
      </c>
      <c r="B670" s="3" t="s">
        <v>386</v>
      </c>
      <c r="C670" s="4">
        <v>2.0379999999999998</v>
      </c>
      <c r="D670" s="5">
        <v>22781.685563140301</v>
      </c>
      <c r="E670" s="5">
        <v>0.317</v>
      </c>
      <c r="F670" s="4">
        <f>Tabella1[[#This Row],[comp_time]]-results_GA__2[[#This Row],[comp_time]]</f>
        <v>1.7209999999999999</v>
      </c>
      <c r="G670" s="5">
        <f>100-(results_GA__2[[#This Row],[objfun]]*100)/Tabella1[[#This Row],[objfun]]</f>
        <v>2.1563876923891314</v>
      </c>
    </row>
    <row r="671" spans="1:7" x14ac:dyDescent="0.35">
      <c r="A671" t="s">
        <v>387</v>
      </c>
      <c r="B671" s="3" t="s">
        <v>388</v>
      </c>
      <c r="C671" s="4">
        <v>0.70599999999999996</v>
      </c>
      <c r="D671" s="5">
        <v>18114.398244641001</v>
      </c>
      <c r="E671" s="5">
        <v>0.26</v>
      </c>
      <c r="F671" s="4">
        <f>Tabella1[[#This Row],[comp_time]]-results_GA__2[[#This Row],[comp_time]]</f>
        <v>0.44599999999999995</v>
      </c>
      <c r="G671" s="5">
        <f>100-(results_GA__2[[#This Row],[objfun]]*100)/Tabella1[[#This Row],[objfun]]</f>
        <v>1.6394677340618529</v>
      </c>
    </row>
    <row r="672" spans="1:7" x14ac:dyDescent="0.35">
      <c r="A672" t="s">
        <v>389</v>
      </c>
      <c r="B672" s="3" t="s">
        <v>390</v>
      </c>
      <c r="C672" s="4">
        <v>3.0489999999999999</v>
      </c>
      <c r="D672" s="5">
        <v>19039.4061452073</v>
      </c>
      <c r="E672" s="5">
        <v>0.28100000000000003</v>
      </c>
      <c r="F672" s="4">
        <f>Tabella1[[#This Row],[comp_time]]-results_GA__2[[#This Row],[comp_time]]</f>
        <v>2.7679999999999998</v>
      </c>
      <c r="G672" s="5">
        <f>100-(results_GA__2[[#This Row],[objfun]]*100)/Tabella1[[#This Row],[objfun]]</f>
        <v>3.115384600629568</v>
      </c>
    </row>
    <row r="673" spans="1:7" x14ac:dyDescent="0.35">
      <c r="A673" t="s">
        <v>391</v>
      </c>
      <c r="B673" s="3" t="s">
        <v>392</v>
      </c>
      <c r="C673" s="4">
        <v>23.666</v>
      </c>
      <c r="D673" s="5">
        <v>17784.023083941502</v>
      </c>
      <c r="E673" s="5">
        <v>3.7240000000000002</v>
      </c>
      <c r="F673" s="4">
        <f>Tabella1[[#This Row],[comp_time]]-results_GA__2[[#This Row],[comp_time]]</f>
        <v>19.942</v>
      </c>
      <c r="G673" s="5">
        <f>100-(results_GA__2[[#This Row],[objfun]]*100)/Tabella1[[#This Row],[objfun]]</f>
        <v>2.285823682945491</v>
      </c>
    </row>
    <row r="674" spans="1:7" x14ac:dyDescent="0.35">
      <c r="A674" t="s">
        <v>393</v>
      </c>
      <c r="B674" s="3" t="s">
        <v>394</v>
      </c>
      <c r="C674" s="4">
        <v>30.123000000000001</v>
      </c>
      <c r="D674" s="5">
        <v>16516.3926894838</v>
      </c>
      <c r="E674" s="5">
        <v>4.3680000000000003</v>
      </c>
      <c r="F674" s="4">
        <f>Tabella1[[#This Row],[comp_time]]-results_GA__2[[#This Row],[comp_time]]</f>
        <v>25.755000000000003</v>
      </c>
      <c r="G674" s="5">
        <f>100-(results_GA__2[[#This Row],[objfun]]*100)/Tabella1[[#This Row],[objfun]]</f>
        <v>1.3973313109174654</v>
      </c>
    </row>
    <row r="675" spans="1:7" x14ac:dyDescent="0.35">
      <c r="A675" t="s">
        <v>395</v>
      </c>
      <c r="B675" s="3" t="s">
        <v>396</v>
      </c>
      <c r="C675" s="4">
        <v>2.8340000000000001</v>
      </c>
      <c r="D675" s="5">
        <v>16135.205119878099</v>
      </c>
      <c r="E675" s="5">
        <v>4.2590000000000003</v>
      </c>
      <c r="F675" s="4">
        <f>Tabella1[[#This Row],[comp_time]]-results_GA__2[[#This Row],[comp_time]]</f>
        <v>-1.4250000000000003</v>
      </c>
      <c r="G675" s="5">
        <f>100-(results_GA__2[[#This Row],[objfun]]*100)/Tabella1[[#This Row],[objfun]]</f>
        <v>1.9856470184570725</v>
      </c>
    </row>
    <row r="676" spans="1:7" x14ac:dyDescent="0.35">
      <c r="A676" t="s">
        <v>397</v>
      </c>
      <c r="B676" s="3" t="s">
        <v>398</v>
      </c>
      <c r="C676" s="4">
        <v>46.58</v>
      </c>
      <c r="D676" s="5">
        <v>19642.078163568702</v>
      </c>
      <c r="E676" s="5">
        <v>4.3849999999999998</v>
      </c>
      <c r="F676" s="4">
        <f>Tabella1[[#This Row],[comp_time]]-results_GA__2[[#This Row],[comp_time]]</f>
        <v>42.195</v>
      </c>
      <c r="G676" s="5">
        <f>100-(results_GA__2[[#This Row],[objfun]]*100)/Tabella1[[#This Row],[objfun]]</f>
        <v>3.1322876989753894</v>
      </c>
    </row>
    <row r="677" spans="1:7" x14ac:dyDescent="0.35">
      <c r="A677" t="s">
        <v>399</v>
      </c>
      <c r="B677" s="3" t="s">
        <v>400</v>
      </c>
      <c r="C677" s="4">
        <v>0.85599999999999998</v>
      </c>
      <c r="D677" s="5">
        <v>16745.876733318899</v>
      </c>
      <c r="E677" s="5">
        <v>0.26400000000000001</v>
      </c>
      <c r="F677" s="4">
        <f>Tabella1[[#This Row],[comp_time]]-results_GA__2[[#This Row],[comp_time]]</f>
        <v>0.59199999999999997</v>
      </c>
      <c r="G677" s="5">
        <f>100-(results_GA__2[[#This Row],[objfun]]*100)/Tabella1[[#This Row],[objfun]]</f>
        <v>2.8718006601071693</v>
      </c>
    </row>
    <row r="678" spans="1:7" x14ac:dyDescent="0.35">
      <c r="A678" t="s">
        <v>401</v>
      </c>
      <c r="B678" s="3" t="s">
        <v>402</v>
      </c>
      <c r="C678" s="4">
        <v>2.0539999999999998</v>
      </c>
      <c r="D678" s="5">
        <v>16345.5638163486</v>
      </c>
      <c r="E678" s="5">
        <v>4.4619999999999997</v>
      </c>
      <c r="F678" s="4">
        <f>Tabella1[[#This Row],[comp_time]]-results_GA__2[[#This Row],[comp_time]]</f>
        <v>-2.4079999999999999</v>
      </c>
      <c r="G678" s="5">
        <f>100-(results_GA__2[[#This Row],[objfun]]*100)/Tabella1[[#This Row],[objfun]]</f>
        <v>2.1551298822735419</v>
      </c>
    </row>
    <row r="679" spans="1:7" x14ac:dyDescent="0.35">
      <c r="A679" t="s">
        <v>403</v>
      </c>
      <c r="B679" s="3" t="s">
        <v>404</v>
      </c>
      <c r="C679" s="4">
        <v>39.840000000000003</v>
      </c>
      <c r="D679" s="5">
        <v>17434.092710230299</v>
      </c>
      <c r="E679" s="5">
        <v>3.5059999999999998</v>
      </c>
      <c r="F679" s="4">
        <f>Tabella1[[#This Row],[comp_time]]-results_GA__2[[#This Row],[comp_time]]</f>
        <v>36.334000000000003</v>
      </c>
      <c r="G679" s="5">
        <f>100-(results_GA__2[[#This Row],[objfun]]*100)/Tabella1[[#This Row],[objfun]]</f>
        <v>2.5499278869371693</v>
      </c>
    </row>
    <row r="680" spans="1:7" x14ac:dyDescent="0.35">
      <c r="A680" t="s">
        <v>405</v>
      </c>
      <c r="B680" s="3" t="s">
        <v>406</v>
      </c>
      <c r="C680" s="4">
        <v>43.866</v>
      </c>
      <c r="D680" s="5">
        <v>16433.473338089902</v>
      </c>
      <c r="E680" s="5">
        <v>3.665</v>
      </c>
      <c r="F680" s="4">
        <f>Tabella1[[#This Row],[comp_time]]-results_GA__2[[#This Row],[comp_time]]</f>
        <v>40.201000000000001</v>
      </c>
      <c r="G680" s="5">
        <f>100-(results_GA__2[[#This Row],[objfun]]*100)/Tabella1[[#This Row],[objfun]]</f>
        <v>2.3153191947163236</v>
      </c>
    </row>
    <row r="681" spans="1:7" x14ac:dyDescent="0.35">
      <c r="A681" t="s">
        <v>407</v>
      </c>
      <c r="B681" s="3" t="s">
        <v>408</v>
      </c>
      <c r="C681" s="4">
        <v>42.616</v>
      </c>
      <c r="D681" s="5">
        <v>20017.8457059055</v>
      </c>
      <c r="E681" s="5">
        <v>4.3760000000000003</v>
      </c>
      <c r="F681" s="4">
        <f>Tabella1[[#This Row],[comp_time]]-results_GA__2[[#This Row],[comp_time]]</f>
        <v>38.24</v>
      </c>
      <c r="G681" s="5">
        <f>100-(results_GA__2[[#This Row],[objfun]]*100)/Tabella1[[#This Row],[objfun]]</f>
        <v>2.6081317830166597</v>
      </c>
    </row>
    <row r="682" spans="1:7" x14ac:dyDescent="0.35">
      <c r="A682" t="s">
        <v>409</v>
      </c>
      <c r="B682" s="3" t="s">
        <v>410</v>
      </c>
      <c r="C682" s="4">
        <v>0.78</v>
      </c>
      <c r="D682" s="5">
        <v>16523.257855979198</v>
      </c>
      <c r="E682" s="5">
        <v>0.27600000000000002</v>
      </c>
      <c r="F682" s="4">
        <f>Tabella1[[#This Row],[comp_time]]-results_GA__2[[#This Row],[comp_time]]</f>
        <v>0.504</v>
      </c>
      <c r="G682" s="5">
        <f>100-(results_GA__2[[#This Row],[objfun]]*100)/Tabella1[[#This Row],[objfun]]</f>
        <v>2.295543734114645</v>
      </c>
    </row>
    <row r="683" spans="1:7" x14ac:dyDescent="0.35">
      <c r="A683" t="s">
        <v>411</v>
      </c>
      <c r="B683" s="3" t="s">
        <v>412</v>
      </c>
      <c r="C683" s="4">
        <v>56.368000000000002</v>
      </c>
      <c r="D683" s="5">
        <v>19754.701591672601</v>
      </c>
      <c r="E683" s="5">
        <v>4.9370000000000003</v>
      </c>
      <c r="F683" s="4">
        <f>Tabella1[[#This Row],[comp_time]]-results_GA__2[[#This Row],[comp_time]]</f>
        <v>51.431000000000004</v>
      </c>
      <c r="G683" s="5">
        <f>100-(results_GA__2[[#This Row],[objfun]]*100)/Tabella1[[#This Row],[objfun]]</f>
        <v>2.8123658401848957</v>
      </c>
    </row>
    <row r="684" spans="1:7" x14ac:dyDescent="0.35">
      <c r="A684" t="s">
        <v>413</v>
      </c>
      <c r="B684" s="3" t="s">
        <v>414</v>
      </c>
      <c r="C684" s="4">
        <v>0.95</v>
      </c>
      <c r="D684" s="5">
        <v>17946.381927270399</v>
      </c>
      <c r="E684" s="5">
        <v>0.27200000000000002</v>
      </c>
      <c r="F684" s="4">
        <f>Tabella1[[#This Row],[comp_time]]-results_GA__2[[#This Row],[comp_time]]</f>
        <v>0.67799999999999994</v>
      </c>
      <c r="G684" s="5">
        <f>100-(results_GA__2[[#This Row],[objfun]]*100)/Tabella1[[#This Row],[objfun]]</f>
        <v>2.9622438523764174</v>
      </c>
    </row>
    <row r="685" spans="1:7" x14ac:dyDescent="0.35">
      <c r="A685" t="s">
        <v>415</v>
      </c>
      <c r="B685" s="3" t="s">
        <v>416</v>
      </c>
      <c r="C685" s="4">
        <v>1.72</v>
      </c>
      <c r="D685" s="5">
        <v>18519.773004184</v>
      </c>
      <c r="E685" s="5">
        <v>0.28299999999999997</v>
      </c>
      <c r="F685" s="4">
        <f>Tabella1[[#This Row],[comp_time]]-results_GA__2[[#This Row],[comp_time]]</f>
        <v>1.4370000000000001</v>
      </c>
      <c r="G685" s="5">
        <f>100-(results_GA__2[[#This Row],[objfun]]*100)/Tabella1[[#This Row],[objfun]]</f>
        <v>3.0926892417909499</v>
      </c>
    </row>
    <row r="686" spans="1:7" x14ac:dyDescent="0.35">
      <c r="A686" t="s">
        <v>417</v>
      </c>
      <c r="B686" s="3" t="s">
        <v>418</v>
      </c>
      <c r="C686" s="4">
        <v>32.524000000000001</v>
      </c>
      <c r="D686" s="5">
        <v>16764.4120589466</v>
      </c>
      <c r="E686" s="5">
        <v>4.3120000000000003</v>
      </c>
      <c r="F686" s="4">
        <f>Tabella1[[#This Row],[comp_time]]-results_GA__2[[#This Row],[comp_time]]</f>
        <v>28.212</v>
      </c>
      <c r="G686" s="5">
        <f>100-(results_GA__2[[#This Row],[objfun]]*100)/Tabella1[[#This Row],[objfun]]</f>
        <v>1.4737142518401498</v>
      </c>
    </row>
    <row r="687" spans="1:7" x14ac:dyDescent="0.35">
      <c r="A687" t="s">
        <v>419</v>
      </c>
      <c r="B687" s="3" t="s">
        <v>420</v>
      </c>
      <c r="C687" s="4">
        <v>3.4980000000000002</v>
      </c>
      <c r="D687" s="5">
        <v>19701.5163427343</v>
      </c>
      <c r="E687" s="5">
        <v>1.3480000000000001</v>
      </c>
      <c r="F687" s="4">
        <f>Tabella1[[#This Row],[comp_time]]-results_GA__2[[#This Row],[comp_time]]</f>
        <v>2.1500000000000004</v>
      </c>
      <c r="G687" s="5">
        <f>100-(results_GA__2[[#This Row],[objfun]]*100)/Tabella1[[#This Row],[objfun]]</f>
        <v>2.1682838060684873</v>
      </c>
    </row>
    <row r="688" spans="1:7" x14ac:dyDescent="0.35">
      <c r="A688" t="s">
        <v>421</v>
      </c>
      <c r="B688" s="3" t="s">
        <v>422</v>
      </c>
      <c r="C688" s="4">
        <v>12.753</v>
      </c>
      <c r="D688" s="5">
        <v>24015.6787212731</v>
      </c>
      <c r="E688" s="5">
        <v>6.8620000000000001</v>
      </c>
      <c r="F688" s="4">
        <f>Tabella1[[#This Row],[comp_time]]-results_GA__2[[#This Row],[comp_time]]</f>
        <v>5.891</v>
      </c>
      <c r="G688" s="5">
        <f>100-(results_GA__2[[#This Row],[objfun]]*100)/Tabella1[[#This Row],[objfun]]</f>
        <v>2.0637649381748844</v>
      </c>
    </row>
    <row r="689" spans="1:7" x14ac:dyDescent="0.35">
      <c r="A689" t="s">
        <v>423</v>
      </c>
      <c r="B689" s="3" t="s">
        <v>424</v>
      </c>
      <c r="C689" s="4">
        <v>3.0190000000000001</v>
      </c>
      <c r="D689" s="5">
        <v>18081.909734975899</v>
      </c>
      <c r="E689" s="5">
        <v>0.30199999999999999</v>
      </c>
      <c r="F689" s="4">
        <f>Tabella1[[#This Row],[comp_time]]-results_GA__2[[#This Row],[comp_time]]</f>
        <v>2.7170000000000001</v>
      </c>
      <c r="G689" s="5">
        <f>100-(results_GA__2[[#This Row],[objfun]]*100)/Tabella1[[#This Row],[objfun]]</f>
        <v>3.5414642012809736</v>
      </c>
    </row>
    <row r="690" spans="1:7" x14ac:dyDescent="0.35">
      <c r="A690" t="s">
        <v>425</v>
      </c>
      <c r="B690" s="3" t="s">
        <v>426</v>
      </c>
      <c r="C690" s="4">
        <v>176.11799999999999</v>
      </c>
      <c r="D690" s="5">
        <v>22322.148281563699</v>
      </c>
      <c r="E690" s="5">
        <v>4.6420000000000003</v>
      </c>
      <c r="F690" s="4">
        <f>Tabella1[[#This Row],[comp_time]]-results_GA__2[[#This Row],[comp_time]]</f>
        <v>171.476</v>
      </c>
      <c r="G690" s="5">
        <f>100-(results_GA__2[[#This Row],[objfun]]*100)/Tabella1[[#This Row],[objfun]]</f>
        <v>4.6437962744870873</v>
      </c>
    </row>
    <row r="691" spans="1:7" x14ac:dyDescent="0.35">
      <c r="A691" t="s">
        <v>427</v>
      </c>
      <c r="B691" s="3" t="s">
        <v>428</v>
      </c>
      <c r="C691" s="4">
        <v>3.0979999999999999</v>
      </c>
      <c r="D691" s="5">
        <v>23003.1219048536</v>
      </c>
      <c r="E691" s="5">
        <v>0.34300000000000003</v>
      </c>
      <c r="F691" s="4">
        <f>Tabella1[[#This Row],[comp_time]]-results_GA__2[[#This Row],[comp_time]]</f>
        <v>2.7549999999999999</v>
      </c>
      <c r="G691" s="5">
        <f>100-(results_GA__2[[#This Row],[objfun]]*100)/Tabella1[[#This Row],[objfun]]</f>
        <v>2.4787805462685526</v>
      </c>
    </row>
    <row r="692" spans="1:7" x14ac:dyDescent="0.35">
      <c r="A692" t="s">
        <v>429</v>
      </c>
      <c r="B692" s="3" t="s">
        <v>430</v>
      </c>
      <c r="C692" s="4">
        <v>4.4470000000000001</v>
      </c>
      <c r="D692" s="5">
        <v>19648.120345148898</v>
      </c>
      <c r="E692" s="5">
        <v>3.3140000000000001</v>
      </c>
      <c r="F692" s="4">
        <f>Tabella1[[#This Row],[comp_time]]-results_GA__2[[#This Row],[comp_time]]</f>
        <v>1.133</v>
      </c>
      <c r="G692" s="5">
        <f>100-(results_GA__2[[#This Row],[objfun]]*100)/Tabella1[[#This Row],[objfun]]</f>
        <v>2.1397858197847199</v>
      </c>
    </row>
    <row r="693" spans="1:7" x14ac:dyDescent="0.35">
      <c r="A693" t="s">
        <v>431</v>
      </c>
      <c r="B693" s="3" t="s">
        <v>432</v>
      </c>
      <c r="C693" s="4">
        <v>40.286999999999999</v>
      </c>
      <c r="D693" s="5">
        <v>24254.420712859901</v>
      </c>
      <c r="E693" s="5">
        <v>6.0039999999999996</v>
      </c>
      <c r="F693" s="4">
        <f>Tabella1[[#This Row],[comp_time]]-results_GA__2[[#This Row],[comp_time]]</f>
        <v>34.283000000000001</v>
      </c>
      <c r="G693" s="5">
        <f>100-(results_GA__2[[#This Row],[objfun]]*100)/Tabella1[[#This Row],[objfun]]</f>
        <v>2.0880916056713232</v>
      </c>
    </row>
    <row r="694" spans="1:7" x14ac:dyDescent="0.35">
      <c r="A694" t="s">
        <v>433</v>
      </c>
      <c r="B694" s="3" t="s">
        <v>434</v>
      </c>
      <c r="C694" s="4">
        <v>1.843</v>
      </c>
      <c r="D694" s="5">
        <v>17087.1582145094</v>
      </c>
      <c r="E694" s="5">
        <v>0.27700000000000002</v>
      </c>
      <c r="F694" s="4">
        <f>Tabella1[[#This Row],[comp_time]]-results_GA__2[[#This Row],[comp_time]]</f>
        <v>1.5659999999999998</v>
      </c>
      <c r="G694" s="5">
        <f>100-(results_GA__2[[#This Row],[objfun]]*100)/Tabella1[[#This Row],[objfun]]</f>
        <v>1.773362055600586</v>
      </c>
    </row>
    <row r="695" spans="1:7" x14ac:dyDescent="0.35">
      <c r="A695" t="s">
        <v>435</v>
      </c>
      <c r="B695" s="3" t="s">
        <v>436</v>
      </c>
      <c r="C695" s="4">
        <v>94.846999999999994</v>
      </c>
      <c r="D695" s="5">
        <v>23989.165016511299</v>
      </c>
      <c r="E695" s="5">
        <v>4.5469999999999997</v>
      </c>
      <c r="F695" s="4">
        <f>Tabella1[[#This Row],[comp_time]]-results_GA__2[[#This Row],[comp_time]]</f>
        <v>90.3</v>
      </c>
      <c r="G695" s="5">
        <f>100-(results_GA__2[[#This Row],[objfun]]*100)/Tabella1[[#This Row],[objfun]]</f>
        <v>4.9680539865553897</v>
      </c>
    </row>
    <row r="696" spans="1:7" x14ac:dyDescent="0.35">
      <c r="A696" t="s">
        <v>437</v>
      </c>
      <c r="B696" s="3" t="s">
        <v>438</v>
      </c>
      <c r="C696" s="4">
        <v>148.83799999999999</v>
      </c>
      <c r="D696" s="5">
        <v>25766.176178522601</v>
      </c>
      <c r="E696" s="5">
        <v>4.1619999999999999</v>
      </c>
      <c r="F696" s="4">
        <f>Tabella1[[#This Row],[comp_time]]-results_GA__2[[#This Row],[comp_time]]</f>
        <v>144.67599999999999</v>
      </c>
      <c r="G696" s="5">
        <f>100-(results_GA__2[[#This Row],[objfun]]*100)/Tabella1[[#This Row],[objfun]]</f>
        <v>4.1655769966725273</v>
      </c>
    </row>
    <row r="697" spans="1:7" x14ac:dyDescent="0.35">
      <c r="A697" t="s">
        <v>439</v>
      </c>
      <c r="B697" s="3" t="s">
        <v>440</v>
      </c>
      <c r="C697" s="4">
        <v>1.411</v>
      </c>
      <c r="D697" s="5">
        <v>16345.2242185219</v>
      </c>
      <c r="E697" s="5">
        <v>0.26900000000000002</v>
      </c>
      <c r="F697" s="4">
        <f>Tabella1[[#This Row],[comp_time]]-results_GA__2[[#This Row],[comp_time]]</f>
        <v>1.1419999999999999</v>
      </c>
      <c r="G697" s="5">
        <f>100-(results_GA__2[[#This Row],[objfun]]*100)/Tabella1[[#This Row],[objfun]]</f>
        <v>3.8415991447937898</v>
      </c>
    </row>
    <row r="698" spans="1:7" x14ac:dyDescent="0.35">
      <c r="A698" t="s">
        <v>441</v>
      </c>
      <c r="B698" s="3" t="s">
        <v>442</v>
      </c>
      <c r="C698" s="4">
        <v>112.224</v>
      </c>
      <c r="D698" s="5">
        <v>24295.6453017686</v>
      </c>
      <c r="E698" s="5">
        <v>5.665</v>
      </c>
      <c r="F698" s="4">
        <f>Tabella1[[#This Row],[comp_time]]-results_GA__2[[#This Row],[comp_time]]</f>
        <v>106.559</v>
      </c>
      <c r="G698" s="5">
        <f>100-(results_GA__2[[#This Row],[objfun]]*100)/Tabella1[[#This Row],[objfun]]</f>
        <v>3.5023552156987847</v>
      </c>
    </row>
    <row r="699" spans="1:7" x14ac:dyDescent="0.35">
      <c r="A699" t="s">
        <v>443</v>
      </c>
      <c r="B699" s="3" t="s">
        <v>444</v>
      </c>
      <c r="C699" s="4">
        <v>1.6870000000000001</v>
      </c>
      <c r="D699" s="5">
        <v>18090.1672784728</v>
      </c>
      <c r="E699" s="5">
        <v>0.27800000000000002</v>
      </c>
      <c r="F699" s="4">
        <f>Tabella1[[#This Row],[comp_time]]-results_GA__2[[#This Row],[comp_time]]</f>
        <v>1.409</v>
      </c>
      <c r="G699" s="5">
        <f>100-(results_GA__2[[#This Row],[objfun]]*100)/Tabella1[[#This Row],[objfun]]</f>
        <v>2.2123043758870296</v>
      </c>
    </row>
    <row r="700" spans="1:7" x14ac:dyDescent="0.35">
      <c r="A700" t="s">
        <v>445</v>
      </c>
      <c r="B700" s="3" t="s">
        <v>446</v>
      </c>
      <c r="C700" s="4">
        <v>3.3959999999999999</v>
      </c>
      <c r="D700" s="5">
        <v>21066.851767937002</v>
      </c>
      <c r="E700" s="5">
        <v>4.766</v>
      </c>
      <c r="F700" s="4">
        <f>Tabella1[[#This Row],[comp_time]]-results_GA__2[[#This Row],[comp_time]]</f>
        <v>-1.37</v>
      </c>
      <c r="G700" s="5">
        <f>100-(results_GA__2[[#This Row],[objfun]]*100)/Tabella1[[#This Row],[objfun]]</f>
        <v>1.4781847823527983</v>
      </c>
    </row>
    <row r="701" spans="1:7" x14ac:dyDescent="0.35">
      <c r="A701" t="s">
        <v>447</v>
      </c>
      <c r="B701" s="3" t="s">
        <v>448</v>
      </c>
      <c r="C701" s="4">
        <v>92.816999999999993</v>
      </c>
      <c r="D701" s="5">
        <v>25153.101274618199</v>
      </c>
      <c r="E701" s="5">
        <v>4.9279999999999999</v>
      </c>
      <c r="F701" s="4">
        <f>Tabella1[[#This Row],[comp_time]]-results_GA__2[[#This Row],[comp_time]]</f>
        <v>87.888999999999996</v>
      </c>
      <c r="G701" s="5">
        <f>100-(results_GA__2[[#This Row],[objfun]]*100)/Tabella1[[#This Row],[objfun]]</f>
        <v>3.1994197660493455</v>
      </c>
    </row>
    <row r="702" spans="1:7" x14ac:dyDescent="0.35">
      <c r="A702" t="s">
        <v>449</v>
      </c>
      <c r="B702" s="3" t="s">
        <v>450</v>
      </c>
      <c r="C702" s="4">
        <v>43.786000000000001</v>
      </c>
      <c r="D702" s="5">
        <v>25090.072028137201</v>
      </c>
      <c r="E702" s="5">
        <v>6.6520000000000001</v>
      </c>
      <c r="F702" s="4">
        <f>Tabella1[[#This Row],[comp_time]]-results_GA__2[[#This Row],[comp_time]]</f>
        <v>37.134</v>
      </c>
      <c r="G702" s="5">
        <f>100-(results_GA__2[[#This Row],[objfun]]*100)/Tabella1[[#This Row],[objfun]]</f>
        <v>1.915764420805246</v>
      </c>
    </row>
    <row r="703" spans="1:7" x14ac:dyDescent="0.35">
      <c r="A703" t="s">
        <v>451</v>
      </c>
      <c r="B703" s="3" t="s">
        <v>452</v>
      </c>
      <c r="C703" s="4">
        <v>23.286999999999999</v>
      </c>
      <c r="D703" s="5">
        <v>20281.617973970999</v>
      </c>
      <c r="E703" s="5">
        <v>5.593</v>
      </c>
      <c r="F703" s="4">
        <f>Tabella1[[#This Row],[comp_time]]-results_GA__2[[#This Row],[comp_time]]</f>
        <v>17.693999999999999</v>
      </c>
      <c r="G703" s="5">
        <f>100-(results_GA__2[[#This Row],[objfun]]*100)/Tabella1[[#This Row],[objfun]]</f>
        <v>1.8848745009262871</v>
      </c>
    </row>
    <row r="704" spans="1:7" x14ac:dyDescent="0.35">
      <c r="A704" t="s">
        <v>453</v>
      </c>
      <c r="B704" s="3" t="s">
        <v>454</v>
      </c>
      <c r="C704" s="4">
        <v>34.28</v>
      </c>
      <c r="D704" s="5">
        <v>19711.8638239211</v>
      </c>
      <c r="E704" s="5">
        <v>4.6619999999999999</v>
      </c>
      <c r="F704" s="4">
        <f>Tabella1[[#This Row],[comp_time]]-results_GA__2[[#This Row],[comp_time]]</f>
        <v>29.618000000000002</v>
      </c>
      <c r="G704" s="5">
        <f>100-(results_GA__2[[#This Row],[objfun]]*100)/Tabella1[[#This Row],[objfun]]</f>
        <v>2.1032509726490787</v>
      </c>
    </row>
    <row r="705" spans="1:7" x14ac:dyDescent="0.35">
      <c r="A705" t="s">
        <v>455</v>
      </c>
      <c r="B705" s="3" t="s">
        <v>456</v>
      </c>
      <c r="C705" s="4">
        <v>1.0129999999999999</v>
      </c>
      <c r="D705" s="5">
        <v>17639.263374302798</v>
      </c>
      <c r="E705" s="5">
        <v>0.27700000000000002</v>
      </c>
      <c r="F705" s="4">
        <f>Tabella1[[#This Row],[comp_time]]-results_GA__2[[#This Row],[comp_time]]</f>
        <v>0.73599999999999988</v>
      </c>
      <c r="G705" s="5">
        <f>100-(results_GA__2[[#This Row],[objfun]]*100)/Tabella1[[#This Row],[objfun]]</f>
        <v>1.72574144699513</v>
      </c>
    </row>
    <row r="706" spans="1:7" x14ac:dyDescent="0.35">
      <c r="A706" t="s">
        <v>457</v>
      </c>
      <c r="B706" s="3" t="s">
        <v>458</v>
      </c>
      <c r="C706" s="4">
        <v>2.0579999999999998</v>
      </c>
      <c r="D706" s="5">
        <v>18421.830608902601</v>
      </c>
      <c r="E706" s="5">
        <v>0.29099999999999998</v>
      </c>
      <c r="F706" s="4">
        <f>Tabella1[[#This Row],[comp_time]]-results_GA__2[[#This Row],[comp_time]]</f>
        <v>1.7669999999999999</v>
      </c>
      <c r="G706" s="5">
        <f>100-(results_GA__2[[#This Row],[objfun]]*100)/Tabella1[[#This Row],[objfun]]</f>
        <v>1.9392769070217923</v>
      </c>
    </row>
    <row r="707" spans="1:7" x14ac:dyDescent="0.35">
      <c r="A707" t="s">
        <v>459</v>
      </c>
      <c r="B707" s="3" t="s">
        <v>460</v>
      </c>
      <c r="C707" s="4">
        <v>1.173</v>
      </c>
      <c r="D707" s="5">
        <v>17354.1046141611</v>
      </c>
      <c r="E707" s="5">
        <v>0.27800000000000002</v>
      </c>
      <c r="F707" s="4">
        <f>Tabella1[[#This Row],[comp_time]]-results_GA__2[[#This Row],[comp_time]]</f>
        <v>0.89500000000000002</v>
      </c>
      <c r="G707" s="5">
        <f>100-(results_GA__2[[#This Row],[objfun]]*100)/Tabella1[[#This Row],[objfun]]</f>
        <v>2.3069493647985979</v>
      </c>
    </row>
    <row r="708" spans="1:7" x14ac:dyDescent="0.35">
      <c r="A708" t="s">
        <v>461</v>
      </c>
      <c r="B708" s="3" t="s">
        <v>462</v>
      </c>
      <c r="C708" s="4">
        <v>1.984</v>
      </c>
      <c r="D708" s="5">
        <v>20366.7352907145</v>
      </c>
      <c r="E708" s="5">
        <v>0.30599999999999999</v>
      </c>
      <c r="F708" s="4">
        <f>Tabella1[[#This Row],[comp_time]]-results_GA__2[[#This Row],[comp_time]]</f>
        <v>1.6779999999999999</v>
      </c>
      <c r="G708" s="5">
        <f>100-(results_GA__2[[#This Row],[objfun]]*100)/Tabella1[[#This Row],[objfun]]</f>
        <v>2.578900226407626</v>
      </c>
    </row>
    <row r="709" spans="1:7" x14ac:dyDescent="0.35">
      <c r="A709" t="s">
        <v>463</v>
      </c>
      <c r="B709" s="3" t="s">
        <v>464</v>
      </c>
      <c r="C709" s="4">
        <v>21.963000000000001</v>
      </c>
      <c r="D709" s="5">
        <v>19719.019537612701</v>
      </c>
      <c r="E709" s="5">
        <v>5.07</v>
      </c>
      <c r="F709" s="4">
        <f>Tabella1[[#This Row],[comp_time]]-results_GA__2[[#This Row],[comp_time]]</f>
        <v>16.893000000000001</v>
      </c>
      <c r="G709" s="5">
        <f>100-(results_GA__2[[#This Row],[objfun]]*100)/Tabella1[[#This Row],[objfun]]</f>
        <v>2.6085582706968751</v>
      </c>
    </row>
    <row r="710" spans="1:7" x14ac:dyDescent="0.35">
      <c r="A710" t="s">
        <v>465</v>
      </c>
      <c r="B710" s="3" t="s">
        <v>466</v>
      </c>
      <c r="C710" s="4">
        <v>2.105</v>
      </c>
      <c r="D710" s="5">
        <v>20145.890935117601</v>
      </c>
      <c r="E710" s="5">
        <v>0.311</v>
      </c>
      <c r="F710" s="4">
        <f>Tabella1[[#This Row],[comp_time]]-results_GA__2[[#This Row],[comp_time]]</f>
        <v>1.794</v>
      </c>
      <c r="G710" s="5">
        <f>100-(results_GA__2[[#This Row],[objfun]]*100)/Tabella1[[#This Row],[objfun]]</f>
        <v>2.4271868257410176</v>
      </c>
    </row>
    <row r="711" spans="1:7" x14ac:dyDescent="0.35">
      <c r="A711" t="s">
        <v>467</v>
      </c>
      <c r="B711" s="3" t="s">
        <v>468</v>
      </c>
      <c r="C711" s="4">
        <v>58.911000000000001</v>
      </c>
      <c r="D711" s="5">
        <v>24168.542522178501</v>
      </c>
      <c r="E711" s="5">
        <v>6.47</v>
      </c>
      <c r="F711" s="4">
        <f>Tabella1[[#This Row],[comp_time]]-results_GA__2[[#This Row],[comp_time]]</f>
        <v>52.441000000000003</v>
      </c>
      <c r="G711" s="5">
        <f>100-(results_GA__2[[#This Row],[objfun]]*100)/Tabella1[[#This Row],[objfun]]</f>
        <v>2.8711386299772812</v>
      </c>
    </row>
    <row r="712" spans="1:7" x14ac:dyDescent="0.35">
      <c r="A712" t="s">
        <v>469</v>
      </c>
      <c r="B712" s="3" t="s">
        <v>470</v>
      </c>
      <c r="C712" s="4">
        <v>92.251999999999995</v>
      </c>
      <c r="D712" s="5">
        <v>20530.524899026299</v>
      </c>
      <c r="E712" s="5">
        <v>4.41</v>
      </c>
      <c r="F712" s="4">
        <f>Tabella1[[#This Row],[comp_time]]-results_GA__2[[#This Row],[comp_time]]</f>
        <v>87.841999999999999</v>
      </c>
      <c r="G712" s="5">
        <f>100-(results_GA__2[[#This Row],[objfun]]*100)/Tabella1[[#This Row],[objfun]]</f>
        <v>3.3053926234012749</v>
      </c>
    </row>
    <row r="713" spans="1:7" x14ac:dyDescent="0.35">
      <c r="A713" t="s">
        <v>471</v>
      </c>
      <c r="B713" s="3" t="s">
        <v>472</v>
      </c>
      <c r="C713" s="4">
        <v>1.0660000000000001</v>
      </c>
      <c r="D713" s="5">
        <v>17014.7348456857</v>
      </c>
      <c r="E713" s="5">
        <v>0.28000000000000003</v>
      </c>
      <c r="F713" s="4">
        <f>Tabella1[[#This Row],[comp_time]]-results_GA__2[[#This Row],[comp_time]]</f>
        <v>0.78600000000000003</v>
      </c>
      <c r="G713" s="5">
        <f>100-(results_GA__2[[#This Row],[objfun]]*100)/Tabella1[[#This Row],[objfun]]</f>
        <v>2.8716649786545503</v>
      </c>
    </row>
    <row r="714" spans="1:7" x14ac:dyDescent="0.35">
      <c r="A714" t="s">
        <v>473</v>
      </c>
      <c r="B714" s="3" t="s">
        <v>474</v>
      </c>
      <c r="C714" s="4">
        <v>1.71</v>
      </c>
      <c r="D714" s="5">
        <v>16711.3754223947</v>
      </c>
      <c r="E714" s="5">
        <v>0.28100000000000003</v>
      </c>
      <c r="F714" s="4">
        <f>Tabella1[[#This Row],[comp_time]]-results_GA__2[[#This Row],[comp_time]]</f>
        <v>1.4289999999999998</v>
      </c>
      <c r="G714" s="5">
        <f>100-(results_GA__2[[#This Row],[objfun]]*100)/Tabella1[[#This Row],[objfun]]</f>
        <v>3.023590356181117</v>
      </c>
    </row>
    <row r="715" spans="1:7" x14ac:dyDescent="0.35">
      <c r="A715" t="s">
        <v>475</v>
      </c>
      <c r="B715" s="3" t="s">
        <v>476</v>
      </c>
      <c r="C715" s="4">
        <v>17.472999999999999</v>
      </c>
      <c r="D715" s="5">
        <v>24366.280814227401</v>
      </c>
      <c r="E715" s="5">
        <v>7.3559999999999999</v>
      </c>
      <c r="F715" s="4">
        <f>Tabella1[[#This Row],[comp_time]]-results_GA__2[[#This Row],[comp_time]]</f>
        <v>10.116999999999999</v>
      </c>
      <c r="G715" s="5">
        <f>100-(results_GA__2[[#This Row],[objfun]]*100)/Tabella1[[#This Row],[objfun]]</f>
        <v>2.1221257473670505</v>
      </c>
    </row>
    <row r="716" spans="1:7" x14ac:dyDescent="0.35">
      <c r="A716" t="s">
        <v>477</v>
      </c>
      <c r="B716" s="3" t="s">
        <v>478</v>
      </c>
      <c r="C716" s="4">
        <v>1.8240000000000001</v>
      </c>
      <c r="D716" s="5">
        <v>21384.111617107501</v>
      </c>
      <c r="E716" s="5">
        <v>0.315</v>
      </c>
      <c r="F716" s="4">
        <f>Tabella1[[#This Row],[comp_time]]-results_GA__2[[#This Row],[comp_time]]</f>
        <v>1.5090000000000001</v>
      </c>
      <c r="G716" s="5">
        <f>100-(results_GA__2[[#This Row],[objfun]]*100)/Tabella1[[#This Row],[objfun]]</f>
        <v>2.0876027631467622</v>
      </c>
    </row>
    <row r="717" spans="1:7" x14ac:dyDescent="0.35">
      <c r="A717" t="s">
        <v>479</v>
      </c>
      <c r="B717" s="3" t="s">
        <v>480</v>
      </c>
      <c r="C717" s="4">
        <v>95.88</v>
      </c>
      <c r="D717" s="5">
        <v>19777.143470367198</v>
      </c>
      <c r="E717" s="5">
        <v>4.7469999999999999</v>
      </c>
      <c r="F717" s="4">
        <f>Tabella1[[#This Row],[comp_time]]-results_GA__2[[#This Row],[comp_time]]</f>
        <v>91.132999999999996</v>
      </c>
      <c r="G717" s="5">
        <f>100-(results_GA__2[[#This Row],[objfun]]*100)/Tabella1[[#This Row],[objfun]]</f>
        <v>2.4550477710461962</v>
      </c>
    </row>
    <row r="718" spans="1:7" x14ac:dyDescent="0.35">
      <c r="A718" t="s">
        <v>481</v>
      </c>
      <c r="B718" s="3" t="s">
        <v>482</v>
      </c>
      <c r="C718" s="4">
        <v>6.798</v>
      </c>
      <c r="D718" s="5">
        <v>18274.972849110902</v>
      </c>
      <c r="E718" s="5">
        <v>4.3810000000000002</v>
      </c>
      <c r="F718" s="4">
        <f>Tabella1[[#This Row],[comp_time]]-results_GA__2[[#This Row],[comp_time]]</f>
        <v>2.4169999999999998</v>
      </c>
      <c r="G718" s="5">
        <f>100-(results_GA__2[[#This Row],[objfun]]*100)/Tabella1[[#This Row],[objfun]]</f>
        <v>2.3249588555723051</v>
      </c>
    </row>
    <row r="719" spans="1:7" x14ac:dyDescent="0.35">
      <c r="A719" t="s">
        <v>483</v>
      </c>
      <c r="B719" s="3" t="s">
        <v>484</v>
      </c>
      <c r="C719" s="4">
        <v>96.444999999999993</v>
      </c>
      <c r="D719" s="5">
        <v>25328.432092951301</v>
      </c>
      <c r="E719" s="5">
        <v>5.12</v>
      </c>
      <c r="F719" s="4">
        <f>Tabella1[[#This Row],[comp_time]]-results_GA__2[[#This Row],[comp_time]]</f>
        <v>91.324999999999989</v>
      </c>
      <c r="G719" s="5">
        <f>100-(results_GA__2[[#This Row],[objfun]]*100)/Tabella1[[#This Row],[objfun]]</f>
        <v>3.9476286377440175</v>
      </c>
    </row>
    <row r="720" spans="1:7" x14ac:dyDescent="0.35">
      <c r="A720" t="s">
        <v>486</v>
      </c>
      <c r="B720" s="3" t="s">
        <v>485</v>
      </c>
      <c r="C720" s="4">
        <v>252.422</v>
      </c>
      <c r="D720" s="5">
        <v>25004.287304281999</v>
      </c>
      <c r="E720" s="5">
        <v>4.4610000000000003</v>
      </c>
      <c r="F720" s="4">
        <f>Tabella1[[#This Row],[comp_time]]-results_GA__2[[#This Row],[comp_time]]</f>
        <v>247.96099999999998</v>
      </c>
      <c r="G720" s="5">
        <f>100-(results_GA__2[[#This Row],[objfun]]*100)/Tabella1[[#This Row],[objfun]]</f>
        <v>2500528.7304281997</v>
      </c>
    </row>
    <row r="721" spans="1:7" x14ac:dyDescent="0.35">
      <c r="A721" t="s">
        <v>1414</v>
      </c>
      <c r="B721" s="3" t="s">
        <v>1415</v>
      </c>
      <c r="C721" s="4">
        <v>181.54400000000001</v>
      </c>
      <c r="D721" s="5">
        <v>25976.087576489601</v>
      </c>
      <c r="E721" s="5">
        <v>4.9880000000000004</v>
      </c>
      <c r="F721" s="4">
        <f>Tabella1[[#This Row],[comp_time]]-results_GA__2[[#This Row],[comp_time]]</f>
        <v>176.55600000000001</v>
      </c>
      <c r="G721" s="5">
        <f>100-(results_GA__2[[#This Row],[objfun]]*100)/Tabella1[[#This Row],[objfun]]</f>
        <v>3.5326889927566896</v>
      </c>
    </row>
    <row r="722" spans="1:7" x14ac:dyDescent="0.35">
      <c r="A722" t="s">
        <v>1416</v>
      </c>
      <c r="B722" s="3" t="s">
        <v>1417</v>
      </c>
      <c r="C722" s="4">
        <v>151.92500000000001</v>
      </c>
      <c r="D722" s="5">
        <v>23822.471404922599</v>
      </c>
      <c r="E722" s="5">
        <v>4.8010000000000002</v>
      </c>
      <c r="F722" s="4">
        <f>Tabella1[[#This Row],[comp_time]]-results_GA__2[[#This Row],[comp_time]]</f>
        <v>147.12400000000002</v>
      </c>
      <c r="G722" s="5">
        <f>100-(results_GA__2[[#This Row],[objfun]]*100)/Tabella1[[#This Row],[objfun]]</f>
        <v>4.1705485706255416</v>
      </c>
    </row>
    <row r="723" spans="1:7" x14ac:dyDescent="0.35">
      <c r="A723" t="s">
        <v>1418</v>
      </c>
      <c r="B723" s="3" t="s">
        <v>1419</v>
      </c>
      <c r="C723" s="4">
        <v>33.78</v>
      </c>
      <c r="D723" s="5">
        <v>17941.450294172399</v>
      </c>
      <c r="E723" s="5">
        <v>4.0209999999999999</v>
      </c>
      <c r="F723" s="4">
        <f>Tabella1[[#This Row],[comp_time]]-results_GA__2[[#This Row],[comp_time]]</f>
        <v>29.759</v>
      </c>
      <c r="G723" s="5">
        <f>100-(results_GA__2[[#This Row],[objfun]]*100)/Tabella1[[#This Row],[objfun]]</f>
        <v>2.3564305519316662</v>
      </c>
    </row>
    <row r="724" spans="1:7" x14ac:dyDescent="0.35">
      <c r="A724" t="s">
        <v>1420</v>
      </c>
      <c r="B724" s="3" t="s">
        <v>1421</v>
      </c>
      <c r="C724" s="4">
        <v>117.8</v>
      </c>
      <c r="D724" s="5">
        <v>26630.103520546902</v>
      </c>
      <c r="E724" s="5">
        <v>4.2519999999999998</v>
      </c>
      <c r="F724" s="4">
        <f>Tabella1[[#This Row],[comp_time]]-results_GA__2[[#This Row],[comp_time]]</f>
        <v>113.548</v>
      </c>
      <c r="G724" s="5">
        <f>100-(results_GA__2[[#This Row],[objfun]]*100)/Tabella1[[#This Row],[objfun]]</f>
        <v>5.0931679230449305</v>
      </c>
    </row>
    <row r="725" spans="1:7" x14ac:dyDescent="0.35">
      <c r="A725" t="s">
        <v>1422</v>
      </c>
      <c r="B725" s="3" t="s">
        <v>1423</v>
      </c>
      <c r="C725" s="4">
        <v>0.68100000000000005</v>
      </c>
      <c r="D725" s="5">
        <v>24235.4258503046</v>
      </c>
      <c r="E725" s="5">
        <v>0.35499999999999998</v>
      </c>
      <c r="F725" s="4">
        <f>Tabella1[[#This Row],[comp_time]]-results_GA__2[[#This Row],[comp_time]]</f>
        <v>0.32600000000000007</v>
      </c>
      <c r="G725" s="5">
        <f>100-(results_GA__2[[#This Row],[objfun]]*100)/Tabella1[[#This Row],[objfun]]</f>
        <v>2.9840289326101015</v>
      </c>
    </row>
    <row r="726" spans="1:7" x14ac:dyDescent="0.35">
      <c r="A726" t="s">
        <v>1424</v>
      </c>
      <c r="B726" s="3" t="s">
        <v>1425</v>
      </c>
      <c r="C726" s="4">
        <v>52.036999999999999</v>
      </c>
      <c r="D726" s="5">
        <v>18566.726318469999</v>
      </c>
      <c r="E726" s="5">
        <v>3.4129999999999998</v>
      </c>
      <c r="F726" s="4">
        <f>Tabella1[[#This Row],[comp_time]]-results_GA__2[[#This Row],[comp_time]]</f>
        <v>48.624000000000002</v>
      </c>
      <c r="G726" s="5">
        <f>100-(results_GA__2[[#This Row],[objfun]]*100)/Tabella1[[#This Row],[objfun]]</f>
        <v>3.9745744877779998</v>
      </c>
    </row>
    <row r="727" spans="1:7" x14ac:dyDescent="0.35">
      <c r="A727" t="s">
        <v>1426</v>
      </c>
      <c r="B727" s="3" t="s">
        <v>1427</v>
      </c>
      <c r="C727" s="4">
        <v>88.974000000000004</v>
      </c>
      <c r="D727" s="5">
        <v>20854.083751240301</v>
      </c>
      <c r="E727" s="5">
        <v>4.8079999999999998</v>
      </c>
      <c r="F727" s="4">
        <f>Tabella1[[#This Row],[comp_time]]-results_GA__2[[#This Row],[comp_time]]</f>
        <v>84.165999999999997</v>
      </c>
      <c r="G727" s="5">
        <f>100-(results_GA__2[[#This Row],[objfun]]*100)/Tabella1[[#This Row],[objfun]]</f>
        <v>2.8620833384440658</v>
      </c>
    </row>
    <row r="728" spans="1:7" x14ac:dyDescent="0.35">
      <c r="A728" t="s">
        <v>1428</v>
      </c>
      <c r="B728" s="3" t="s">
        <v>1429</v>
      </c>
      <c r="C728" s="4">
        <v>17.341000000000001</v>
      </c>
      <c r="D728" s="5">
        <v>24750.644839454399</v>
      </c>
      <c r="E728" s="5">
        <v>7.452</v>
      </c>
      <c r="F728" s="4">
        <f>Tabella1[[#This Row],[comp_time]]-results_GA__2[[#This Row],[comp_time]]</f>
        <v>9.8890000000000011</v>
      </c>
      <c r="G728" s="5">
        <f>100-(results_GA__2[[#This Row],[objfun]]*100)/Tabella1[[#This Row],[objfun]]</f>
        <v>2.0899131405703457</v>
      </c>
    </row>
    <row r="729" spans="1:7" x14ac:dyDescent="0.35">
      <c r="A729" t="s">
        <v>1430</v>
      </c>
      <c r="B729" s="3" t="s">
        <v>1431</v>
      </c>
      <c r="C729" s="4">
        <v>205.702</v>
      </c>
      <c r="D729" s="5">
        <v>27048.682051291598</v>
      </c>
      <c r="E729" s="5">
        <v>5.0289999999999999</v>
      </c>
      <c r="F729" s="4">
        <f>Tabella1[[#This Row],[comp_time]]-results_GA__2[[#This Row],[comp_time]]</f>
        <v>200.673</v>
      </c>
      <c r="G729" s="5">
        <f>100-(results_GA__2[[#This Row],[objfun]]*100)/Tabella1[[#This Row],[objfun]]</f>
        <v>4.2336250769740786</v>
      </c>
    </row>
    <row r="730" spans="1:7" x14ac:dyDescent="0.35">
      <c r="A730" t="s">
        <v>1432</v>
      </c>
      <c r="B730" s="3" t="s">
        <v>1433</v>
      </c>
      <c r="C730" s="4">
        <v>0.88900000000000001</v>
      </c>
      <c r="D730" s="5">
        <v>24542.1315282098</v>
      </c>
      <c r="E730" s="5">
        <v>0.35799999999999998</v>
      </c>
      <c r="F730" s="4">
        <f>Tabella1[[#This Row],[comp_time]]-results_GA__2[[#This Row],[comp_time]]</f>
        <v>0.53100000000000003</v>
      </c>
      <c r="G730" s="5">
        <f>100-(results_GA__2[[#This Row],[objfun]]*100)/Tabella1[[#This Row],[objfun]]</f>
        <v>2.9588436980295683</v>
      </c>
    </row>
    <row r="731" spans="1:7" x14ac:dyDescent="0.35">
      <c r="A731" t="s">
        <v>1434</v>
      </c>
      <c r="B731" s="3" t="s">
        <v>1435</v>
      </c>
      <c r="C731" s="4">
        <v>48.732999999999997</v>
      </c>
      <c r="D731" s="5">
        <v>23994.1540653708</v>
      </c>
      <c r="E731" s="5">
        <v>6.5279999999999996</v>
      </c>
      <c r="F731" s="4">
        <f>Tabella1[[#This Row],[comp_time]]-results_GA__2[[#This Row],[comp_time]]</f>
        <v>42.204999999999998</v>
      </c>
      <c r="G731" s="5">
        <f>100-(results_GA__2[[#This Row],[objfun]]*100)/Tabella1[[#This Row],[objfun]]</f>
        <v>3.0693378807685292</v>
      </c>
    </row>
    <row r="732" spans="1:7" x14ac:dyDescent="0.35">
      <c r="A732" t="s">
        <v>1436</v>
      </c>
      <c r="B732" s="3" t="s">
        <v>1437</v>
      </c>
      <c r="C732" s="4">
        <v>0.79300000000000004</v>
      </c>
      <c r="D732" s="5">
        <v>24504.515442435099</v>
      </c>
      <c r="E732" s="5">
        <v>0.39700000000000002</v>
      </c>
      <c r="F732" s="4">
        <f>Tabella1[[#This Row],[comp_time]]-results_GA__2[[#This Row],[comp_time]]</f>
        <v>0.39600000000000002</v>
      </c>
      <c r="G732" s="5">
        <f>100-(results_GA__2[[#This Row],[objfun]]*100)/Tabella1[[#This Row],[objfun]]</f>
        <v>2.7809157745314508</v>
      </c>
    </row>
    <row r="733" spans="1:7" x14ac:dyDescent="0.35">
      <c r="A733" t="s">
        <v>1438</v>
      </c>
      <c r="B733" s="3" t="s">
        <v>1439</v>
      </c>
      <c r="C733" s="4">
        <v>52.600999999999999</v>
      </c>
      <c r="D733" s="5">
        <v>19207.192676988299</v>
      </c>
      <c r="E733" s="5">
        <v>4.1550000000000002</v>
      </c>
      <c r="F733" s="4">
        <f>Tabella1[[#This Row],[comp_time]]-results_GA__2[[#This Row],[comp_time]]</f>
        <v>48.445999999999998</v>
      </c>
      <c r="G733" s="5">
        <f>100-(results_GA__2[[#This Row],[objfun]]*100)/Tabella1[[#This Row],[objfun]]</f>
        <v>2.034448330035886</v>
      </c>
    </row>
    <row r="734" spans="1:7" x14ac:dyDescent="0.35">
      <c r="A734" t="s">
        <v>1440</v>
      </c>
      <c r="B734" s="3" t="s">
        <v>1441</v>
      </c>
      <c r="C734" s="4">
        <v>9.5579999999999998</v>
      </c>
      <c r="D734" s="5">
        <v>19905.179087037301</v>
      </c>
      <c r="E734" s="5">
        <v>4.9480000000000004</v>
      </c>
      <c r="F734" s="4">
        <f>Tabella1[[#This Row],[comp_time]]-results_GA__2[[#This Row],[comp_time]]</f>
        <v>4.6099999999999994</v>
      </c>
      <c r="G734" s="5">
        <f>100-(results_GA__2[[#This Row],[objfun]]*100)/Tabella1[[#This Row],[objfun]]</f>
        <v>2.5759743353149673</v>
      </c>
    </row>
    <row r="735" spans="1:7" x14ac:dyDescent="0.35">
      <c r="A735" t="s">
        <v>1442</v>
      </c>
      <c r="B735" s="3" t="s">
        <v>1443</v>
      </c>
      <c r="C735" s="4">
        <v>15.276999999999999</v>
      </c>
      <c r="D735" s="5">
        <v>19470.140619951599</v>
      </c>
      <c r="E735" s="5">
        <v>4.423</v>
      </c>
      <c r="F735" s="4">
        <f>Tabella1[[#This Row],[comp_time]]-results_GA__2[[#This Row],[comp_time]]</f>
        <v>10.853999999999999</v>
      </c>
      <c r="G735" s="5">
        <f>100-(results_GA__2[[#This Row],[objfun]]*100)/Tabella1[[#This Row],[objfun]]</f>
        <v>1.9354062708122655</v>
      </c>
    </row>
    <row r="736" spans="1:7" x14ac:dyDescent="0.35">
      <c r="A736" t="s">
        <v>1444</v>
      </c>
      <c r="B736" s="3" t="s">
        <v>1445</v>
      </c>
      <c r="C736" s="4">
        <v>1.5760000000000001</v>
      </c>
      <c r="D736" s="5">
        <v>25657.118349430199</v>
      </c>
      <c r="E736" s="5">
        <v>0.377</v>
      </c>
      <c r="F736" s="4">
        <f>Tabella1[[#This Row],[comp_time]]-results_GA__2[[#This Row],[comp_time]]</f>
        <v>1.1990000000000001</v>
      </c>
      <c r="G736" s="5">
        <f>100-(results_GA__2[[#This Row],[objfun]]*100)/Tabella1[[#This Row],[objfun]]</f>
        <v>2.3071975376889782</v>
      </c>
    </row>
    <row r="737" spans="1:7" x14ac:dyDescent="0.35">
      <c r="A737" t="s">
        <v>1446</v>
      </c>
      <c r="B737" s="3" t="s">
        <v>1447</v>
      </c>
      <c r="C737" s="4">
        <v>0.78500000000000003</v>
      </c>
    </row>
    <row r="738" spans="1:7" x14ac:dyDescent="0.35">
      <c r="A738" t="s">
        <v>1448</v>
      </c>
      <c r="B738" s="3" t="s">
        <v>1449</v>
      </c>
      <c r="C738" s="4">
        <v>2.2440000000000002</v>
      </c>
      <c r="F738">
        <f>MIN(F3:F477)</f>
        <v>-1.9259999999999999</v>
      </c>
      <c r="G738">
        <f>_xlfn.MAXIFS(G3:G477,G3:G477,"&gt;5",G3:G477,"&lt;100")</f>
        <v>11.941680346525203</v>
      </c>
    </row>
    <row r="739" spans="1:7" x14ac:dyDescent="0.35">
      <c r="A739" t="s">
        <v>1450</v>
      </c>
      <c r="B739" s="3" t="s">
        <v>1451</v>
      </c>
      <c r="C739" s="4">
        <v>33.232999999999997</v>
      </c>
      <c r="F739">
        <f>COUNTIF(F3:F477,"&lt;0")</f>
        <v>23</v>
      </c>
      <c r="G739">
        <f>COUNTIFS(G3:G477,"&gt;5",G3:G477,"&lt;100")</f>
        <v>22</v>
      </c>
    </row>
    <row r="740" spans="1:7" x14ac:dyDescent="0.35">
      <c r="A740" t="s">
        <v>1452</v>
      </c>
      <c r="B740" s="3" t="s">
        <v>1453</v>
      </c>
      <c r="C740" s="4">
        <v>31.878</v>
      </c>
      <c r="F740" s="4">
        <f>AVERAGE(F3:F477)</f>
        <v>34.040122105263158</v>
      </c>
    </row>
    <row r="741" spans="1:7" x14ac:dyDescent="0.35">
      <c r="A741" t="s">
        <v>1454</v>
      </c>
      <c r="B741" s="3" t="s">
        <v>1455</v>
      </c>
      <c r="C741" s="4">
        <v>58.35</v>
      </c>
    </row>
    <row r="742" spans="1:7" x14ac:dyDescent="0.35">
      <c r="A742" t="s">
        <v>1456</v>
      </c>
      <c r="B742" s="3" t="s">
        <v>1457</v>
      </c>
      <c r="C742" s="4">
        <v>2.117</v>
      </c>
    </row>
    <row r="743" spans="1:7" x14ac:dyDescent="0.35">
      <c r="A743" t="s">
        <v>1458</v>
      </c>
      <c r="B743" s="3" t="s">
        <v>1459</v>
      </c>
      <c r="C743" s="4">
        <v>1.028</v>
      </c>
    </row>
    <row r="744" spans="1:7" x14ac:dyDescent="0.35">
      <c r="A744" t="s">
        <v>1460</v>
      </c>
      <c r="B744" s="3" t="s">
        <v>1461</v>
      </c>
      <c r="C744" s="4">
        <v>2.9359999999999999</v>
      </c>
    </row>
    <row r="745" spans="1:7" x14ac:dyDescent="0.35">
      <c r="A745" t="s">
        <v>1462</v>
      </c>
      <c r="B745" s="3" t="s">
        <v>1463</v>
      </c>
      <c r="C745" s="4">
        <v>14.776</v>
      </c>
    </row>
    <row r="746" spans="1:7" x14ac:dyDescent="0.35">
      <c r="A746" t="s">
        <v>1464</v>
      </c>
      <c r="B746" s="3" t="s">
        <v>1465</v>
      </c>
      <c r="C746" s="4">
        <v>3.3450000000000002</v>
      </c>
    </row>
    <row r="747" spans="1:7" x14ac:dyDescent="0.35">
      <c r="A747" t="s">
        <v>1466</v>
      </c>
      <c r="B747" s="3" t="s">
        <v>1467</v>
      </c>
      <c r="C747" s="4">
        <v>0.41899999999999998</v>
      </c>
    </row>
  </sheetData>
  <mergeCells count="3">
    <mergeCell ref="B1:C1"/>
    <mergeCell ref="D1:E1"/>
    <mergeCell ref="F1:G1"/>
  </mergeCells>
  <phoneticPr fontId="1" type="noConversion"/>
  <conditionalFormatting sqref="F740:F1048576 F1:F737">
    <cfRule type="cellIs" dxfId="8" priority="2" operator="lessThan">
      <formula>0</formula>
    </cfRule>
  </conditionalFormatting>
  <conditionalFormatting sqref="G740:G1048576 G3:G737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F A A B Q S w M E F A A C A A g A 8 F p v U S e j u S S o A A A A + A A A A B I A H A B D b 2 5 m a W c v U G F j a 2 F n Z S 5 4 b W w g o h g A K K A U A A A A A A A A A A A A A A A A A A A A A A A A A A A A h Y / R C o I w G I V f R X b v N s 1 Q 5 H d e d B U k B E V 0 O + b S k c 5 w s / l u X f R I v U J C W d 1 1 e Q 7 f g e 8 8 b n f I x 7 b x r r I 3 q t M Z C j B F n t S i K 5 W u M j T Y k 5 + g n M G W i z O v p D f B 2 q S j U R m q r b 2 k h D j n s F v g r q 9 I S G l A j s V m J 2 r Z c l 9 p Y 7 k W E n 1 W 5 f 8 V Y n B 4 y b A Q x w l e x h H F U R I A m W s o l P 4 i 4 W S M K Z C f E l Z D Y 4 d e M m X 9 9 R 7 I H I G 8 X 7 A n U E s D B B Q A A g A I A P B a b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W m 9 R g H s H N c I C A A B 5 G w A A E w A c A E Z v c m 1 1 b G F z L 1 N l Y 3 R p b 2 4 x L m 0 g o h g A K K A U A A A A A A A A A A A A A A A A A A A A A A A A A A A A 7 Z h N b 9 p A E I b v S P y H l X M x k o W E S S + N O B C S 0 E p t 0 w R 6 g i j a 2 A O s t N 5 F u 2 s a g v j v H c d 8 + I M 4 J K G t l D i H R P G a 2 Z l n 5 u W V R o N n m B S k F / 9 t n F Q r 1 Y q e U A U + U a B D b v R t I H 3 g p E U 4 m G q F 4 M + l Y m M m A B / 1 6 R 2 H + o W S Q U f y M B D a X n z D E / 3 4 6 J Q J q u b 2 B c N X O l I Y E E b b V u f z 8 J c G p Y d t x a g Q d H g m v T C I z o Z d Z o L p M H V t 3 d w b q + Y Q E X K + / t 1 w P 7 m 1 Z c 2 J k z m y e q H v s x n z G f E k l x i S M E H u q A Z C O c E Y L G C G G q n A 2 m T c m 3 J m 4 p T t V T U O s e I H D c s h j + c G V P x i H + 7 N 6 f y c e p O z O B o o e 2 E 5 1 t I h V 6 E 0 0 D P z q E Q 9 c 8 i I c g 2 Y 7 2 I d r B 6 F 2 / z j W o m 8 v 0 u f j Z i H q R H D p n K b X V 9 R o U d S r a D 2 5 1 P Q 9 k v q d B b p + w 1 G I A a r W C Y z c 1 M n r w H a 2 E 0 0 X 1 o K w X 5 4 B 7 v w G h W m 6 b o Z v o W E G 4 d D 3 E g x d o s o H 4 C z u y f n D I s 3 T f I u 1 F n Y x Q P t H g 6 3 m 8 V d C P w Q o 9 3 c E 7 m b J f I X o O e x F 4 N v H g 5 8 M w / + G f Q F 8 K 9 Z I D X e E d + Z + D q + h k D O Y G 0 h O + p x s u 1 d 1 q o V J p 4 K v M v F u u 1 / b 2 H d d u l f H 9 W / 9 s R b b G B v d 4 i X O B r J m N Z B y 8 w X m p P x C 6 p N K v z I S m j c d m t W K f R S 6 K X Q 3 7 v Q m 6 X Q S 6 G X Q n / f Q o 9 3 T / / H 1 M s F 1 I e W e 7 m A K h d Q 5 Q K q X E D t W k D F d + Q 6 n t F c 4 i t w / 3 3 V 1 v v G l N j H T x k f d q u + N q 4 9 H O 6 3 4 J L 6 e r i N v T K 2 w W Y k W j g R D l k x a B 0 7 5 F x 4 i E G M W 5 H f J U e l l Z i a H 1 L A z Z b w V 8 x B G / r A p G D Y y g d q g G C T O Z s B 5 w m H + Y n 2 j D G + A P U x 0 a 0 F D l Y H b c 5 7 H u V U 6 V Y 0 k j e v 6 O E z q W B H t e T J I b 5 U W G 3 0 F i Y z S X q 1 V M b O X x z N p a A B 3 I 6 Q P p L D j 6 P g 2 t o D E V F b p l u e C X 7 y B 1 B L A Q I t A B Q A A g A I A P B a b 1 E n o 7 k k q A A A A P g A A A A S A A A A A A A A A A A A A A A A A A A A A A B D b 2 5 m a W c v U G F j a 2 F n Z S 5 4 b W x Q S w E C L Q A U A A I A C A D w W m 9 R D 8 r p q 6 Q A A A D p A A A A E w A A A A A A A A A A A A A A A A D 0 A A A A W 0 N v b n R l b n R f V H l w Z X N d L n h t b F B L A Q I t A B Q A A g A I A P B a b 1 G A e w c 1 w g I A A H k b A A A T A A A A A A A A A A A A A A A A A O U B A A B G b 3 J t d W x h c y 9 T Z W N 0 a W 9 u M S 5 t U E s F B g A A A A A D A A M A w g A A A P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R G A A A A A A A A Q k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b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c 3 V s d H N f b W 9 k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5 O j A 4 O j Q 1 L j c x M T U 4 O T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4 x L j E u M S Z x d W 9 0 O y w m c X V v d D t D b 2 x 1 b W 4 x L j I u M S 4 x L j I m c X V v d D s s J n F 1 b 3 Q 7 Q 2 9 s d W 1 u M S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1 v Z G V s L 0 1 v Z G l m a W N h d G 8 g d G l w b y 5 7 Q 2 9 s d W 1 u M S 4 x L D B 9 J n F 1 b 3 Q 7 L C Z x d W 9 0 O 1 N l Y 3 R p b 2 4 x L 3 J l c 3 V s d H N f b W 9 k Z W w v T W 9 k a W Z p Y 2 F 0 b y B 0 a X B v M y 5 7 Q 2 9 s d W 1 u M S 4 y L j E u M S 4 x L D F 9 J n F 1 b 3 Q 7 L C Z x d W 9 0 O 1 N l Y 3 R p b 2 4 x L 3 J l c 3 V s d H N f b W 9 k Z W w v T W 9 k a W Z p Y 2 F 0 b y B 0 a X B v M y 5 7 Q 2 9 s d W 1 u M S 4 y L j E u M S 4 y L D J 9 J n F 1 b 3 Q 7 L C Z x d W 9 0 O 1 N l Y 3 R p b 2 4 x L 3 J l c 3 V s d H N f b W 9 k Z W w v T W 9 k a W Z p Y 2 F 0 b y B 0 a X B v M S 5 7 Q 2 9 s d W 1 u M S 4 y L j I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t b 2 R l b C 9 N b 2 R p Z m l j Y X R v I H R p c G 8 u e 0 N v b H V t b j E u M S w w f S Z x d W 9 0 O y w m c X V v d D t T Z W N 0 a W 9 u M S 9 y Z X N 1 b H R z X 2 1 v Z G V s L 0 1 v Z G l m a W N h d G 8 g d G l w b z M u e 0 N v b H V t b j E u M i 4 x L j E u M S w x f S Z x d W 9 0 O y w m c X V v d D t T Z W N 0 a W 9 u M S 9 y Z X N 1 b H R z X 2 1 v Z G V s L 0 1 v Z G l m a W N h d G 8 g d G l w b z M u e 0 N v b H V t b j E u M i 4 x L j E u M i w y f S Z x d W 9 0 O y w m c X V v d D t T Z W N 0 a W 9 u M S 9 y Z X N 1 b H R z X 2 1 v Z G V s L 0 1 v Z G l m a W N h d G 8 g d G l w b z E u e 0 N v b H V t b j E u M i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1 v Z G V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1 v Z G V s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1 v Z G V s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1 v Z G V s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v U 3 V k Z G l 2 a W R p J T I w Y 2 9 s b 2 5 u Y S U y M G l u J T I w Y m F z Z S U y M G F s J T I w Z G V s a W 1 p d G F 0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b 2 R l b C 9 T d W R k a X Z p Z G k l M j B j b 2 x v b m 5 h J T I w a W 4 l M j B i Y X N l J T I w Y W w l M j B k Z W x p b W l 0 Y X R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b 2 R l b C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1 v Z G V s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E z O j U 4 O j E y L j M w N T k 3 O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L j E m c X V v d D s s J n F 1 b 3 Q 7 Q 2 9 s d W 1 u M S 4 y L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0 E v T W 9 k a W Z p Y 2 F 0 b y B 0 a X B v L n t D b 2 x 1 b W 4 x L j E s M H 0 m c X V v d D s s J n F 1 b 3 Q 7 U 2 V j d G l v b j E v c m V z d W x 0 c 1 9 H Q S 9 T d W R k a X Z p Z G k g Y 2 9 s b 2 5 u Y S B p b i B i Y X N l I G F s I G R l b G l t a X R h d G 9 y Z T E u e 0 N v b H V t b j E u M i 4 x L D F 9 J n F 1 b 3 Q 7 L C Z x d W 9 0 O 1 N l Y 3 R p b 2 4 x L 3 J l c 3 V s d H N f R 0 E v U 3 V k Z G l 2 a W R p I G N v b G 9 u b m E g a W 4 g Y m F z Z S B h b C B k Z W x p b W l 0 Y X R v c m U y L n t D b 2 x 1 b W 4 x L j I u M i 4 x L D J 9 J n F 1 b 3 Q 7 L C Z x d W 9 0 O 1 N l Y 3 R p b 2 4 x L 3 J l c 3 V s d H N f R 0 E v U 3 V k Z G l 2 a W R p I G N v b G 9 u b m E g a W 4 g Y m F z Z S B h b C B k Z W x p b W l 0 Y X R v c m U y L n t D b 2 x 1 b W 4 x L j I u M i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R 0 E v T W 9 k a W Z p Y 2 F 0 b y B 0 a X B v L n t D b 2 x 1 b W 4 x L j E s M H 0 m c X V v d D s s J n F 1 b 3 Q 7 U 2 V j d G l v b j E v c m V z d W x 0 c 1 9 H Q S 9 T d W R k a X Z p Z G k g Y 2 9 s b 2 5 u Y S B p b i B i Y X N l I G F s I G R l b G l t a X R h d G 9 y Z T E u e 0 N v b H V t b j E u M i 4 x L D F 9 J n F 1 b 3 Q 7 L C Z x d W 9 0 O 1 N l Y 3 R p b 2 4 x L 3 J l c 3 V s d H N f R 0 E v U 3 V k Z G l 2 a W R p I G N v b G 9 u b m E g a W 4 g Y m F z Z S B h b C B k Z W x p b W l 0 Y X R v c m U y L n t D b 2 x 1 b W 4 x L j I u M i 4 x L D J 9 J n F 1 b 3 Q 7 L C Z x d W 9 0 O 1 N l Y 3 R p b 2 4 x L 3 J l c 3 V s d H N f R 0 E v U 3 V k Z G l 2 a W R p I G N v b G 9 u b m E g a W 4 g Y m F z Z S B h b C B k Z W x p b W l 0 Y X R v c m U y L n t D b 2 x 1 b W 4 x L j I u M i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d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z X 0 d B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x N j o 1 N T o y M i 4 y M j Q z M j M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4 x J n F 1 b 3 Q 7 L C Z x d W 9 0 O 0 N v b H V t b j E u M i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B I C g y K S 9 N b 2 R p Z m l j Y X R v I H R p c G 8 u e 0 N v b H V t b j E u M S w w f S Z x d W 9 0 O y w m c X V v d D t T Z W N 0 a W 9 u M S 9 y Z X N 1 b H R z X 0 d B I C g y K S 9 T d W R k a X Z p Z G k g Y 2 9 s b 2 5 u Y S B p b i B i Y X N l I G F s I G R l b G l t a X R h d G 9 y Z T E u e 0 N v b H V t b j E u M i 4 x L D F 9 J n F 1 b 3 Q 7 L C Z x d W 9 0 O 1 N l Y 3 R p b 2 4 x L 3 J l c 3 V s d H N f R 0 E g K D I p L 1 N 1 Z G R p d m l k a S B j b 2 x v b m 5 h I G l u I G J h c 2 U g Y W w g Z G V s a W 1 p d G F 0 b 3 J l M i 5 7 Q 2 9 s d W 1 u M S 4 y L j I u M S w y f S Z x d W 9 0 O y w m c X V v d D t T Z W N 0 a W 9 u M S 9 y Z X N 1 b H R z X 0 d B I C g y K S 9 T d W R k a X Z p Z G k g Y 2 9 s b 2 5 u Y S B p b i B i Y X N l I G F s I G R l b G l t a X R h d G 9 y Z T I u e 0 N v b H V t b j E u M i 4 y L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H Q S A o M i k v T W 9 k a W Z p Y 2 F 0 b y B 0 a X B v L n t D b 2 x 1 b W 4 x L j E s M H 0 m c X V v d D s s J n F 1 b 3 Q 7 U 2 V j d G l v b j E v c m V z d W x 0 c 1 9 H Q S A o M i k v U 3 V k Z G l 2 a W R p I G N v b G 9 u b m E g a W 4 g Y m F z Z S B h b C B k Z W x p b W l 0 Y X R v c m U x L n t D b 2 x 1 b W 4 x L j I u M S w x f S Z x d W 9 0 O y w m c X V v d D t T Z W N 0 a W 9 u M S 9 y Z X N 1 b H R z X 0 d B I C g y K S 9 T d W R k a X Z p Z G k g Y 2 9 s b 2 5 u Y S B p b i B i Y X N l I G F s I G R l b G l t a X R h d G 9 y Z T I u e 0 N v b H V t b j E u M i 4 y L j E s M n 0 m c X V v d D s s J n F 1 b 3 Q 7 U 2 V j d G l v b j E v c m V z d W x 0 c 1 9 H Q S A o M i k v U 3 V k Z G l 2 a W R p I G N v b G 9 u b m E g a W 4 g Y m F z Z S B h b C B k Z W x p b W l 0 Y X R v c m U y L n t D b 2 x 1 b W 4 x L j I u M i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d B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J T I w K D I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J T I w K D I p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J T I w K D I p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T c 6 N D M 6 M j E u N z E 0 M T E x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u M S Z x d W 9 0 O y w m c X V v d D t D b 2 x 1 b W 4 x L j I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H Q S A o M y k v T W 9 k a W Z p Y 2 F 0 b y B 0 a X B v L n t D b 2 x 1 b W 4 x L j E s M H 0 m c X V v d D s s J n F 1 b 3 Q 7 U 2 V j d G l v b j E v c m V z d W x 0 c 1 9 H Q S A o M y k v U 3 V k Z G l 2 a W R p I G N v b G 9 u b m E g a W 4 g Y m F z Z S B h b C B k Z W x p b W l 0 Y X R v c m U x L n t D b 2 x 1 b W 4 x L j I u M S w x f S Z x d W 9 0 O y w m c X V v d D t T Z W N 0 a W 9 u M S 9 y Z X N 1 b H R z X 0 d B I C g z K S 9 T d W R k a X Z p Z G k g Y 2 9 s b 2 5 u Y S B p b i B i Y X N l I G F s I G R l b G l t a X R h d G 9 y Z T I u e 0 N v b H V t b j E u M i 4 y L j E s M n 0 m c X V v d D s s J n F 1 b 3 Q 7 U 2 V j d G l v b j E v c m V z d W x 0 c 1 9 H Q S A o M y k v U 3 V k Z G l 2 a W R p I G N v b G 9 u b m E g a W 4 g Y m F z Z S B h b C B k Z W x p b W l 0 Y X R v c m U y L n t D b 2 x 1 b W 4 x L j I u M i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R 0 E g K D M p L 0 1 v Z G l m a W N h d G 8 g d G l w b y 5 7 Q 2 9 s d W 1 u M S 4 x L D B 9 J n F 1 b 3 Q 7 L C Z x d W 9 0 O 1 N l Y 3 R p b 2 4 x L 3 J l c 3 V s d H N f R 0 E g K D M p L 1 N 1 Z G R p d m l k a S B j b 2 x v b m 5 h I G l u I G J h c 2 U g Y W w g Z G V s a W 1 p d G F 0 b 3 J l M S 5 7 Q 2 9 s d W 1 u M S 4 y L j E s M X 0 m c X V v d D s s J n F 1 b 3 Q 7 U 2 V j d G l v b j E v c m V z d W x 0 c 1 9 H Q S A o M y k v U 3 V k Z G l 2 a W R p I G N v b G 9 u b m E g a W 4 g Y m F z Z S B h b C B k Z W x p b W l 0 Y X R v c m U y L n t D b 2 x 1 b W 4 x L j I u M i 4 x L D J 9 J n F 1 b 3 Q 7 L C Z x d W 9 0 O 1 N l Y 3 R p b 2 4 x L 3 J l c 3 V s d H N f R 0 E g K D M p L 1 N 1 Z G R p d m l k a S B j b 2 x v b m 5 h I G l u I G J h c 2 U g Y W w g Z G V s a W 1 p d G F 0 b 3 J l M i 5 7 Q 2 9 s d W 1 u M S 4 y L j I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H Q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Q S U y M C g z K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B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Q S U y M C g z K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Q S U y M C g z K S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b 2 R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T g 6 M D Q 6 M T E u M j k w M z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u M i 4 x L j E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W 9 k Z W w g K D I p L 0 1 v Z G l m a W N h d G 8 g d G l w b z M u e 0 N v b H V t b j E u M i 4 x L j E u M S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2 1 v Z G V s I C g y K S 9 N b 2 R p Z m l j Y X R v I H R p c G 8 z L n t D b 2 x 1 b W 4 x L j I u M S 4 x L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W 9 k Z W w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l M j A o M i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b 2 R l b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l M j A o M i k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b 2 R l b C U y M C g y K S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b 2 R l b C U y M C g y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1 v Z G V s J T I w K D I p L 1 N 1 Z G R p d m l k a S U y M G N v b G 9 u b m E l M j B p b i U y M G J h c 2 U l M j B h b C U y M G R l b G l t a X R h d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1 v Z G V s J T I w K D I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9 k Z W w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T A 6 M j A 6 M j Y u M z U 1 O D A 5 O V o i I C 8 + P E V u d H J 5 I F R 5 c G U 9 I k Z p b G x D b 2 x 1 b W 5 U e X B l c y I g V m F s d W U 9 I n N C Z 1 l H I i A v P j x F b n R y e S B U e X B l P S J G a W x s Q 2 9 s d W 1 u T m F t Z X M i I F Z h b H V l P S J z W y Z x d W 9 0 O 2 5 h b W V f Z m l s Z S Z x d W 9 0 O y w m c X V v d D t v Y m p m d W 4 m c X V v d D s s J n F 1 b 3 Q 7 Y 2 9 t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Y S A o N C k v T 3 J p Z 2 l u Z S 5 7 Q 2 9 s d W 1 u M S w w f S Z x d W 9 0 O y w m c X V v d D t T Z W N 0 a W 9 u M S 9 y Z X N 1 b H R z X 2 d h I C g 0 K S 9 P c m l n a W 5 l L n t D b 2 x 1 b W 4 y L D F 9 J n F 1 b 3 Q 7 L C Z x d W 9 0 O 1 N l Y 3 R p b 2 4 x L 3 J l c 3 V s d H N f Z 2 E g K D Q p L 0 9 y a W d p b m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n Y S A o N C k v T 3 J p Z 2 l u Z S 5 7 Q 2 9 s d W 1 u M S w w f S Z x d W 9 0 O y w m c X V v d D t T Z W N 0 a W 9 u M S 9 y Z X N 1 b H R z X 2 d h I C g 0 K S 9 P c m l n a W 5 l L n t D b 2 x 1 b W 4 y L D F 9 J n F 1 b 3 Q 7 L C Z x d W 9 0 O 1 N l Y 3 R p b 2 4 x L 3 J l c 3 V s d H N f Z 2 E g K D Q p L 0 9 y a W d p b m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Z 2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2 E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Y S U y M C g 0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2 E l M j A o N C k v T 3 J k a W 5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p b a P + G a X S o / F K Q H 0 A W O Z A A A A A A I A A A A A A B B m A A A A A Q A A I A A A A O T y 8 S R w N o O N H I a u R 3 C d t 5 A 8 E / g S P b c z o X 2 y W m g 7 P K 7 Q A A A A A A 6 A A A A A A g A A I A A A A C A j I W P 0 J i K V 7 X c R q 8 5 f 6 a 6 R P m A H J K x L K u D A d 8 j v j R r 8 U A A A A D g 5 u N K d l d J 4 f p 5 J 3 C p g K A 7 z v Z 0 S F t g Z i q B i F E y G l x N s R R Z T B d k t Y d d 5 j 4 o y Y G s / V T 8 W V q v u s 7 d u k Z V 1 E K a z R H E y B j L w 1 x M d H J y m 0 9 A n T Y t D Q A A A A H Z 3 U 4 S T i 6 I q c S V d X c B t v t y E Q j T 2 f 0 e M 8 J P 9 1 e k + 4 b J r d N F q R 4 6 K x b 5 6 / m F T V n O m 8 P c a H E w O a k j E R D A N X 6 3 v e H 0 = < / D a t a M a s h u p > 
</file>

<file path=customXml/itemProps1.xml><?xml version="1.0" encoding="utf-8"?>
<ds:datastoreItem xmlns:ds="http://schemas.openxmlformats.org/officeDocument/2006/customXml" ds:itemID="{772FF7E6-4918-4837-994F-98090B12A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Modello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</dc:creator>
  <cp:lastModifiedBy>Arianna</cp:lastModifiedBy>
  <dcterms:created xsi:type="dcterms:W3CDTF">2020-11-14T09:02:11Z</dcterms:created>
  <dcterms:modified xsi:type="dcterms:W3CDTF">2020-11-15T11:28:31Z</dcterms:modified>
</cp:coreProperties>
</file>