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chas deportivas y yates" sheetId="1" r:id="rId4"/>
    <sheet state="visible" name="Peñeros" sheetId="2" r:id="rId5"/>
  </sheets>
  <definedNames/>
  <calcPr/>
  <extLst>
    <ext uri="GoogleSheetsCustomDataVersion1">
      <go:sheetsCustomData xmlns:go="http://customooxmlschemas.google.com/" r:id="rId6" roundtripDataSignature="AMtx7miid6R2m5bh713rKx202YHhPGB6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3">
      <text>
        <t xml:space="preserve">======
ID#AAAAV2FKOAI
MSI    (2022-02-22 13:34:55)
En las semanas radicales la lancha se alquila en 300$</t>
      </text>
    </comment>
  </commentList>
  <extLst>
    <ext uri="GoogleSheetsCustomDataVersion1">
      <go:sheetsCustomData xmlns:go="http://customooxmlschemas.google.com/" r:id="rId1" roundtripDataSignature="AMtx7mipVI4ZB1U71NynQAAY3nCaEZa/Hg=="/>
    </ext>
  </extLst>
</comments>
</file>

<file path=xl/sharedStrings.xml><?xml version="1.0" encoding="utf-8"?>
<sst xmlns="http://schemas.openxmlformats.org/spreadsheetml/2006/main" count="163" uniqueCount="90">
  <si>
    <t>Listado de lanchas deportivas</t>
  </si>
  <si>
    <t>Nombre de embarcacion</t>
  </si>
  <si>
    <t>Marca</t>
  </si>
  <si>
    <t>Modelo</t>
  </si>
  <si>
    <t>Tamaño</t>
  </si>
  <si>
    <t>Equipamiento</t>
  </si>
  <si>
    <t>Puerto de salida</t>
  </si>
  <si>
    <t>Alquileres</t>
  </si>
  <si>
    <t>Categoría Estandar</t>
  </si>
  <si>
    <t>Costo de alquiler</t>
  </si>
  <si>
    <t>Venta del mercado</t>
  </si>
  <si>
    <t>Ganancia</t>
  </si>
  <si>
    <t>Precio PP</t>
  </si>
  <si>
    <t>Jarito</t>
  </si>
  <si>
    <t>5 personas</t>
  </si>
  <si>
    <t>Mestrelle</t>
  </si>
  <si>
    <t>Acuanauty</t>
  </si>
  <si>
    <t>Open</t>
  </si>
  <si>
    <t>21'</t>
  </si>
  <si>
    <t>Equipo de sonido y toldo</t>
  </si>
  <si>
    <t>Los Manglares</t>
  </si>
  <si>
    <t>$60</t>
  </si>
  <si>
    <t>Para 6 personas</t>
  </si>
  <si>
    <t>Aquafist</t>
  </si>
  <si>
    <t>Aquanauti</t>
  </si>
  <si>
    <t>Equipo de sonido, toldo, mesa y cava inflable</t>
  </si>
  <si>
    <t>$56,66</t>
  </si>
  <si>
    <t>La Caraota</t>
  </si>
  <si>
    <t>Equipo de sonido propio, mesa y toldo</t>
  </si>
  <si>
    <t>8 personas</t>
  </si>
  <si>
    <t>Unstopable</t>
  </si>
  <si>
    <t>Equipo de sonido propio, toldo</t>
  </si>
  <si>
    <t>40$</t>
  </si>
  <si>
    <t>Para 10 personas</t>
  </si>
  <si>
    <t>Guicha</t>
  </si>
  <si>
    <t>Profina</t>
  </si>
  <si>
    <t>24'</t>
  </si>
  <si>
    <t>43,75$</t>
  </si>
  <si>
    <t>Garabato</t>
  </si>
  <si>
    <t xml:space="preserve"> </t>
  </si>
  <si>
    <t>Sum it UP</t>
  </si>
  <si>
    <t>Sea Rey</t>
  </si>
  <si>
    <t>Sundancer</t>
  </si>
  <si>
    <t>34'</t>
  </si>
  <si>
    <t xml:space="preserve">Equipo de sonido, toldo, mesa y cava  </t>
  </si>
  <si>
    <t>Neno</t>
  </si>
  <si>
    <t>Para 12 personas</t>
  </si>
  <si>
    <t>Cris Craft</t>
  </si>
  <si>
    <t>Categoría Luxury</t>
  </si>
  <si>
    <t>Ricardo consuegra</t>
  </si>
  <si>
    <t>4 personas</t>
  </si>
  <si>
    <t>__________</t>
  </si>
  <si>
    <t>Equipo de sonido propio, toldo, mesa comedor</t>
  </si>
  <si>
    <t>La cuevita</t>
  </si>
  <si>
    <t>Puerto badarero</t>
  </si>
  <si>
    <t>7 personas</t>
  </si>
  <si>
    <t>Marina del Rey</t>
  </si>
  <si>
    <t>10 personas</t>
  </si>
  <si>
    <t>Pronautica</t>
  </si>
  <si>
    <t>33'</t>
  </si>
  <si>
    <t>Marina Varadero</t>
  </si>
  <si>
    <t>Buceo</t>
  </si>
  <si>
    <t>Marina Sea Side</t>
  </si>
  <si>
    <t>38'</t>
  </si>
  <si>
    <t>Equipo de sonido propio, mesa comedor</t>
  </si>
  <si>
    <t>12 personas</t>
  </si>
  <si>
    <t>Sedan Brige</t>
  </si>
  <si>
    <t>58'</t>
  </si>
  <si>
    <t>Promarine</t>
  </si>
  <si>
    <t>Agua salobre</t>
  </si>
  <si>
    <t>Viajes de peñeros</t>
  </si>
  <si>
    <t>Viajes cortos 
(Cayos cercanos)</t>
  </si>
  <si>
    <t>Precio</t>
  </si>
  <si>
    <t>Viajes largos 
(Cayos lejanos)</t>
  </si>
  <si>
    <t>Cantidad de personas</t>
  </si>
  <si>
    <t>6-8 personas</t>
  </si>
  <si>
    <t>Full Day</t>
  </si>
  <si>
    <t>Tipo de peñero</t>
  </si>
  <si>
    <t>Peñero regular</t>
  </si>
  <si>
    <t>Peñero VIP</t>
  </si>
  <si>
    <t>Viajes largos</t>
  </si>
  <si>
    <t>Viajes cortos</t>
  </si>
  <si>
    <t>Juanes</t>
  </si>
  <si>
    <t>Playuela</t>
  </si>
  <si>
    <t>Animas</t>
  </si>
  <si>
    <t>Playa Mero</t>
  </si>
  <si>
    <t>Pescadores</t>
  </si>
  <si>
    <t>Tucupido</t>
  </si>
  <si>
    <t>Sombrero</t>
  </si>
  <si>
    <t>Playa Azul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</si>
</sst>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;[Red]&quot;$&quot;#,##0.0"/>
    <numFmt numFmtId="165" formatCode="&quot;$&quot;#,##0.00"/>
  </numFmts>
  <fonts count="5">
    <font>
      <sz val="11.0"/>
      <color theme="1"/>
      <name val="Calibri"/>
    </font>
    <font/>
    <font>
      <color theme="1"/>
      <name val="Calibri"/>
    </font>
    <font>
      <b/>
      <sz val="11.0"/>
      <color theme="1"/>
      <name val="Calibri"/>
    </font>
    <font>
      <b/>
      <sz val="2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4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0" numFmtId="0" xfId="0" applyAlignment="1" applyFont="1">
      <alignment horizontal="center"/>
    </xf>
    <xf borderId="4" fillId="3" fontId="0" numFmtId="0" xfId="0" applyBorder="1" applyFill="1" applyFont="1"/>
    <xf borderId="5" fillId="0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2" numFmtId="0" xfId="0" applyBorder="1" applyFont="1"/>
    <xf borderId="5" fillId="4" fontId="3" numFmtId="0" xfId="0" applyAlignment="1" applyBorder="1" applyFill="1" applyFont="1">
      <alignment horizontal="center"/>
    </xf>
    <xf borderId="9" fillId="5" fontId="0" numFmtId="0" xfId="0" applyAlignment="1" applyBorder="1" applyFill="1" applyFont="1">
      <alignment horizontal="center"/>
    </xf>
    <xf borderId="8" fillId="0" fontId="2" numFmtId="0" xfId="0" applyAlignment="1" applyBorder="1" applyFont="1">
      <alignment readingOrder="0"/>
    </xf>
    <xf borderId="10" fillId="0" fontId="4" numFmtId="0" xfId="0" applyAlignment="1" applyBorder="1" applyFont="1">
      <alignment horizontal="center" textRotation="90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Border="1" applyFont="1"/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shrinkToFit="0" vertical="center" wrapText="1"/>
    </xf>
    <xf borderId="8" fillId="0" fontId="0" numFmtId="164" xfId="0" applyAlignment="1" applyBorder="1" applyFont="1" applyNumberFormat="1">
      <alignment horizontal="center" vertical="center"/>
    </xf>
    <xf borderId="8" fillId="0" fontId="0" numFmtId="164" xfId="0" applyAlignment="1" applyBorder="1" applyFont="1" applyNumberFormat="1">
      <alignment horizontal="center" readingOrder="0" vertical="center"/>
    </xf>
    <xf borderId="12" fillId="0" fontId="0" numFmtId="164" xfId="0" applyAlignment="1" applyBorder="1" applyFont="1" applyNumberFormat="1">
      <alignment horizontal="center"/>
    </xf>
    <xf borderId="10" fillId="0" fontId="1" numFmtId="0" xfId="0" applyBorder="1" applyFont="1"/>
    <xf borderId="13" fillId="0" fontId="0" numFmtId="0" xfId="0" applyAlignment="1" applyBorder="1" applyFont="1">
      <alignment horizontal="center" textRotation="90" vertical="center"/>
    </xf>
    <xf borderId="0" fillId="0" fontId="0" numFmtId="0" xfId="0" applyFont="1"/>
    <xf borderId="0" fillId="0" fontId="0" numFmtId="164" xfId="0" applyAlignment="1" applyFont="1" applyNumberFormat="1">
      <alignment horizontal="center"/>
    </xf>
    <xf borderId="14" fillId="0" fontId="1" numFmtId="0" xfId="0" applyBorder="1" applyFont="1"/>
    <xf borderId="0" fillId="0" fontId="2" numFmtId="0" xfId="0" applyFont="1"/>
    <xf borderId="15" fillId="0" fontId="1" numFmtId="0" xfId="0" applyBorder="1" applyFont="1"/>
    <xf borderId="16" fillId="0" fontId="0" numFmtId="0" xfId="0" applyBorder="1" applyFont="1"/>
    <xf borderId="17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shrinkToFit="0" vertical="center" wrapText="1"/>
    </xf>
    <xf borderId="17" fillId="0" fontId="0" numFmtId="164" xfId="0" applyAlignment="1" applyBorder="1" applyFont="1" applyNumberFormat="1">
      <alignment horizontal="center" vertical="center"/>
    </xf>
    <xf borderId="16" fillId="0" fontId="0" numFmtId="164" xfId="0" applyAlignment="1" applyBorder="1" applyFont="1" applyNumberFormat="1">
      <alignment horizontal="center"/>
    </xf>
    <xf borderId="10" fillId="0" fontId="0" numFmtId="0" xfId="0" applyAlignment="1" applyBorder="1" applyFont="1">
      <alignment horizontal="center" textRotation="90" vertical="center"/>
    </xf>
    <xf borderId="18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shrinkToFit="0" vertical="center" wrapText="1"/>
    </xf>
    <xf borderId="18" fillId="0" fontId="0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textRotation="90" vertical="center"/>
    </xf>
    <xf borderId="0" fillId="0" fontId="0" numFmtId="0" xfId="0" applyAlignment="1" applyFont="1">
      <alignment textRotation="90" vertical="center"/>
    </xf>
    <xf borderId="0" fillId="0" fontId="0" numFmtId="0" xfId="0" applyAlignment="1" applyFont="1">
      <alignment shrinkToFit="0" wrapText="1"/>
    </xf>
    <xf borderId="19" fillId="5" fontId="0" numFmtId="0" xfId="0" applyAlignment="1" applyBorder="1" applyFont="1">
      <alignment horizontal="center"/>
    </xf>
    <xf borderId="13" fillId="0" fontId="4" numFmtId="0" xfId="0" applyAlignment="1" applyBorder="1" applyFont="1">
      <alignment horizontal="center" textRotation="90" vertical="center"/>
    </xf>
    <xf borderId="11" fillId="0" fontId="3" numFmtId="0" xfId="0" applyAlignment="1" applyBorder="1" applyFont="1">
      <alignment horizontal="center" vertical="center"/>
    </xf>
    <xf borderId="20" fillId="0" fontId="0" numFmtId="0" xfId="0" applyAlignment="1" applyBorder="1" applyFont="1">
      <alignment vertical="center"/>
    </xf>
    <xf borderId="18" fillId="0" fontId="0" numFmtId="164" xfId="0" applyAlignment="1" applyBorder="1" applyFont="1" applyNumberFormat="1">
      <alignment horizontal="center"/>
    </xf>
    <xf borderId="8" fillId="0" fontId="0" numFmtId="0" xfId="0" applyAlignment="1" applyBorder="1" applyFont="1">
      <alignment vertical="center"/>
    </xf>
    <xf borderId="8" fillId="0" fontId="0" numFmtId="164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 textRotation="90" vertical="center"/>
    </xf>
    <xf borderId="0" fillId="0" fontId="0" numFmtId="0" xfId="0" applyAlignment="1" applyFont="1">
      <alignment vertical="center"/>
    </xf>
    <xf borderId="21" fillId="0" fontId="0" numFmtId="0" xfId="0" applyAlignment="1" applyBorder="1" applyFont="1">
      <alignment horizontal="center" vertical="center"/>
    </xf>
    <xf borderId="5" fillId="2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 shrinkToFit="0" vertical="center" wrapText="1"/>
    </xf>
    <xf borderId="23" fillId="6" fontId="0" numFmtId="0" xfId="0" applyAlignment="1" applyBorder="1" applyFill="1" applyFont="1">
      <alignment horizontal="center" vertical="center"/>
    </xf>
    <xf borderId="24" fillId="0" fontId="0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shrinkToFit="0" wrapText="1"/>
    </xf>
    <xf borderId="24" fillId="0" fontId="0" numFmtId="16" xfId="0" applyAlignment="1" applyBorder="1" applyFont="1" applyNumberFormat="1">
      <alignment horizontal="center"/>
    </xf>
    <xf borderId="25" fillId="6" fontId="0" numFmtId="165" xfId="0" applyAlignment="1" applyBorder="1" applyFont="1" applyNumberFormat="1">
      <alignment horizontal="center"/>
    </xf>
    <xf borderId="26" fillId="6" fontId="0" numFmtId="165" xfId="0" applyAlignment="1" applyBorder="1" applyFont="1" applyNumberFormat="1">
      <alignment horizontal="center"/>
    </xf>
    <xf borderId="27" fillId="0" fontId="0" numFmtId="0" xfId="0" applyAlignment="1" applyBorder="1" applyFont="1">
      <alignment horizontal="center"/>
    </xf>
    <xf borderId="28" fillId="6" fontId="0" numFmtId="165" xfId="0" applyAlignment="1" applyBorder="1" applyFont="1" applyNumberFormat="1">
      <alignment horizontal="center"/>
    </xf>
    <xf borderId="29" fillId="4" fontId="0" numFmtId="0" xfId="0" applyAlignment="1" applyBorder="1" applyFont="1">
      <alignment horizontal="center"/>
    </xf>
    <xf borderId="30" fillId="0" fontId="1" numFmtId="0" xfId="0" applyBorder="1" applyFont="1"/>
    <xf borderId="31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34" fillId="0" fontId="0" numFmtId="165" xfId="0" applyAlignment="1" applyBorder="1" applyFont="1" applyNumberFormat="1">
      <alignment horizontal="center"/>
    </xf>
    <xf borderId="35" fillId="0" fontId="0" numFmtId="0" xfId="0" applyAlignment="1" applyBorder="1" applyFont="1">
      <alignment horizontal="center"/>
    </xf>
    <xf borderId="36" fillId="0" fontId="0" numFmtId="165" xfId="0" applyAlignment="1" applyBorder="1" applyFont="1" applyNumberFormat="1">
      <alignment horizontal="center"/>
    </xf>
    <xf borderId="3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38" fillId="5" fontId="0" numFmtId="0" xfId="0" applyAlignment="1" applyBorder="1" applyFont="1">
      <alignment horizontal="center"/>
    </xf>
    <xf borderId="39" fillId="5" fontId="0" numFmtId="0" xfId="0" applyAlignment="1" applyBorder="1" applyFont="1">
      <alignment horizontal="center"/>
    </xf>
    <xf borderId="40" fillId="5" fontId="0" numFmtId="0" xfId="0" applyAlignment="1" applyBorder="1" applyFont="1">
      <alignment horizontal="center"/>
    </xf>
    <xf borderId="41" fillId="5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8.jpg"/><Relationship Id="rId10" Type="http://schemas.openxmlformats.org/officeDocument/2006/relationships/image" Target="../media/image14.jpg"/><Relationship Id="rId13" Type="http://schemas.openxmlformats.org/officeDocument/2006/relationships/image" Target="../media/image10.jpg"/><Relationship Id="rId12" Type="http://schemas.openxmlformats.org/officeDocument/2006/relationships/image" Target="../media/image6.jpg"/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9.jpg"/><Relationship Id="rId4" Type="http://schemas.openxmlformats.org/officeDocument/2006/relationships/image" Target="../media/image2.jpg"/><Relationship Id="rId9" Type="http://schemas.openxmlformats.org/officeDocument/2006/relationships/image" Target="../media/image15.jpg"/><Relationship Id="rId15" Type="http://schemas.openxmlformats.org/officeDocument/2006/relationships/image" Target="../media/image7.jpg"/><Relationship Id="rId14" Type="http://schemas.openxmlformats.org/officeDocument/2006/relationships/image" Target="../media/image11.jpg"/><Relationship Id="rId17" Type="http://schemas.openxmlformats.org/officeDocument/2006/relationships/image" Target="../media/image16.jpg"/><Relationship Id="rId16" Type="http://schemas.openxmlformats.org/officeDocument/2006/relationships/image" Target="../media/image4.jpg"/><Relationship Id="rId5" Type="http://schemas.openxmlformats.org/officeDocument/2006/relationships/image" Target="../media/image17.jpg"/><Relationship Id="rId6" Type="http://schemas.openxmlformats.org/officeDocument/2006/relationships/image" Target="../media/image12.jpg"/><Relationship Id="rId18" Type="http://schemas.openxmlformats.org/officeDocument/2006/relationships/image" Target="../media/image5.jpg"/><Relationship Id="rId7" Type="http://schemas.openxmlformats.org/officeDocument/2006/relationships/image" Target="../media/image8.jpg"/><Relationship Id="rId8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323850</xdr:colOff>
      <xdr:row>8</xdr:row>
      <xdr:rowOff>466725</xdr:rowOff>
    </xdr:from>
    <xdr:ext cx="1590675" cy="22669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71550" cy="7524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71550" cy="7239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71550" cy="75247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971550" cy="723900"/>
    <xdr:pic>
      <xdr:nvPicPr>
        <xdr:cNvPr id="0" name="image1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971550" cy="742950"/>
    <xdr:pic>
      <xdr:nvPicPr>
        <xdr:cNvPr id="0" name="image1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447675" cy="762000"/>
    <xdr:pic>
      <xdr:nvPicPr>
        <xdr:cNvPr id="0" name="image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971550" cy="723900"/>
    <xdr:pic>
      <xdr:nvPicPr>
        <xdr:cNvPr id="0" name="image1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971550" cy="723900"/>
    <xdr:pic>
      <xdr:nvPicPr>
        <xdr:cNvPr id="0" name="image1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962025" cy="762000"/>
    <xdr:pic>
      <xdr:nvPicPr>
        <xdr:cNvPr id="0" name="image1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962025" cy="762000"/>
    <xdr:pic>
      <xdr:nvPicPr>
        <xdr:cNvPr id="0" name="image1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942975" cy="762000"/>
    <xdr:pic>
      <xdr:nvPicPr>
        <xdr:cNvPr id="0" name="image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971550" cy="742950"/>
    <xdr:pic>
      <xdr:nvPicPr>
        <xdr:cNvPr id="0" name="image1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942975" cy="762000"/>
    <xdr:pic>
      <xdr:nvPicPr>
        <xdr:cNvPr id="0" name="image1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23925" cy="762000"/>
    <xdr:pic>
      <xdr:nvPicPr>
        <xdr:cNvPr id="0" name="image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923925" cy="762000"/>
    <xdr:pic>
      <xdr:nvPicPr>
        <xdr:cNvPr id="0" name="image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971550" cy="742950"/>
    <xdr:pic>
      <xdr:nvPicPr>
        <xdr:cNvPr id="0" name="image16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952500" cy="762000"/>
    <xdr:pic>
      <xdr:nvPicPr>
        <xdr:cNvPr id="0" name="image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hidden="1" min="2" max="2" width="10.71"/>
    <col customWidth="1" min="3" max="3" width="10.71"/>
    <col customWidth="1" min="4" max="4" width="25.71"/>
    <col customWidth="1" min="5" max="6" width="20.71"/>
    <col customWidth="1" min="7" max="7" width="10.71"/>
    <col customWidth="1" min="8" max="8" width="34.14"/>
    <col customWidth="1" min="9" max="9" width="20.71"/>
    <col customWidth="1" min="10" max="10" width="14.57"/>
    <col customWidth="1" min="11" max="13" width="20.71"/>
    <col customWidth="1" min="14" max="26" width="10.71"/>
  </cols>
  <sheetData>
    <row r="2">
      <c r="B2" s="1" t="s">
        <v>0</v>
      </c>
      <c r="C2" s="2"/>
      <c r="D2" s="2"/>
      <c r="E2" s="2"/>
      <c r="F2" s="3"/>
    </row>
    <row r="6"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"/>
      <c r="K6" s="6" t="s">
        <v>7</v>
      </c>
      <c r="L6" s="7"/>
      <c r="M6" s="8"/>
      <c r="N6" s="9"/>
    </row>
    <row r="7">
      <c r="B7" s="10" t="s">
        <v>8</v>
      </c>
      <c r="C7" s="8"/>
      <c r="D7" s="5"/>
      <c r="E7" s="5"/>
      <c r="F7" s="5"/>
      <c r="G7" s="5"/>
      <c r="H7" s="5"/>
      <c r="I7" s="5"/>
      <c r="J7" s="5"/>
      <c r="K7" s="11" t="s">
        <v>9</v>
      </c>
      <c r="L7" s="11" t="s">
        <v>10</v>
      </c>
      <c r="M7" s="11" t="s">
        <v>11</v>
      </c>
      <c r="N7" s="12" t="s">
        <v>12</v>
      </c>
    </row>
    <row r="8" ht="60.0" customHeight="1">
      <c r="B8" s="13" t="s">
        <v>13</v>
      </c>
      <c r="C8" s="14" t="s">
        <v>14</v>
      </c>
      <c r="D8" s="15" t="s">
        <v>15</v>
      </c>
      <c r="E8" s="16" t="s">
        <v>16</v>
      </c>
      <c r="F8" s="16" t="s">
        <v>17</v>
      </c>
      <c r="G8" s="16" t="s">
        <v>18</v>
      </c>
      <c r="H8" s="17" t="s">
        <v>19</v>
      </c>
      <c r="I8" s="16" t="s">
        <v>20</v>
      </c>
      <c r="J8" s="16"/>
      <c r="K8" s="18">
        <v>-280.0</v>
      </c>
      <c r="L8" s="19">
        <v>330.0</v>
      </c>
      <c r="M8" s="20">
        <f t="shared" ref="M8:M16" si="1">L8+K8</f>
        <v>50</v>
      </c>
      <c r="N8" s="12" t="s">
        <v>21</v>
      </c>
    </row>
    <row r="9" ht="60.0" customHeight="1">
      <c r="B9" s="21"/>
      <c r="C9" s="22" t="s">
        <v>22</v>
      </c>
      <c r="D9" s="23" t="s">
        <v>23</v>
      </c>
      <c r="E9" s="16" t="s">
        <v>24</v>
      </c>
      <c r="F9" s="16" t="s">
        <v>17</v>
      </c>
      <c r="G9" s="16" t="s">
        <v>18</v>
      </c>
      <c r="H9" s="17" t="s">
        <v>25</v>
      </c>
      <c r="I9" s="16" t="s">
        <v>20</v>
      </c>
      <c r="J9" s="16"/>
      <c r="K9" s="18">
        <v>-260.0</v>
      </c>
      <c r="L9" s="18">
        <v>340.0</v>
      </c>
      <c r="M9" s="24">
        <f t="shared" si="1"/>
        <v>80</v>
      </c>
      <c r="N9" s="12" t="s">
        <v>26</v>
      </c>
    </row>
    <row r="10" ht="60.0" customHeight="1">
      <c r="B10" s="21"/>
      <c r="C10" s="25"/>
      <c r="D10" s="23" t="s">
        <v>27</v>
      </c>
      <c r="E10" s="16" t="s">
        <v>24</v>
      </c>
      <c r="F10" s="16" t="s">
        <v>17</v>
      </c>
      <c r="G10" s="16" t="s">
        <v>18</v>
      </c>
      <c r="H10" s="17" t="s">
        <v>28</v>
      </c>
      <c r="I10" s="16" t="s">
        <v>20</v>
      </c>
      <c r="J10" s="16"/>
      <c r="K10" s="18">
        <v>-260.0</v>
      </c>
      <c r="L10" s="19">
        <v>340.0</v>
      </c>
      <c r="M10" s="24">
        <f t="shared" si="1"/>
        <v>80</v>
      </c>
      <c r="N10" s="12" t="s">
        <v>26</v>
      </c>
    </row>
    <row r="11" ht="60.0" customHeight="1">
      <c r="B11" s="21"/>
      <c r="C11" s="14" t="s">
        <v>29</v>
      </c>
      <c r="D11" s="23" t="s">
        <v>30</v>
      </c>
      <c r="E11" s="16" t="s">
        <v>24</v>
      </c>
      <c r="F11" s="16" t="s">
        <v>17</v>
      </c>
      <c r="G11" s="16" t="s">
        <v>18</v>
      </c>
      <c r="H11" s="17" t="s">
        <v>31</v>
      </c>
      <c r="I11" s="16" t="s">
        <v>20</v>
      </c>
      <c r="J11" s="16"/>
      <c r="K11" s="18">
        <v>-250.0</v>
      </c>
      <c r="L11" s="19">
        <v>350.0</v>
      </c>
      <c r="M11" s="24">
        <f t="shared" si="1"/>
        <v>100</v>
      </c>
      <c r="N11" s="12" t="s">
        <v>32</v>
      </c>
    </row>
    <row r="12" ht="60.0" customHeight="1">
      <c r="B12" s="21"/>
      <c r="C12" s="22" t="s">
        <v>33</v>
      </c>
      <c r="D12" s="23" t="s">
        <v>34</v>
      </c>
      <c r="E12" s="16" t="s">
        <v>35</v>
      </c>
      <c r="F12" s="16" t="s">
        <v>17</v>
      </c>
      <c r="G12" s="16" t="s">
        <v>36</v>
      </c>
      <c r="H12" s="17" t="s">
        <v>31</v>
      </c>
      <c r="I12" s="16" t="s">
        <v>20</v>
      </c>
      <c r="J12" s="16"/>
      <c r="K12" s="18">
        <v>-300.0</v>
      </c>
      <c r="L12" s="18">
        <v>350.0</v>
      </c>
      <c r="M12" s="24">
        <f t="shared" si="1"/>
        <v>50</v>
      </c>
      <c r="N12" s="12" t="s">
        <v>37</v>
      </c>
    </row>
    <row r="13" ht="60.0" customHeight="1">
      <c r="B13" s="21"/>
      <c r="C13" s="21"/>
      <c r="D13" s="23" t="s">
        <v>38</v>
      </c>
      <c r="E13" s="16"/>
      <c r="F13" s="16"/>
      <c r="G13" s="16"/>
      <c r="H13" s="17"/>
      <c r="I13" s="16"/>
      <c r="J13" s="16"/>
      <c r="K13" s="18">
        <v>-320.0</v>
      </c>
      <c r="L13" s="18">
        <v>360.0</v>
      </c>
      <c r="M13" s="24">
        <f t="shared" si="1"/>
        <v>40</v>
      </c>
      <c r="N13" s="9" t="s">
        <v>39</v>
      </c>
      <c r="Q13" s="26" t="s">
        <v>39</v>
      </c>
    </row>
    <row r="14" ht="60.0" customHeight="1">
      <c r="B14" s="27"/>
      <c r="C14" s="27"/>
      <c r="D14" s="28" t="s">
        <v>40</v>
      </c>
      <c r="E14" s="29" t="s">
        <v>41</v>
      </c>
      <c r="F14" s="29" t="s">
        <v>42</v>
      </c>
      <c r="G14" s="29" t="s">
        <v>43</v>
      </c>
      <c r="H14" s="30" t="s">
        <v>44</v>
      </c>
      <c r="I14" s="29" t="s">
        <v>20</v>
      </c>
      <c r="J14" s="29"/>
      <c r="K14" s="31">
        <v>-600.0</v>
      </c>
      <c r="L14" s="31">
        <v>700.0</v>
      </c>
      <c r="M14" s="32">
        <f t="shared" si="1"/>
        <v>100</v>
      </c>
      <c r="N14" s="9"/>
    </row>
    <row r="15" ht="60.0" hidden="1" customHeight="1">
      <c r="B15" s="13" t="s">
        <v>45</v>
      </c>
      <c r="C15" s="33" t="s">
        <v>46</v>
      </c>
      <c r="D15" s="23"/>
      <c r="E15" s="34" t="s">
        <v>35</v>
      </c>
      <c r="F15" s="34" t="s">
        <v>17</v>
      </c>
      <c r="G15" s="34" t="s">
        <v>36</v>
      </c>
      <c r="H15" s="35" t="s">
        <v>31</v>
      </c>
      <c r="I15" s="34" t="s">
        <v>20</v>
      </c>
      <c r="J15" s="34"/>
      <c r="K15" s="36">
        <v>-280.0</v>
      </c>
      <c r="L15" s="36">
        <v>350.0</v>
      </c>
      <c r="M15" s="24">
        <f t="shared" si="1"/>
        <v>70</v>
      </c>
      <c r="N15" s="9"/>
    </row>
    <row r="16" ht="60.0" hidden="1" customHeight="1">
      <c r="B16" s="21"/>
      <c r="C16" s="21"/>
      <c r="D16" s="23"/>
      <c r="E16" s="16" t="s">
        <v>47</v>
      </c>
      <c r="F16" s="16" t="s">
        <v>17</v>
      </c>
      <c r="G16" s="16" t="s">
        <v>36</v>
      </c>
      <c r="H16" s="17" t="s">
        <v>31</v>
      </c>
      <c r="I16" s="16" t="s">
        <v>20</v>
      </c>
      <c r="J16" s="16"/>
      <c r="K16" s="18">
        <v>-250.0</v>
      </c>
      <c r="L16" s="18">
        <v>350.0</v>
      </c>
      <c r="M16" s="24">
        <f t="shared" si="1"/>
        <v>100</v>
      </c>
      <c r="N16" s="9"/>
    </row>
    <row r="17" ht="60.0" customHeight="1">
      <c r="B17" s="27"/>
      <c r="C17" s="27"/>
      <c r="D17" s="28"/>
      <c r="E17" s="16"/>
      <c r="F17" s="16"/>
      <c r="G17" s="16"/>
      <c r="H17" s="17"/>
      <c r="I17" s="16"/>
      <c r="J17" s="16"/>
      <c r="K17" s="18"/>
      <c r="L17" s="18"/>
      <c r="M17" s="32"/>
      <c r="N17" s="9"/>
    </row>
    <row r="18" ht="60.0" customHeight="1">
      <c r="B18" s="37"/>
      <c r="C18" s="38"/>
      <c r="H18" s="39"/>
      <c r="K18" s="24"/>
      <c r="L18" s="24"/>
      <c r="M18" s="24"/>
      <c r="N18" s="9"/>
    </row>
    <row r="19"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5"/>
      <c r="K19" s="6" t="s">
        <v>7</v>
      </c>
      <c r="L19" s="7"/>
      <c r="M19" s="8"/>
      <c r="N19" s="9"/>
    </row>
    <row r="20">
      <c r="B20" s="10" t="s">
        <v>48</v>
      </c>
      <c r="C20" s="8"/>
      <c r="D20" s="5"/>
      <c r="E20" s="5"/>
      <c r="F20" s="5"/>
      <c r="G20" s="5"/>
      <c r="H20" s="5"/>
      <c r="I20" s="5"/>
      <c r="J20" s="5"/>
      <c r="K20" s="40" t="s">
        <v>9</v>
      </c>
      <c r="L20" s="40" t="s">
        <v>10</v>
      </c>
      <c r="M20" s="40" t="s">
        <v>11</v>
      </c>
      <c r="N20" s="9"/>
    </row>
    <row r="21" ht="60.0" customHeight="1">
      <c r="B21" s="41" t="s">
        <v>49</v>
      </c>
      <c r="C21" s="42" t="s">
        <v>50</v>
      </c>
      <c r="E21" s="16" t="s">
        <v>51</v>
      </c>
      <c r="F21" s="16" t="s">
        <v>51</v>
      </c>
      <c r="G21" s="16" t="s">
        <v>51</v>
      </c>
      <c r="H21" s="17" t="s">
        <v>52</v>
      </c>
      <c r="I21" s="16" t="s">
        <v>53</v>
      </c>
      <c r="J21" s="43"/>
      <c r="K21" s="36">
        <v>-325.0</v>
      </c>
      <c r="L21" s="36">
        <v>400.0</v>
      </c>
      <c r="M21" s="44">
        <f t="shared" ref="M21:M25" si="2">L21+K21</f>
        <v>75</v>
      </c>
      <c r="N21" s="9"/>
    </row>
    <row r="22" ht="60.0" customHeight="1">
      <c r="B22" s="21"/>
      <c r="C22" s="42" t="s">
        <v>29</v>
      </c>
      <c r="E22" s="16" t="s">
        <v>16</v>
      </c>
      <c r="F22" s="16" t="s">
        <v>17</v>
      </c>
      <c r="G22" s="45"/>
      <c r="H22" s="17" t="s">
        <v>52</v>
      </c>
      <c r="I22" s="16" t="s">
        <v>54</v>
      </c>
      <c r="J22" s="43"/>
      <c r="K22" s="18">
        <v>-400.0</v>
      </c>
      <c r="L22" s="18">
        <v>475.0</v>
      </c>
      <c r="M22" s="46">
        <f t="shared" si="2"/>
        <v>75</v>
      </c>
      <c r="N22" s="9"/>
    </row>
    <row r="23" ht="60.0" customHeight="1">
      <c r="B23" s="21"/>
      <c r="C23" s="42" t="s">
        <v>55</v>
      </c>
      <c r="E23" s="16" t="s">
        <v>51</v>
      </c>
      <c r="F23" s="16" t="s">
        <v>51</v>
      </c>
      <c r="G23" s="16" t="s">
        <v>51</v>
      </c>
      <c r="H23" s="17" t="s">
        <v>31</v>
      </c>
      <c r="I23" s="16" t="s">
        <v>56</v>
      </c>
      <c r="J23" s="43"/>
      <c r="K23" s="18">
        <v>-350.0</v>
      </c>
      <c r="L23" s="18">
        <v>450.0</v>
      </c>
      <c r="M23" s="46">
        <f t="shared" si="2"/>
        <v>100</v>
      </c>
      <c r="N23" s="9"/>
    </row>
    <row r="24" ht="60.0" customHeight="1">
      <c r="B24" s="21"/>
      <c r="C24" s="47" t="s">
        <v>57</v>
      </c>
      <c r="E24" s="16" t="s">
        <v>58</v>
      </c>
      <c r="F24" s="16" t="s">
        <v>17</v>
      </c>
      <c r="G24" s="16" t="s">
        <v>59</v>
      </c>
      <c r="H24" s="17" t="s">
        <v>52</v>
      </c>
      <c r="I24" s="16" t="s">
        <v>60</v>
      </c>
      <c r="J24" s="43"/>
      <c r="K24" s="18">
        <v>-850.0</v>
      </c>
      <c r="L24" s="18">
        <v>950.0</v>
      </c>
      <c r="M24" s="46">
        <f t="shared" si="2"/>
        <v>100</v>
      </c>
      <c r="N24" s="9"/>
    </row>
    <row r="25" ht="60.0" customHeight="1">
      <c r="B25" s="21"/>
      <c r="C25" s="21"/>
      <c r="E25" s="16" t="s">
        <v>16</v>
      </c>
      <c r="F25" s="16" t="s">
        <v>17</v>
      </c>
      <c r="G25" s="45"/>
      <c r="H25" s="17" t="s">
        <v>52</v>
      </c>
      <c r="I25" s="16" t="s">
        <v>53</v>
      </c>
      <c r="J25" s="43"/>
      <c r="K25" s="18">
        <v>-400.0</v>
      </c>
      <c r="L25" s="18">
        <v>500.0</v>
      </c>
      <c r="M25" s="46">
        <f t="shared" si="2"/>
        <v>100</v>
      </c>
      <c r="N25" s="9"/>
    </row>
    <row r="26" ht="60.0" customHeight="1">
      <c r="B26" s="21"/>
      <c r="C26" s="21"/>
      <c r="E26" s="16" t="s">
        <v>61</v>
      </c>
      <c r="F26" s="16" t="s">
        <v>17</v>
      </c>
      <c r="G26" s="45"/>
      <c r="H26" s="17" t="s">
        <v>52</v>
      </c>
      <c r="I26" s="16" t="s">
        <v>62</v>
      </c>
      <c r="J26" s="43"/>
      <c r="K26" s="18">
        <v>-450.0</v>
      </c>
      <c r="L26" s="18">
        <v>500.0</v>
      </c>
      <c r="M26" s="46">
        <v>50.0</v>
      </c>
      <c r="N26" s="9"/>
    </row>
    <row r="27" ht="60.0" customHeight="1">
      <c r="B27" s="21"/>
      <c r="C27" s="25"/>
      <c r="E27" s="16" t="s">
        <v>41</v>
      </c>
      <c r="F27" s="16" t="s">
        <v>42</v>
      </c>
      <c r="G27" s="16" t="s">
        <v>63</v>
      </c>
      <c r="H27" s="17" t="s">
        <v>64</v>
      </c>
      <c r="I27" s="16" t="s">
        <v>53</v>
      </c>
      <c r="J27" s="48"/>
      <c r="K27" s="18">
        <v>-750.0</v>
      </c>
      <c r="L27" s="18">
        <v>900.0</v>
      </c>
      <c r="M27" s="18">
        <f>L27+K27</f>
        <v>150</v>
      </c>
      <c r="N27" s="9"/>
    </row>
    <row r="28" ht="60.0" customHeight="1">
      <c r="B28" s="21"/>
      <c r="C28" s="47" t="s">
        <v>65</v>
      </c>
      <c r="E28" s="49" t="s">
        <v>41</v>
      </c>
      <c r="F28" s="49" t="s">
        <v>66</v>
      </c>
      <c r="G28" s="49" t="s">
        <v>67</v>
      </c>
      <c r="H28" s="17" t="s">
        <v>64</v>
      </c>
      <c r="I28" s="16" t="s">
        <v>53</v>
      </c>
      <c r="J28" s="26"/>
      <c r="K28" s="18">
        <v>-1400.0</v>
      </c>
      <c r="L28" s="18">
        <v>1500.0</v>
      </c>
      <c r="M28" s="18">
        <f t="shared" ref="M28:M29" si="3">L29+K29</f>
        <v>100</v>
      </c>
      <c r="N28" s="9"/>
    </row>
    <row r="29" ht="60.0" customHeight="1">
      <c r="B29" s="25"/>
      <c r="C29" s="21"/>
      <c r="E29" s="16" t="s">
        <v>68</v>
      </c>
      <c r="F29" s="16" t="s">
        <v>17</v>
      </c>
      <c r="G29" s="16" t="s">
        <v>59</v>
      </c>
      <c r="H29" s="17" t="s">
        <v>52</v>
      </c>
      <c r="I29" s="16" t="s">
        <v>69</v>
      </c>
      <c r="J29" s="43"/>
      <c r="K29" s="18">
        <v>-650.0</v>
      </c>
      <c r="L29" s="18">
        <v>750.0</v>
      </c>
      <c r="M29" s="18">
        <f t="shared" si="3"/>
        <v>100</v>
      </c>
      <c r="N29" s="9"/>
    </row>
    <row r="30" ht="60.0" customHeight="1">
      <c r="C30" s="25"/>
      <c r="E30" s="16" t="s">
        <v>68</v>
      </c>
      <c r="F30" s="16" t="s">
        <v>17</v>
      </c>
      <c r="G30" s="16" t="s">
        <v>36</v>
      </c>
      <c r="H30" s="17" t="s">
        <v>52</v>
      </c>
      <c r="I30" s="16" t="s">
        <v>56</v>
      </c>
      <c r="J30" s="43"/>
      <c r="K30" s="18">
        <v>-400.0</v>
      </c>
      <c r="L30" s="18">
        <v>500.0</v>
      </c>
      <c r="M30" s="18">
        <f>L30+K30</f>
        <v>100</v>
      </c>
      <c r="N30" s="9"/>
    </row>
    <row r="31" ht="60.0" customHeight="1"/>
    <row r="32" ht="60.0" customHeight="1"/>
    <row r="33" ht="60.0" customHeight="1"/>
    <row r="34" ht="60.0" customHeight="1"/>
    <row r="35" ht="60.0" customHeight="1"/>
    <row r="36" ht="60.0" customHeight="1"/>
    <row r="37" ht="60.0" customHeight="1"/>
    <row r="38" ht="60.0" customHeight="1"/>
    <row r="39" ht="60.0" customHeight="1"/>
    <row r="40" ht="60.0" customHeight="1"/>
    <row r="41" ht="60.0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K6:M6"/>
    <mergeCell ref="K19:M19"/>
    <mergeCell ref="B15:B17"/>
    <mergeCell ref="B21:B29"/>
    <mergeCell ref="C24:C27"/>
    <mergeCell ref="C28:C30"/>
    <mergeCell ref="B2:F2"/>
    <mergeCell ref="B7:C7"/>
    <mergeCell ref="B8:B14"/>
    <mergeCell ref="C9:C10"/>
    <mergeCell ref="C12:C14"/>
    <mergeCell ref="C15:C17"/>
    <mergeCell ref="B20:C20"/>
  </mergeCells>
  <printOptions/>
  <pageMargins bottom="0.75" footer="0.0" header="0.0" left="0.25" right="0.25" top="0.75"/>
  <pageSetup fitToHeight="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14"/>
    <col customWidth="1" min="3" max="3" width="20.71"/>
    <col customWidth="1" min="4" max="4" width="10.71"/>
    <col customWidth="1" min="5" max="5" width="20.71"/>
    <col customWidth="1" min="6" max="26" width="10.71"/>
  </cols>
  <sheetData>
    <row r="3">
      <c r="B3" s="50" t="s">
        <v>70</v>
      </c>
      <c r="C3" s="7"/>
      <c r="D3" s="7"/>
      <c r="E3" s="7"/>
      <c r="F3" s="8"/>
    </row>
    <row r="5">
      <c r="B5" s="4"/>
    </row>
    <row r="6">
      <c r="C6" s="51" t="s">
        <v>71</v>
      </c>
      <c r="D6" s="52" t="s">
        <v>72</v>
      </c>
      <c r="E6" s="53" t="s">
        <v>73</v>
      </c>
      <c r="F6" s="52" t="s">
        <v>72</v>
      </c>
    </row>
    <row r="7">
      <c r="B7" s="54" t="s">
        <v>74</v>
      </c>
      <c r="C7" s="55" t="s">
        <v>75</v>
      </c>
      <c r="D7" s="56">
        <v>120.0</v>
      </c>
      <c r="E7" s="55" t="s">
        <v>75</v>
      </c>
      <c r="F7" s="57">
        <v>160.0</v>
      </c>
    </row>
    <row r="8">
      <c r="B8" s="25"/>
      <c r="C8" s="58" t="s">
        <v>57</v>
      </c>
      <c r="D8" s="59">
        <v>140.0</v>
      </c>
      <c r="E8" s="58" t="s">
        <v>57</v>
      </c>
      <c r="F8" s="59">
        <v>180.0</v>
      </c>
    </row>
    <row r="9">
      <c r="B9" s="4"/>
    </row>
    <row r="10">
      <c r="B10" s="4"/>
    </row>
    <row r="11">
      <c r="B11" s="60" t="s">
        <v>76</v>
      </c>
      <c r="C11" s="61"/>
    </row>
    <row r="12">
      <c r="B12" s="62" t="s">
        <v>77</v>
      </c>
      <c r="C12" s="63" t="s">
        <v>72</v>
      </c>
    </row>
    <row r="13">
      <c r="B13" s="64" t="s">
        <v>78</v>
      </c>
      <c r="C13" s="65">
        <v>200.0</v>
      </c>
    </row>
    <row r="14">
      <c r="B14" s="66" t="s">
        <v>79</v>
      </c>
      <c r="C14" s="67">
        <v>250.0</v>
      </c>
    </row>
    <row r="16">
      <c r="B16" s="68" t="s">
        <v>80</v>
      </c>
      <c r="C16" s="69" t="s">
        <v>81</v>
      </c>
    </row>
    <row r="17">
      <c r="B17" s="70" t="s">
        <v>82</v>
      </c>
      <c r="C17" s="71" t="s">
        <v>83</v>
      </c>
    </row>
    <row r="18">
      <c r="B18" s="70" t="s">
        <v>84</v>
      </c>
      <c r="C18" s="71" t="s">
        <v>85</v>
      </c>
    </row>
    <row r="19">
      <c r="B19" s="70" t="s">
        <v>86</v>
      </c>
      <c r="C19" s="71" t="s">
        <v>87</v>
      </c>
    </row>
    <row r="20">
      <c r="B20" s="72" t="s">
        <v>88</v>
      </c>
      <c r="C20" s="73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F3"/>
    <mergeCell ref="B7:B8"/>
    <mergeCell ref="B11:C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2021-09-19T00:29:57Z</dcterms:created>
  <dc:creator>MSI</dc:creator>
</cp:coreProperties>
</file>