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\"/>
    </mc:Choice>
  </mc:AlternateContent>
  <xr:revisionPtr revIDLastSave="0" documentId="13_ncr:1_{003EEBA8-5DC3-4D8F-BFA8-601B8573F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chart.v2.0" hidden="1">Prodotti!$B$3:$B$12</definedName>
    <definedName name="_xlchart.v2.1" hidden="1">Prodotti!$E$2</definedName>
    <definedName name="_xlchart.v2.2" hidden="1">Prodotti!$E$3:$E$12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<sst xmlns="http://schemas.openxmlformats.org/spreadsheetml/2006/main" count="31" uniqueCount="21">
  <si>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</si>
  <si>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</si>
  <si>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</si>
  <si>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</si>
  <si>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</si>
  <si>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</si>
  <si>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</si>
  <si>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</si>
  <si>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</si>
  <si>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</si>
  <si>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</si>
  <si>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</si>
  <si>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</si>
  <si>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</si>
  <si>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</si>
  <si>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</si>
  <si>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</si>
  <si>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</si>
  <si>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</si>
  <si>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spesa per azienda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</si>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</sst>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9"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3301886792452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Colonna1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2A-417C-A917-C981214EE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2A-417C-A917-C981214EE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2A-417C-A917-C981214EE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2A-417C-A917-C981214EEE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A-4AA7-8C2C-0CE8A6F20A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253092130713032"/>
          <c:y val="0.14377835872222827"/>
          <c:w val="0.74036833198618335"/>
          <c:h val="0.76438423621062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Colonna1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2-435A-93D0-4D9C3058E4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38572544"/>
        <c:axId val="1238563904"/>
      </c:barChart>
      <c:catAx>
        <c:axId val="123857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563904"/>
        <c:crosses val="autoZero"/>
        <c:auto val="1"/>
        <c:lblAlgn val="ctr"/>
        <c:lblOffset val="100"/>
        <c:noMultiLvlLbl val="0"/>
      </c:catAx>
      <c:valAx>
        <c:axId val="12385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5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Prodotti!$E$2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Prodotti!$B$3:$B$12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Prodotti!$E$3:$E$12</c:f>
              <c:numCache>
                <c:formatCode>#,##0.00\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F-4D9F-91DB-E6648DE7B8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8545184"/>
        <c:axId val="1238546144"/>
      </c:barChart>
      <c:catAx>
        <c:axId val="12385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546144"/>
        <c:crosses val="autoZero"/>
        <c:auto val="1"/>
        <c:lblAlgn val="ctr"/>
        <c:lblOffset val="100"/>
        <c:noMultiLvlLbl val="0"/>
      </c:catAx>
      <c:valAx>
        <c:axId val="1238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5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Totale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r>
            <a:rPr kumimoji="0" lang="it-IT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Arial"/>
              <a:cs typeface="Arial"/>
            </a:rPr>
            <a:t>Totale</a:t>
          </a:r>
        </a:p>
      </cx:txPr>
    </cx:title>
    <cx:plotArea>
      <cx:plotAreaRegion>
        <cx:series layoutId="funnel" uniqueId="{A20782AC-FA81-4874-946F-E2A43A564FBC}">
          <cx:tx>
            <cx:txData>
              <cx:f>_xlchart.v2.1</cx:f>
              <cx:v>Totale</cx:v>
            </cx:txData>
          </cx:tx>
          <cx:dataLabels>
            <cx:visibility seriesName="0" categoryName="0" value="1"/>
          </cx:dataLabels>
          <cx:dataId val="0"/>
          <cx:layoutPr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97077</xdr:colOff>
      <xdr:row>0</xdr:row>
      <xdr:rowOff>73696</xdr:rowOff>
    </xdr:from>
    <xdr:to>
      <xdr:col>12</xdr:col>
      <xdr:colOff>653336</xdr:colOff>
      <xdr:row>9</xdr:row>
      <xdr:rowOff>98383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5552B3-E491-601E-072A-AC2492E9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38413</xdr:colOff>
      <xdr:row>10</xdr:row>
      <xdr:rowOff>63255</xdr:rowOff>
    </xdr:from>
    <xdr:to>
      <xdr:col>16</xdr:col>
      <xdr:colOff>626301</xdr:colOff>
      <xdr:row>22</xdr:row>
      <xdr:rowOff>93944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373B451-4539-8970-0D0B-DC8D39361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61744</xdr:colOff>
      <xdr:row>5</xdr:row>
      <xdr:rowOff>73069</xdr:rowOff>
    </xdr:from>
    <xdr:to>
      <xdr:col>31</xdr:col>
      <xdr:colOff>219204</xdr:colOff>
      <xdr:row>22</xdr:row>
      <xdr:rowOff>41753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5CB72BAF-4CCF-D30B-B1EF-A7808F4DC9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3004" y="949369"/>
              <a:ext cx="4470380" cy="3123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34</xdr:col>
      <xdr:colOff>302713</xdr:colOff>
      <xdr:row>5</xdr:row>
      <xdr:rowOff>52192</xdr:rowOff>
    </xdr:from>
    <xdr:to>
      <xdr:col>41</xdr:col>
      <xdr:colOff>152400</xdr:colOff>
      <xdr:row>23</xdr:row>
      <xdr:rowOff>114820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28E431B-2720-73F9-82F7-DFD2438B0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AB3E04-7DAD-4474-B521-891C25306937}" name="Tabella1" displayName="Tabella1" ref="A2:E12" totalsRowShown="0" headerRowDxfId="8" dataDxfId="7">
  <autoFilter ref="A2:E12" xr:uid="{56AB3E04-7DAD-4474-B521-891C25306937}"/>
  <tableColumns count="5">
    <tableColumn id="1" xr3:uid="{8AE56747-2A4C-40FC-B515-84A47F331880}" name="Azienda" dataDxfId="6"/>
    <tableColumn id="2" xr3:uid="{1182FBA8-9AEE-4178-ADA9-4002AE255EB7}" name="Prodotto" dataDxfId="5"/>
    <tableColumn id="3" xr3:uid="{B4CBC1F6-DC5A-4D64-A086-CAE82AF88ECD}" name="Quantità" dataDxfId="4"/>
    <tableColumn id="4" xr3:uid="{7A155DD8-A8ED-4FEF-82AD-E0C7B5B3019F}" name="Prezzo" dataDxfId="3"/>
    <tableColumn id="5" xr3:uid="{C79A52EF-472F-477E-8C22-4352B5C8F0B6}" name="Totale" dataDxfId="2">
      <calculatedColumnFormula>(C3*D3)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B88C6-0DA8-466A-AAF3-48E091FF8935}" name="Tabella2" displayName="Tabella2" ref="A14:B18" totalsRowShown="0">
  <autoFilter ref="A14:B18" xr:uid="{03BB88C6-0DA8-466A-AAF3-48E091FF8935}"/>
  <tableColumns count="2">
    <tableColumn id="1" xr3:uid="{ED2A9305-3690-4D8B-951A-E81A83311510}" name="totale spesa per azienda" dataDxfId="1"/>
    <tableColumn id="2" xr3:uid="{1311FA28-33A2-43D5-A0F0-A4CAA2BFFF7B}" name="Colonna1" dataDxfId="0">
      <calculatedColumnFormula>SUMIF($A$3:$A$12,A15,$E$3:$E$12)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D18"/>
  <sheetViews>
    <sheetView tabSelected="1" view="pageLayout" zoomScale="70" zoomScaleNormal="100" zoomScalePageLayoutView="70" workbookViewId="0">
      <selection activeCell="H22" sqref="H22"/>
    </sheetView>
  </sheetViews>
  <sheetFormatPr defaultColWidth="12.6640625" defaultRowHeight="15.75" customHeight="1" x14ac:dyDescent="0.25"/>
  <cols>
    <col min="1" max="1" width="25.88671875" customWidth="1"/>
    <col min="2" max="2" width="16.88671875" customWidth="1"/>
    <col min="3" max="3" width="10.77734375" customWidth="1"/>
    <col min="4" max="4" width="9.21875" customWidth="1"/>
    <col min="5" max="5" width="11.44140625" bestFit="1" customWidth="1"/>
    <col min="6" max="6" width="1.109375" customWidth="1"/>
    <col min="7" max="7" width="0.5546875" customWidth="1"/>
    <col min="21" max="21" width="9.21875" customWidth="1"/>
    <col min="22" max="23" width="12.6640625" hidden="1" customWidth="1"/>
    <col min="24" max="24" width="3" customWidth="1"/>
    <col min="25" max="30" width="12.6640625" hidden="1" customWidth="1"/>
  </cols>
  <sheetData>
    <row r="2" spans="1:26" ht="13.8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2" t="s">
        <v>5</v>
      </c>
      <c r="B3" s="2" t="s">
        <v>6</v>
      </c>
      <c r="C3" s="2">
        <v>500</v>
      </c>
      <c r="D3" s="3">
        <v>15.75</v>
      </c>
      <c r="E3" s="4">
        <f>(C3*D3)</f>
        <v>7875</v>
      </c>
    </row>
    <row r="4" spans="1:26" ht="13.2" x14ac:dyDescent="0.25">
      <c r="A4" s="2" t="s">
        <v>5</v>
      </c>
      <c r="B4" s="2" t="s">
        <v>7</v>
      </c>
      <c r="C4" s="2">
        <v>1200</v>
      </c>
      <c r="D4" s="2">
        <v>8.5</v>
      </c>
      <c r="E4" s="4">
        <f t="shared" ref="E4:E12" si="0">(C4*D4)</f>
        <v>10200</v>
      </c>
    </row>
    <row r="5" spans="1:26" ht="13.2" x14ac:dyDescent="0.25">
      <c r="A5" s="2" t="s">
        <v>8</v>
      </c>
      <c r="B5" s="2" t="s">
        <v>9</v>
      </c>
      <c r="C5" s="2">
        <v>800</v>
      </c>
      <c r="D5" s="2">
        <v>12.25</v>
      </c>
      <c r="E5" s="4">
        <f t="shared" si="0"/>
        <v>9800</v>
      </c>
    </row>
    <row r="6" spans="1:26" ht="13.2" x14ac:dyDescent="0.25">
      <c r="A6" s="2" t="s">
        <v>5</v>
      </c>
      <c r="B6" s="2" t="s">
        <v>10</v>
      </c>
      <c r="C6" s="2">
        <v>300</v>
      </c>
      <c r="D6" s="2">
        <v>25</v>
      </c>
      <c r="E6" s="4">
        <f t="shared" si="0"/>
        <v>7500</v>
      </c>
    </row>
    <row r="7" spans="1:26" ht="13.2" x14ac:dyDescent="0.25">
      <c r="A7" s="2" t="s">
        <v>8</v>
      </c>
      <c r="B7" s="2" t="s">
        <v>11</v>
      </c>
      <c r="C7" s="2">
        <v>1500</v>
      </c>
      <c r="D7" s="2">
        <v>6.5</v>
      </c>
      <c r="E7" s="4">
        <f t="shared" si="0"/>
        <v>9750</v>
      </c>
    </row>
    <row r="8" spans="1:26" ht="13.2" x14ac:dyDescent="0.25">
      <c r="A8" s="2" t="s">
        <v>12</v>
      </c>
      <c r="B8" s="2" t="s">
        <v>13</v>
      </c>
      <c r="C8" s="2">
        <v>700</v>
      </c>
      <c r="D8" s="2">
        <v>18.75</v>
      </c>
      <c r="E8" s="4">
        <f t="shared" si="0"/>
        <v>13125</v>
      </c>
    </row>
    <row r="9" spans="1:26" ht="13.2" x14ac:dyDescent="0.25">
      <c r="A9" s="2" t="s">
        <v>12</v>
      </c>
      <c r="B9" s="2" t="s">
        <v>14</v>
      </c>
      <c r="C9" s="2">
        <v>900</v>
      </c>
      <c r="D9" s="2">
        <v>14</v>
      </c>
      <c r="E9" s="4">
        <f t="shared" si="0"/>
        <v>12600</v>
      </c>
    </row>
    <row r="10" spans="1:26" ht="13.2" x14ac:dyDescent="0.25">
      <c r="A10" s="2" t="s">
        <v>8</v>
      </c>
      <c r="B10" s="2" t="s">
        <v>15</v>
      </c>
      <c r="C10" s="2">
        <v>1100</v>
      </c>
      <c r="D10" s="2">
        <v>10.5</v>
      </c>
      <c r="E10" s="4">
        <f t="shared" si="0"/>
        <v>11550</v>
      </c>
    </row>
    <row r="11" spans="1:26" ht="13.2" x14ac:dyDescent="0.25">
      <c r="A11" s="2" t="s">
        <v>12</v>
      </c>
      <c r="B11" s="2" t="s">
        <v>16</v>
      </c>
      <c r="C11" s="2">
        <v>600</v>
      </c>
      <c r="D11" s="2">
        <v>20</v>
      </c>
      <c r="E11" s="4">
        <f t="shared" si="0"/>
        <v>12000</v>
      </c>
    </row>
    <row r="12" spans="1:26" ht="13.2" x14ac:dyDescent="0.25">
      <c r="A12" s="2" t="s">
        <v>17</v>
      </c>
      <c r="B12" s="2" t="s">
        <v>18</v>
      </c>
      <c r="C12" s="2">
        <v>1000</v>
      </c>
      <c r="D12" s="2">
        <v>13.5</v>
      </c>
      <c r="E12" s="4">
        <f t="shared" si="0"/>
        <v>13500</v>
      </c>
    </row>
    <row r="14" spans="1:26" ht="15.75" customHeight="1" x14ac:dyDescent="0.25">
      <c r="A14" s="1" t="s">
        <v>19</v>
      </c>
      <c r="B14" t="s">
        <v>20</v>
      </c>
    </row>
    <row r="15" spans="1:26" ht="15.75" customHeight="1" x14ac:dyDescent="0.25">
      <c r="A15" s="2" t="s">
        <v>5</v>
      </c>
      <c r="B15" s="4">
        <f>SUMIF($A$3:$A$12,A15,$E$3:$E$12)</f>
        <v>25575</v>
      </c>
    </row>
    <row r="16" spans="1:26" ht="15.75" customHeight="1" x14ac:dyDescent="0.25">
      <c r="A16" s="2" t="s">
        <v>8</v>
      </c>
      <c r="B16" s="4">
        <f t="shared" ref="B16:B18" si="1">SUMIF($A$3:$A$12,A16,$E$3:$E$12)</f>
        <v>31100</v>
      </c>
    </row>
    <row r="17" spans="1:2" ht="15.75" customHeight="1" x14ac:dyDescent="0.25">
      <c r="A17" s="2" t="s">
        <v>12</v>
      </c>
      <c r="B17" s="4">
        <f t="shared" si="1"/>
        <v>37725</v>
      </c>
    </row>
    <row r="18" spans="1:2" ht="15.75" customHeight="1" x14ac:dyDescent="0.25">
      <c r="A18" s="2" t="s">
        <v>17</v>
      </c>
      <c r="B18" s="4">
        <f t="shared" si="1"/>
        <v>13500</v>
      </c>
    </row>
  </sheetData>
  <pageMargins left="0.19685039370078741" right="0.19685039370078741" top="0.39370078740157483" bottom="0.39370078740157483" header="0.11811023622047245" footer="0.11811023622047245"/>
  <pageSetup paperSize="9" orientation="portrait" r:id="rId1"/>
  <headerFooter differentFirst="1">
    <oddHeader>&amp;Cgrafico isolato</oddHeader>
    <oddFooter>&amp;CPagina &amp;P di &amp;N&amp;R&amp;D</oddFooter>
    <evenHeader xml:space="preserve">&amp;Cgrafici </evenHeader>
    <firstHeader>&amp;CSpese Recenti</firstHeader>
    <firstFooter>&amp;C&amp;P&amp;R&amp;D</first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edoardo buono</cp:lastModifiedBy>
  <cp:lastPrinted>2025-09-10T09:46:44Z</cp:lastPrinted>
  <dcterms:modified xsi:type="dcterms:W3CDTF">2025-09-10T09:47:18Z</dcterms:modified>
</cp:coreProperties>
</file>