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era\OneDrive\Desktop\Universita\Thrust\git\propulsion\Chimica\HGS\"/>
    </mc:Choice>
  </mc:AlternateContent>
  <xr:revisionPtr revIDLastSave="0" documentId="13_ncr:1_{FC0E9E09-796E-4681-A13C-B6DD906137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perties" sheetId="1" r:id="rId1"/>
    <sheet name="Equ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70" i="1" l="1"/>
  <c r="P2970" i="1"/>
  <c r="N2970" i="1"/>
  <c r="I297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1427" i="1"/>
  <c r="W142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</calcChain>
</file>

<file path=xl/sharedStrings.xml><?xml version="1.0" encoding="utf-8"?>
<sst xmlns="http://schemas.openxmlformats.org/spreadsheetml/2006/main" count="8931" uniqueCount="4518">
  <si>
    <t>'Ag(cr)'</t>
  </si>
  <si>
    <t>'Ag(l)'</t>
  </si>
  <si>
    <t>'Ag'</t>
  </si>
  <si>
    <t>'Ag+'</t>
  </si>
  <si>
    <t>'Ag-'</t>
  </si>
  <si>
    <t>'Al(cr)'</t>
  </si>
  <si>
    <t>'Al(l)'</t>
  </si>
  <si>
    <t>'Al'</t>
  </si>
  <si>
    <t>'AlB2(cr)'</t>
  </si>
  <si>
    <t>'AlB2(g)'</t>
  </si>
  <si>
    <t>'AlBr'</t>
  </si>
  <si>
    <t>'AlBr2'</t>
  </si>
  <si>
    <t>'AlBr3'</t>
  </si>
  <si>
    <t>'AlCl'</t>
  </si>
  <si>
    <t>'AlCl+'</t>
  </si>
  <si>
    <t>'AlCl2'</t>
  </si>
  <si>
    <t>'AlCl3'</t>
  </si>
  <si>
    <t>'AlF'</t>
  </si>
  <si>
    <t>'AlF+'</t>
  </si>
  <si>
    <t>'AlF2'</t>
  </si>
  <si>
    <t>'AlF2-'</t>
  </si>
  <si>
    <t>'AlF3'</t>
  </si>
  <si>
    <t>'AlH'</t>
  </si>
  <si>
    <t>'AlH2'</t>
  </si>
  <si>
    <t>'AlH3(a)'</t>
  </si>
  <si>
    <t>'AlH3'</t>
  </si>
  <si>
    <t>'AlO'</t>
  </si>
  <si>
    <t>'AlO+'</t>
  </si>
  <si>
    <t>'AlO-'</t>
  </si>
  <si>
    <t>'AlOH'</t>
  </si>
  <si>
    <t>'HAlO'</t>
  </si>
  <si>
    <t>'AlO2'</t>
  </si>
  <si>
    <t>'AlO2-'</t>
  </si>
  <si>
    <t>'HAlO2'</t>
  </si>
  <si>
    <t>'Al(OH)2'</t>
  </si>
  <si>
    <t>'Al(OH)3'</t>
  </si>
  <si>
    <t>'Al2'</t>
  </si>
  <si>
    <t>'Al2O'</t>
  </si>
  <si>
    <t>'Al2O+'</t>
  </si>
  <si>
    <t>'Al2O2'</t>
  </si>
  <si>
    <t>'Al2O2+'</t>
  </si>
  <si>
    <t>'Al2O3(a)'</t>
  </si>
  <si>
    <t>'Al2O3(b)'</t>
  </si>
  <si>
    <t>'Al2O3(l)'</t>
  </si>
  <si>
    <t>'Al2O3'</t>
  </si>
  <si>
    <t>'Ar'</t>
  </si>
  <si>
    <t>'Ar+'</t>
  </si>
  <si>
    <t>'ArH'</t>
  </si>
  <si>
    <t>'ArH+'</t>
  </si>
  <si>
    <t>'B(s)'</t>
  </si>
  <si>
    <t>'B(l)'</t>
  </si>
  <si>
    <t>'B'</t>
  </si>
  <si>
    <t>'BBr'</t>
  </si>
  <si>
    <t>'BBr2'</t>
  </si>
  <si>
    <t>'BBr3'</t>
  </si>
  <si>
    <t>'BCl'</t>
  </si>
  <si>
    <t>'BCl+'</t>
  </si>
  <si>
    <t>'BFCl'</t>
  </si>
  <si>
    <t>'BF2Cl'</t>
  </si>
  <si>
    <t>'BCl2'</t>
  </si>
  <si>
    <t>'BCl2+'</t>
  </si>
  <si>
    <t>'BFCl2'</t>
  </si>
  <si>
    <t>'BCl3'</t>
  </si>
  <si>
    <t>'BF'</t>
  </si>
  <si>
    <t>'BF2'</t>
  </si>
  <si>
    <t>'BF2+'</t>
  </si>
  <si>
    <t>'BF2-'</t>
  </si>
  <si>
    <t>'BF3'</t>
  </si>
  <si>
    <t>'BF4-'</t>
  </si>
  <si>
    <t>'BH'</t>
  </si>
  <si>
    <t>'BHF2'</t>
  </si>
  <si>
    <t>'BH2'</t>
  </si>
  <si>
    <t>'BH3'</t>
  </si>
  <si>
    <t>'BH4'</t>
  </si>
  <si>
    <t>'BH5'</t>
  </si>
  <si>
    <t>'BI'</t>
  </si>
  <si>
    <t>'BI2'</t>
  </si>
  <si>
    <t>'BI3'</t>
  </si>
  <si>
    <t>'BO'</t>
  </si>
  <si>
    <t>'BO-'</t>
  </si>
  <si>
    <t>'BOCl'</t>
  </si>
  <si>
    <t>'BOCl2'</t>
  </si>
  <si>
    <t>'BOF'</t>
  </si>
  <si>
    <t>'BOF2'</t>
  </si>
  <si>
    <t>'BO2'</t>
  </si>
  <si>
    <t>'BO2-'</t>
  </si>
  <si>
    <t>'B2'</t>
  </si>
  <si>
    <t>'B2Cl4'</t>
  </si>
  <si>
    <t>'B2F4'</t>
  </si>
  <si>
    <t>'B2H'</t>
  </si>
  <si>
    <t>'B2H2'</t>
  </si>
  <si>
    <t>'B2H6'</t>
  </si>
  <si>
    <t>'B2O'</t>
  </si>
  <si>
    <t>'B2O2'</t>
  </si>
  <si>
    <t>'B2O3(cr)'</t>
  </si>
  <si>
    <t>'B2O3'</t>
  </si>
  <si>
    <t>'B3O3Cl3'</t>
  </si>
  <si>
    <t>'B3O3F3'</t>
  </si>
  <si>
    <t>'H3B3O3'</t>
  </si>
  <si>
    <t>'H3B3O6'</t>
  </si>
  <si>
    <t>'BAO(g)'</t>
  </si>
  <si>
    <t>'Bi(s)'</t>
  </si>
  <si>
    <t>'Bi(l)'</t>
  </si>
  <si>
    <t>'Bi(g)'</t>
  </si>
  <si>
    <t>'Bi+'</t>
  </si>
  <si>
    <t>'BiCl'</t>
  </si>
  <si>
    <t>'BiCl2'</t>
  </si>
  <si>
    <t>'BiCl3'</t>
  </si>
  <si>
    <t>'BiF'</t>
  </si>
  <si>
    <t>'BiF2'</t>
  </si>
  <si>
    <t>'BiF3'</t>
  </si>
  <si>
    <t>'BiH3'</t>
  </si>
  <si>
    <t>'BiI'</t>
  </si>
  <si>
    <t>'Bi(OH)3'</t>
  </si>
  <si>
    <t>'BiO'</t>
  </si>
  <si>
    <t>'Bi2(g)'</t>
  </si>
  <si>
    <t>'Bi2O3'</t>
  </si>
  <si>
    <t>'Bi2O3(II)'</t>
  </si>
  <si>
    <t>'Br'</t>
  </si>
  <si>
    <t>'Br+'</t>
  </si>
  <si>
    <t>'Br-'</t>
  </si>
  <si>
    <t>'BrCl'</t>
  </si>
  <si>
    <t>'DBr'</t>
  </si>
  <si>
    <t>'DOBr'</t>
  </si>
  <si>
    <t>'BrF'</t>
  </si>
  <si>
    <t>'BrF3'</t>
  </si>
  <si>
    <t>'BrF5'</t>
  </si>
  <si>
    <t>'HBr'</t>
  </si>
  <si>
    <t>'HBr+'</t>
  </si>
  <si>
    <t>'HOBr'</t>
  </si>
  <si>
    <t>'HOBr+'</t>
  </si>
  <si>
    <t>'BrH2+'</t>
  </si>
  <si>
    <t>'BrI'</t>
  </si>
  <si>
    <t>'BrNO2'</t>
  </si>
  <si>
    <t>'BrNO3'</t>
  </si>
  <si>
    <t>'BrO'</t>
  </si>
  <si>
    <t>'BrO+'</t>
  </si>
  <si>
    <t>'BrO-'</t>
  </si>
  <si>
    <t>'BrO2'</t>
  </si>
  <si>
    <t>'OBrO'</t>
  </si>
  <si>
    <t>'BrO3'</t>
  </si>
  <si>
    <t>'BrS'</t>
  </si>
  <si>
    <t>'TBr'</t>
  </si>
  <si>
    <t>'Br2(cr)'</t>
  </si>
  <si>
    <t>'Br2(l)'</t>
  </si>
  <si>
    <t>'Br2'</t>
  </si>
  <si>
    <t>'Br2+'</t>
  </si>
  <si>
    <t>'Br2-'</t>
  </si>
  <si>
    <t>'BrBrO'</t>
  </si>
  <si>
    <t>'BrBrO(II)'</t>
  </si>
  <si>
    <t>'BrOBr'</t>
  </si>
  <si>
    <t>'Br2S'</t>
  </si>
  <si>
    <t>'PBr3'</t>
  </si>
  <si>
    <t>'PBr3+'</t>
  </si>
  <si>
    <t>'C(s)'</t>
  </si>
  <si>
    <t>'C(cr)'</t>
  </si>
  <si>
    <t>'C'</t>
  </si>
  <si>
    <t>'C(II)'</t>
  </si>
  <si>
    <t>'C+'</t>
  </si>
  <si>
    <t>'C-'</t>
  </si>
  <si>
    <t>'CBr'</t>
  </si>
  <si>
    <t>'CBrClF2'</t>
  </si>
  <si>
    <t>'CBrCl2F'</t>
  </si>
  <si>
    <t>'CBrCl3'</t>
  </si>
  <si>
    <t>'CBrF3'</t>
  </si>
  <si>
    <t>'BrCN'</t>
  </si>
  <si>
    <t>'BrCN+'</t>
  </si>
  <si>
    <t>'BrNC'</t>
  </si>
  <si>
    <t>'CBr2'</t>
  </si>
  <si>
    <t>'CBr2ClF'</t>
  </si>
  <si>
    <t>'CBr2Cl2'</t>
  </si>
  <si>
    <t>'CBr2F2'</t>
  </si>
  <si>
    <t>'CBr2O'</t>
  </si>
  <si>
    <t>'CBr3'</t>
  </si>
  <si>
    <t>'CBr3Cl'</t>
  </si>
  <si>
    <t>'CFBr3'</t>
  </si>
  <si>
    <t>'CBr4'</t>
  </si>
  <si>
    <t>'CCl'</t>
  </si>
  <si>
    <t>'CCl+'</t>
  </si>
  <si>
    <t>'CCl-'</t>
  </si>
  <si>
    <t>'CD3Cl'</t>
  </si>
  <si>
    <t>'CClF'</t>
  </si>
  <si>
    <t>'COFCl'</t>
  </si>
  <si>
    <t>'CClF2'</t>
  </si>
  <si>
    <t>'CClF3'</t>
  </si>
  <si>
    <t>'ClCN'</t>
  </si>
  <si>
    <t>'ClCN+'</t>
  </si>
  <si>
    <t>'ClNC'</t>
  </si>
  <si>
    <t>'COCl'</t>
  </si>
  <si>
    <t>'CCl2'</t>
  </si>
  <si>
    <t>'CCl2+'</t>
  </si>
  <si>
    <t>'CCl2F'</t>
  </si>
  <si>
    <t>'CCl2F2'</t>
  </si>
  <si>
    <t>'COCl2'</t>
  </si>
  <si>
    <t>'CCl3'</t>
  </si>
  <si>
    <t>'CCl3F'</t>
  </si>
  <si>
    <t>'CCl3NO2'</t>
  </si>
  <si>
    <t>'CCl3O*'</t>
  </si>
  <si>
    <t>'CCl4(l)'</t>
  </si>
  <si>
    <t>'CCl4'</t>
  </si>
  <si>
    <t>'CD'</t>
  </si>
  <si>
    <t>'CD(II)'</t>
  </si>
  <si>
    <t>'CDClO'</t>
  </si>
  <si>
    <t>'CDH3'</t>
  </si>
  <si>
    <t>'DCN'</t>
  </si>
  <si>
    <t>'DN=C=O'</t>
  </si>
  <si>
    <t>'CDO'</t>
  </si>
  <si>
    <t>'CD2'</t>
  </si>
  <si>
    <t>'CD2O'</t>
  </si>
  <si>
    <t>'CD3'</t>
  </si>
  <si>
    <t>'CD3F'</t>
  </si>
  <si>
    <t>'D2N-DC=O'</t>
  </si>
  <si>
    <t>'CD3NO2'</t>
  </si>
  <si>
    <t>'CD4'</t>
  </si>
  <si>
    <t>'CD4(I)'</t>
  </si>
  <si>
    <t>'CD3OD'</t>
  </si>
  <si>
    <t>'CD5N'</t>
  </si>
  <si>
    <t>'CF'</t>
  </si>
  <si>
    <t>'CF+'</t>
  </si>
  <si>
    <t>'CF-'</t>
  </si>
  <si>
    <t>'FCN'</t>
  </si>
  <si>
    <t>'FCN+'</t>
  </si>
  <si>
    <t>'FNC'</t>
  </si>
  <si>
    <t>'FCO'</t>
  </si>
  <si>
    <t>'FCO+'</t>
  </si>
  <si>
    <t>'CFO-'</t>
  </si>
  <si>
    <t>'CF2'</t>
  </si>
  <si>
    <t>'CF2(II)'</t>
  </si>
  <si>
    <t>'CF2+'</t>
  </si>
  <si>
    <t>'CF2-'</t>
  </si>
  <si>
    <t>'COF2'</t>
  </si>
  <si>
    <t>'COF2+'</t>
  </si>
  <si>
    <t>'COF2-'</t>
  </si>
  <si>
    <t>'FCOF'</t>
  </si>
  <si>
    <t>'FCOF(II)'</t>
  </si>
  <si>
    <t>'CF3'</t>
  </si>
  <si>
    <t>'CF3+'</t>
  </si>
  <si>
    <t>'CF3-'</t>
  </si>
  <si>
    <t>'CF3I'</t>
  </si>
  <si>
    <t>'CF3O'</t>
  </si>
  <si>
    <t>'CF3O2'</t>
  </si>
  <si>
    <t>'CF4'</t>
  </si>
  <si>
    <t>'CH'</t>
  </si>
  <si>
    <t>'CH(II)'</t>
  </si>
  <si>
    <t>'CH(III)'</t>
  </si>
  <si>
    <t>'CH(IV)'</t>
  </si>
  <si>
    <t>'CH+'</t>
  </si>
  <si>
    <t>'CH-'</t>
  </si>
  <si>
    <t>'CHBr'</t>
  </si>
  <si>
    <t>'CHBrClF'</t>
  </si>
  <si>
    <t>'CHBrCl2'</t>
  </si>
  <si>
    <t>'CHF2Br'</t>
  </si>
  <si>
    <t>'CHBr2'</t>
  </si>
  <si>
    <t>'CHBr2Cl'</t>
  </si>
  <si>
    <t>'CHBr2F'</t>
  </si>
  <si>
    <t>'CHBr3'</t>
  </si>
  <si>
    <t>'CHCl'</t>
  </si>
  <si>
    <t>'CHClF'</t>
  </si>
  <si>
    <t>'CHClF2'</t>
  </si>
  <si>
    <t>'CHClO'</t>
  </si>
  <si>
    <t>'CHCl2'</t>
  </si>
  <si>
    <t>'CHFCl2'</t>
  </si>
  <si>
    <t>'COHCl2'</t>
  </si>
  <si>
    <t>'CHCl3'</t>
  </si>
  <si>
    <t>'CCl3OH'</t>
  </si>
  <si>
    <t>'CHD2NO2'</t>
  </si>
  <si>
    <t>'CHD3'</t>
  </si>
  <si>
    <t>'CHF'</t>
  </si>
  <si>
    <t>'CHF(II)'</t>
  </si>
  <si>
    <t>'CHF+'</t>
  </si>
  <si>
    <t>'CHF-'</t>
  </si>
  <si>
    <t>'HFCO'</t>
  </si>
  <si>
    <t>'HFCO+'</t>
  </si>
  <si>
    <t>'CHF2'</t>
  </si>
  <si>
    <t>'CHF3'</t>
  </si>
  <si>
    <t>'CHI2'</t>
  </si>
  <si>
    <t>'CHI3'</t>
  </si>
  <si>
    <t>'HCN'</t>
  </si>
  <si>
    <t>'HCN+'</t>
  </si>
  <si>
    <t>'HCN-'</t>
  </si>
  <si>
    <t>'HNC'</t>
  </si>
  <si>
    <t>'HNC+'</t>
  </si>
  <si>
    <t>'HNCO'</t>
  </si>
  <si>
    <t>'HNCO+'</t>
  </si>
  <si>
    <t>'HOCN'</t>
  </si>
  <si>
    <t>'HCNO'</t>
  </si>
  <si>
    <t>'HCNO+'</t>
  </si>
  <si>
    <t>'HONC'</t>
  </si>
  <si>
    <t>'HNCN'</t>
  </si>
  <si>
    <t>'CHN2'</t>
  </si>
  <si>
    <t>'CHON3'</t>
  </si>
  <si>
    <t>'CH(NO2)3'</t>
  </si>
  <si>
    <t>'CHO'</t>
  </si>
  <si>
    <t>'CHO+'</t>
  </si>
  <si>
    <t>'HCO-'</t>
  </si>
  <si>
    <t>'COH'</t>
  </si>
  <si>
    <t>'COH-'</t>
  </si>
  <si>
    <t>'CHOS'</t>
  </si>
  <si>
    <t>'COOH'</t>
  </si>
  <si>
    <t>'HOCO'</t>
  </si>
  <si>
    <t>'HOCO(II)'</t>
  </si>
  <si>
    <t>'HOCO+'</t>
  </si>
  <si>
    <t>'HOCO-'</t>
  </si>
  <si>
    <t>'HCOO'</t>
  </si>
  <si>
    <t>'CHO2-'</t>
  </si>
  <si>
    <t>'HCOO(II)'</t>
  </si>
  <si>
    <t>'HC(OO)'</t>
  </si>
  <si>
    <t>'HCO3-(g)'</t>
  </si>
  <si>
    <t>'CHO3'</t>
  </si>
  <si>
    <t>'CHP'</t>
  </si>
  <si>
    <t>'HCS'</t>
  </si>
  <si>
    <t>'CH2'</t>
  </si>
  <si>
    <t>'CH2(II)'</t>
  </si>
  <si>
    <t>'CH2(III)'</t>
  </si>
  <si>
    <t>'CH2+'</t>
  </si>
  <si>
    <t>'CH2-'</t>
  </si>
  <si>
    <t>'CH2ClBr'</t>
  </si>
  <si>
    <t>'CH2BrF'</t>
  </si>
  <si>
    <t>'CH2BrI'</t>
  </si>
  <si>
    <t>'CH2Br2'</t>
  </si>
  <si>
    <t>'CH2Cl'</t>
  </si>
  <si>
    <t>'CH2ClF'</t>
  </si>
  <si>
    <t>'CH2Cl2'</t>
  </si>
  <si>
    <t>'CH2DNO2'</t>
  </si>
  <si>
    <t>'CH2D2'</t>
  </si>
  <si>
    <t>'CH2F'</t>
  </si>
  <si>
    <t>'CH2F2'</t>
  </si>
  <si>
    <t>'CH2N'</t>
  </si>
  <si>
    <t>'H2CN+'</t>
  </si>
  <si>
    <t>'CH2N*-'</t>
  </si>
  <si>
    <t>'CH2N(II)'</t>
  </si>
  <si>
    <t>'CH2N(III)'</t>
  </si>
  <si>
    <t>'HCNH+'</t>
  </si>
  <si>
    <t>'CH2N-'</t>
  </si>
  <si>
    <t>'CH2N-(II)'</t>
  </si>
  <si>
    <t>'CNH2'</t>
  </si>
  <si>
    <t>'CNH2+'</t>
  </si>
  <si>
    <t>'H2NC=O'</t>
  </si>
  <si>
    <t>'CH2NO'</t>
  </si>
  <si>
    <t>'H2CNO'</t>
  </si>
  <si>
    <t>'*CH2NO2'</t>
  </si>
  <si>
    <t>'*CH2ONO2'</t>
  </si>
  <si>
    <t>'CH2N2'</t>
  </si>
  <si>
    <t>'CH2N2(II)'</t>
  </si>
  <si>
    <t>'CH2N2(III)'</t>
  </si>
  <si>
    <t>'H2CN2'</t>
  </si>
  <si>
    <t>'CH2N2(IV)'</t>
  </si>
  <si>
    <t>'CH2N2O'</t>
  </si>
  <si>
    <t>'CH2N2O2'</t>
  </si>
  <si>
    <t>'CH2(NO2)2'</t>
  </si>
  <si>
    <t>'CH2N4'</t>
  </si>
  <si>
    <t>'HCHO'</t>
  </si>
  <si>
    <t>'CH2O+'</t>
  </si>
  <si>
    <t>'H2CO-'</t>
  </si>
  <si>
    <t>'CHOH'</t>
  </si>
  <si>
    <t>'CH2O'</t>
  </si>
  <si>
    <t>'CH2O(II)'</t>
  </si>
  <si>
    <t>'CH2O+(II)'</t>
  </si>
  <si>
    <t>'CH2O-'</t>
  </si>
  <si>
    <t>'CH2OS'</t>
  </si>
  <si>
    <t>'CH2SO'</t>
  </si>
  <si>
    <t>'CH2O2(l)'</t>
  </si>
  <si>
    <t>'HCOOH'</t>
  </si>
  <si>
    <t>'CH2O2'</t>
  </si>
  <si>
    <t>'CH2O2(II)'</t>
  </si>
  <si>
    <t>'CH2O2-'</t>
  </si>
  <si>
    <t>'CH2OO'</t>
  </si>
  <si>
    <t>'CH2OO+'</t>
  </si>
  <si>
    <t>'CH2O2-(II)'</t>
  </si>
  <si>
    <t>'CH2O2(III)'</t>
  </si>
  <si>
    <t>'CH2O2+'</t>
  </si>
  <si>
    <t>'CH2O2-(III)'</t>
  </si>
  <si>
    <t>'CH2PH'</t>
  </si>
  <si>
    <t>'CH2=S'</t>
  </si>
  <si>
    <t>'CH2S2'</t>
  </si>
  <si>
    <t>'CH3'</t>
  </si>
  <si>
    <t>'CH3+'</t>
  </si>
  <si>
    <t>'CH3-'</t>
  </si>
  <si>
    <t>'CH3Br'</t>
  </si>
  <si>
    <t>'CH3Br+'</t>
  </si>
  <si>
    <t>'CH3Cl'</t>
  </si>
  <si>
    <t>'CH3Cl+'</t>
  </si>
  <si>
    <t>'CH3OD'</t>
  </si>
  <si>
    <t>'CH3F'</t>
  </si>
  <si>
    <t>'CH3F+'</t>
  </si>
  <si>
    <t>'CH3PF2=O'</t>
  </si>
  <si>
    <t>'CH3Hg'</t>
  </si>
  <si>
    <t>'CH3I'</t>
  </si>
  <si>
    <t>'CH3I+'</t>
  </si>
  <si>
    <t>'CH3N'</t>
  </si>
  <si>
    <t>'CH2NH+'</t>
  </si>
  <si>
    <t>'CH3N(II)'</t>
  </si>
  <si>
    <t>'CH3N+'</t>
  </si>
  <si>
    <t>'CH3N-'</t>
  </si>
  <si>
    <t>'HCNH2'</t>
  </si>
  <si>
    <t>'CHNH2+'</t>
  </si>
  <si>
    <t>'CHNH2-'</t>
  </si>
  <si>
    <t>'CH3NO'</t>
  </si>
  <si>
    <t>'CH3NO(II)'</t>
  </si>
  <si>
    <t>'CH3NO(III)'</t>
  </si>
  <si>
    <t>'CH3NO(IV)'</t>
  </si>
  <si>
    <t>'CH3NO(V)'</t>
  </si>
  <si>
    <t>'CH3NO2'</t>
  </si>
  <si>
    <t>'CH3NO2-'</t>
  </si>
  <si>
    <t>'CH3ONO'</t>
  </si>
  <si>
    <t>'CH3ONO2'</t>
  </si>
  <si>
    <t>'CH3N2*'</t>
  </si>
  <si>
    <t>'CH3N2'</t>
  </si>
  <si>
    <t>'CH3N2(II)'</t>
  </si>
  <si>
    <t>'CH3N2(III)'</t>
  </si>
  <si>
    <t>'CH3N2O3'</t>
  </si>
  <si>
    <t>'CH3N3'</t>
  </si>
  <si>
    <t>'CH3N3O4'</t>
  </si>
  <si>
    <t>'CH3O'</t>
  </si>
  <si>
    <t>'CH3O+'</t>
  </si>
  <si>
    <t>'CH3O-'</t>
  </si>
  <si>
    <t>'CH2OH'</t>
  </si>
  <si>
    <t>'CH2OH+'</t>
  </si>
  <si>
    <t>'CH2OH-'</t>
  </si>
  <si>
    <t>'CHOH2+'</t>
  </si>
  <si>
    <t>'CH3OS'</t>
  </si>
  <si>
    <t>'CH3O2'</t>
  </si>
  <si>
    <t>'CH3OO+'</t>
  </si>
  <si>
    <t>'CH3OO-'</t>
  </si>
  <si>
    <t>'CH3S'</t>
  </si>
  <si>
    <t>'CH3SS'</t>
  </si>
  <si>
    <t>'CH4'</t>
  </si>
  <si>
    <t>'CH4(I)'</t>
  </si>
  <si>
    <t>'CH4+'</t>
  </si>
  <si>
    <t>'CH4-'</t>
  </si>
  <si>
    <t>'CH3NH'</t>
  </si>
  <si>
    <t>'CH3NH-'</t>
  </si>
  <si>
    <t>'*CH2NH2'</t>
  </si>
  <si>
    <t>'*CH2NH2+'</t>
  </si>
  <si>
    <t>'*CH2NH2-'</t>
  </si>
  <si>
    <t>'CH4N2'</t>
  </si>
  <si>
    <t>'CH4N2(II)'</t>
  </si>
  <si>
    <t>'CH4N2O'</t>
  </si>
  <si>
    <t>'CH4N4O2'</t>
  </si>
  <si>
    <t>'(NH2)2C=N-NO2'</t>
  </si>
  <si>
    <t>'CH3OH(l)'</t>
  </si>
  <si>
    <t>'CH3OH'</t>
  </si>
  <si>
    <t>'CH4O+'</t>
  </si>
  <si>
    <t>'CH3OH-'</t>
  </si>
  <si>
    <t>'CH2OH2'</t>
  </si>
  <si>
    <t>'CH2OH2+'</t>
  </si>
  <si>
    <t>'CH4OS'</t>
  </si>
  <si>
    <t>'CH4O2'</t>
  </si>
  <si>
    <t>'CH4O2(II)'</t>
  </si>
  <si>
    <t>'CH3SH'</t>
  </si>
  <si>
    <t>'CH4S2'</t>
  </si>
  <si>
    <t>'CH4S3'</t>
  </si>
  <si>
    <t>'CH5+'</t>
  </si>
  <si>
    <t>'CH5N'</t>
  </si>
  <si>
    <t>'CH3NH2+'</t>
  </si>
  <si>
    <t>'CH3NH2-'</t>
  </si>
  <si>
    <t>'CH5N2'</t>
  </si>
  <si>
    <t>'CH5N2(II)'</t>
  </si>
  <si>
    <t>'CH5N3'</t>
  </si>
  <si>
    <t>'CH5O+'</t>
  </si>
  <si>
    <t>'CH5OP'</t>
  </si>
  <si>
    <t>'CH5OP+'</t>
  </si>
  <si>
    <t>'CH5OP-'</t>
  </si>
  <si>
    <t>'CH3PH2'</t>
  </si>
  <si>
    <t>'CH5P+'</t>
  </si>
  <si>
    <t>'CH5P-'</t>
  </si>
  <si>
    <t>'CH6N+'</t>
  </si>
  <si>
    <t>'CH3-NH-NH2'</t>
  </si>
  <si>
    <t>'CH6P'</t>
  </si>
  <si>
    <t>'CH3PH3+'</t>
  </si>
  <si>
    <t>'CH6P-'</t>
  </si>
  <si>
    <t>'CH6P2'</t>
  </si>
  <si>
    <t>'CH6P2+'</t>
  </si>
  <si>
    <t>'CH3SnH3'</t>
  </si>
  <si>
    <t>'CI'</t>
  </si>
  <si>
    <t>'CI2'</t>
  </si>
  <si>
    <t>'CI3'</t>
  </si>
  <si>
    <t>'CI4'</t>
  </si>
  <si>
    <t>'ICN'</t>
  </si>
  <si>
    <t>'CN'</t>
  </si>
  <si>
    <t>'CN+'</t>
  </si>
  <si>
    <t>'CN-'</t>
  </si>
  <si>
    <t>'CNO'</t>
  </si>
  <si>
    <t>'CNO+'</t>
  </si>
  <si>
    <t>'CNO-'</t>
  </si>
  <si>
    <t>'CNO(II)'</t>
  </si>
  <si>
    <t>'C(NO)'</t>
  </si>
  <si>
    <t>'C(NO)+'</t>
  </si>
  <si>
    <t>'C(NO)-'</t>
  </si>
  <si>
    <t>'CNN'</t>
  </si>
  <si>
    <t>'CNN+'</t>
  </si>
  <si>
    <t>'CNN-'</t>
  </si>
  <si>
    <t>'NCN'</t>
  </si>
  <si>
    <t>'NCN+'</t>
  </si>
  <si>
    <t>'NCN-'</t>
  </si>
  <si>
    <t>'C(NN)'</t>
  </si>
  <si>
    <t>'CON3'</t>
  </si>
  <si>
    <t>'C(NO2)4'</t>
  </si>
  <si>
    <t>'NaCN(cr.III)'</t>
  </si>
  <si>
    <t>'NaCN(l)'</t>
  </si>
  <si>
    <t>'CO'</t>
  </si>
  <si>
    <t>'CO+'</t>
  </si>
  <si>
    <t>'CO-'</t>
  </si>
  <si>
    <t>'COS'</t>
  </si>
  <si>
    <t>'CO2'</t>
  </si>
  <si>
    <t>'CO2(II)'</t>
  </si>
  <si>
    <t>'CO2+'</t>
  </si>
  <si>
    <t>'CO2+(II)'</t>
  </si>
  <si>
    <t>'CO2-'</t>
  </si>
  <si>
    <t>'COO'</t>
  </si>
  <si>
    <t>'COO+'</t>
  </si>
  <si>
    <t>'COO-'</t>
  </si>
  <si>
    <t>'CO2(III)'</t>
  </si>
  <si>
    <t>'C(OO)+'</t>
  </si>
  <si>
    <t>'CO3-(g)'</t>
  </si>
  <si>
    <t>'PC'</t>
  </si>
  <si>
    <t>'PC+'</t>
  </si>
  <si>
    <t>'PC-'</t>
  </si>
  <si>
    <t>'CS'</t>
  </si>
  <si>
    <t>'CS2'</t>
  </si>
  <si>
    <t>'CT'</t>
  </si>
  <si>
    <t>'CT3'</t>
  </si>
  <si>
    <t>'CT4'</t>
  </si>
  <si>
    <t>'WC(cr)'</t>
  </si>
  <si>
    <t>'ZrC(cr)'</t>
  </si>
  <si>
    <t>'ZrC(l)'</t>
  </si>
  <si>
    <t>'C2'</t>
  </si>
  <si>
    <t>'C2(II)'</t>
  </si>
  <si>
    <t>'C2+'</t>
  </si>
  <si>
    <t>'C2-'</t>
  </si>
  <si>
    <t>'C2Br'</t>
  </si>
  <si>
    <t>'C2Br2'</t>
  </si>
  <si>
    <t>'C2Br2F4'</t>
  </si>
  <si>
    <t>'C2Br3'</t>
  </si>
  <si>
    <t>'C2Br4'</t>
  </si>
  <si>
    <t>'C2Br5'</t>
  </si>
  <si>
    <t>'C2Br6'</t>
  </si>
  <si>
    <t>'C2Cl'</t>
  </si>
  <si>
    <t>'C2Cl2'</t>
  </si>
  <si>
    <t>'C2Cl2F2'</t>
  </si>
  <si>
    <t>'C2Cl2F2(II)'</t>
  </si>
  <si>
    <t>'C2Cl2F4'</t>
  </si>
  <si>
    <t>'C2Cl2F4(II)'</t>
  </si>
  <si>
    <t>'C2Cl3'</t>
  </si>
  <si>
    <t>'C2Cl3F3'</t>
  </si>
  <si>
    <t>'C2Cl3F3(II)'</t>
  </si>
  <si>
    <t>'C2Cl4'</t>
  </si>
  <si>
    <t>'C2Cl4+'</t>
  </si>
  <si>
    <t>'C2Cl5'</t>
  </si>
  <si>
    <t>'C2Cl5F'</t>
  </si>
  <si>
    <t>'C2Cl6'</t>
  </si>
  <si>
    <t>'C2D'</t>
  </si>
  <si>
    <t>'C2D2'</t>
  </si>
  <si>
    <t>'C2D2O'</t>
  </si>
  <si>
    <t>'C2D4'</t>
  </si>
  <si>
    <t>'C2D4O'</t>
  </si>
  <si>
    <t>'C2D6'</t>
  </si>
  <si>
    <t>'C2D6N2'</t>
  </si>
  <si>
    <t>'C2D6O'</t>
  </si>
  <si>
    <t>'C2F'</t>
  </si>
  <si>
    <t>'C2F2'</t>
  </si>
  <si>
    <t>'C2F3'</t>
  </si>
  <si>
    <t>'C2F4'</t>
  </si>
  <si>
    <t>'C2F5'</t>
  </si>
  <si>
    <t>'C2F6'</t>
  </si>
  <si>
    <t>'C2F6O2'</t>
  </si>
  <si>
    <t>'C2H'</t>
  </si>
  <si>
    <t>'C2H+'</t>
  </si>
  <si>
    <t>'C2H-'</t>
  </si>
  <si>
    <t>'C2HBr'</t>
  </si>
  <si>
    <t>'C2HBr2'</t>
  </si>
  <si>
    <t>'C2HBr3'</t>
  </si>
  <si>
    <t>'C2HBr4'</t>
  </si>
  <si>
    <t>'C2HBr4(II)'</t>
  </si>
  <si>
    <t>'C2HBr5'</t>
  </si>
  <si>
    <t>'C2HCl'</t>
  </si>
  <si>
    <t>'C2HClF'</t>
  </si>
  <si>
    <t>'C2HClF2-1,1'</t>
  </si>
  <si>
    <t>'C2HClF2'</t>
  </si>
  <si>
    <t>'C2HClF2(II)'</t>
  </si>
  <si>
    <t>'C2HFCl2'</t>
  </si>
  <si>
    <t>'CF2H-CClF2'</t>
  </si>
  <si>
    <t>'CF3-CHClF'</t>
  </si>
  <si>
    <t>'CF3-CHCl2'</t>
  </si>
  <si>
    <t>'CF2Cl-CHClF'</t>
  </si>
  <si>
    <t>'CCl2F-CHF2'</t>
  </si>
  <si>
    <t>'C2HCl3'</t>
  </si>
  <si>
    <t>'C2HCl4'</t>
  </si>
  <si>
    <t>'C2HCl5'</t>
  </si>
  <si>
    <t>'C2DH'</t>
  </si>
  <si>
    <t>'C2HF'</t>
  </si>
  <si>
    <t>'C2HF+'</t>
  </si>
  <si>
    <t>'C2HF2'</t>
  </si>
  <si>
    <t>'C2HF3'</t>
  </si>
  <si>
    <t>'C2HF5'</t>
  </si>
  <si>
    <t>'HCCN'</t>
  </si>
  <si>
    <t>'HCCN(II)'</t>
  </si>
  <si>
    <t>'NCCHO'</t>
  </si>
  <si>
    <t>'HCCNO2'</t>
  </si>
  <si>
    <t>'NO2HCCNO2'</t>
  </si>
  <si>
    <t>'C2HN7O2'</t>
  </si>
  <si>
    <t>'HCCO'</t>
  </si>
  <si>
    <t>'C2HO'</t>
  </si>
  <si>
    <t>'C2HO(II)'</t>
  </si>
  <si>
    <t>'C2HO3'</t>
  </si>
  <si>
    <t>'C2HS'</t>
  </si>
  <si>
    <t>'C2H2'</t>
  </si>
  <si>
    <t>'C2H2-'</t>
  </si>
  <si>
    <t>'C2H2(II)'</t>
  </si>
  <si>
    <t>'C2H2+'</t>
  </si>
  <si>
    <t>'C2H2Br2'</t>
  </si>
  <si>
    <t>'CHBr2CHBr2'</t>
  </si>
  <si>
    <t>'CHCl=CH*'</t>
  </si>
  <si>
    <t>'C2H2FCl'</t>
  </si>
  <si>
    <t>'C2H2Cl2'</t>
  </si>
  <si>
    <t>'C2H2Cl2(II)'</t>
  </si>
  <si>
    <t>'C2H2Cl3'</t>
  </si>
  <si>
    <t>'C2H2F2'</t>
  </si>
  <si>
    <t>'C2H2F2(II)'</t>
  </si>
  <si>
    <t>'1,2-C2H2F2-cis'</t>
  </si>
  <si>
    <t>'1,2-C2H2F2-trans'</t>
  </si>
  <si>
    <t>'C2H2F3'</t>
  </si>
  <si>
    <t>'C2H2F4'</t>
  </si>
  <si>
    <t>'C2H2F4(II)'</t>
  </si>
  <si>
    <t>'C2H2I2'</t>
  </si>
  <si>
    <t>'C2H2(NO2)2'</t>
  </si>
  <si>
    <t>'CH2CN'</t>
  </si>
  <si>
    <t>'CH2NC'</t>
  </si>
  <si>
    <t>'NCCH2O'</t>
  </si>
  <si>
    <t>'NCCH2OO'</t>
  </si>
  <si>
    <t>'CH2CO'</t>
  </si>
  <si>
    <t>'C2H2O'</t>
  </si>
  <si>
    <t>'C2H2O+'</t>
  </si>
  <si>
    <t>'HCC-OH'</t>
  </si>
  <si>
    <t>'C2H2O+(II)'</t>
  </si>
  <si>
    <t>'C2H2O(II)'</t>
  </si>
  <si>
    <t>'C2H2O(III)'</t>
  </si>
  <si>
    <t>'C2H2O+(III)'</t>
  </si>
  <si>
    <t>'C2H2O2'</t>
  </si>
  <si>
    <t>'C2H2O2(II)'</t>
  </si>
  <si>
    <t>'O(CH)2O'</t>
  </si>
  <si>
    <t>'C2H2O2(III)'</t>
  </si>
  <si>
    <t>'O=COH-CH=O'</t>
  </si>
  <si>
    <t>'C2H2O4'</t>
  </si>
  <si>
    <t>'C2H2S'</t>
  </si>
  <si>
    <t>'C2H2S3'</t>
  </si>
  <si>
    <t>'C2H3'</t>
  </si>
  <si>
    <t>'C2H3+'</t>
  </si>
  <si>
    <t>'C2H3-'</t>
  </si>
  <si>
    <t>'CH3C'</t>
  </si>
  <si>
    <t>'CH3C(II)'</t>
  </si>
  <si>
    <t>'CH3C+'</t>
  </si>
  <si>
    <t>'CH3C-'</t>
  </si>
  <si>
    <t>'C2H3Br'</t>
  </si>
  <si>
    <t>'CH2BrCOOH'</t>
  </si>
  <si>
    <t>'CH3CBr3'</t>
  </si>
  <si>
    <t>'C2H3Cl'</t>
  </si>
  <si>
    <t>'C2H3ClN2'</t>
  </si>
  <si>
    <t>'CH3COCl'</t>
  </si>
  <si>
    <t>'C2H3ClO2'</t>
  </si>
  <si>
    <t>'CH3CCl3'</t>
  </si>
  <si>
    <t>'C2H3F'</t>
  </si>
  <si>
    <t>'C2H3F2'</t>
  </si>
  <si>
    <t>'C2H3F3'</t>
  </si>
  <si>
    <t>'CH3CD3'</t>
  </si>
  <si>
    <t>'C2H3I'</t>
  </si>
  <si>
    <t>'CH3CN'</t>
  </si>
  <si>
    <t>'CH3NC'</t>
  </si>
  <si>
    <t>'NCCH2OH'</t>
  </si>
  <si>
    <t>'C2H3N'</t>
  </si>
  <si>
    <t>'C2H3N(II)'</t>
  </si>
  <si>
    <t>'NCCH2OOH'</t>
  </si>
  <si>
    <t>'NITROETHYLENE'</t>
  </si>
  <si>
    <t>'CH2=CH-NO2'</t>
  </si>
  <si>
    <t>'CH3C(O)O-NO2'</t>
  </si>
  <si>
    <t>'CH3C(O)O-ONO2'</t>
  </si>
  <si>
    <t>'C2H3NS'</t>
  </si>
  <si>
    <t>'C2H3N3'</t>
  </si>
  <si>
    <t>'CH3CO'</t>
  </si>
  <si>
    <t>'CH3CO+'</t>
  </si>
  <si>
    <t>'C2H3O-'</t>
  </si>
  <si>
    <t>'CH2=CHO*'</t>
  </si>
  <si>
    <t>'C2H3O2'</t>
  </si>
  <si>
    <t>'C2H3O'</t>
  </si>
  <si>
    <t>'C2H3O2(II)'</t>
  </si>
  <si>
    <t>'C2H3O2(III)'</t>
  </si>
  <si>
    <t>'C2H3O2(IV)'</t>
  </si>
  <si>
    <t>'C2H3O2(V)'</t>
  </si>
  <si>
    <t>'C2H4'</t>
  </si>
  <si>
    <t>'C2H4+'</t>
  </si>
  <si>
    <t>'CH3CH'</t>
  </si>
  <si>
    <t>'CH3CH(II)'</t>
  </si>
  <si>
    <t>'CH3CH-'</t>
  </si>
  <si>
    <t>'CH2Br-CH2Br'</t>
  </si>
  <si>
    <t>'CH3-CHBr2'</t>
  </si>
  <si>
    <t>'C2H4Cl'</t>
  </si>
  <si>
    <t>'C2H4Cl(II)'</t>
  </si>
  <si>
    <t>'C2H4ClF'</t>
  </si>
  <si>
    <t>'CH2Cl-CH2Cl'</t>
  </si>
  <si>
    <t>'C2H4Cl2'</t>
  </si>
  <si>
    <t>'C2H4O2Cl2'</t>
  </si>
  <si>
    <t>'C2H4F'</t>
  </si>
  <si>
    <t>'C2H4F(II)'</t>
  </si>
  <si>
    <t>'C2H4F2'</t>
  </si>
  <si>
    <t>'C2H4F2(II)'</t>
  </si>
  <si>
    <t>'(CH2I)2'</t>
  </si>
  <si>
    <t>'*C(O)CH2NH2'</t>
  </si>
  <si>
    <t>'1,2-C2H4(NO2)2'</t>
  </si>
  <si>
    <t>'C2H3OH'</t>
  </si>
  <si>
    <t>'C2H4O'</t>
  </si>
  <si>
    <t>'CH3CHO'</t>
  </si>
  <si>
    <t>'C2H4O-'</t>
  </si>
  <si>
    <t>'C2H4O2'</t>
  </si>
  <si>
    <t>'C2H4O2(l)'</t>
  </si>
  <si>
    <t>'CH3COOH'</t>
  </si>
  <si>
    <t>'C2H4O2+'</t>
  </si>
  <si>
    <t>'C2H4O2(II)'</t>
  </si>
  <si>
    <t>'C2H4O3'</t>
  </si>
  <si>
    <t>'(HCOOH)2'</t>
  </si>
  <si>
    <t>'C2H4S'</t>
  </si>
  <si>
    <t>'CH3-S-CH=S'</t>
  </si>
  <si>
    <t>'C2H4S4'</t>
  </si>
  <si>
    <t>'C2H4S4(II)'</t>
  </si>
  <si>
    <t>'C2H5'</t>
  </si>
  <si>
    <t>'C2H5+'</t>
  </si>
  <si>
    <t>'C2H5-'</t>
  </si>
  <si>
    <t>'C2H5Br'</t>
  </si>
  <si>
    <t>'BrC2H4OH'</t>
  </si>
  <si>
    <t>'C2H5Cl'</t>
  </si>
  <si>
    <t>'ClC2H4OH'</t>
  </si>
  <si>
    <t>'C2H5ClO2'</t>
  </si>
  <si>
    <t>'C2H5F'</t>
  </si>
  <si>
    <t>'FC2H4OH'</t>
  </si>
  <si>
    <t>'C2H5I'</t>
  </si>
  <si>
    <t>'IC2H4OH'</t>
  </si>
  <si>
    <t>'C2H3NH2'</t>
  </si>
  <si>
    <t>'C2H5N'</t>
  </si>
  <si>
    <t>'NH2CH2C(O)OH'</t>
  </si>
  <si>
    <t>'C2H5NO2'</t>
  </si>
  <si>
    <t>'CH3-O-C(O)-NH2'</t>
  </si>
  <si>
    <t>'C2H5NO3'</t>
  </si>
  <si>
    <t>'C2H5N3'</t>
  </si>
  <si>
    <t>'C2H5N3O5'</t>
  </si>
  <si>
    <t>'C2H5O'</t>
  </si>
  <si>
    <t>'C2H5O-'</t>
  </si>
  <si>
    <t>'C2H5O(II)'</t>
  </si>
  <si>
    <t>'C2H5O(III)'</t>
  </si>
  <si>
    <t>'C2H5O+'</t>
  </si>
  <si>
    <t>'C2H5O-(II)'</t>
  </si>
  <si>
    <t>'C2H5O(IV)'</t>
  </si>
  <si>
    <t>'C2H5O+(II)'</t>
  </si>
  <si>
    <t>'C2H5O+(III)'</t>
  </si>
  <si>
    <t>'C2H5O2'</t>
  </si>
  <si>
    <t>'C2H5O2(II)'</t>
  </si>
  <si>
    <t>'C2H5O2(III)'</t>
  </si>
  <si>
    <t>'C2H4OOH'</t>
  </si>
  <si>
    <t>'C2H5S'</t>
  </si>
  <si>
    <t>'C2H6'</t>
  </si>
  <si>
    <t>'C2H6+'</t>
  </si>
  <si>
    <t>'C2H6-'</t>
  </si>
  <si>
    <t>'Bi(CH3)2'</t>
  </si>
  <si>
    <t>'CH3-N*-CH3'</t>
  </si>
  <si>
    <t>'C2H7+'</t>
  </si>
  <si>
    <t>'CH2-NH-CH3'</t>
  </si>
  <si>
    <t>'C2H6N'</t>
  </si>
  <si>
    <t>'C2H6N2'</t>
  </si>
  <si>
    <t>'(CH3)2N-NO2'</t>
  </si>
  <si>
    <t>'C2H5OH(l)'</t>
  </si>
  <si>
    <t>'C2H5OH'</t>
  </si>
  <si>
    <t>'C2H5OH+'</t>
  </si>
  <si>
    <t>'C2H6O'</t>
  </si>
  <si>
    <t>'C2H6O+'</t>
  </si>
  <si>
    <t>'C2H6OS'</t>
  </si>
  <si>
    <t>'C2H6O2'</t>
  </si>
  <si>
    <t>'C2H6O2(II)'</t>
  </si>
  <si>
    <t>'CH3OOCH3'</t>
  </si>
  <si>
    <t>'C2H6S'</t>
  </si>
  <si>
    <t>'C2H6S(II)'</t>
  </si>
  <si>
    <t>'C2H6S2'</t>
  </si>
  <si>
    <t>'C2H6S2(II)'</t>
  </si>
  <si>
    <t>'SB(CH3)2'</t>
  </si>
  <si>
    <t>'CH3-NH-CH3'</t>
  </si>
  <si>
    <t>'C2H5NH2'</t>
  </si>
  <si>
    <t>'(CH3)2N-NH*'</t>
  </si>
  <si>
    <t>'*CH2(CH3)-N-NH2'</t>
  </si>
  <si>
    <t>'C2H7O+'</t>
  </si>
  <si>
    <t>'C2H7O+(II)'</t>
  </si>
  <si>
    <t>'C2H7PO3'</t>
  </si>
  <si>
    <t>'C2H7PO3+'</t>
  </si>
  <si>
    <t>'C2H7P'</t>
  </si>
  <si>
    <t>'C2H7P+'</t>
  </si>
  <si>
    <t>'C2H7P-'</t>
  </si>
  <si>
    <t>'C2H7P(II)'</t>
  </si>
  <si>
    <t>'C2H7P+(II)'</t>
  </si>
  <si>
    <t>'CH3-NH-NH-CH3'</t>
  </si>
  <si>
    <t>'(CH3)2-N-NH2'</t>
  </si>
  <si>
    <t>'C2H5PH3'</t>
  </si>
  <si>
    <t>'C2H5PH3+'</t>
  </si>
  <si>
    <t>'C2H5PH3-'</t>
  </si>
  <si>
    <t>'CCN'</t>
  </si>
  <si>
    <t>'C2N+'</t>
  </si>
  <si>
    <t>'C2N-'</t>
  </si>
  <si>
    <t>'CNC'</t>
  </si>
  <si>
    <t>'C2N+(II)'</t>
  </si>
  <si>
    <t>'C2N'</t>
  </si>
  <si>
    <t>'OCCN'</t>
  </si>
  <si>
    <t>'C2N2'</t>
  </si>
  <si>
    <t>'C2N2+'</t>
  </si>
  <si>
    <t>'C2N2+(II)'</t>
  </si>
  <si>
    <t>'N=N-CC-'</t>
  </si>
  <si>
    <t>'CNCN'</t>
  </si>
  <si>
    <t>'CNCN+'</t>
  </si>
  <si>
    <t>'CNCN-'</t>
  </si>
  <si>
    <t>'C2N2Hg'</t>
  </si>
  <si>
    <t>'Hg(CNO)2'</t>
  </si>
  <si>
    <t>'C2(NO2)2'</t>
  </si>
  <si>
    <t>'C2(NO2)4'</t>
  </si>
  <si>
    <t>'C2N6O3'</t>
  </si>
  <si>
    <t>'C2(NO2)6'</t>
  </si>
  <si>
    <t>'COC'</t>
  </si>
  <si>
    <t>'COC+'</t>
  </si>
  <si>
    <t>'C2O-'</t>
  </si>
  <si>
    <t>'C2O'</t>
  </si>
  <si>
    <t>'CCO'</t>
  </si>
  <si>
    <t>'CCO+'</t>
  </si>
  <si>
    <t>'CCO-'</t>
  </si>
  <si>
    <t>'C2S2'</t>
  </si>
  <si>
    <t>'C3'</t>
  </si>
  <si>
    <t>'C3+'</t>
  </si>
  <si>
    <t>'C3-'</t>
  </si>
  <si>
    <t>'C3Br2'</t>
  </si>
  <si>
    <t>'C3Br3'</t>
  </si>
  <si>
    <t>'C3Br3(II)'</t>
  </si>
  <si>
    <t>'C3Br4'</t>
  </si>
  <si>
    <t>'ClC*=C=CCl*'</t>
  </si>
  <si>
    <t>'(-ClC=C=CCl-)'</t>
  </si>
  <si>
    <t>'C3Cl3'</t>
  </si>
  <si>
    <t>'C3Cl3(II)'</t>
  </si>
  <si>
    <t>'Cl2C=C=CCl(O*)'</t>
  </si>
  <si>
    <t>'C3Cl4'</t>
  </si>
  <si>
    <t>'C3D4'</t>
  </si>
  <si>
    <t>'C3D4(II)'</t>
  </si>
  <si>
    <t>'C3D6'</t>
  </si>
  <si>
    <t>'C3D6O'</t>
  </si>
  <si>
    <t>'C3F'</t>
  </si>
  <si>
    <t>'C3F3'</t>
  </si>
  <si>
    <t>'C3F4'</t>
  </si>
  <si>
    <t>'C3F6'</t>
  </si>
  <si>
    <t>'C3F7'</t>
  </si>
  <si>
    <t>'C3F8'</t>
  </si>
  <si>
    <t>'C3H'</t>
  </si>
  <si>
    <t>'C3HBr2*'</t>
  </si>
  <si>
    <t>'C3HBr2*1,1-Radical'</t>
  </si>
  <si>
    <t>'C3HBr2O*'</t>
  </si>
  <si>
    <t>'C3HBr3'</t>
  </si>
  <si>
    <t>'C3HCl2*'</t>
  </si>
  <si>
    <t>'C3HCl2*1,1-Radical'</t>
  </si>
  <si>
    <t>'ClHC=C=CCl(O*)'</t>
  </si>
  <si>
    <t>'Cl2C=C=CH(O*)'</t>
  </si>
  <si>
    <t>'C3HCl3'</t>
  </si>
  <si>
    <t>'C3F7H'</t>
  </si>
  <si>
    <t>'C3HN'</t>
  </si>
  <si>
    <t>'C3H2'</t>
  </si>
  <si>
    <t>'C3H2-'</t>
  </si>
  <si>
    <t>'C3H2(II)'</t>
  </si>
  <si>
    <t>'C3H2(3)'</t>
  </si>
  <si>
    <t>'C3H2(1)'</t>
  </si>
  <si>
    <t>'C3H2+'</t>
  </si>
  <si>
    <t>'C3H2-(II)'</t>
  </si>
  <si>
    <t>'C3H2(III)'</t>
  </si>
  <si>
    <t>'C3H2Br2'</t>
  </si>
  <si>
    <t>'C3H2Cl'</t>
  </si>
  <si>
    <t>'C3H2Cl2'</t>
  </si>
  <si>
    <t>'C3HCl2OH'</t>
  </si>
  <si>
    <t>'C3H2F3'</t>
  </si>
  <si>
    <t>'C3H2F3(II)'</t>
  </si>
  <si>
    <t>'C3H2F4'</t>
  </si>
  <si>
    <t>'C3H2N'</t>
  </si>
  <si>
    <t>'C3H2N4O4'</t>
  </si>
  <si>
    <t>'C3H3'</t>
  </si>
  <si>
    <t>'C3H3+'</t>
  </si>
  <si>
    <t>'C3H3(II)'</t>
  </si>
  <si>
    <t>'C3H3-'</t>
  </si>
  <si>
    <t>'C3H3(III)'</t>
  </si>
  <si>
    <t>'C3H3+(II)'</t>
  </si>
  <si>
    <t>'C3H3-(II)'</t>
  </si>
  <si>
    <t>'C3H3(IV)'</t>
  </si>
  <si>
    <t>'C3H3(V)'</t>
  </si>
  <si>
    <t>'C3H3Cl'</t>
  </si>
  <si>
    <t>'C3H3Cl(II)'</t>
  </si>
  <si>
    <t>'C3H3Cl(III)'</t>
  </si>
  <si>
    <t>'C3H3Cl(IV)'</t>
  </si>
  <si>
    <t>'C3H3F2'</t>
  </si>
  <si>
    <t>'C3H3F3'</t>
  </si>
  <si>
    <t>'C3H3I'</t>
  </si>
  <si>
    <t>'C3H3I(II)'</t>
  </si>
  <si>
    <t>'C3H3N'</t>
  </si>
  <si>
    <t>'C3H3N(II)'</t>
  </si>
  <si>
    <t>'C3H3ON'</t>
  </si>
  <si>
    <t>'C3H3ON(II)'</t>
  </si>
  <si>
    <t>'C3H3NS'</t>
  </si>
  <si>
    <t>'NSC3H3'</t>
  </si>
  <si>
    <t>'C3H3N3'</t>
  </si>
  <si>
    <t>'C3H3O'</t>
  </si>
  <si>
    <t>'C3H3O(II)'</t>
  </si>
  <si>
    <t>'H4C3'</t>
  </si>
  <si>
    <t>'C3H4'</t>
  </si>
  <si>
    <t>'C3H4(II)'</t>
  </si>
  <si>
    <t>'C3H4Cl'</t>
  </si>
  <si>
    <t>'ClC3H4'</t>
  </si>
  <si>
    <t>'C3H4N'</t>
  </si>
  <si>
    <t>'C3H4N2'</t>
  </si>
  <si>
    <t>'C3H4N2(II)'</t>
  </si>
  <si>
    <t>'C3H4N4O6'</t>
  </si>
  <si>
    <t>'C3H4O'</t>
  </si>
  <si>
    <t>'C3H4O(II)'</t>
  </si>
  <si>
    <t>'C3H4O2'</t>
  </si>
  <si>
    <t>'C3H4S'</t>
  </si>
  <si>
    <t>'C3H5'</t>
  </si>
  <si>
    <t>'T-C3H5'</t>
  </si>
  <si>
    <t>'S-C3H5'</t>
  </si>
  <si>
    <t>'C3H5(II)'</t>
  </si>
  <si>
    <t>'C3H5Cl'</t>
  </si>
  <si>
    <t>'C3H5Cl(II)'</t>
  </si>
  <si>
    <t>'C3H5N'</t>
  </si>
  <si>
    <t>'NITROPROPYLENE'</t>
  </si>
  <si>
    <t>'C3H5NO2'</t>
  </si>
  <si>
    <t>'C3H5NO4'</t>
  </si>
  <si>
    <t>'NITROGLICERINE'</t>
  </si>
  <si>
    <t>'C3H5O'</t>
  </si>
  <si>
    <t>'C3H5O(II)'</t>
  </si>
  <si>
    <t>'C3H5O(III)'</t>
  </si>
  <si>
    <t>'C3H5O2'</t>
  </si>
  <si>
    <t>'C3H5O2(II)'</t>
  </si>
  <si>
    <t>'C3H6'</t>
  </si>
  <si>
    <t>'C3H6(II)'</t>
  </si>
  <si>
    <t>'N-NITRO-AZETIDIN'</t>
  </si>
  <si>
    <t>'C3H6N2O4'</t>
  </si>
  <si>
    <t>'C3H6(NO2)2'</t>
  </si>
  <si>
    <t>'C3H6N2O4(II)'</t>
  </si>
  <si>
    <t>'C3H6N5O4'</t>
  </si>
  <si>
    <t>'C3H6N5O4(II)'</t>
  </si>
  <si>
    <t>'RDX(s)'</t>
  </si>
  <si>
    <t>'RDX'</t>
  </si>
  <si>
    <t>'C3H5OH'</t>
  </si>
  <si>
    <t>'C3H6O'</t>
  </si>
  <si>
    <t>'C3H6O(II)'</t>
  </si>
  <si>
    <t>'C3H6O(III)'</t>
  </si>
  <si>
    <t>'C3H6O(IV)'</t>
  </si>
  <si>
    <t>'C3H6O(l)'</t>
  </si>
  <si>
    <t>'C3H6O(V)'</t>
  </si>
  <si>
    <t>'C3H6O(VI)'</t>
  </si>
  <si>
    <t>'C3H6O(VII)'</t>
  </si>
  <si>
    <t>'C3H6O(VIII)'</t>
  </si>
  <si>
    <t>'C3H6O2'</t>
  </si>
  <si>
    <t>'C3H6O2(II)'</t>
  </si>
  <si>
    <t>'C3H6O2(III)'</t>
  </si>
  <si>
    <t>'C3H6O2(IV)'</t>
  </si>
  <si>
    <t>'C3H6O2(V)'</t>
  </si>
  <si>
    <t>'C3H6O3'</t>
  </si>
  <si>
    <t>'C3H6O3(II)'</t>
  </si>
  <si>
    <t>'C3H6O3(III)'</t>
  </si>
  <si>
    <t>'C3H6S'</t>
  </si>
  <si>
    <t>'1,3-C3H6S2'</t>
  </si>
  <si>
    <t>'C3H7'</t>
  </si>
  <si>
    <t>'C3H7(II)'</t>
  </si>
  <si>
    <t>'C3H7I'</t>
  </si>
  <si>
    <t>'C3H7I(II)'</t>
  </si>
  <si>
    <t>'C3H5NH2'</t>
  </si>
  <si>
    <t>'C3H7N'</t>
  </si>
  <si>
    <t>'C3H7NO2'</t>
  </si>
  <si>
    <t>'C3H7NO3'</t>
  </si>
  <si>
    <t>'C3H7NO3(II)'</t>
  </si>
  <si>
    <t>'C3H7NO3(III)'</t>
  </si>
  <si>
    <t>'C3H7N3O5'</t>
  </si>
  <si>
    <t>'C3H7O'</t>
  </si>
  <si>
    <t>'C3H7O(II)'</t>
  </si>
  <si>
    <t>'C3H7O+'</t>
  </si>
  <si>
    <t>'C3H7O+(II)'</t>
  </si>
  <si>
    <t>'C3H7OO'</t>
  </si>
  <si>
    <t>'C3H7O2'</t>
  </si>
  <si>
    <t>'C3H7S'</t>
  </si>
  <si>
    <t>'C3H7S(II)'</t>
  </si>
  <si>
    <t>'C3H8'</t>
  </si>
  <si>
    <t>'C3H8O'</t>
  </si>
  <si>
    <t>'C3H8O(II)'</t>
  </si>
  <si>
    <t>'C3H8O(III)'</t>
  </si>
  <si>
    <t>'C3H8O+'</t>
  </si>
  <si>
    <t>'C3H8O2'</t>
  </si>
  <si>
    <t>'C3H8O2(II)'</t>
  </si>
  <si>
    <t>'CH3-O-CH2-O-CH3'</t>
  </si>
  <si>
    <t>'C3H8O2(III)'</t>
  </si>
  <si>
    <t>'C3H8O3'</t>
  </si>
  <si>
    <t>'C3H8S'</t>
  </si>
  <si>
    <t>'Bi(CH3)3'</t>
  </si>
  <si>
    <t>'C3H9N'</t>
  </si>
  <si>
    <t>'C3H9O+'</t>
  </si>
  <si>
    <t>'C3H9O+(II)'</t>
  </si>
  <si>
    <t>'C3H9O+(III)'</t>
  </si>
  <si>
    <t>'C3H9PO3'</t>
  </si>
  <si>
    <t>'C3H9PO3+'</t>
  </si>
  <si>
    <t>'C3H9PO3-'</t>
  </si>
  <si>
    <t>'C3H9PO4'</t>
  </si>
  <si>
    <t>'C3H9P'</t>
  </si>
  <si>
    <t>'C3H9P+'</t>
  </si>
  <si>
    <t>'C3H9P-'</t>
  </si>
  <si>
    <t>'C3H9P(II)'</t>
  </si>
  <si>
    <t>'C3H9P+(II)'</t>
  </si>
  <si>
    <t>'C3H9P-(II)'</t>
  </si>
  <si>
    <t>'SB(CH3)3'</t>
  </si>
  <si>
    <t>'C3H9Si'</t>
  </si>
  <si>
    <t>'C3H10Si'</t>
  </si>
  <si>
    <t>'C3N2O'</t>
  </si>
  <si>
    <t>'C3N3P'</t>
  </si>
  <si>
    <t>'C3N3P+'</t>
  </si>
  <si>
    <t>'C3N3P-'</t>
  </si>
  <si>
    <t>'C3O2'</t>
  </si>
  <si>
    <t>'C3O2+'</t>
  </si>
  <si>
    <t>'C4'</t>
  </si>
  <si>
    <t>'C4(II)'</t>
  </si>
  <si>
    <t>'C4Cl2'</t>
  </si>
  <si>
    <t>'C4Cl6'</t>
  </si>
  <si>
    <t>'C4D6'</t>
  </si>
  <si>
    <t>'C4F2'</t>
  </si>
  <si>
    <t>'C4F6'</t>
  </si>
  <si>
    <t>'C4F6(II)'</t>
  </si>
  <si>
    <t>'C4F8'</t>
  </si>
  <si>
    <t>'C4F10'</t>
  </si>
  <si>
    <t>'C4H'</t>
  </si>
  <si>
    <t>'C4H2'</t>
  </si>
  <si>
    <t>'C4H2+'</t>
  </si>
  <si>
    <t>'C4H2N2'</t>
  </si>
  <si>
    <t>'C4H2S'</t>
  </si>
  <si>
    <t>'C4H3'</t>
  </si>
  <si>
    <t>'C4H3(II)'</t>
  </si>
  <si>
    <t>'C4H4'</t>
  </si>
  <si>
    <t>'C4H4(II)'</t>
  </si>
  <si>
    <t>'C4H4N'</t>
  </si>
  <si>
    <t>'C4H4N-'</t>
  </si>
  <si>
    <t>'C4H4N2'</t>
  </si>
  <si>
    <t>'C4H4N2(II)'</t>
  </si>
  <si>
    <t>'C4H4N2(III)'</t>
  </si>
  <si>
    <t>'C4H4N2O2'</t>
  </si>
  <si>
    <t>'C4H4O'</t>
  </si>
  <si>
    <t>'C4H4O(II)'</t>
  </si>
  <si>
    <t>'C4H4O2'</t>
  </si>
  <si>
    <t>'C4H4O4'</t>
  </si>
  <si>
    <t>'C4H4S'</t>
  </si>
  <si>
    <t>'C4H5'</t>
  </si>
  <si>
    <t>'C4H5(II)'</t>
  </si>
  <si>
    <t>'C4H5(III)'</t>
  </si>
  <si>
    <t>'C4H5(IV)'</t>
  </si>
  <si>
    <t>'C4H5(V)'</t>
  </si>
  <si>
    <t>'C4H5+'</t>
  </si>
  <si>
    <t>'C4H5N'</t>
  </si>
  <si>
    <t>'C4H5N(II)'</t>
  </si>
  <si>
    <t>'C4H5N3O'</t>
  </si>
  <si>
    <t>'C4H5O'</t>
  </si>
  <si>
    <t>'C4H5O(II)'</t>
  </si>
  <si>
    <t>'C4H5O2'</t>
  </si>
  <si>
    <t>'C4H5O2(II)'</t>
  </si>
  <si>
    <t>'C4H5O2(III)'</t>
  </si>
  <si>
    <t>'C4H6'</t>
  </si>
  <si>
    <t>'C4H6(II)'</t>
  </si>
  <si>
    <t>'C4H6(III)'</t>
  </si>
  <si>
    <t>'C4H6(IV)'</t>
  </si>
  <si>
    <t>'C4H6,cyclo-'</t>
  </si>
  <si>
    <t>'C4H6(V)'</t>
  </si>
  <si>
    <t>'C4H6Cl2'</t>
  </si>
  <si>
    <t>'C4H6Cl2(II)'</t>
  </si>
  <si>
    <t>'C4H6N4O12'</t>
  </si>
  <si>
    <t>'C4H6N8O8'</t>
  </si>
  <si>
    <t>'C4H6O'</t>
  </si>
  <si>
    <t>'C4H6O(II)'</t>
  </si>
  <si>
    <t>'C4H6O(III)'</t>
  </si>
  <si>
    <t>'C4H6O(IV)'</t>
  </si>
  <si>
    <t>'C4H6O(V)'</t>
  </si>
  <si>
    <t>'C4H6O(VI)'</t>
  </si>
  <si>
    <t>'C4H6O(VII)'</t>
  </si>
  <si>
    <t>'C4H6O2'</t>
  </si>
  <si>
    <t>'C4H6O2(II)'</t>
  </si>
  <si>
    <t>'C4H6O2(III)'</t>
  </si>
  <si>
    <t>'C4H6O4'</t>
  </si>
  <si>
    <t>'CH3-CO-O-O-CO-CH3'</t>
  </si>
  <si>
    <t>'C4H6S'</t>
  </si>
  <si>
    <t>'C4H6S(II)'</t>
  </si>
  <si>
    <t>'C4H7'</t>
  </si>
  <si>
    <t>'C4H7(II)'</t>
  </si>
  <si>
    <t>'C4H7(III)'</t>
  </si>
  <si>
    <t>'C4H7(IV)'</t>
  </si>
  <si>
    <t>'C4H7(V)'</t>
  </si>
  <si>
    <t>'C4H7(VI)'</t>
  </si>
  <si>
    <t>'C4H7(VII)'</t>
  </si>
  <si>
    <t>'C4H7N'</t>
  </si>
  <si>
    <t>'C4H7N3O9'</t>
  </si>
  <si>
    <t>'C4H7O'</t>
  </si>
  <si>
    <t>'C4H7O(II)'</t>
  </si>
  <si>
    <t>'C4H7O(III)'</t>
  </si>
  <si>
    <t>'C4H7O(IV)'</t>
  </si>
  <si>
    <t>'C4H7O(V)'</t>
  </si>
  <si>
    <t>'C4H7O(VI)'</t>
  </si>
  <si>
    <t>'C4H7O2'</t>
  </si>
  <si>
    <t>'C4H7O2(II)'</t>
  </si>
  <si>
    <t>'C4H7O2(III)'</t>
  </si>
  <si>
    <t>'C4H7O2(IV)'</t>
  </si>
  <si>
    <t>'1-C4H8'</t>
  </si>
  <si>
    <t>'C4H8'</t>
  </si>
  <si>
    <t>'C4H8,tr2-butene'</t>
  </si>
  <si>
    <t>'C4H8,cis2-buten'</t>
  </si>
  <si>
    <t>'C4H8(II)'</t>
  </si>
  <si>
    <t>'MUSTARD'</t>
  </si>
  <si>
    <t>'beta'</t>
  </si>
  <si>
    <t>'C4H8N8O8'</t>
  </si>
  <si>
    <t>'C4H8O'</t>
  </si>
  <si>
    <t>'C4H8O(II)'</t>
  </si>
  <si>
    <t>'C4H8O(III)'</t>
  </si>
  <si>
    <t>'C4H8O(IV)'</t>
  </si>
  <si>
    <t>'C4H8O(V)'</t>
  </si>
  <si>
    <t>'C4H8O(VI)'</t>
  </si>
  <si>
    <t>'C4H8O(VII)'</t>
  </si>
  <si>
    <t>'C4H8O2'</t>
  </si>
  <si>
    <t>'C4H8O2(II)'</t>
  </si>
  <si>
    <t>'C4H8O2(III)'</t>
  </si>
  <si>
    <t>'C4H8O2(IV)'</t>
  </si>
  <si>
    <t>'(CH3COOH)2'</t>
  </si>
  <si>
    <t>'C4H7OOH'</t>
  </si>
  <si>
    <t>'C4H8O4'</t>
  </si>
  <si>
    <t>'C4H8S'</t>
  </si>
  <si>
    <t>'C4H8S2'</t>
  </si>
  <si>
    <t>'C4H8S2(II)'</t>
  </si>
  <si>
    <t>'C4H9'</t>
  </si>
  <si>
    <t>'C4H9(II)'</t>
  </si>
  <si>
    <t>'C4H9(III)'</t>
  </si>
  <si>
    <t>'C4H9(IV)'</t>
  </si>
  <si>
    <t>'C4H9N'</t>
  </si>
  <si>
    <t>'C4H9NO2'</t>
  </si>
  <si>
    <t>'C4H9NO2(II)'</t>
  </si>
  <si>
    <t>'C4H9N3O5'</t>
  </si>
  <si>
    <t>'C4H9O'</t>
  </si>
  <si>
    <t>'C4H9O(II)'</t>
  </si>
  <si>
    <t>'C4H9O(III)'</t>
  </si>
  <si>
    <t>'C4H9O(IV)'</t>
  </si>
  <si>
    <t>'C4H9O(V)'</t>
  </si>
  <si>
    <t>'C4H9O(VI)'</t>
  </si>
  <si>
    <t>'C4H9O+'</t>
  </si>
  <si>
    <t>'C4H9O2'</t>
  </si>
  <si>
    <t>'C4H9O2(II)'</t>
  </si>
  <si>
    <t>'C4H9O2(III)'</t>
  </si>
  <si>
    <t>'C4H10'</t>
  </si>
  <si>
    <t>'C4H10(II)'</t>
  </si>
  <si>
    <t>'C4H10FO2P'</t>
  </si>
  <si>
    <t>'C4H10N2'</t>
  </si>
  <si>
    <t>'C4H10O'</t>
  </si>
  <si>
    <t>'2-C4H10O'</t>
  </si>
  <si>
    <t>'C4H10O(II)'</t>
  </si>
  <si>
    <t>'T-C4H10O'</t>
  </si>
  <si>
    <t>'C4H10O(III)'</t>
  </si>
  <si>
    <t>'n-C4H10O2'</t>
  </si>
  <si>
    <t>'C4H10O2'</t>
  </si>
  <si>
    <t>'C4H10O2(II)'</t>
  </si>
  <si>
    <t>'C4H10O3'</t>
  </si>
  <si>
    <t>'C4H10O4'</t>
  </si>
  <si>
    <t>'C4H10S'</t>
  </si>
  <si>
    <t>'C4H10S(II)'</t>
  </si>
  <si>
    <t>'C4H11O+'</t>
  </si>
  <si>
    <t>'C4H11O+(II)'</t>
  </si>
  <si>
    <t>'C4H11P'</t>
  </si>
  <si>
    <t>'C4H11P+'</t>
  </si>
  <si>
    <t>'C4H11P-'</t>
  </si>
  <si>
    <t>'C4H12Si'</t>
  </si>
  <si>
    <t>'C4H12Si+'</t>
  </si>
  <si>
    <t>'C4H12Si(II)'</t>
  </si>
  <si>
    <t>'(C2H5)2SiH2+'</t>
  </si>
  <si>
    <t>'Sn(CH3)4'</t>
  </si>
  <si>
    <t>'H2Sn(C2H5)2'</t>
  </si>
  <si>
    <t>'C4N2'</t>
  </si>
  <si>
    <t>'C4N8O6'</t>
  </si>
  <si>
    <t>'C5'</t>
  </si>
  <si>
    <t>'C5Cl6'</t>
  </si>
  <si>
    <t>'C5F6'</t>
  </si>
  <si>
    <t>'C5F12'</t>
  </si>
  <si>
    <t>'C5H'</t>
  </si>
  <si>
    <t>'C5H2'</t>
  </si>
  <si>
    <t>'C5H2Cl2O'</t>
  </si>
  <si>
    <t>'C5H2Cl3'</t>
  </si>
  <si>
    <t>'C5H2Cl3(II)'</t>
  </si>
  <si>
    <t>'C5H2N3O6*'</t>
  </si>
  <si>
    <t>'C5H3'</t>
  </si>
  <si>
    <t>'C5H3(II)'</t>
  </si>
  <si>
    <t>'C5H3(III)'</t>
  </si>
  <si>
    <t>'C5H3+'</t>
  </si>
  <si>
    <t>'C5H3Cl3'</t>
  </si>
  <si>
    <t>'C5H3Cl3O'</t>
  </si>
  <si>
    <t>'C5H3N'</t>
  </si>
  <si>
    <t>'C5H4'</t>
  </si>
  <si>
    <t>'C5H4(II)'</t>
  </si>
  <si>
    <t>'C5H4(III)'</t>
  </si>
  <si>
    <t>'C5H4(IV)'</t>
  </si>
  <si>
    <t>'C5H4(V)'</t>
  </si>
  <si>
    <t>'C5H4N'</t>
  </si>
  <si>
    <t>'C5H4N(II)'</t>
  </si>
  <si>
    <t>'C4H3N2O2-COOH'</t>
  </si>
  <si>
    <t>'C5H4N4'</t>
  </si>
  <si>
    <t>'C5H4O'</t>
  </si>
  <si>
    <t>'C5H4O2'</t>
  </si>
  <si>
    <t>'C5H4O2(II)'</t>
  </si>
  <si>
    <t>'C5H4O2(III)'</t>
  </si>
  <si>
    <t>'C5H4O2(IV)'</t>
  </si>
  <si>
    <t>'C5H5'</t>
  </si>
  <si>
    <t>'C5H5+'</t>
  </si>
  <si>
    <t>'C5H5(II)'</t>
  </si>
  <si>
    <t>'Cy-C5H5+'</t>
  </si>
  <si>
    <t>'C5H5-'</t>
  </si>
  <si>
    <t>'C5H5N'</t>
  </si>
  <si>
    <t>'C5H5N(II)'</t>
  </si>
  <si>
    <t>'C5H5NO2'</t>
  </si>
  <si>
    <t>'C4H2O2N-CH3'</t>
  </si>
  <si>
    <t>'C4H4N-COOH'</t>
  </si>
  <si>
    <t>'C5H5N5'</t>
  </si>
  <si>
    <t>'C5H5N5O'</t>
  </si>
  <si>
    <t>'C5H4OH'</t>
  </si>
  <si>
    <t>'C5H5O'</t>
  </si>
  <si>
    <t>'C5H5O(II)'</t>
  </si>
  <si>
    <t>'C5H5O(III)'</t>
  </si>
  <si>
    <t>'C5H5O2'</t>
  </si>
  <si>
    <t>'C5H5O2(II)'</t>
  </si>
  <si>
    <t>'C5H6'</t>
  </si>
  <si>
    <t>'C5H6(II)'</t>
  </si>
  <si>
    <t>'C5H6(III)'</t>
  </si>
  <si>
    <t>'C5H6(IV)'</t>
  </si>
  <si>
    <t>'C5H6N2'</t>
  </si>
  <si>
    <t>'C5H6N2O2'</t>
  </si>
  <si>
    <t>'C5H5OH'</t>
  </si>
  <si>
    <t>'C5H5OH(II)'</t>
  </si>
  <si>
    <t>'C5H5OH(III)'</t>
  </si>
  <si>
    <t>'C5H6O'</t>
  </si>
  <si>
    <t>'C5H6O(II)'</t>
  </si>
  <si>
    <t>'C5H6O(III)'</t>
  </si>
  <si>
    <t>'C5H6O2'</t>
  </si>
  <si>
    <t>'C5H7'</t>
  </si>
  <si>
    <t>'C5H7(II)'</t>
  </si>
  <si>
    <t>'C5H7(III)'</t>
  </si>
  <si>
    <t>'C5H7(IV)'</t>
  </si>
  <si>
    <t>'C5H7Cl'</t>
  </si>
  <si>
    <t>'C5H7Cl2'</t>
  </si>
  <si>
    <t>'C5H7NO'</t>
  </si>
  <si>
    <t>'C5H7O'</t>
  </si>
  <si>
    <t>'C5H8'</t>
  </si>
  <si>
    <t>'C5H8(II)'</t>
  </si>
  <si>
    <t>'C5H8(III)'</t>
  </si>
  <si>
    <t>'C5H8(IV)'</t>
  </si>
  <si>
    <t>'C5H8(V)'</t>
  </si>
  <si>
    <t>'C5H8Cl'</t>
  </si>
  <si>
    <t>'PETN(s)'</t>
  </si>
  <si>
    <t>'C5H8N4O12'</t>
  </si>
  <si>
    <t>'C5H8O'</t>
  </si>
  <si>
    <t>'C5H8O(II)'</t>
  </si>
  <si>
    <t>'C5H8O2'</t>
  </si>
  <si>
    <t>'C5H8O2(II)'</t>
  </si>
  <si>
    <t>'C5H8O2(III)'</t>
  </si>
  <si>
    <t>'C5H8O4'</t>
  </si>
  <si>
    <t>'C5H8O4(II)'</t>
  </si>
  <si>
    <t>'C5H9'</t>
  </si>
  <si>
    <t>'C5H9(II)'</t>
  </si>
  <si>
    <t>'C5H9(III)'</t>
  </si>
  <si>
    <t>'C5H9(IV)'</t>
  </si>
  <si>
    <t>'C5H9(V)'</t>
  </si>
  <si>
    <t>'C5H9(VI)'</t>
  </si>
  <si>
    <t>'C5H9NO4'</t>
  </si>
  <si>
    <t>'C5H9N'</t>
  </si>
  <si>
    <t>'C5H9O2'</t>
  </si>
  <si>
    <t>'C5H9O2(II)'</t>
  </si>
  <si>
    <t>'C5H9O2(III)'</t>
  </si>
  <si>
    <t>'C5H9O2(IV)'</t>
  </si>
  <si>
    <t>'C5H9O2(V)'</t>
  </si>
  <si>
    <t>'C5H10'</t>
  </si>
  <si>
    <t>'C5H10(II)'</t>
  </si>
  <si>
    <t>'C5H10(III)'</t>
  </si>
  <si>
    <t>'C5H10(IV)'</t>
  </si>
  <si>
    <t>'C5H10(V)'</t>
  </si>
  <si>
    <t>'C5H10,cyclo-'</t>
  </si>
  <si>
    <t>'C5H9OH'</t>
  </si>
  <si>
    <t>'C5H10N2O3'</t>
  </si>
  <si>
    <t>'C5H10O'</t>
  </si>
  <si>
    <t>'C5H10O(II)'</t>
  </si>
  <si>
    <t>'C5H10O2'</t>
  </si>
  <si>
    <t>'C5H10O2(II)'</t>
  </si>
  <si>
    <t>'C5H10O2(III)'</t>
  </si>
  <si>
    <t>'C5H10O2(IV)'</t>
  </si>
  <si>
    <t>'C5H10O2(V)'</t>
  </si>
  <si>
    <t>'C5H10O3'</t>
  </si>
  <si>
    <t>'n-C5H11'</t>
  </si>
  <si>
    <t>'s-C5H11'</t>
  </si>
  <si>
    <t>'t-C5H11'</t>
  </si>
  <si>
    <t>'C5H11'</t>
  </si>
  <si>
    <t>'C5H11(II)'</t>
  </si>
  <si>
    <t>'C5H11N'</t>
  </si>
  <si>
    <t>'NITRO-PENTANE'</t>
  </si>
  <si>
    <t>'C5H11O2N2P'</t>
  </si>
  <si>
    <t>'C5H11N3O5'</t>
  </si>
  <si>
    <t>'C5H11O+'</t>
  </si>
  <si>
    <t>'C5H12'</t>
  </si>
  <si>
    <t>'C5H12,i-pentane'</t>
  </si>
  <si>
    <t>'CH3C(CH3)2CH3'</t>
  </si>
  <si>
    <t>'C5H11OH'</t>
  </si>
  <si>
    <t>'C5H12O'</t>
  </si>
  <si>
    <t>'C5H12O(II)'</t>
  </si>
  <si>
    <t>'C5H12O(III)'</t>
  </si>
  <si>
    <t>'C5H12O(l)'</t>
  </si>
  <si>
    <t>'C5H12O(IV)'</t>
  </si>
  <si>
    <t>'C5H12O2'</t>
  </si>
  <si>
    <t>'C5H13O+'</t>
  </si>
  <si>
    <t>'C5N4'</t>
  </si>
  <si>
    <t>'C6'</t>
  </si>
  <si>
    <t>'C6(II)'</t>
  </si>
  <si>
    <t>'C6Cl6'</t>
  </si>
  <si>
    <t>'C6D5,phenyl'</t>
  </si>
  <si>
    <t>'C6D6'</t>
  </si>
  <si>
    <t>'C6F6'</t>
  </si>
  <si>
    <t>'C6F14'</t>
  </si>
  <si>
    <t>'C6H'</t>
  </si>
  <si>
    <t>'C6HCl5'</t>
  </si>
  <si>
    <t>'C6H2'</t>
  </si>
  <si>
    <t>'C6H2Cl3O'</t>
  </si>
  <si>
    <t>'C6HCl3OH'</t>
  </si>
  <si>
    <t>'C6H2Cl3O3'</t>
  </si>
  <si>
    <t>'C6H2Cl3O3(II)'</t>
  </si>
  <si>
    <t>'1,2,3,4-C6H2Cl4'</t>
  </si>
  <si>
    <t>'1,2,3,5-C6H2Cl4'</t>
  </si>
  <si>
    <t>'C6H2N3O6'</t>
  </si>
  <si>
    <t>'C6H2N3O7'</t>
  </si>
  <si>
    <t>'C6H3'</t>
  </si>
  <si>
    <t>'C6H3(II)'</t>
  </si>
  <si>
    <t>'o-C6H3'</t>
  </si>
  <si>
    <t>'1,2,3,C6H3Cl3'</t>
  </si>
  <si>
    <t>'1,3,5-C6H3Cl3'</t>
  </si>
  <si>
    <t>'C6H3Cl3O'</t>
  </si>
  <si>
    <t>'C6H3Cl3O(II)'</t>
  </si>
  <si>
    <t>'C6H2Cl3OOH'</t>
  </si>
  <si>
    <t>'o-C6H3I'</t>
  </si>
  <si>
    <t>'C6H3N2O4'</t>
  </si>
  <si>
    <t>'TRI-NITRO'</t>
  </si>
  <si>
    <t>'C6H3N3O7'</t>
  </si>
  <si>
    <t>'1,2-C6H4'</t>
  </si>
  <si>
    <t>'1,2-C6H4-'</t>
  </si>
  <si>
    <t>'1,3-C6H4'</t>
  </si>
  <si>
    <t>'1,4-C6H4'</t>
  </si>
  <si>
    <t>'1,5-C6H4'</t>
  </si>
  <si>
    <t>'1,5-C6H4(II)'</t>
  </si>
  <si>
    <t>'C6H4'</t>
  </si>
  <si>
    <t>'1,2,3-C6H4-5-yne'</t>
  </si>
  <si>
    <t>'O-CHLOROPHENYL'</t>
  </si>
  <si>
    <t>'m-CHLOROPHENYL'</t>
  </si>
  <si>
    <t>'P-CHLOROPHENYL'</t>
  </si>
  <si>
    <t>'C6H4ClO'</t>
  </si>
  <si>
    <t>'o-C6H4ClO'</t>
  </si>
  <si>
    <t>'C6H4Cl2'</t>
  </si>
  <si>
    <t>'C6H4Cl2(II)'</t>
  </si>
  <si>
    <t>'C6H4Cl2(III)'</t>
  </si>
  <si>
    <t>'2,4-C6H4Cl2O'</t>
  </si>
  <si>
    <t>'2,4-C6H4Cl2O(II)'</t>
  </si>
  <si>
    <t>'o-C6H4I'</t>
  </si>
  <si>
    <t>'o-C6H4I2'</t>
  </si>
  <si>
    <t>'m-C6H4I2'</t>
  </si>
  <si>
    <t>'p-C6H4I2'</t>
  </si>
  <si>
    <t>'C6H4NO2'</t>
  </si>
  <si>
    <t>'C6H4N2O4'</t>
  </si>
  <si>
    <t>'C6H4N4O2'</t>
  </si>
  <si>
    <t>'C6H4O2'</t>
  </si>
  <si>
    <t>'C6H5'</t>
  </si>
  <si>
    <t>'C6H5(II)'</t>
  </si>
  <si>
    <t>'C6H5+'</t>
  </si>
  <si>
    <t>'C6H5+(II)'</t>
  </si>
  <si>
    <t>'C6H5-'</t>
  </si>
  <si>
    <t>'C6H5(III)'</t>
  </si>
  <si>
    <t>'C6H5(IV)'</t>
  </si>
  <si>
    <t>'C6H5Br'</t>
  </si>
  <si>
    <t>'C6H5Br+'</t>
  </si>
  <si>
    <t>'o-C6H5BrO'</t>
  </si>
  <si>
    <t>'o-C6H5BrO(II)'</t>
  </si>
  <si>
    <t>'C6H5Cl'</t>
  </si>
  <si>
    <t>'C6H5Cl+'</t>
  </si>
  <si>
    <t>'o-C6H5ClO'</t>
  </si>
  <si>
    <t>'o-C6H5ClO(II)'</t>
  </si>
  <si>
    <t>'C6H5ClO'</t>
  </si>
  <si>
    <t>'C6H5ClO(II)'</t>
  </si>
  <si>
    <t>'C6H5F'</t>
  </si>
  <si>
    <t>'C6H5F+'</t>
  </si>
  <si>
    <t>'C6H5I'</t>
  </si>
  <si>
    <t>'C6H5I+'</t>
  </si>
  <si>
    <t>'C6H5NO'</t>
  </si>
  <si>
    <t>'NITRO-BENZENE'</t>
  </si>
  <si>
    <t>'C6H5NO2'</t>
  </si>
  <si>
    <t>'C6H5O'</t>
  </si>
  <si>
    <t>'C6H5O(II)'</t>
  </si>
  <si>
    <t>'C6H5OO'</t>
  </si>
  <si>
    <t>'C6H6(l)'</t>
  </si>
  <si>
    <t>'C6H6'</t>
  </si>
  <si>
    <t>'C6H6+'</t>
  </si>
  <si>
    <t>'C6H6(II)'</t>
  </si>
  <si>
    <t>'C6H6(III)'</t>
  </si>
  <si>
    <t>'C6H6(IV)'</t>
  </si>
  <si>
    <t>'C6H6(V)'</t>
  </si>
  <si>
    <t>'C6H6(VI)'</t>
  </si>
  <si>
    <t>'C6H6(VII)'</t>
  </si>
  <si>
    <t>'C6H6(VIII)'</t>
  </si>
  <si>
    <t>'C6H6(IX)'</t>
  </si>
  <si>
    <t>'C6H6(X)'</t>
  </si>
  <si>
    <t>'C6H6(XI)'</t>
  </si>
  <si>
    <t>'C6H6N'</t>
  </si>
  <si>
    <t>'C6H6N2'</t>
  </si>
  <si>
    <t>'C6H6N2(II)'</t>
  </si>
  <si>
    <t>'o-C6H6N2O2'</t>
  </si>
  <si>
    <t>'p-C6H6N2O2'</t>
  </si>
  <si>
    <t>'C6H5OH'</t>
  </si>
  <si>
    <t>'C6H6O'</t>
  </si>
  <si>
    <t>'C6H6O(II)'</t>
  </si>
  <si>
    <t>'C6H6O2'</t>
  </si>
  <si>
    <t>'C6H5OOH'</t>
  </si>
  <si>
    <t>'C6(OH)6'</t>
  </si>
  <si>
    <t>'C6H7'</t>
  </si>
  <si>
    <t>'C6H7(II)'</t>
  </si>
  <si>
    <t>'C6H7+'</t>
  </si>
  <si>
    <t>'C6H7(III)'</t>
  </si>
  <si>
    <t>'C6H7(IV)'</t>
  </si>
  <si>
    <t>'C6H7(V)'</t>
  </si>
  <si>
    <t>'C6H7(VI)'</t>
  </si>
  <si>
    <t>'C6H7+(II)'</t>
  </si>
  <si>
    <t>'C6H5NH2(l)'</t>
  </si>
  <si>
    <t>'C6H7N'</t>
  </si>
  <si>
    <t>'C6H7N(II)'</t>
  </si>
  <si>
    <t>'C6H7O5(NO2)3'</t>
  </si>
  <si>
    <t>'C6H7P'</t>
  </si>
  <si>
    <t>'C6H7P+'</t>
  </si>
  <si>
    <t>'C6H7P-'</t>
  </si>
  <si>
    <t>'C6H8(II)'</t>
  </si>
  <si>
    <t>'C6H8(III)'</t>
  </si>
  <si>
    <t>'C6H8(IV)'</t>
  </si>
  <si>
    <t>'C6H8'</t>
  </si>
  <si>
    <t>'C6H8(V)'</t>
  </si>
  <si>
    <t>'C6H8(VI)'</t>
  </si>
  <si>
    <t>'C6H8O5(NO2)2'</t>
  </si>
  <si>
    <t>'C6H8O'</t>
  </si>
  <si>
    <t>'C6H8O(II)'</t>
  </si>
  <si>
    <t>'C6H8O3'</t>
  </si>
  <si>
    <t>'C6H8O7'</t>
  </si>
  <si>
    <t>'C6H9'</t>
  </si>
  <si>
    <t>'C6H9(II)'</t>
  </si>
  <si>
    <t>'C6H9(III)'</t>
  </si>
  <si>
    <t>'C6H9(IV)'</t>
  </si>
  <si>
    <t>'C6H9(V)'</t>
  </si>
  <si>
    <t>'C6H9(VI)'</t>
  </si>
  <si>
    <t>'C6H9(VII)'</t>
  </si>
  <si>
    <t>'C6H9I-3-iodo'</t>
  </si>
  <si>
    <t>'C6H10'</t>
  </si>
  <si>
    <t>'C6H10(II)'</t>
  </si>
  <si>
    <t>'C6H10(l)'</t>
  </si>
  <si>
    <t>'C6H10,cyclo-'</t>
  </si>
  <si>
    <t>'C6H10(III)'</t>
  </si>
  <si>
    <t>'C6H10O5(cr)'</t>
  </si>
  <si>
    <t>'C6H10O5'</t>
  </si>
  <si>
    <t>'C6H10O5(II)'</t>
  </si>
  <si>
    <t>'C6H11'</t>
  </si>
  <si>
    <t>'C6H11(II)'</t>
  </si>
  <si>
    <t>'C6H11(III)'</t>
  </si>
  <si>
    <t>'C6H11(IV)'</t>
  </si>
  <si>
    <t>'C6H11(V)'</t>
  </si>
  <si>
    <t>'C6H11(VI)'</t>
  </si>
  <si>
    <t>'C6H11(VII)'</t>
  </si>
  <si>
    <t>'C6H11(VIII)'</t>
  </si>
  <si>
    <t>'C6H11(IX)'</t>
  </si>
  <si>
    <t>'C6H11(X)'</t>
  </si>
  <si>
    <t>'C6H11(XI)'</t>
  </si>
  <si>
    <t>'C6H11+'</t>
  </si>
  <si>
    <t>'C6H11-'</t>
  </si>
  <si>
    <t>'C6H11I'</t>
  </si>
  <si>
    <t>'C6H11O2'</t>
  </si>
  <si>
    <t>'C6H12'</t>
  </si>
  <si>
    <t>'C6H12(II)'</t>
  </si>
  <si>
    <t>'C6H12(III)'</t>
  </si>
  <si>
    <t>'C6H12(IV)'</t>
  </si>
  <si>
    <t>'C6H12(V)'</t>
  </si>
  <si>
    <t>'C6H12(VI)'</t>
  </si>
  <si>
    <t>'C6H12(l)'</t>
  </si>
  <si>
    <t>'C6H12,cy-Hexane'</t>
  </si>
  <si>
    <t>'C6H12(l)(II)'</t>
  </si>
  <si>
    <t>'C6H12(VII)'</t>
  </si>
  <si>
    <t>'C6H12(VIII)'</t>
  </si>
  <si>
    <t>'C6H12N2'</t>
  </si>
  <si>
    <t>'C6H12O'</t>
  </si>
  <si>
    <t>'C6H12O(II)'</t>
  </si>
  <si>
    <t>'C6H12O(III)'</t>
  </si>
  <si>
    <t>'C6H12O2'</t>
  </si>
  <si>
    <t>'C6H12O2(II)'</t>
  </si>
  <si>
    <t>'C6H12O2(III)'</t>
  </si>
  <si>
    <t>'C6H12O6(cr)'</t>
  </si>
  <si>
    <t>'C6H12O6'</t>
  </si>
  <si>
    <t>'C6H12O6(II)'</t>
  </si>
  <si>
    <t>'C6H12O7'</t>
  </si>
  <si>
    <t>'C6H13'</t>
  </si>
  <si>
    <t>'C6H13(II)'</t>
  </si>
  <si>
    <t>'C6H13(III)'</t>
  </si>
  <si>
    <t>'C6H13(IV)'</t>
  </si>
  <si>
    <t>'C6H13(V)'</t>
  </si>
  <si>
    <t>'C6H13(VI)'</t>
  </si>
  <si>
    <t>'C6H13N3O5'</t>
  </si>
  <si>
    <t>'C6H14(l)'</t>
  </si>
  <si>
    <t>'C6H14,n-hexane'</t>
  </si>
  <si>
    <t>'C6H14'</t>
  </si>
  <si>
    <t>'C6H14(II)'</t>
  </si>
  <si>
    <t>'C6H14(III)'</t>
  </si>
  <si>
    <t>'C6H14(IV)'</t>
  </si>
  <si>
    <t>'C6H14O'</t>
  </si>
  <si>
    <t>'C6H14O(II)'</t>
  </si>
  <si>
    <t>'C6H14O(III)'</t>
  </si>
  <si>
    <t>'C6H14O(IV)'</t>
  </si>
  <si>
    <t>'C6H14O2'</t>
  </si>
  <si>
    <t>'C6H14O3'</t>
  </si>
  <si>
    <t>'C6H14O6'</t>
  </si>
  <si>
    <t>'C6H15BI'</t>
  </si>
  <si>
    <t>'C6H15N'</t>
  </si>
  <si>
    <t>'C6H15O+'</t>
  </si>
  <si>
    <t>'C6H15PO3'</t>
  </si>
  <si>
    <t>'C6H15P'</t>
  </si>
  <si>
    <t>'C6H15P+'</t>
  </si>
  <si>
    <t>'C6N4'</t>
  </si>
  <si>
    <t>'BENZOTRIFUROXAN'</t>
  </si>
  <si>
    <t>'C6N6O12'</t>
  </si>
  <si>
    <t>'C6T6'</t>
  </si>
  <si>
    <t>'C7'</t>
  </si>
  <si>
    <t>'C7F16'</t>
  </si>
  <si>
    <t>'C7H'</t>
  </si>
  <si>
    <t>'C7H4'</t>
  </si>
  <si>
    <t>'C7H4(NO2)3'</t>
  </si>
  <si>
    <t>'C7H5N'</t>
  </si>
  <si>
    <t>'C7H5NO'</t>
  </si>
  <si>
    <t>'C7H5NO(II)'</t>
  </si>
  <si>
    <t>'C7H5NS'</t>
  </si>
  <si>
    <t>'1,2-C7H5NS'</t>
  </si>
  <si>
    <t>'C7H5(NO2)2'</t>
  </si>
  <si>
    <t>'C7H5(NO2)2O*'</t>
  </si>
  <si>
    <t>'TNT(s)'</t>
  </si>
  <si>
    <t>'C7H5(NO2)3'</t>
  </si>
  <si>
    <t>'C7H5(NO2)2-ONO'</t>
  </si>
  <si>
    <t>'Tetryl(s)'</t>
  </si>
  <si>
    <t>'C7H5N5O8'</t>
  </si>
  <si>
    <t>'C7H5O'</t>
  </si>
  <si>
    <t>'C7H6N2O4'</t>
  </si>
  <si>
    <t>'C7H6O'</t>
  </si>
  <si>
    <t>'C7H6O2'</t>
  </si>
  <si>
    <t>'C7H7'</t>
  </si>
  <si>
    <t>'C7H7(II)'</t>
  </si>
  <si>
    <t>'C7H7+'</t>
  </si>
  <si>
    <t>'C7H7(III)'</t>
  </si>
  <si>
    <t>'pC7H7'</t>
  </si>
  <si>
    <t>'C7H7(IV)'</t>
  </si>
  <si>
    <t>'C7H7(V)'</t>
  </si>
  <si>
    <t>'C7H7(VI)'</t>
  </si>
  <si>
    <t>'C7H7+(II)'</t>
  </si>
  <si>
    <t>'C7H7ON'</t>
  </si>
  <si>
    <t>'C7H7NO2'</t>
  </si>
  <si>
    <t>'C7H7NO2(II)'</t>
  </si>
  <si>
    <t>'C7H7O'</t>
  </si>
  <si>
    <t>'C7H7O2'</t>
  </si>
  <si>
    <t>'C7H8(l)'</t>
  </si>
  <si>
    <t>'C7H8'</t>
  </si>
  <si>
    <t>'C7H8(II)'</t>
  </si>
  <si>
    <t>'C7H8(III)'</t>
  </si>
  <si>
    <t>'C7H8(IV)'</t>
  </si>
  <si>
    <t>'C7H8(V)'</t>
  </si>
  <si>
    <t>'C7H8O'</t>
  </si>
  <si>
    <t>'C7H8O(II)'</t>
  </si>
  <si>
    <t>'C7H8OS'</t>
  </si>
  <si>
    <t>'C7H8O2'</t>
  </si>
  <si>
    <t>'C7H9'</t>
  </si>
  <si>
    <t>'C7H10'</t>
  </si>
  <si>
    <t>'C7H10(II)'</t>
  </si>
  <si>
    <t>'C7H10(III)'</t>
  </si>
  <si>
    <t>'C7H10(IV)'</t>
  </si>
  <si>
    <t>'C7H10(V)'</t>
  </si>
  <si>
    <t>'C7H10(VI)'</t>
  </si>
  <si>
    <t>'C7H10N2O2'</t>
  </si>
  <si>
    <t>'C7H11'</t>
  </si>
  <si>
    <t>'C7H12'</t>
  </si>
  <si>
    <t>'C7H12(II)'</t>
  </si>
  <si>
    <t>'C7H12(III)'</t>
  </si>
  <si>
    <t>'C7H12(IV)'</t>
  </si>
  <si>
    <t>'C7H13'</t>
  </si>
  <si>
    <t>'C7H13(II)'</t>
  </si>
  <si>
    <t>'C7H13(III)'</t>
  </si>
  <si>
    <t>'C7H14,1-heptene'</t>
  </si>
  <si>
    <t>'C7H14(l)'</t>
  </si>
  <si>
    <t>'C7H14'</t>
  </si>
  <si>
    <t>'C7H14O'</t>
  </si>
  <si>
    <t>'C7H14O2'</t>
  </si>
  <si>
    <t>'C7H14O2(II)'</t>
  </si>
  <si>
    <t>'C7H15'</t>
  </si>
  <si>
    <t>'C7H15(II)'</t>
  </si>
  <si>
    <t>'C7H15(III)'</t>
  </si>
  <si>
    <t>'C7H15N3O5'</t>
  </si>
  <si>
    <t>'C7H15O'</t>
  </si>
  <si>
    <t>'C7H16(l)'</t>
  </si>
  <si>
    <t>'C7H16,n-heptane'</t>
  </si>
  <si>
    <t>'C7H16'</t>
  </si>
  <si>
    <t>'C7H16(II)'</t>
  </si>
  <si>
    <t>'C7H16FO2P'</t>
  </si>
  <si>
    <t>'C7H16O'</t>
  </si>
  <si>
    <t>'C7H16O(II)'</t>
  </si>
  <si>
    <t>'C8'</t>
  </si>
  <si>
    <t>'C8(II)'</t>
  </si>
  <si>
    <t>'C8H'</t>
  </si>
  <si>
    <t>'C8H2'</t>
  </si>
  <si>
    <t>'C8H5'</t>
  </si>
  <si>
    <t>'C8H5(II)'</t>
  </si>
  <si>
    <t>'C8H5(III)'</t>
  </si>
  <si>
    <t>'C8H6'</t>
  </si>
  <si>
    <t>'C8H6(II)'</t>
  </si>
  <si>
    <t>'C8H6(III)'</t>
  </si>
  <si>
    <t>'C8H6O'</t>
  </si>
  <si>
    <t>'C8H6O2'</t>
  </si>
  <si>
    <t>'C8H6S'</t>
  </si>
  <si>
    <t>'C8H7'</t>
  </si>
  <si>
    <t>'C8H7(II)'</t>
  </si>
  <si>
    <t>'C8H7(III)'</t>
  </si>
  <si>
    <t>'C8H7(IV)'</t>
  </si>
  <si>
    <t>'C8H7(V)'</t>
  </si>
  <si>
    <t>'C8H7N'</t>
  </si>
  <si>
    <t>'C8H7N(II)'</t>
  </si>
  <si>
    <t>'C8H8'</t>
  </si>
  <si>
    <t>'C8H8(II)'</t>
  </si>
  <si>
    <t>'C8H8(III)'</t>
  </si>
  <si>
    <t>'C8H8(IV)'</t>
  </si>
  <si>
    <t>'C8H8(V)'</t>
  </si>
  <si>
    <t>'C8H8O'</t>
  </si>
  <si>
    <t>'C8H8O2'</t>
  </si>
  <si>
    <t>'C8H9'</t>
  </si>
  <si>
    <t>'C8H9(II)'</t>
  </si>
  <si>
    <t>'C8H9(III)'</t>
  </si>
  <si>
    <t>'C8H9(IV)'</t>
  </si>
  <si>
    <t>'C8H9+'</t>
  </si>
  <si>
    <t>'C8H10(l)'</t>
  </si>
  <si>
    <t>'C8H10'</t>
  </si>
  <si>
    <t>'C8H10(II)'</t>
  </si>
  <si>
    <t>'C8H10(III)'</t>
  </si>
  <si>
    <t>'C8H12'</t>
  </si>
  <si>
    <t>'C8H14'</t>
  </si>
  <si>
    <t>'C8H14(II)'</t>
  </si>
  <si>
    <t>'C8H14(III)'</t>
  </si>
  <si>
    <t>'C8H14(IV)'</t>
  </si>
  <si>
    <t>'C8H15'</t>
  </si>
  <si>
    <t>'C8H16,1-octene'</t>
  </si>
  <si>
    <t>'C8H16'</t>
  </si>
  <si>
    <t>'C8H16O2'</t>
  </si>
  <si>
    <t>'C8H17'</t>
  </si>
  <si>
    <t>'C8H17(II)'</t>
  </si>
  <si>
    <t>'C8H18(l)'</t>
  </si>
  <si>
    <t>'C8H18,n-octane'</t>
  </si>
  <si>
    <t>'C8H18(l)(II)'</t>
  </si>
  <si>
    <t>'C8H18,isooctane'</t>
  </si>
  <si>
    <t>'C8H18'</t>
  </si>
  <si>
    <t>'C8H18O'</t>
  </si>
  <si>
    <t>'(CH3)3COOC(CH3)'</t>
  </si>
  <si>
    <t>'C8H20Pb'</t>
  </si>
  <si>
    <t>'C9'</t>
  </si>
  <si>
    <t>'C9H'</t>
  </si>
  <si>
    <t>'C9H4'</t>
  </si>
  <si>
    <t>'C9H7'</t>
  </si>
  <si>
    <t>'C9H7(II)'</t>
  </si>
  <si>
    <t>'C9H7(III)'</t>
  </si>
  <si>
    <t>'C9H7+'</t>
  </si>
  <si>
    <t>'C9H7(IV)'</t>
  </si>
  <si>
    <t>'C9H7(V)'</t>
  </si>
  <si>
    <t>'C9H7N'</t>
  </si>
  <si>
    <t>'C9H7N(II)'</t>
  </si>
  <si>
    <t>'C9H8'</t>
  </si>
  <si>
    <t>'C9H8(II)'</t>
  </si>
  <si>
    <t>'C9H8(III)'</t>
  </si>
  <si>
    <t>'C9H8(IV)'</t>
  </si>
  <si>
    <t>'C9H8(V)'</t>
  </si>
  <si>
    <t>'C9H8(VI)'</t>
  </si>
  <si>
    <t>'C9H9'</t>
  </si>
  <si>
    <t>'C9H10'</t>
  </si>
  <si>
    <t>'C9H10(II)'</t>
  </si>
  <si>
    <t>'C9H10(III)'</t>
  </si>
  <si>
    <t>'C9H10(IV)'</t>
  </si>
  <si>
    <t>'C9H10O2'</t>
  </si>
  <si>
    <t>'C9H11'</t>
  </si>
  <si>
    <t>'C9H11NO2'</t>
  </si>
  <si>
    <t>'C9H12'</t>
  </si>
  <si>
    <t>'C9H12(II)'</t>
  </si>
  <si>
    <t>'C9H12(III)'</t>
  </si>
  <si>
    <t>'C9H12(IV)'</t>
  </si>
  <si>
    <t>'C9H12(V)'</t>
  </si>
  <si>
    <t>'C9H16'</t>
  </si>
  <si>
    <t>'C9H17'</t>
  </si>
  <si>
    <t>'C9H18'</t>
  </si>
  <si>
    <t>'C9H18O2'</t>
  </si>
  <si>
    <t>'C9H18O6'</t>
  </si>
  <si>
    <t>'C9H19'</t>
  </si>
  <si>
    <t>'C9H20(l)'</t>
  </si>
  <si>
    <t>'C9H20'</t>
  </si>
  <si>
    <t>'C9H20O'</t>
  </si>
  <si>
    <t>'C10'</t>
  </si>
  <si>
    <t>'C10(II)'</t>
  </si>
  <si>
    <t>'C10D8'</t>
  </si>
  <si>
    <t>'C10H'</t>
  </si>
  <si>
    <t>'C10H2'</t>
  </si>
  <si>
    <t>'C10H4Cl4'</t>
  </si>
  <si>
    <t>'C10H6'</t>
  </si>
  <si>
    <t>'C10H6(II)'</t>
  </si>
  <si>
    <t>'C10H7'</t>
  </si>
  <si>
    <t>'C10H7(II)'</t>
  </si>
  <si>
    <t>'C6H5-CH=CHCH=CH*'</t>
  </si>
  <si>
    <t>'C6H4(C2H)CH=CH*'</t>
  </si>
  <si>
    <t>'C10H7I'</t>
  </si>
  <si>
    <t>'1-C10H7O*'</t>
  </si>
  <si>
    <t>'C10H8'</t>
  </si>
  <si>
    <t>'C10H8(II)'</t>
  </si>
  <si>
    <t>'C10H8(III)'</t>
  </si>
  <si>
    <t>'C10H8(IV)'</t>
  </si>
  <si>
    <t>'C10H8O'</t>
  </si>
  <si>
    <t>'C10H9+'</t>
  </si>
  <si>
    <t>'C10H9'</t>
  </si>
  <si>
    <t>'C10H9(II)'</t>
  </si>
  <si>
    <t>'C10H9(III)'</t>
  </si>
  <si>
    <t>'C10H9(IV)'</t>
  </si>
  <si>
    <t>'C10H9(V)'</t>
  </si>
  <si>
    <t>'1-2-C10H10'</t>
  </si>
  <si>
    <t>'C10H10'</t>
  </si>
  <si>
    <t>'C10H10(II)'</t>
  </si>
  <si>
    <t>'C10H10(III)'</t>
  </si>
  <si>
    <t>'C10H10(IV)'</t>
  </si>
  <si>
    <t>'C10H10(V)'</t>
  </si>
  <si>
    <t>'C10H10(VI)'</t>
  </si>
  <si>
    <t>'C10H10(VII)'</t>
  </si>
  <si>
    <t>'C10H10(VIII)'</t>
  </si>
  <si>
    <t>'C10H12O3'</t>
  </si>
  <si>
    <t>'C10H13'</t>
  </si>
  <si>
    <t>'C10H14'</t>
  </si>
  <si>
    <t>'C10H15(II)'</t>
  </si>
  <si>
    <t>'C10H15'</t>
  </si>
  <si>
    <t>'C10H15(III)'</t>
  </si>
  <si>
    <t>'C10H15O3PS2'</t>
  </si>
  <si>
    <t>'C10H16'</t>
  </si>
  <si>
    <t>'C10H16(II)'</t>
  </si>
  <si>
    <t>'C10H16(III)'</t>
  </si>
  <si>
    <t>'C10H16(IV)'</t>
  </si>
  <si>
    <t>'C10H16(V)'</t>
  </si>
  <si>
    <t>'C10H16(VI)'</t>
  </si>
  <si>
    <t>'C10H16(VII)'</t>
  </si>
  <si>
    <t>'C10H18'</t>
  </si>
  <si>
    <t>'C10H18(II)'</t>
  </si>
  <si>
    <t>'C10H19'</t>
  </si>
  <si>
    <t>'C10H19(II)'</t>
  </si>
  <si>
    <t>'C10H20'</t>
  </si>
  <si>
    <t>'C10H20(II)'</t>
  </si>
  <si>
    <t>'C10H20(III)'</t>
  </si>
  <si>
    <t>'C10H20(IV)'</t>
  </si>
  <si>
    <t>'C10H20O2'</t>
  </si>
  <si>
    <t>'C10H21-1'</t>
  </si>
  <si>
    <t>'C10H21'</t>
  </si>
  <si>
    <t>'C10H21(II)'</t>
  </si>
  <si>
    <t>'C10H22(l)'</t>
  </si>
  <si>
    <t>'N-C10H22'</t>
  </si>
  <si>
    <t>'C10H22'</t>
  </si>
  <si>
    <t>'C10H22O'</t>
  </si>
  <si>
    <t>'C10H22O4'</t>
  </si>
  <si>
    <t>'C11'</t>
  </si>
  <si>
    <t>'C11H'</t>
  </si>
  <si>
    <t>'1-C10H7C*O'</t>
  </si>
  <si>
    <t>'1-C10H7CHO'</t>
  </si>
  <si>
    <t>'1-C10H7-CH2*'</t>
  </si>
  <si>
    <t>'C11H8'</t>
  </si>
  <si>
    <t>'C11H8(II)'</t>
  </si>
  <si>
    <t>'C11H9'</t>
  </si>
  <si>
    <t>'C11H9(II)'</t>
  </si>
  <si>
    <t>'1-C10H7-CH3'</t>
  </si>
  <si>
    <t>'C11H10'</t>
  </si>
  <si>
    <t>'C11H11'</t>
  </si>
  <si>
    <t>'C11H11(II)'</t>
  </si>
  <si>
    <t>'C11H12'</t>
  </si>
  <si>
    <t>'C11H12(II)'</t>
  </si>
  <si>
    <t>'C11H12(III)'</t>
  </si>
  <si>
    <t>'C11H20O2'</t>
  </si>
  <si>
    <t>'C11H22O2'</t>
  </si>
  <si>
    <t>'C11H22O2(II)'</t>
  </si>
  <si>
    <t>'C11H23'</t>
  </si>
  <si>
    <t>'N-UNDECANE'</t>
  </si>
  <si>
    <t>'C11H24O'</t>
  </si>
  <si>
    <t>'C11N'</t>
  </si>
  <si>
    <t>'C12'</t>
  </si>
  <si>
    <t>'C12(II)'</t>
  </si>
  <si>
    <t>'O-C12D9'</t>
  </si>
  <si>
    <t>'C12D10'</t>
  </si>
  <si>
    <t>'C12H'</t>
  </si>
  <si>
    <t>'C12H2'</t>
  </si>
  <si>
    <t>'C12H4Cl4O'</t>
  </si>
  <si>
    <t>'C12H4Cl4O(II)'</t>
  </si>
  <si>
    <t>'C12H4Cl4O2'</t>
  </si>
  <si>
    <t>'C12H4Cl4O2(II)'</t>
  </si>
  <si>
    <t>'C12H4O2Cl4'</t>
  </si>
  <si>
    <t>'C12H4Cl4O3'</t>
  </si>
  <si>
    <t>'C12H4Cl5O2(II)'</t>
  </si>
  <si>
    <t>'C12H4Cl5O2'</t>
  </si>
  <si>
    <t>'C12H4Cl6O2'</t>
  </si>
  <si>
    <t>'C12H4Cl6O2(II)'</t>
  </si>
  <si>
    <t>'C12H5OCl3O3'</t>
  </si>
  <si>
    <t>'C12H5Cl4O2'</t>
  </si>
  <si>
    <t>'C12H5Cl4O3'</t>
  </si>
  <si>
    <t>'C12H5O3Cl4'</t>
  </si>
  <si>
    <t>'C12H5Cl5O2'</t>
  </si>
  <si>
    <t>'C12H6Cl2O'</t>
  </si>
  <si>
    <t>'C12H6Cl2O2'</t>
  </si>
  <si>
    <t>'C12H6Cl4O2'</t>
  </si>
  <si>
    <t>'1-C10H7-CC*'</t>
  </si>
  <si>
    <t>'C12H7'</t>
  </si>
  <si>
    <t>'C12H8'</t>
  </si>
  <si>
    <t>'C12H8(II)'</t>
  </si>
  <si>
    <t>'C10H7-CCH'</t>
  </si>
  <si>
    <t>'C12H8Cl2O2'</t>
  </si>
  <si>
    <t>'C12H8O'</t>
  </si>
  <si>
    <t>'C12H8O2'</t>
  </si>
  <si>
    <t>'C12H8S'</t>
  </si>
  <si>
    <t>'1-C10H7-CH=CH*'</t>
  </si>
  <si>
    <t>'1-C10H7-C*=CH2'</t>
  </si>
  <si>
    <t>'C12H9'</t>
  </si>
  <si>
    <t>'C12H9,o-bipheny'</t>
  </si>
  <si>
    <t>'p-C12H9Cl'</t>
  </si>
  <si>
    <t>'C12H9N'</t>
  </si>
  <si>
    <t>'1-C10H7CH=CH2'</t>
  </si>
  <si>
    <t>'C12H10'</t>
  </si>
  <si>
    <t>'C12H10(II)'</t>
  </si>
  <si>
    <t>'C12H10N'</t>
  </si>
  <si>
    <t>'C10H7-CH2CH2*'</t>
  </si>
  <si>
    <t>'1-C10H7-CH*-CH3'</t>
  </si>
  <si>
    <t>'C12H12'</t>
  </si>
  <si>
    <t>'1-C10H7-C2H5'</t>
  </si>
  <si>
    <t>'1-C10H7CH2CH2OH'</t>
  </si>
  <si>
    <t>'C12H18'</t>
  </si>
  <si>
    <t>'C12H20O10'</t>
  </si>
  <si>
    <t>'C12H22O11'</t>
  </si>
  <si>
    <t>'C12H23O2'</t>
  </si>
  <si>
    <t>'C12H23O2(II)'</t>
  </si>
  <si>
    <t>'C12H24'</t>
  </si>
  <si>
    <t>'C12H24O2'</t>
  </si>
  <si>
    <t>'C12H25'</t>
  </si>
  <si>
    <t>'N-DODECANE'</t>
  </si>
  <si>
    <t>'C12H26O'</t>
  </si>
  <si>
    <t>'C13H9'</t>
  </si>
  <si>
    <t>'C13H9N'</t>
  </si>
  <si>
    <t>'C13H9N(II)'</t>
  </si>
  <si>
    <t>'C13H10'</t>
  </si>
  <si>
    <t>'C13H10(II)'</t>
  </si>
  <si>
    <t>'C13H10O'</t>
  </si>
  <si>
    <t>'C13H12'</t>
  </si>
  <si>
    <t>'p-C13H12'</t>
  </si>
  <si>
    <t>'C13H12(II)'</t>
  </si>
  <si>
    <t>'C13H12(III)'</t>
  </si>
  <si>
    <t>'C13H14'</t>
  </si>
  <si>
    <t>'C13H26O2'</t>
  </si>
  <si>
    <t>'C13H26O2(II)'</t>
  </si>
  <si>
    <t>'C13H28'</t>
  </si>
  <si>
    <t>'C14H6N6O12'</t>
  </si>
  <si>
    <t>'C14H8'</t>
  </si>
  <si>
    <t>'C14H9'</t>
  </si>
  <si>
    <t>'C14H9(II)'</t>
  </si>
  <si>
    <t>'C14H9(III)'</t>
  </si>
  <si>
    <t>'C14H9(IV)'</t>
  </si>
  <si>
    <t>'C14H9(V)'</t>
  </si>
  <si>
    <t>'C14H9(VI)'</t>
  </si>
  <si>
    <t>'C14H9(VII)'</t>
  </si>
  <si>
    <t>'C14H10'</t>
  </si>
  <si>
    <t>'C14H10(II)'</t>
  </si>
  <si>
    <t>'C14H10(III)'</t>
  </si>
  <si>
    <t>'C14H10O'</t>
  </si>
  <si>
    <t>'C14H12'</t>
  </si>
  <si>
    <t>'C14H13'</t>
  </si>
  <si>
    <t>'C14H14'</t>
  </si>
  <si>
    <t>'C14H28'</t>
  </si>
  <si>
    <t>'C14H28(II)'</t>
  </si>
  <si>
    <t>'C14H28O2'</t>
  </si>
  <si>
    <t>'C14H28O2(II)'</t>
  </si>
  <si>
    <t>'C14H30'</t>
  </si>
  <si>
    <t>'C15H12'</t>
  </si>
  <si>
    <t>'C15H12(II)'</t>
  </si>
  <si>
    <t>'C15H14'</t>
  </si>
  <si>
    <t>'C15H16O2'</t>
  </si>
  <si>
    <t>'C15H30'</t>
  </si>
  <si>
    <t>'C15H30O2'</t>
  </si>
  <si>
    <t>'C15H30O2(II)'</t>
  </si>
  <si>
    <t>'C15H32'</t>
  </si>
  <si>
    <t>'C16H9'</t>
  </si>
  <si>
    <t>'C16H9(II)'</t>
  </si>
  <si>
    <t>'C16H9(III)'</t>
  </si>
  <si>
    <t>'C16H10'</t>
  </si>
  <si>
    <t>'C16H10(II)'</t>
  </si>
  <si>
    <t>'C16H29O2'</t>
  </si>
  <si>
    <t>'C16H30O2'</t>
  </si>
  <si>
    <t>'C16H31O2'</t>
  </si>
  <si>
    <t>'C16H32O2'</t>
  </si>
  <si>
    <t>'C16H32O2(II)'</t>
  </si>
  <si>
    <t>'C16H33'</t>
  </si>
  <si>
    <t>'C16H34'</t>
  </si>
  <si>
    <t>'C16H34O'</t>
  </si>
  <si>
    <t>'C17H12'</t>
  </si>
  <si>
    <t>'C17H31O2'</t>
  </si>
  <si>
    <t>'C17H32O2'</t>
  </si>
  <si>
    <t>'C17H32O2(II)'</t>
  </si>
  <si>
    <t>'C17H33O2'</t>
  </si>
  <si>
    <t>'C17H34O2'</t>
  </si>
  <si>
    <t>'C17H34O2(II)'</t>
  </si>
  <si>
    <t>'C17H36'</t>
  </si>
  <si>
    <t>'C18H10'</t>
  </si>
  <si>
    <t>'C18H12'</t>
  </si>
  <si>
    <t>'C18H12(II)'</t>
  </si>
  <si>
    <t>'C18H14'</t>
  </si>
  <si>
    <t>'C18H15N'</t>
  </si>
  <si>
    <t>'C18H15P'</t>
  </si>
  <si>
    <t>'C18H29O2'</t>
  </si>
  <si>
    <t>'C18H30O2'</t>
  </si>
  <si>
    <t>'C18H31O2'</t>
  </si>
  <si>
    <t>'C18H32O2'</t>
  </si>
  <si>
    <t>'C18H33O2'</t>
  </si>
  <si>
    <t>'C18H34'</t>
  </si>
  <si>
    <t>'C18H34O2'</t>
  </si>
  <si>
    <t>'C18H34O2(II)'</t>
  </si>
  <si>
    <t>'C18H34O3'</t>
  </si>
  <si>
    <t>'C18H35O2'</t>
  </si>
  <si>
    <t>'C18H36'</t>
  </si>
  <si>
    <t>'C18H36O2'</t>
  </si>
  <si>
    <t>'C18H36O2(II)'</t>
  </si>
  <si>
    <t>'C18H36O4'</t>
  </si>
  <si>
    <t>'C18H38'</t>
  </si>
  <si>
    <t>'C19H32O2'</t>
  </si>
  <si>
    <t>'C19H34O2'</t>
  </si>
  <si>
    <t>'C19H36O2'</t>
  </si>
  <si>
    <t>'C19H38O2'</t>
  </si>
  <si>
    <t>'C19H40'</t>
  </si>
  <si>
    <t>'C20H10'</t>
  </si>
  <si>
    <t>'C20H12'</t>
  </si>
  <si>
    <t>'C20H12(II)'</t>
  </si>
  <si>
    <t>'C20H14'</t>
  </si>
  <si>
    <t>'C20H32O2'</t>
  </si>
  <si>
    <t>'C20H34O2'</t>
  </si>
  <si>
    <t>'C20H36O2'</t>
  </si>
  <si>
    <t>'C20H38O2'</t>
  </si>
  <si>
    <t>'C20H38O2(II)'</t>
  </si>
  <si>
    <t>'C20H39O2'</t>
  </si>
  <si>
    <t>'C20H40O2'</t>
  </si>
  <si>
    <t>'C20H40O2(II)'</t>
  </si>
  <si>
    <t>'C20H40O2(III)'</t>
  </si>
  <si>
    <t>'n-C20H42'</t>
  </si>
  <si>
    <t>'C21H12'</t>
  </si>
  <si>
    <t>'C21H42O2'</t>
  </si>
  <si>
    <t>'C21H44'</t>
  </si>
  <si>
    <t>'C22H14'</t>
  </si>
  <si>
    <t>'C22H14(II)'</t>
  </si>
  <si>
    <t>'C22H18'</t>
  </si>
  <si>
    <t>'C22H44O2'</t>
  </si>
  <si>
    <t>'C22H44O2(II)'</t>
  </si>
  <si>
    <t>'C22H46'</t>
  </si>
  <si>
    <t>'C23H46'</t>
  </si>
  <si>
    <t>'C23H47'</t>
  </si>
  <si>
    <t>'C23H48'</t>
  </si>
  <si>
    <t>'C24Cl12'</t>
  </si>
  <si>
    <t>'C24H12'</t>
  </si>
  <si>
    <t>'C24H17'</t>
  </si>
  <si>
    <t>'C24H18'</t>
  </si>
  <si>
    <t>'C24H20Pb'</t>
  </si>
  <si>
    <t>'C24H46O2'</t>
  </si>
  <si>
    <t>'C24H48O2'</t>
  </si>
  <si>
    <t>'C25H20'</t>
  </si>
  <si>
    <t>'C25H52'</t>
  </si>
  <si>
    <t>'C30H10'</t>
  </si>
  <si>
    <t>'C30H62'</t>
  </si>
  <si>
    <t>'C32H13'</t>
  </si>
  <si>
    <t>'C32H14'</t>
  </si>
  <si>
    <t>'C60(cr)'</t>
  </si>
  <si>
    <t>'C60'</t>
  </si>
  <si>
    <t>'C70(cr)'</t>
  </si>
  <si>
    <t>'C70'</t>
  </si>
  <si>
    <t>'Jet-A(l)'</t>
  </si>
  <si>
    <t>'Jet-A(g)'</t>
  </si>
  <si>
    <t>'Ca(a)'</t>
  </si>
  <si>
    <t>'Ca(b)'</t>
  </si>
  <si>
    <t>'Ca(l)'</t>
  </si>
  <si>
    <t>'Ca'</t>
  </si>
  <si>
    <t>'Ca+'</t>
  </si>
  <si>
    <t>'CaO(cr)'</t>
  </si>
  <si>
    <t>'CaO(s)'</t>
  </si>
  <si>
    <t>'CaO(l)'</t>
  </si>
  <si>
    <t>'CaO(g)'</t>
  </si>
  <si>
    <t>'CaO+'</t>
  </si>
  <si>
    <t>'Cl'</t>
  </si>
  <si>
    <t>'Cl+'</t>
  </si>
  <si>
    <t>'Cl-'</t>
  </si>
  <si>
    <t>'CaCO3(s)'</t>
  </si>
  <si>
    <t>'CaCO3(l)'</t>
  </si>
  <si>
    <t>'DCl'</t>
  </si>
  <si>
    <t>'DOCl'</t>
  </si>
  <si>
    <t>'ClF'</t>
  </si>
  <si>
    <t>'ClO3F'</t>
  </si>
  <si>
    <t>'ClF3'</t>
  </si>
  <si>
    <t>'ClF5'</t>
  </si>
  <si>
    <t>'HCl'</t>
  </si>
  <si>
    <t>'HCl+'</t>
  </si>
  <si>
    <t>'HOCl'</t>
  </si>
  <si>
    <t>'HOCl+'</t>
  </si>
  <si>
    <t>'HClO2'</t>
  </si>
  <si>
    <t>'HClO3'</t>
  </si>
  <si>
    <t>'HClO4'</t>
  </si>
  <si>
    <t>'ClH2+'</t>
  </si>
  <si>
    <t>'ClI'</t>
  </si>
  <si>
    <t>'ClONO2'</t>
  </si>
  <si>
    <t>'ClO'</t>
  </si>
  <si>
    <t>'ClO2'</t>
  </si>
  <si>
    <t>'ClO2(II)'</t>
  </si>
  <si>
    <t>'ClO3'</t>
  </si>
  <si>
    <t>'ClO4'</t>
  </si>
  <si>
    <t>'TCl'</t>
  </si>
  <si>
    <t>'Cl2'</t>
  </si>
  <si>
    <t>'Cl2+'</t>
  </si>
  <si>
    <t>'Cl2-'</t>
  </si>
  <si>
    <t>'Cl2O'</t>
  </si>
  <si>
    <t>'ClClO'</t>
  </si>
  <si>
    <t>'Cl2O2'</t>
  </si>
  <si>
    <t>'Cl2O7'</t>
  </si>
  <si>
    <t>'Cr(cr)'</t>
  </si>
  <si>
    <t>'Cr(l)'</t>
  </si>
  <si>
    <t>'Cr'</t>
  </si>
  <si>
    <t>'Cr+'</t>
  </si>
  <si>
    <t>'CrCl'</t>
  </si>
  <si>
    <t>'CrCl2'</t>
  </si>
  <si>
    <t>'CrO2Cl2'</t>
  </si>
  <si>
    <t>'CrCl3(s)'</t>
  </si>
  <si>
    <t>'CrCl3'</t>
  </si>
  <si>
    <t>'CrCl4'</t>
  </si>
  <si>
    <t>'CrCl5'</t>
  </si>
  <si>
    <t>'CrCl6'</t>
  </si>
  <si>
    <t>'Cr(OH)6'</t>
  </si>
  <si>
    <t>'CrN(s)'</t>
  </si>
  <si>
    <t>'CrN'</t>
  </si>
  <si>
    <t>'CrO'</t>
  </si>
  <si>
    <t>'CrO2'</t>
  </si>
  <si>
    <t>'CrO3'</t>
  </si>
  <si>
    <t>'CrO3-'</t>
  </si>
  <si>
    <t>'Cr2(g)'</t>
  </si>
  <si>
    <t>'Cr2N(s)'</t>
  </si>
  <si>
    <t>'Cr2O3(I'')'</t>
  </si>
  <si>
    <t>'Cr2O3(I)'</t>
  </si>
  <si>
    <t>'Cr2O3(l)'</t>
  </si>
  <si>
    <t>'Cr2FeO4'</t>
  </si>
  <si>
    <t>'Cr3C2(s)'</t>
  </si>
  <si>
    <t>'Cr7C3(s)'</t>
  </si>
  <si>
    <t>'C6Cr23'</t>
  </si>
  <si>
    <t>'Cu(cr)'</t>
  </si>
  <si>
    <t>'Cu(l)'</t>
  </si>
  <si>
    <t>'Cu'</t>
  </si>
  <si>
    <t>'CuCl'</t>
  </si>
  <si>
    <t>'CuCl2(cr)'</t>
  </si>
  <si>
    <t>'CuCl2(l)'</t>
  </si>
  <si>
    <t>'CuF'</t>
  </si>
  <si>
    <t>'CuF2'</t>
  </si>
  <si>
    <t>'CuO'</t>
  </si>
  <si>
    <t>'Cu2'</t>
  </si>
  <si>
    <t>'Cu3Cl3'</t>
  </si>
  <si>
    <t>'D'</t>
  </si>
  <si>
    <t>'D+'</t>
  </si>
  <si>
    <t>'D-'</t>
  </si>
  <si>
    <t>'DF'</t>
  </si>
  <si>
    <t>'DI'</t>
  </si>
  <si>
    <t>'HD'</t>
  </si>
  <si>
    <t>'HD+'</t>
  </si>
  <si>
    <t>'HDO'</t>
  </si>
  <si>
    <t>'HDO2'</t>
  </si>
  <si>
    <t>'DNO-'</t>
  </si>
  <si>
    <t>'DN3'</t>
  </si>
  <si>
    <t>'DOT'</t>
  </si>
  <si>
    <t>'DO2'</t>
  </si>
  <si>
    <t>'DO2-'</t>
  </si>
  <si>
    <t>'SD'</t>
  </si>
  <si>
    <t>'DT'</t>
  </si>
  <si>
    <t>'D2'</t>
  </si>
  <si>
    <t>'D2+'</t>
  </si>
  <si>
    <t>'D2-'</t>
  </si>
  <si>
    <t>'N2D2'</t>
  </si>
  <si>
    <t>'ND2NO2'</t>
  </si>
  <si>
    <t>'D2O'</t>
  </si>
  <si>
    <t>'D2O2'</t>
  </si>
  <si>
    <t>'D2S'</t>
  </si>
  <si>
    <t>'E-'</t>
  </si>
  <si>
    <t>'F'</t>
  </si>
  <si>
    <t>'F+'</t>
  </si>
  <si>
    <t>'F-'</t>
  </si>
  <si>
    <t>'HF'</t>
  </si>
  <si>
    <t>'HF+'</t>
  </si>
  <si>
    <t>'HOF'</t>
  </si>
  <si>
    <t>'HOF+'</t>
  </si>
  <si>
    <t>'FH2+'</t>
  </si>
  <si>
    <t>'IF'</t>
  </si>
  <si>
    <t>'FO'</t>
  </si>
  <si>
    <t>'FO2'</t>
  </si>
  <si>
    <t>'FO2(II)'</t>
  </si>
  <si>
    <t>'FO2+'</t>
  </si>
  <si>
    <t>'TF'</t>
  </si>
  <si>
    <t>'F2'</t>
  </si>
  <si>
    <t>'F2+'</t>
  </si>
  <si>
    <t>'F2-'</t>
  </si>
  <si>
    <t>'F2H-'</t>
  </si>
  <si>
    <t>'H2F2'</t>
  </si>
  <si>
    <t>'F2O'</t>
  </si>
  <si>
    <t>'F2O+'</t>
  </si>
  <si>
    <t>'F2O-'</t>
  </si>
  <si>
    <t>'F2O2'</t>
  </si>
  <si>
    <t>'FOOF+'</t>
  </si>
  <si>
    <t>'FO3F'</t>
  </si>
  <si>
    <t>'F3-'</t>
  </si>
  <si>
    <t>'H3F3'</t>
  </si>
  <si>
    <t>'H4F4'</t>
  </si>
  <si>
    <t>'H5F5'</t>
  </si>
  <si>
    <t>'H6F6'</t>
  </si>
  <si>
    <t>'H7F7'</t>
  </si>
  <si>
    <t>'Fe(a)'</t>
  </si>
  <si>
    <t>'Fe(c)'</t>
  </si>
  <si>
    <t>'Fe(d)'</t>
  </si>
  <si>
    <t>'Fe(l)'</t>
  </si>
  <si>
    <t>'Fe'</t>
  </si>
  <si>
    <t>'Fe+'</t>
  </si>
  <si>
    <t>'Fe-'</t>
  </si>
  <si>
    <t>'Fe(CO)5(l)'</t>
  </si>
  <si>
    <t>'Fe(CO)5'</t>
  </si>
  <si>
    <t>'FeCl'</t>
  </si>
  <si>
    <t>'FeCl2(s)'</t>
  </si>
  <si>
    <t>'FeCl2(l)'</t>
  </si>
  <si>
    <t>'FeCl2'</t>
  </si>
  <si>
    <t>'FeCl3(s)'</t>
  </si>
  <si>
    <t>'FeCl3(l)'</t>
  </si>
  <si>
    <t>'FeCl3'</t>
  </si>
  <si>
    <t>'Fe.947O(s)'</t>
  </si>
  <si>
    <t>'Fe.947O(l)'</t>
  </si>
  <si>
    <t>'FeOCl(cr)'</t>
  </si>
  <si>
    <t>'FeO'</t>
  </si>
  <si>
    <t>'FeO2'</t>
  </si>
  <si>
    <t>'Fe(OH)2(s)'</t>
  </si>
  <si>
    <t>'Fe(OH)2'</t>
  </si>
  <si>
    <t>'Fe(OH)3(s)'</t>
  </si>
  <si>
    <t>'FeS(a)'</t>
  </si>
  <si>
    <t>'FeS(b)'</t>
  </si>
  <si>
    <t>'FeS(c)'</t>
  </si>
  <si>
    <t>'FeS(l)'</t>
  </si>
  <si>
    <t>'FeS(g)'</t>
  </si>
  <si>
    <t>'FeSO4(s)'</t>
  </si>
  <si>
    <t>'FeS2(s)'</t>
  </si>
  <si>
    <t>'Fe2Cl4'</t>
  </si>
  <si>
    <t>'Fe2Cl6'</t>
  </si>
  <si>
    <t>'Fe2O3(s.A)'</t>
  </si>
  <si>
    <t>'Fe2O3(s)'</t>
  </si>
  <si>
    <t>'Fe2(SO4)3(s)'</t>
  </si>
  <si>
    <t>'Fe3C(s.A)'</t>
  </si>
  <si>
    <t>'Fe3C(s.B)'</t>
  </si>
  <si>
    <t>'Fe3C(l)'</t>
  </si>
  <si>
    <t>'Fe3O4(s.A)'</t>
  </si>
  <si>
    <t>'Fe3O4(s.B)'</t>
  </si>
  <si>
    <t>'Fe3O4(l)'</t>
  </si>
  <si>
    <t>'Ge(cr)'</t>
  </si>
  <si>
    <t>'Ge(l)'</t>
  </si>
  <si>
    <t>'Ge'</t>
  </si>
  <si>
    <t>'Ge-'</t>
  </si>
  <si>
    <t>'GeBr'</t>
  </si>
  <si>
    <t>'GeBr2'</t>
  </si>
  <si>
    <t>'GeBr3'</t>
  </si>
  <si>
    <t>'GeBr4'</t>
  </si>
  <si>
    <t>'GeCl'</t>
  </si>
  <si>
    <t>'GeCl2'</t>
  </si>
  <si>
    <t>'GeCl2(II)'</t>
  </si>
  <si>
    <t>'GeCl3'</t>
  </si>
  <si>
    <t>'GeCl4'</t>
  </si>
  <si>
    <t>'GeH3Cl'</t>
  </si>
  <si>
    <t>'GeH4'</t>
  </si>
  <si>
    <t>'GeS(s)'</t>
  </si>
  <si>
    <t>'GeS'</t>
  </si>
  <si>
    <t>'GeS2(II)(s)'</t>
  </si>
  <si>
    <t>'GeS2(l)'</t>
  </si>
  <si>
    <t>'GeS2'</t>
  </si>
  <si>
    <t>'Ge2'</t>
  </si>
  <si>
    <t>'Ge2S2'</t>
  </si>
  <si>
    <t>'H'</t>
  </si>
  <si>
    <t>'H+'</t>
  </si>
  <si>
    <t>'H-'</t>
  </si>
  <si>
    <t>'HI'</t>
  </si>
  <si>
    <t>'HNO'</t>
  </si>
  <si>
    <t>'HNO+'</t>
  </si>
  <si>
    <t>'HNO-'</t>
  </si>
  <si>
    <t>'HNO2'</t>
  </si>
  <si>
    <t>'HONO'</t>
  </si>
  <si>
    <t>'HNO2+'</t>
  </si>
  <si>
    <t>'HNO2-'</t>
  </si>
  <si>
    <t>'HNO2+(II)'</t>
  </si>
  <si>
    <t>'HNO2-(II)'</t>
  </si>
  <si>
    <t>'HNO3'</t>
  </si>
  <si>
    <t>'HNO3+'</t>
  </si>
  <si>
    <t>'HNO4'</t>
  </si>
  <si>
    <t>'HNO4+'</t>
  </si>
  <si>
    <t>'OH'</t>
  </si>
  <si>
    <t>'OH(II)'</t>
  </si>
  <si>
    <t>'OH+'</t>
  </si>
  <si>
    <t>'OH-'</t>
  </si>
  <si>
    <t>'HPO'</t>
  </si>
  <si>
    <t>'S-OH'</t>
  </si>
  <si>
    <t>'SOH+'</t>
  </si>
  <si>
    <t>'HSO'</t>
  </si>
  <si>
    <t>'HSO+'</t>
  </si>
  <si>
    <t>'HSO-'</t>
  </si>
  <si>
    <t>'HOT'</t>
  </si>
  <si>
    <t>'HO2'</t>
  </si>
  <si>
    <t>'HO2+'</t>
  </si>
  <si>
    <t>'HO2-'</t>
  </si>
  <si>
    <t>'HPO2'</t>
  </si>
  <si>
    <t>'HSO2'</t>
  </si>
  <si>
    <t>'HO3'</t>
  </si>
  <si>
    <t>'HO3(II)'</t>
  </si>
  <si>
    <t>'HO3+'</t>
  </si>
  <si>
    <t>'HO3+(II)'</t>
  </si>
  <si>
    <t>'HO3-'</t>
  </si>
  <si>
    <t>'HPO3'</t>
  </si>
  <si>
    <t>'HSO3'</t>
  </si>
  <si>
    <t>'SH'</t>
  </si>
  <si>
    <t>'HS2(I)'</t>
  </si>
  <si>
    <t>'HS2'</t>
  </si>
  <si>
    <t>'HT'</t>
  </si>
  <si>
    <t>'H2'</t>
  </si>
  <si>
    <t>'H2+'</t>
  </si>
  <si>
    <t>'H2-'</t>
  </si>
  <si>
    <t>'H2O(cr)'</t>
  </si>
  <si>
    <t>'H2O(l)'</t>
  </si>
  <si>
    <t>'H2O'</t>
  </si>
  <si>
    <t>'H2O+'</t>
  </si>
  <si>
    <t>'H2PO'</t>
  </si>
  <si>
    <t>'H2O2(l)'</t>
  </si>
  <si>
    <t>'H2O2'</t>
  </si>
  <si>
    <t>'H2O2+'</t>
  </si>
  <si>
    <t>'H2O2+(II)'</t>
  </si>
  <si>
    <t>'HOOOH'</t>
  </si>
  <si>
    <t>'HOOOH(II)'</t>
  </si>
  <si>
    <t>'H2O3+'</t>
  </si>
  <si>
    <t>'P2H2'</t>
  </si>
  <si>
    <t>'H2S'</t>
  </si>
  <si>
    <t>'H2S-'</t>
  </si>
  <si>
    <t>'H2SO4(l)'</t>
  </si>
  <si>
    <t>'H2SO4'</t>
  </si>
  <si>
    <t>'H2S2'</t>
  </si>
  <si>
    <t>'H3+'</t>
  </si>
  <si>
    <t>'H3O+'</t>
  </si>
  <si>
    <t>'H3PO(II)'</t>
  </si>
  <si>
    <t>'H3PO'</t>
  </si>
  <si>
    <t>'H3O2+'</t>
  </si>
  <si>
    <t>'H3PO3'</t>
  </si>
  <si>
    <t>'H3PO3(II)'</t>
  </si>
  <si>
    <t>'H3PO4(cr)'</t>
  </si>
  <si>
    <t>'H3PO4(l)'</t>
  </si>
  <si>
    <t>'H3PO4'</t>
  </si>
  <si>
    <t>'P2H4'</t>
  </si>
  <si>
    <t>'He'</t>
  </si>
  <si>
    <t>'He+'</t>
  </si>
  <si>
    <t>'HeH+'</t>
  </si>
  <si>
    <t>'Hg(cr)'</t>
  </si>
  <si>
    <t>'Hg(l)'</t>
  </si>
  <si>
    <t>'Hg'</t>
  </si>
  <si>
    <t>'HgBr2(cr)'</t>
  </si>
  <si>
    <t>'HgBr2(l)'</t>
  </si>
  <si>
    <t>'HgBr2'</t>
  </si>
  <si>
    <t>'HgCl'</t>
  </si>
  <si>
    <t>'HgCl2'</t>
  </si>
  <si>
    <t>'HgO(cr)'</t>
  </si>
  <si>
    <t>'(HgN3)2'</t>
  </si>
  <si>
    <t>'I'</t>
  </si>
  <si>
    <t>'I+'</t>
  </si>
  <si>
    <t>'I-'</t>
  </si>
  <si>
    <t>'INO2'</t>
  </si>
  <si>
    <t>'IO'</t>
  </si>
  <si>
    <t>'IO2'</t>
  </si>
  <si>
    <t>'IO2(II)'</t>
  </si>
  <si>
    <t>'IO3'</t>
  </si>
  <si>
    <t>'TI'</t>
  </si>
  <si>
    <t>'I2(cr)'</t>
  </si>
  <si>
    <t>'I2(l)'</t>
  </si>
  <si>
    <t>'I2(g)'</t>
  </si>
  <si>
    <t>'I2O'</t>
  </si>
  <si>
    <t>'I2O(II)'</t>
  </si>
  <si>
    <t>'Ir(cr)'</t>
  </si>
  <si>
    <t>'Ir(l)'</t>
  </si>
  <si>
    <t>'Ir(g)'</t>
  </si>
  <si>
    <t>'K(cr)'</t>
  </si>
  <si>
    <t>'K(l)'</t>
  </si>
  <si>
    <t>'K'</t>
  </si>
  <si>
    <t>'KNO3(a)'</t>
  </si>
  <si>
    <t>'KNO3(b)'</t>
  </si>
  <si>
    <t>'KNO3(l)'</t>
  </si>
  <si>
    <t>'KNO3(g)'</t>
  </si>
  <si>
    <t>'KO'</t>
  </si>
  <si>
    <t>'K2CO3'</t>
  </si>
  <si>
    <t>'K20(g)'</t>
  </si>
  <si>
    <t>'K2O2(g)'</t>
  </si>
  <si>
    <t>'Kr'</t>
  </si>
  <si>
    <t>'Kr+'</t>
  </si>
  <si>
    <t>'KrF2'</t>
  </si>
  <si>
    <t>'Mg(cr)'</t>
  </si>
  <si>
    <t>'Mg(l)'</t>
  </si>
  <si>
    <t>'Mg'</t>
  </si>
  <si>
    <t>'Mg+'</t>
  </si>
  <si>
    <t>'MgAl2O4(cr)'</t>
  </si>
  <si>
    <t>'MgAl2O4(l)'</t>
  </si>
  <si>
    <t>'MgB2(cr)'</t>
  </si>
  <si>
    <t>'MgB2'</t>
  </si>
  <si>
    <t>'MgBr'</t>
  </si>
  <si>
    <t>'MgBr2(cr)'</t>
  </si>
  <si>
    <t>'MgBr2(l)'</t>
  </si>
  <si>
    <t>'MgBr2'</t>
  </si>
  <si>
    <t>'MgCO3(cr)'</t>
  </si>
  <si>
    <t>'MgCO3(l)'</t>
  </si>
  <si>
    <t>'MgCl'</t>
  </si>
  <si>
    <t>'MgCl+'</t>
  </si>
  <si>
    <t>'MgClF'</t>
  </si>
  <si>
    <t>'MgF'</t>
  </si>
  <si>
    <t>'MgF+'</t>
  </si>
  <si>
    <t>'MgF2(cr.I)'</t>
  </si>
  <si>
    <t>'MgF2(cr.II)'</t>
  </si>
  <si>
    <t>'MgF2(l)'</t>
  </si>
  <si>
    <t>'MgF2'</t>
  </si>
  <si>
    <t>'MgF2+'</t>
  </si>
  <si>
    <t>'MgH'</t>
  </si>
  <si>
    <t>'MgOH'</t>
  </si>
  <si>
    <t>'MgOH+'</t>
  </si>
  <si>
    <t>'MgH2(b)'</t>
  </si>
  <si>
    <t>'MgH2(l)'</t>
  </si>
  <si>
    <t>'Mg(OH)2(cr)'</t>
  </si>
  <si>
    <t>'Mg(OH)2(l)'</t>
  </si>
  <si>
    <t>'Mg(OH)2'</t>
  </si>
  <si>
    <t>'MgI'</t>
  </si>
  <si>
    <t>'MgI2(s)'</t>
  </si>
  <si>
    <t>'MgI2(l)'</t>
  </si>
  <si>
    <t>'MgI2'</t>
  </si>
  <si>
    <t>'MgN'</t>
  </si>
  <si>
    <t>'MgO(cr)'</t>
  </si>
  <si>
    <t>'MgO(s)'</t>
  </si>
  <si>
    <t>'MgO(l)'</t>
  </si>
  <si>
    <t>'MgO'</t>
  </si>
  <si>
    <t>'MgS(cr)'</t>
  </si>
  <si>
    <t>'MgS(l)'</t>
  </si>
  <si>
    <t>'MgS'</t>
  </si>
  <si>
    <t>'MgSO4(II)'</t>
  </si>
  <si>
    <t>'MgSO4(I)'</t>
  </si>
  <si>
    <t>'MgSO4(l)'</t>
  </si>
  <si>
    <t>'MgSiO3(I)'</t>
  </si>
  <si>
    <t>'MgSiO3(II)'</t>
  </si>
  <si>
    <t>'MgSiO3(III)'</t>
  </si>
  <si>
    <t>'MgSiO3(l)'</t>
  </si>
  <si>
    <t>'MgTiO3(cr)'</t>
  </si>
  <si>
    <t>'MgTiO3(l)'</t>
  </si>
  <si>
    <t>'MgTi2O5(cr)'</t>
  </si>
  <si>
    <t>'MgTi2O5(l)'</t>
  </si>
  <si>
    <t>'Mg2'</t>
  </si>
  <si>
    <t>'Mg2F4'</t>
  </si>
  <si>
    <t>'Mg2SiO4(cr)'</t>
  </si>
  <si>
    <t>'Mg2SiO4(l)'</t>
  </si>
  <si>
    <t>'Mg2TiO4(cr)'</t>
  </si>
  <si>
    <t>'Mg2TiO4(l)'</t>
  </si>
  <si>
    <t>'Mg3N2(cr)'</t>
  </si>
  <si>
    <t>'Mn'</t>
  </si>
  <si>
    <t>'MnO(s)'</t>
  </si>
  <si>
    <t>'MnO(l)'</t>
  </si>
  <si>
    <t>'MnO2(s)'</t>
  </si>
  <si>
    <t>'Mn2O3(s)'</t>
  </si>
  <si>
    <t>'Mn3O4(s.A)'</t>
  </si>
  <si>
    <t>'Mn3O4(s.B)'</t>
  </si>
  <si>
    <t>'Mn5N2(s)'</t>
  </si>
  <si>
    <t>'MnS(s)'</t>
  </si>
  <si>
    <t>'MnS(l)'</t>
  </si>
  <si>
    <t>'MnS2(s)'</t>
  </si>
  <si>
    <t>'Mo(cr)'</t>
  </si>
  <si>
    <t>'Mo(s)'</t>
  </si>
  <si>
    <t>'Mo(l)'</t>
  </si>
  <si>
    <t>'Mo'</t>
  </si>
  <si>
    <t>'MoC(s.C)'</t>
  </si>
  <si>
    <t>'MoO2(s)'</t>
  </si>
  <si>
    <t>'MoO2'</t>
  </si>
  <si>
    <t>'Mo2C(s)'</t>
  </si>
  <si>
    <t>'N'</t>
  </si>
  <si>
    <t>'N+'</t>
  </si>
  <si>
    <t>'N-'</t>
  </si>
  <si>
    <t>'NBrH2'</t>
  </si>
  <si>
    <t>'NBr2H'</t>
  </si>
  <si>
    <t>'NBr3'</t>
  </si>
  <si>
    <t>'NClH2'</t>
  </si>
  <si>
    <t>'NCl2H'</t>
  </si>
  <si>
    <t>'NCl3'</t>
  </si>
  <si>
    <t>'ND'</t>
  </si>
  <si>
    <t>'NHD'</t>
  </si>
  <si>
    <t>'ND2'</t>
  </si>
  <si>
    <t>'ND2H'</t>
  </si>
  <si>
    <t>'ND3'</t>
  </si>
  <si>
    <t>'NF'</t>
  </si>
  <si>
    <t>'NF2'</t>
  </si>
  <si>
    <t>'NF3'</t>
  </si>
  <si>
    <t>'NH'</t>
  </si>
  <si>
    <t>'NH(II)'</t>
  </si>
  <si>
    <t>'NH+'</t>
  </si>
  <si>
    <t>'NH-'</t>
  </si>
  <si>
    <t>'NHF'</t>
  </si>
  <si>
    <t>'NHF2'</t>
  </si>
  <si>
    <t>'NOH'</t>
  </si>
  <si>
    <t>'NOH+'</t>
  </si>
  <si>
    <t>'NOH-'</t>
  </si>
  <si>
    <t>'HOONO'</t>
  </si>
  <si>
    <t>'NH2'</t>
  </si>
  <si>
    <t>'NH2+'</t>
  </si>
  <si>
    <t>'NH2-'</t>
  </si>
  <si>
    <t>'NH2D'</t>
  </si>
  <si>
    <t>'NH2F'</t>
  </si>
  <si>
    <t>'NH2O*'</t>
  </si>
  <si>
    <t>'NH2O+'</t>
  </si>
  <si>
    <t>'NH2O-'</t>
  </si>
  <si>
    <t>'HNOH'</t>
  </si>
  <si>
    <t>'HNOH(II)'</t>
  </si>
  <si>
    <t>'HNOH+'</t>
  </si>
  <si>
    <t>'HNOH+(II)'</t>
  </si>
  <si>
    <t>'HNOH-'</t>
  </si>
  <si>
    <t>'NH3'</t>
  </si>
  <si>
    <t>'NH3(I)'</t>
  </si>
  <si>
    <t>'NH3+'</t>
  </si>
  <si>
    <t>'NH3-'</t>
  </si>
  <si>
    <t>'NH2OH'</t>
  </si>
  <si>
    <t>'NH2OH(II)'</t>
  </si>
  <si>
    <t>'NH2OH+'</t>
  </si>
  <si>
    <t>'NH4+'</t>
  </si>
  <si>
    <t>'NH4Br(cr)'</t>
  </si>
  <si>
    <t>'NH4Cl(II)'</t>
  </si>
  <si>
    <t>'NH4Cl(III)'</t>
  </si>
  <si>
    <t>'NH4ClO4(I)'</t>
  </si>
  <si>
    <t>'NH4ClO4(II)'</t>
  </si>
  <si>
    <t>'NO'</t>
  </si>
  <si>
    <t>'NO+'</t>
  </si>
  <si>
    <t>'NO-'</t>
  </si>
  <si>
    <t>'NOCl'</t>
  </si>
  <si>
    <t>'NOF'</t>
  </si>
  <si>
    <t>'NOF3'</t>
  </si>
  <si>
    <t>'NO2'</t>
  </si>
  <si>
    <t>'NO2+'</t>
  </si>
  <si>
    <t>'NO2-'</t>
  </si>
  <si>
    <t>'NO2(II)'</t>
  </si>
  <si>
    <t>'NO2+(II)'</t>
  </si>
  <si>
    <t>'NO2-Cyclo'</t>
  </si>
  <si>
    <t>'NOO'</t>
  </si>
  <si>
    <t>'NOO+'</t>
  </si>
  <si>
    <t>'NOO-'</t>
  </si>
  <si>
    <t>'NO2Cl'</t>
  </si>
  <si>
    <t>'NO2F'</t>
  </si>
  <si>
    <t>'NO3'</t>
  </si>
  <si>
    <t>'NO3+'</t>
  </si>
  <si>
    <t>'NO3-'</t>
  </si>
  <si>
    <t>'NO3F'</t>
  </si>
  <si>
    <t>'NT'</t>
  </si>
  <si>
    <t>'NT3'</t>
  </si>
  <si>
    <t>'N2'</t>
  </si>
  <si>
    <t>'N2+'</t>
  </si>
  <si>
    <t>'N2-'</t>
  </si>
  <si>
    <t>'N2F2'</t>
  </si>
  <si>
    <t>'N2F4'</t>
  </si>
  <si>
    <t>'N2H'</t>
  </si>
  <si>
    <t>'N2H-'</t>
  </si>
  <si>
    <t>'N2H2(II)'</t>
  </si>
  <si>
    <t>'N2H2(III)'</t>
  </si>
  <si>
    <t>'N2H2'</t>
  </si>
  <si>
    <t>'H2NN+'</t>
  </si>
  <si>
    <t>'H2NN-'</t>
  </si>
  <si>
    <t>'HNNH+'</t>
  </si>
  <si>
    <t>'HNNH+(II)'</t>
  </si>
  <si>
    <t>'HNNH-'</t>
  </si>
  <si>
    <t>'HNNH-(II)'</t>
  </si>
  <si>
    <t>'H2N2O'</t>
  </si>
  <si>
    <t>'N2H2O2'</t>
  </si>
  <si>
    <t>'N2H3'</t>
  </si>
  <si>
    <t>'N2H3+'</t>
  </si>
  <si>
    <t>'N2H3-'</t>
  </si>
  <si>
    <t>'N2H4(l)'</t>
  </si>
  <si>
    <t>'N2H4'</t>
  </si>
  <si>
    <t>'N2H4+'</t>
  </si>
  <si>
    <t>'N2H4-'</t>
  </si>
  <si>
    <t>'NH4NO3(IV)'</t>
  </si>
  <si>
    <t>'NH4NO3(III)'</t>
  </si>
  <si>
    <t>'NH4NO3(II)'</t>
  </si>
  <si>
    <t>'NH4NO3(I)'</t>
  </si>
  <si>
    <t>'NH4NO3(l)'</t>
  </si>
  <si>
    <t>'NH4NO3(g)'</t>
  </si>
  <si>
    <t>'N2O'</t>
  </si>
  <si>
    <t>'N2O+'</t>
  </si>
  <si>
    <t>'N2O(II)'</t>
  </si>
  <si>
    <t>'N2O+(II)'</t>
  </si>
  <si>
    <t>'N2O-'</t>
  </si>
  <si>
    <t>'N2O(III)'</t>
  </si>
  <si>
    <t>'NON+'</t>
  </si>
  <si>
    <t>'NON-'</t>
  </si>
  <si>
    <t>'N2O2'</t>
  </si>
  <si>
    <t>'HN2O2'</t>
  </si>
  <si>
    <t>'N2O3'</t>
  </si>
  <si>
    <t>'N2O3+'</t>
  </si>
  <si>
    <t>'N2O3(II)'</t>
  </si>
  <si>
    <t>'N2O3-'</t>
  </si>
  <si>
    <t>'N2O3(III)'</t>
  </si>
  <si>
    <t>'N2O4'</t>
  </si>
  <si>
    <t>'N2O4(II)'</t>
  </si>
  <si>
    <t>'N2O5'</t>
  </si>
  <si>
    <t>'N3'</t>
  </si>
  <si>
    <t>'N3+'</t>
  </si>
  <si>
    <t>'N3-'</t>
  </si>
  <si>
    <t>'N3H'</t>
  </si>
  <si>
    <t>'N3H+'</t>
  </si>
  <si>
    <t>'N3H-'</t>
  </si>
  <si>
    <t>'HN3O4'</t>
  </si>
  <si>
    <t>'N4'</t>
  </si>
  <si>
    <t>'N4(II)'</t>
  </si>
  <si>
    <t>'N4(III)'</t>
  </si>
  <si>
    <t>'N4+'</t>
  </si>
  <si>
    <t>'N4-'</t>
  </si>
  <si>
    <t>'Na(cr)'</t>
  </si>
  <si>
    <t>'Na(l)'</t>
  </si>
  <si>
    <t>'Na(g)'</t>
  </si>
  <si>
    <t>'Na+'</t>
  </si>
  <si>
    <t>'NaCl(cr)'</t>
  </si>
  <si>
    <t>'NaCl(l)'</t>
  </si>
  <si>
    <t>'NaCl(g)'</t>
  </si>
  <si>
    <t>'NaOH(cr)'</t>
  </si>
  <si>
    <t>'NaOH(l)'</t>
  </si>
  <si>
    <t>'NaOH(g)'</t>
  </si>
  <si>
    <t>'NaOH+'</t>
  </si>
  <si>
    <t>'NaNO3(a)'</t>
  </si>
  <si>
    <t>'NaNO3(b)'</t>
  </si>
  <si>
    <t>'NaNO3(l)'</t>
  </si>
  <si>
    <t>'NaNO3(g)'</t>
  </si>
  <si>
    <t>'NaO2(cr)'</t>
  </si>
  <si>
    <t>'NaO2(l)'</t>
  </si>
  <si>
    <t>'Na2CO3(s.A)'</t>
  </si>
  <si>
    <t>'Na2CO3(s.B)'</t>
  </si>
  <si>
    <t>'Na2CO3(s.C)'</t>
  </si>
  <si>
    <t>'Na2CO3(l)'</t>
  </si>
  <si>
    <t>'Na2O(c)'</t>
  </si>
  <si>
    <t>'Na2O(b)'</t>
  </si>
  <si>
    <t>'Na2O(a)'</t>
  </si>
  <si>
    <t>'Na2O(l)'</t>
  </si>
  <si>
    <t>'Na2O'</t>
  </si>
  <si>
    <t>'Na2O2(a)'</t>
  </si>
  <si>
    <t>'Na2O2(b)'</t>
  </si>
  <si>
    <t>'Na2O2'</t>
  </si>
  <si>
    <t>'Ne'</t>
  </si>
  <si>
    <t>'Ne+'</t>
  </si>
  <si>
    <t>'NeH'</t>
  </si>
  <si>
    <t>'NeH+'</t>
  </si>
  <si>
    <t>'Ni(cr)'</t>
  </si>
  <si>
    <t>'Ni'</t>
  </si>
  <si>
    <t>'Ni+'</t>
  </si>
  <si>
    <t>'Ni-'</t>
  </si>
  <si>
    <t>'NiO(cr.A)'</t>
  </si>
  <si>
    <t>'NiO(cr.B)'</t>
  </si>
  <si>
    <t>'NiO(cr.C)'</t>
  </si>
  <si>
    <t>'NiO(l)'</t>
  </si>
  <si>
    <t>'NiS(b)'</t>
  </si>
  <si>
    <t>'NiS(a)'</t>
  </si>
  <si>
    <t>'NiS(l)'</t>
  </si>
  <si>
    <t>'NiS2(cr)'</t>
  </si>
  <si>
    <t>'NiS2(l)'</t>
  </si>
  <si>
    <t>'Ni3S2(a)'</t>
  </si>
  <si>
    <t>'Ni3S2(b)'</t>
  </si>
  <si>
    <t>'Ni3S2(l)'</t>
  </si>
  <si>
    <t>'Ni3S4(cr)'</t>
  </si>
  <si>
    <t>'O'</t>
  </si>
  <si>
    <t>'O(II)'</t>
  </si>
  <si>
    <t>'O+'</t>
  </si>
  <si>
    <t>'O-'</t>
  </si>
  <si>
    <t>'OT'</t>
  </si>
  <si>
    <t>'T2O'</t>
  </si>
  <si>
    <t>'O2'</t>
  </si>
  <si>
    <t>'O2(II)'</t>
  </si>
  <si>
    <t>'O2+'</t>
  </si>
  <si>
    <t>'O2-'</t>
  </si>
  <si>
    <t>'O3'</t>
  </si>
  <si>
    <t>'O3+'</t>
  </si>
  <si>
    <t>'O3-'</t>
  </si>
  <si>
    <t>'O3(II)'</t>
  </si>
  <si>
    <t>'O3+(II)'</t>
  </si>
  <si>
    <t>'O3-(II)'</t>
  </si>
  <si>
    <t>'O4'</t>
  </si>
  <si>
    <t>'O4+'</t>
  </si>
  <si>
    <t>'O4-'</t>
  </si>
  <si>
    <t>'Os(cr)'</t>
  </si>
  <si>
    <t>'Os(l)'</t>
  </si>
  <si>
    <t>'Os(g)'</t>
  </si>
  <si>
    <t>'P(cr)'</t>
  </si>
  <si>
    <t>'P(l)'</t>
  </si>
  <si>
    <t>'P(cr)Red'</t>
  </si>
  <si>
    <t>'P'</t>
  </si>
  <si>
    <t>'P+'</t>
  </si>
  <si>
    <t>'P-'</t>
  </si>
  <si>
    <t>'PCl'</t>
  </si>
  <si>
    <t>'PClF'</t>
  </si>
  <si>
    <t>'PClF+'</t>
  </si>
  <si>
    <t>'PClF-'</t>
  </si>
  <si>
    <t>'PF2Cl'</t>
  </si>
  <si>
    <t>'PF4Cl'</t>
  </si>
  <si>
    <t>'POCl'</t>
  </si>
  <si>
    <t>'POCl+'</t>
  </si>
  <si>
    <t>'POCl-'</t>
  </si>
  <si>
    <t>'PCl2'</t>
  </si>
  <si>
    <t>'PCl2+'</t>
  </si>
  <si>
    <t>'PCl2-'</t>
  </si>
  <si>
    <t>'PFCl2'</t>
  </si>
  <si>
    <t>'PF3Cl2'</t>
  </si>
  <si>
    <t>'Cl3P'</t>
  </si>
  <si>
    <t>'Cl3P+'</t>
  </si>
  <si>
    <t>'Cl3P-'</t>
  </si>
  <si>
    <t>'PF2Cl3'</t>
  </si>
  <si>
    <t>'POCl3'</t>
  </si>
  <si>
    <t>'Cl3P=O+'</t>
  </si>
  <si>
    <t>'Cl3P=O-'</t>
  </si>
  <si>
    <t>'PFCl4'</t>
  </si>
  <si>
    <t>'PCl5'</t>
  </si>
  <si>
    <t>'PD3'</t>
  </si>
  <si>
    <t>'PF'</t>
  </si>
  <si>
    <t>'PF+'</t>
  </si>
  <si>
    <t>'PF-'</t>
  </si>
  <si>
    <t>'PF2'</t>
  </si>
  <si>
    <t>'PF2+'</t>
  </si>
  <si>
    <t>'PF2-'</t>
  </si>
  <si>
    <t>'PF3'</t>
  </si>
  <si>
    <t>'F3P+'</t>
  </si>
  <si>
    <t>'POF3'</t>
  </si>
  <si>
    <t>'POF3+'</t>
  </si>
  <si>
    <t>'PF5'</t>
  </si>
  <si>
    <t>'PH'</t>
  </si>
  <si>
    <t>'PH+'</t>
  </si>
  <si>
    <t>'PH-'</t>
  </si>
  <si>
    <t>'PH2'</t>
  </si>
  <si>
    <t>'PH2+'</t>
  </si>
  <si>
    <t>'PH2-'</t>
  </si>
  <si>
    <t>'PH3'</t>
  </si>
  <si>
    <t>'PH3+'</t>
  </si>
  <si>
    <t>'PH3-'</t>
  </si>
  <si>
    <t>'PH4+'</t>
  </si>
  <si>
    <t>'PN'</t>
  </si>
  <si>
    <t>'PN+'</t>
  </si>
  <si>
    <t>'PN-'</t>
  </si>
  <si>
    <t>'PO'</t>
  </si>
  <si>
    <t>'PO+'</t>
  </si>
  <si>
    <t>'PO-'</t>
  </si>
  <si>
    <t>'PO2'</t>
  </si>
  <si>
    <t>'PO2-'</t>
  </si>
  <si>
    <t>'PO3'</t>
  </si>
  <si>
    <t>'PO3+'</t>
  </si>
  <si>
    <t>'PO3-'</t>
  </si>
  <si>
    <t>'H2PO4-'</t>
  </si>
  <si>
    <t>'HPO4'</t>
  </si>
  <si>
    <t>'HPO4--'</t>
  </si>
  <si>
    <t>'PO4---'</t>
  </si>
  <si>
    <t>'PS'</t>
  </si>
  <si>
    <t>'PT'</t>
  </si>
  <si>
    <t>'P2'</t>
  </si>
  <si>
    <t>'P2H'</t>
  </si>
  <si>
    <t>'P2H+'</t>
  </si>
  <si>
    <t>'P2H-'</t>
  </si>
  <si>
    <t>'P2H2(II)'</t>
  </si>
  <si>
    <t>'P2H2+'</t>
  </si>
  <si>
    <t>'P2H2-'</t>
  </si>
  <si>
    <t>'P2H4(II)'</t>
  </si>
  <si>
    <t>'P2H4+'</t>
  </si>
  <si>
    <t>'P2H4-'</t>
  </si>
  <si>
    <t>'P2O3'</t>
  </si>
  <si>
    <t>'P2O4'</t>
  </si>
  <si>
    <t>'P2O5'</t>
  </si>
  <si>
    <t>'P3'</t>
  </si>
  <si>
    <t>'P3O6'</t>
  </si>
  <si>
    <t>'P4'</t>
  </si>
  <si>
    <t>'P4O6'</t>
  </si>
  <si>
    <t>'P4O7'</t>
  </si>
  <si>
    <t>'P4O10(cr)'</t>
  </si>
  <si>
    <t>'P4O10(l)'</t>
  </si>
  <si>
    <t>'P4O10'</t>
  </si>
  <si>
    <t>'Pb(cr)'</t>
  </si>
  <si>
    <t>'Pb(l)'</t>
  </si>
  <si>
    <t>'Pb(g)'</t>
  </si>
  <si>
    <t>'Pb+'</t>
  </si>
  <si>
    <t>'Pb-'</t>
  </si>
  <si>
    <t>'PbBr'</t>
  </si>
  <si>
    <t>'PbBr2'</t>
  </si>
  <si>
    <t>'PbBr3'</t>
  </si>
  <si>
    <t>'PbBr4'</t>
  </si>
  <si>
    <t>'PbCl'</t>
  </si>
  <si>
    <t>'PbCl2'</t>
  </si>
  <si>
    <t>'PbCl3'</t>
  </si>
  <si>
    <t>'PbCl4'</t>
  </si>
  <si>
    <t>'PbF'</t>
  </si>
  <si>
    <t>'PbF2'</t>
  </si>
  <si>
    <t>'PbF3'</t>
  </si>
  <si>
    <t>'PbF4'</t>
  </si>
  <si>
    <t>'PbH'</t>
  </si>
  <si>
    <t>'PbI'</t>
  </si>
  <si>
    <t>'PbI2'</t>
  </si>
  <si>
    <t>'PbI3'</t>
  </si>
  <si>
    <t>'PbI4'</t>
  </si>
  <si>
    <t>'PbO'</t>
  </si>
  <si>
    <t>'PbO2'</t>
  </si>
  <si>
    <t>'PbS(cr)'</t>
  </si>
  <si>
    <t>'PbS(l)'</t>
  </si>
  <si>
    <t>'PbS'</t>
  </si>
  <si>
    <t>'PbS2'</t>
  </si>
  <si>
    <t>'PbTe(s)'</t>
  </si>
  <si>
    <t>'PbTe(l)'</t>
  </si>
  <si>
    <t>'PbTe'</t>
  </si>
  <si>
    <t>'Pd(cr)'</t>
  </si>
  <si>
    <t>'Pd(l)'</t>
  </si>
  <si>
    <t>'Pd(g)'</t>
  </si>
  <si>
    <t>'Pd+'</t>
  </si>
  <si>
    <t>'Po(cr)'</t>
  </si>
  <si>
    <t>'Po(l)'</t>
  </si>
  <si>
    <t>'Po'</t>
  </si>
  <si>
    <t>'Po+'</t>
  </si>
  <si>
    <t>'Po-'</t>
  </si>
  <si>
    <t>'Po2'</t>
  </si>
  <si>
    <t>'Pt(cr)'</t>
  </si>
  <si>
    <t>'Pt(l)'</t>
  </si>
  <si>
    <t>'Pt(g)'</t>
  </si>
  <si>
    <t>'Pt+'</t>
  </si>
  <si>
    <t>'Pt-'</t>
  </si>
  <si>
    <t>'PtH'</t>
  </si>
  <si>
    <t>'PtO2(g)'</t>
  </si>
  <si>
    <t>'Ra(cr)'</t>
  </si>
  <si>
    <t>'Ra(l)'</t>
  </si>
  <si>
    <t>'Ra(g)'</t>
  </si>
  <si>
    <t>'Ra+(g)'</t>
  </si>
  <si>
    <t>'Rn'</t>
  </si>
  <si>
    <t>'Rn+'</t>
  </si>
  <si>
    <t>'S(a)'</t>
  </si>
  <si>
    <t>'S(b)'</t>
  </si>
  <si>
    <t>'S(l)'</t>
  </si>
  <si>
    <t>'S'</t>
  </si>
  <si>
    <t>'S+'</t>
  </si>
  <si>
    <t>'S-'</t>
  </si>
  <si>
    <t>'SCl'</t>
  </si>
  <si>
    <t>'SCl2'</t>
  </si>
  <si>
    <t>'SCl2+'</t>
  </si>
  <si>
    <t>'SCl2-'</t>
  </si>
  <si>
    <t>'SF'</t>
  </si>
  <si>
    <t>'SF+'</t>
  </si>
  <si>
    <t>'SF-'</t>
  </si>
  <si>
    <t>'SF2'</t>
  </si>
  <si>
    <t>'SF2+'</t>
  </si>
  <si>
    <t>'SF2-'</t>
  </si>
  <si>
    <t>'SF3'</t>
  </si>
  <si>
    <t>'SF3+'</t>
  </si>
  <si>
    <t>'SF3-'</t>
  </si>
  <si>
    <t>'SF4'</t>
  </si>
  <si>
    <t>'SF4+'</t>
  </si>
  <si>
    <t>'SF4-'</t>
  </si>
  <si>
    <t>'SF5'</t>
  </si>
  <si>
    <t>'SF5+'</t>
  </si>
  <si>
    <t>'SF5-'</t>
  </si>
  <si>
    <t>'SF5Br'</t>
  </si>
  <si>
    <t>'SF5Cl'</t>
  </si>
  <si>
    <t>'SF6'</t>
  </si>
  <si>
    <t>'SF6-'</t>
  </si>
  <si>
    <t>'SN'</t>
  </si>
  <si>
    <t>'SO'</t>
  </si>
  <si>
    <t>'SO-'</t>
  </si>
  <si>
    <t>'SOF2'</t>
  </si>
  <si>
    <t>'SO2'</t>
  </si>
  <si>
    <t>'SO2+'</t>
  </si>
  <si>
    <t>'SO2-'</t>
  </si>
  <si>
    <t>'SO2FCl'</t>
  </si>
  <si>
    <t>'SO2Cl2'</t>
  </si>
  <si>
    <t>'SO2F2'</t>
  </si>
  <si>
    <t>'SO3'</t>
  </si>
  <si>
    <t>'SO3-'</t>
  </si>
  <si>
    <t>'SO4'</t>
  </si>
  <si>
    <t>'SO4-'</t>
  </si>
  <si>
    <t>'ST'</t>
  </si>
  <si>
    <t>'T2S'</t>
  </si>
  <si>
    <t>'S2'</t>
  </si>
  <si>
    <t>'S2-'</t>
  </si>
  <si>
    <t>'S2Cl'</t>
  </si>
  <si>
    <t>'S2Cl2'</t>
  </si>
  <si>
    <t>'S2F2'</t>
  </si>
  <si>
    <t>'FSSF'</t>
  </si>
  <si>
    <t>'S2F10'</t>
  </si>
  <si>
    <t>'S2O'</t>
  </si>
  <si>
    <t>'SSO+'</t>
  </si>
  <si>
    <t>'SOS-'</t>
  </si>
  <si>
    <t>'S2O(II)'</t>
  </si>
  <si>
    <t>'S2O+'</t>
  </si>
  <si>
    <t>'S3'</t>
  </si>
  <si>
    <t>'S3-'</t>
  </si>
  <si>
    <t>'S4'</t>
  </si>
  <si>
    <t>'S5'</t>
  </si>
  <si>
    <t>'S6'</t>
  </si>
  <si>
    <t>'S7'</t>
  </si>
  <si>
    <t>'S8'</t>
  </si>
  <si>
    <t>'SB(cr)'</t>
  </si>
  <si>
    <t>'SB(l)'</t>
  </si>
  <si>
    <t>'Sb(g)'</t>
  </si>
  <si>
    <t>'SbBr3'</t>
  </si>
  <si>
    <t>'SbCl'</t>
  </si>
  <si>
    <t>'SbCl2'</t>
  </si>
  <si>
    <t>'SbCl3'</t>
  </si>
  <si>
    <t>'SbCl5'</t>
  </si>
  <si>
    <t>'SbF'</t>
  </si>
  <si>
    <t>'SbF3'</t>
  </si>
  <si>
    <t>'SbOH'</t>
  </si>
  <si>
    <t>'SbOH(II)'</t>
  </si>
  <si>
    <t>'Sb(OH)2'</t>
  </si>
  <si>
    <t>'SbH3'</t>
  </si>
  <si>
    <t>'Sb(OH)3'</t>
  </si>
  <si>
    <t>'Sb2'</t>
  </si>
  <si>
    <t>'Sb4'</t>
  </si>
  <si>
    <t>'Si(cr)'</t>
  </si>
  <si>
    <t>'Si(l)'</t>
  </si>
  <si>
    <t>'Si'</t>
  </si>
  <si>
    <t>'Si+'</t>
  </si>
  <si>
    <t>'SiC'</t>
  </si>
  <si>
    <t>'SiC2'</t>
  </si>
  <si>
    <t>'SiCl'</t>
  </si>
  <si>
    <t>'SiCl2'</t>
  </si>
  <si>
    <t>'SiCl3'</t>
  </si>
  <si>
    <t>'SiHCl3'</t>
  </si>
  <si>
    <t>'SiCl4'</t>
  </si>
  <si>
    <t>'SiF2'</t>
  </si>
  <si>
    <t>'SiF3'</t>
  </si>
  <si>
    <t>'SiHF3'</t>
  </si>
  <si>
    <t>'SiF4'</t>
  </si>
  <si>
    <t>'SiH3'</t>
  </si>
  <si>
    <t>'SiH4'</t>
  </si>
  <si>
    <t>'SiH4+'</t>
  </si>
  <si>
    <t>'SiO2(a-qz)'</t>
  </si>
  <si>
    <t>'SiO2(b-crt)'</t>
  </si>
  <si>
    <t>'SiO2(l)'</t>
  </si>
  <si>
    <t>'SiS2(s)'</t>
  </si>
  <si>
    <t>'SiS2(l)'</t>
  </si>
  <si>
    <t>'SI2H6'</t>
  </si>
  <si>
    <t>'Si2N2O(cr)'</t>
  </si>
  <si>
    <t>'Si3N4(cr)'</t>
  </si>
  <si>
    <t>'Sn'</t>
  </si>
  <si>
    <t>'Sn+'</t>
  </si>
  <si>
    <t>'Sn-'</t>
  </si>
  <si>
    <t>'SnCl4'</t>
  </si>
  <si>
    <t>'SnH3'</t>
  </si>
  <si>
    <t>'SnH4'</t>
  </si>
  <si>
    <t>'T(g)'</t>
  </si>
  <si>
    <t>'T2'</t>
  </si>
  <si>
    <t>'Tc(cr)'</t>
  </si>
  <si>
    <t>'Tc(l)'</t>
  </si>
  <si>
    <t>'Tc(g)'</t>
  </si>
  <si>
    <t>'Tc+(g)'</t>
  </si>
  <si>
    <t>'Te(s)'</t>
  </si>
  <si>
    <t>'Te(l)'</t>
  </si>
  <si>
    <t>'Te(g)'</t>
  </si>
  <si>
    <t>'Te+'</t>
  </si>
  <si>
    <t>'Te-'</t>
  </si>
  <si>
    <t>'W(cr)'</t>
  </si>
  <si>
    <t>'W(l)'</t>
  </si>
  <si>
    <t>'W'</t>
  </si>
  <si>
    <t>'W+'</t>
  </si>
  <si>
    <t>'W-'</t>
  </si>
  <si>
    <t>'WBr'</t>
  </si>
  <si>
    <t>'WCl'</t>
  </si>
  <si>
    <t>'WO2Cl2(cr)'</t>
  </si>
  <si>
    <t>'WO2Cl2'</t>
  </si>
  <si>
    <t>'WOCl4(cr)'</t>
  </si>
  <si>
    <t>'WOCl4(l)'</t>
  </si>
  <si>
    <t>'WOCl4'</t>
  </si>
  <si>
    <t>'WCl6(I)'</t>
  </si>
  <si>
    <t>'WCl6(II)'</t>
  </si>
  <si>
    <t>'WCl6(III)'</t>
  </si>
  <si>
    <t>'WCl6'</t>
  </si>
  <si>
    <t>'WF(g)'</t>
  </si>
  <si>
    <t>'WF2'</t>
  </si>
  <si>
    <t>'WF3'</t>
  </si>
  <si>
    <t>'WF4'</t>
  </si>
  <si>
    <t>'WF5'</t>
  </si>
  <si>
    <t>'WF6'</t>
  </si>
  <si>
    <t>'WO'</t>
  </si>
  <si>
    <t>'WO2'</t>
  </si>
  <si>
    <t>'WO3'</t>
  </si>
  <si>
    <t>'WO3-'</t>
  </si>
  <si>
    <t>'W2O6'</t>
  </si>
  <si>
    <t>'W3O9'</t>
  </si>
  <si>
    <t>'W4O12'</t>
  </si>
  <si>
    <t>'W5O15'</t>
  </si>
  <si>
    <t>'Xe'</t>
  </si>
  <si>
    <t>'Xe+'</t>
  </si>
  <si>
    <t>'XeF4'</t>
  </si>
  <si>
    <t>'XeH+'</t>
  </si>
  <si>
    <t>'Zn(cr)'</t>
  </si>
  <si>
    <t>'Zn(l)'</t>
  </si>
  <si>
    <t>'Zn'</t>
  </si>
  <si>
    <t>'Zn+'</t>
  </si>
  <si>
    <t>'ZnCO3(s)'</t>
  </si>
  <si>
    <t>'ZnCl2(g)'</t>
  </si>
  <si>
    <t>'ZnO(cr)'</t>
  </si>
  <si>
    <t>'ZnO(l)'</t>
  </si>
  <si>
    <t>'ZNO(g)'</t>
  </si>
  <si>
    <t>'ZnS(cr)'</t>
  </si>
  <si>
    <t>'ZnS(l)'</t>
  </si>
  <si>
    <t>'ZnS(g)'</t>
  </si>
  <si>
    <t>'ZnSO4(a)'</t>
  </si>
  <si>
    <t>'ZnSO4(a'')'</t>
  </si>
  <si>
    <t>'ZnSO4(b)'</t>
  </si>
  <si>
    <t>'Zn3N2(s)'</t>
  </si>
  <si>
    <t>'Zr(a)'</t>
  </si>
  <si>
    <t>'Zr(b)'</t>
  </si>
  <si>
    <t>'Zr(l)'</t>
  </si>
  <si>
    <t>'Zr'</t>
  </si>
  <si>
    <t>'Zr+'</t>
  </si>
  <si>
    <t>'Zr-'</t>
  </si>
  <si>
    <t>'ZrCl2(g)'</t>
  </si>
  <si>
    <t>'ZrCl4(g)'</t>
  </si>
  <si>
    <t>'ZrF(g)'</t>
  </si>
  <si>
    <t>'ZrF2'</t>
  </si>
  <si>
    <t>'ZrF4'</t>
  </si>
  <si>
    <t>'ZrN(cr)'</t>
  </si>
  <si>
    <t>'ZrN(l)'</t>
  </si>
  <si>
    <t>'ZrN'</t>
  </si>
  <si>
    <t>'ZrO'</t>
  </si>
  <si>
    <t>'ZrO2(III)'</t>
  </si>
  <si>
    <t>'ZrO2(II)'</t>
  </si>
  <si>
    <t>'ZrO2(I)'</t>
  </si>
  <si>
    <t>'ZrO2(l)'</t>
  </si>
  <si>
    <t>'ZrO2'</t>
  </si>
  <si>
    <t>'L'</t>
  </si>
  <si>
    <t>'G'</t>
  </si>
  <si>
    <t>'AlH3(a)[hexagonal]'</t>
  </si>
  <si>
    <t>'Bi2O3[O=Bi-O-Bi=O]'</t>
  </si>
  <si>
    <t>'Br[ine]'</t>
  </si>
  <si>
    <t>'BrH2+[nium]'</t>
  </si>
  <si>
    <t>'BrNO2[BrNO2]'</t>
  </si>
  <si>
    <t>'BrNO3[BrONO2]'</t>
  </si>
  <si>
    <t>'BrO[xyl]'</t>
  </si>
  <si>
    <t>'BrO2[Br-O-O]'</t>
  </si>
  <si>
    <t>'TBr[tium]'</t>
  </si>
  <si>
    <t>'Br2[bromine]'</t>
  </si>
  <si>
    <t>'BrBrO[Br-Br-O]'</t>
  </si>
  <si>
    <t>'C[Trip]'</t>
  </si>
  <si>
    <t>'CCl3F[FC-11]'</t>
  </si>
  <si>
    <t>'CCl3NO2[ClNO2Me]'</t>
  </si>
  <si>
    <t>'CD[excited 4si]'</t>
  </si>
  <si>
    <t>'CD2[Deutherometh]'</t>
  </si>
  <si>
    <t>'CD2O[Deutherofor]'</t>
  </si>
  <si>
    <t>'CD3[Methyl]'</t>
  </si>
  <si>
    <t>'CD3F[MethylF-d3]'</t>
  </si>
  <si>
    <t>'D2N-DC=O[Formamid]'</t>
  </si>
  <si>
    <t>'CD3OD[Methanol d4]'</t>
  </si>
  <si>
    <t>'CD5N[CD3ND2]'</t>
  </si>
  <si>
    <t>'FCO[(CFO/COF)]'</t>
  </si>
  <si>
    <t>'CF2[Sing]'</t>
  </si>
  <si>
    <t>'CF2[Trip]'</t>
  </si>
  <si>
    <t>'FCOF[trans]'</t>
  </si>
  <si>
    <t>'FCOF[cis]'</t>
  </si>
  <si>
    <t>'CF3O2[CF3O-O*]'</t>
  </si>
  <si>
    <t>'CF4[FC-14]'</t>
  </si>
  <si>
    <t>'CH[quar]'</t>
  </si>
  <si>
    <t>'CH[excited A2DEL]'</t>
  </si>
  <si>
    <t>'CH[excited B2Sig]'</t>
  </si>
  <si>
    <t>'CHBr3[form]'</t>
  </si>
  <si>
    <t>'CHD3[Methane]'</t>
  </si>
  <si>
    <t>'CHF[Sing]'</t>
  </si>
  <si>
    <t>'CHF[Trip]'</t>
  </si>
  <si>
    <t>'CHF3[FLUOROFORM]'</t>
  </si>
  <si>
    <t>'CHI3[IODOFORM]'</t>
  </si>
  <si>
    <t>'HNCN[Cyanamide]'</t>
  </si>
  <si>
    <t>'CHN2[Cyc(-CH-N=N-)]'</t>
  </si>
  <si>
    <t>'CHON3[FormilAzide]'</t>
  </si>
  <si>
    <t>'HCO-[Formyl]'</t>
  </si>
  <si>
    <t>'CHOS[O=CH_S*]'</t>
  </si>
  <si>
    <t>'COOH[equilib]'</t>
  </si>
  <si>
    <t>'HOCO[trans]'</t>
  </si>
  <si>
    <t>'HOCO[cis   Hf298]'</t>
  </si>
  <si>
    <t>'HOCO-[cis]'</t>
  </si>
  <si>
    <t>'HCOO[Formyloxy]'</t>
  </si>
  <si>
    <t>'CHO2-[Formyloxy]'</t>
  </si>
  <si>
    <t>'HCOO[oxymethylen]'</t>
  </si>
  <si>
    <t>'HC(OO)[Cyclo]'</t>
  </si>
  <si>
    <t>'CHO3[formyly]'</t>
  </si>
  <si>
    <t>'CHP[Methinophospid]'</t>
  </si>
  <si>
    <t>'CH2[Sing]'</t>
  </si>
  <si>
    <t>'CH2[Trip]'</t>
  </si>
  <si>
    <t>'CH2[EQUILIBRIUM]'</t>
  </si>
  <si>
    <t>'CH2ClF[GC-31]'</t>
  </si>
  <si>
    <t>'CH2D2[Methane-D2]'</t>
  </si>
  <si>
    <t>'CH2F2[FC-32]'</t>
  </si>
  <si>
    <t>'CH2N[H2C=N*]'</t>
  </si>
  <si>
    <t>'H2CN+[Trip]'</t>
  </si>
  <si>
    <t>'CH2N*-[H2C=N*-]'</t>
  </si>
  <si>
    <t>'CH2N[H*C=NH Trans]'</t>
  </si>
  <si>
    <t>'CH2N[H*C=NH  cis]'</t>
  </si>
  <si>
    <t>'HCNH+[Iminomethyl]'</t>
  </si>
  <si>
    <t>'CH2N-[H*C=NH trans]'</t>
  </si>
  <si>
    <t>'CH2N-[H*C=NH cis]'</t>
  </si>
  <si>
    <t>'CNH2[tri]'</t>
  </si>
  <si>
    <t>'CNH2+[tri]'</t>
  </si>
  <si>
    <t>'H2NC=O[H2N-C*=O]'</t>
  </si>
  <si>
    <t>'CH2NO[H2C=N-O*]'</t>
  </si>
  <si>
    <t>'H2CNO[H2C*N=O]'</t>
  </si>
  <si>
    <t>'CH2N2[H2N-CN]'</t>
  </si>
  <si>
    <t>'CH2N2[Carbodiimi]'</t>
  </si>
  <si>
    <t>'CH2N2[H2C=N=N]'</t>
  </si>
  <si>
    <t>'H2CN2[Cy(-CH2N=N-)]'</t>
  </si>
  <si>
    <t>'CH2N2[Cy(-CH=N-NH)]'</t>
  </si>
  <si>
    <t>'CH2N2O[H2C=N-N=O]'</t>
  </si>
  <si>
    <t>'CH2N2O2[H2C=NNO2]'</t>
  </si>
  <si>
    <t>'CH2N4[Cy Tetrazol]'</t>
  </si>
  <si>
    <t>'HCHO[Formaldehyde]'</t>
  </si>
  <si>
    <t>'CH2O+[Formald]'</t>
  </si>
  <si>
    <t>'H2CO-[Formald]'</t>
  </si>
  <si>
    <t>'CHOH[trans  dr]'</t>
  </si>
  <si>
    <t>'CH2O[CH**-OH cis]'</t>
  </si>
  <si>
    <t>'CH2O[HCOH Trip]'</t>
  </si>
  <si>
    <t>'CH2O+[CH**-OH+]'</t>
  </si>
  <si>
    <t>'CH2O-[CH**-OH-]'</t>
  </si>
  <si>
    <t>'CH2OS[O=CH-SH]'</t>
  </si>
  <si>
    <t>'CH2SO[S=CH-OH]'</t>
  </si>
  <si>
    <t>'CH2O2(l)[Formic ac]'</t>
  </si>
  <si>
    <t>'HCOOH[FORMIC ACID]'</t>
  </si>
  <si>
    <t>'CH2O2[HCOOH syn]'</t>
  </si>
  <si>
    <t>'CH2O2[HCOOH anti]'</t>
  </si>
  <si>
    <t>'CH2O2-[HCOOH- syn]'</t>
  </si>
  <si>
    <t>'CH2OO[oxy Me]'</t>
  </si>
  <si>
    <t>'CH2OO+[oxymethyl]'</t>
  </si>
  <si>
    <t>'CH2O2-[CH2OO-]'</t>
  </si>
  <si>
    <t>'CH2O2[CycCH2(OO)]'</t>
  </si>
  <si>
    <t>'CH2O2+[CH2(OO)+]'</t>
  </si>
  <si>
    <t>'CH2O2-[CH2(OO)-]'</t>
  </si>
  <si>
    <t>'CH2PH[Methylene]'</t>
  </si>
  <si>
    <t>'CH2S2[S=CH-SH]'</t>
  </si>
  <si>
    <t>'CH3OD[Methanol d1]'</t>
  </si>
  <si>
    <t>'CH3F[FC-41 -236]'</t>
  </si>
  <si>
    <t>'CH3I+[D]'</t>
  </si>
  <si>
    <t>'CH3N[(H2C=NH)]'</t>
  </si>
  <si>
    <t>'CH2NH+[MethaneIm]'</t>
  </si>
  <si>
    <t>'CH3N[plet]'</t>
  </si>
  <si>
    <t>'CH3N+[quar]'</t>
  </si>
  <si>
    <t>'HCNH2[Aminomethy]'</t>
  </si>
  <si>
    <t>'CH3NO[somethy]'</t>
  </si>
  <si>
    <t>'CH3NO[O=CH-NH2]'</t>
  </si>
  <si>
    <t>'CH3NO[CH2=N-OH]'</t>
  </si>
  <si>
    <t>'CH3NO[HO-CH=NH]'</t>
  </si>
  <si>
    <t>'CH3NO[CH2=NH=O]'</t>
  </si>
  <si>
    <t>'CH3N2*[CH3-N=N]'</t>
  </si>
  <si>
    <t>'CH3N2[C*H2-N=NH]'</t>
  </si>
  <si>
    <t>'CH3N2[Cy(-CH*N=NH-]'</t>
  </si>
  <si>
    <t>'CH3N2[Cy(-CH2N=N*-]'</t>
  </si>
  <si>
    <t>'CH3N2O3[H2COHN*NO2]'</t>
  </si>
  <si>
    <t>'CH3N3[MethylAzyd]'</t>
  </si>
  <si>
    <t>'CH3N3O4[CH3N(NO2)2]'</t>
  </si>
  <si>
    <t>'CH3O[METHOXY]'</t>
  </si>
  <si>
    <t>'CH2OH-[HYDROXYME]'</t>
  </si>
  <si>
    <t>'CHOH2+[Oxonium]'</t>
  </si>
  <si>
    <t>'CH3OS[HOCH2S*]'</t>
  </si>
  <si>
    <t>'CH3O2[Methyl Per]'</t>
  </si>
  <si>
    <t>'CH3NH-[a]'</t>
  </si>
  <si>
    <t>'CH4N2[NH=CH-NH2]'</t>
  </si>
  <si>
    <t>'CH4N2[Cyc(-CH2-N]'</t>
  </si>
  <si>
    <t>'CH4N2O[Urea]'</t>
  </si>
  <si>
    <t>'CH4N4O2[nitrogua]'</t>
  </si>
  <si>
    <t>'CH3OH[Metanol]'</t>
  </si>
  <si>
    <t>'CH4O+[CH3OH+]'</t>
  </si>
  <si>
    <t>'CH2OH2+[Oxonium]'</t>
  </si>
  <si>
    <t>'CH4OS[HOCH2SH]'</t>
  </si>
  <si>
    <t>'CH4O2[CH3OOH]'</t>
  </si>
  <si>
    <t>'CH4O2[HOCH2OH]'</t>
  </si>
  <si>
    <t>'CH3SH[methyl mer]'</t>
  </si>
  <si>
    <t>'CH4S2[Me-Thyol]'</t>
  </si>
  <si>
    <t>'CH4S3[MeThyol]'</t>
  </si>
  <si>
    <t>'CH5N[CH3NH2]'</t>
  </si>
  <si>
    <t>'CH5N2[CH3N*NH2]'</t>
  </si>
  <si>
    <t>'CH5N2[CH2*NHNH2]'</t>
  </si>
  <si>
    <t>'CH5N3[guanidin]'</t>
  </si>
  <si>
    <t>'CH5O+[CH3OH2+]'</t>
  </si>
  <si>
    <t>'CH5OP[CH3OPH2]'</t>
  </si>
  <si>
    <t>'CH5OP+[CH3OPH2+]'</t>
  </si>
  <si>
    <t>'CH5OP-[CH3OPH2+]'</t>
  </si>
  <si>
    <t>'CH3PH2[Me]'</t>
  </si>
  <si>
    <t>'CH5P+[CH3PH2+]'</t>
  </si>
  <si>
    <t>'CH5P-[CH3PH2-]'</t>
  </si>
  <si>
    <t>'CH6N+[CH3NH3+]'</t>
  </si>
  <si>
    <t>'CH6P[CH3PH3]'</t>
  </si>
  <si>
    <t>'CH6P-[CH3PH3-]'</t>
  </si>
  <si>
    <t>'CH6P2[H2P-CH2-P2]'</t>
  </si>
  <si>
    <t>'CH6P2+[H2P-CH2-P2]'</t>
  </si>
  <si>
    <t>'CNO+[CyanatoFulm]'</t>
  </si>
  <si>
    <t>'CNO-[Fulminate]'</t>
  </si>
  <si>
    <t>'CNO[(NCO)]'</t>
  </si>
  <si>
    <t>'C(NO)[Cy]'</t>
  </si>
  <si>
    <t>'C(NO)+[Cy]'</t>
  </si>
  <si>
    <t>'C(NO)-[Cy]'</t>
  </si>
  <si>
    <t>'NCN[MethaneTetr]'</t>
  </si>
  <si>
    <t>'C(NN)[Cy]'</t>
  </si>
  <si>
    <t>'CO2[Trip]'</t>
  </si>
  <si>
    <t>'CO2+[quar]'</t>
  </si>
  <si>
    <t>'COO[oxymethyl]'</t>
  </si>
  <si>
    <t>'COO+[oxymethyl]'</t>
  </si>
  <si>
    <t>'CO2[Cy  C(OO)]'</t>
  </si>
  <si>
    <t>'C(OO)+[CO2 Cy+]'</t>
  </si>
  <si>
    <t>'CT[tium]'</t>
  </si>
  <si>
    <t>'CT3[methyl T-3]'</t>
  </si>
  <si>
    <t>'CT4[methane T-4]'</t>
  </si>
  <si>
    <t>'C2[Sing]'</t>
  </si>
  <si>
    <t>'C2[Trip]'</t>
  </si>
  <si>
    <t>'C2Br2F4[CBrF2-C]'</t>
  </si>
  <si>
    <t>'C2Cl2F2[1,2-trans]'</t>
  </si>
  <si>
    <t>'C2Cl2F2[1,2-cis]'</t>
  </si>
  <si>
    <t>'C2Cl2F4[FC-114]'</t>
  </si>
  <si>
    <t>'C2Cl2F4[CF3CFCl2]'</t>
  </si>
  <si>
    <t>'C2Cl3F3[FC-113]'</t>
  </si>
  <si>
    <t>'C2Cl3F3[FC-113A]'</t>
  </si>
  <si>
    <t>'C2Cl4[Tetrachlor]'</t>
  </si>
  <si>
    <t>'C2Cl5[Pentachl]'</t>
  </si>
  <si>
    <t>'C2Cl5F[CFC-111]'</t>
  </si>
  <si>
    <t>'C2D[Ethynyl-D1]'</t>
  </si>
  <si>
    <t>'C2D2[Acetylene-D]'</t>
  </si>
  <si>
    <t>'C2D2O[Ketene-D2]'</t>
  </si>
  <si>
    <t>'C2D4[Ethylene-D4]'</t>
  </si>
  <si>
    <t>'C2D4O[Acetaldehy]'</t>
  </si>
  <si>
    <t>'C2D6[Ethane-D6]'</t>
  </si>
  <si>
    <t>'C2D6N2[Azomethan]'</t>
  </si>
  <si>
    <t>'C2D6O[dimeether]'</t>
  </si>
  <si>
    <t>'C2F6[FC-116]'</t>
  </si>
  <si>
    <t>'C2F6O2[CF3-OO-CF3]'</t>
  </si>
  <si>
    <t>'C2HBr4[1,1,2,2]'</t>
  </si>
  <si>
    <t>'C2HBr4[1,1,1,2]'</t>
  </si>
  <si>
    <t>'C2HClF[1,1-ClF]'</t>
  </si>
  <si>
    <t>'C2HClF2[cis]'</t>
  </si>
  <si>
    <t>'C2HClF2[trans]'</t>
  </si>
  <si>
    <t>'C2HFCl2[equilibr]'</t>
  </si>
  <si>
    <t>'CF2H-CClF2[FC-124A]'</t>
  </si>
  <si>
    <t>'CF3-CHClF[FC-124]'</t>
  </si>
  <si>
    <t>'CF3-CHCl2[HF123]'</t>
  </si>
  <si>
    <t>'CF2Cl-CHClF[123a]'</t>
  </si>
  <si>
    <t>'C2HCl4[CHCl2-CCl2]'</t>
  </si>
  <si>
    <t>'C2DH[Acetylene-D]'</t>
  </si>
  <si>
    <t>'C2HF2[CHF=CF(E)]'</t>
  </si>
  <si>
    <t>'C2HF3[CHF=CF2]'</t>
  </si>
  <si>
    <t>'HCCN[Sing]'</t>
  </si>
  <si>
    <t>'HCCN[plet]'</t>
  </si>
  <si>
    <t>'C2HN7O2[5-Azido]'</t>
  </si>
  <si>
    <t>'HCCO[Ketyl]'</t>
  </si>
  <si>
    <t>'C2HO[HCC=O+]'</t>
  </si>
  <si>
    <t>'C2HO[HCC=O-]'</t>
  </si>
  <si>
    <t>'C2HO3[*OOCH=C=O]'</t>
  </si>
  <si>
    <t>'C2HS[EthyneThio]'</t>
  </si>
  <si>
    <t>'C2H2[Vinylidene]'</t>
  </si>
  <si>
    <t>'C2H2-[Vinylidene-]'</t>
  </si>
  <si>
    <t>'C2H2[acetylene]'</t>
  </si>
  <si>
    <t>'C2H2+[Acetylene+]'</t>
  </si>
  <si>
    <t>'C2H2Br2[trans]'</t>
  </si>
  <si>
    <t>'C2H2FCl[1,1-FCl]'</t>
  </si>
  <si>
    <t>'C2H2Cl2[1,1-]'</t>
  </si>
  <si>
    <t>'C2H2Cl2[Equilibriu]'</t>
  </si>
  <si>
    <t>'C2H2Cl3[1,1,1-Tr]'</t>
  </si>
  <si>
    <t>'C2H2F2[equil]'</t>
  </si>
  <si>
    <t>'C2H2F2[FC-1132A]'</t>
  </si>
  <si>
    <t>'C2H2F4[1,1,1,2]'</t>
  </si>
  <si>
    <t>'C2H2F4[1,1,2,2]'</t>
  </si>
  <si>
    <t>'C2H2I2[trans]'</t>
  </si>
  <si>
    <t>'CH2CO[ketene]'</t>
  </si>
  <si>
    <t>'C2H2O[Ketene trip]'</t>
  </si>
  <si>
    <t>'C2H2O+[CH2-CO+]'</t>
  </si>
  <si>
    <t>'HCC-OH[Ethynol]'</t>
  </si>
  <si>
    <t>'C2H2O+[Ethynol+]'</t>
  </si>
  <si>
    <t>'C2H2O[Oxirene]'</t>
  </si>
  <si>
    <t>'C2H2O[Oxyrene trip]'</t>
  </si>
  <si>
    <t>'C2H2O+[oxirene+]'</t>
  </si>
  <si>
    <t>'C2H2O2[HOCCOH]'</t>
  </si>
  <si>
    <t>'C2H2O2[HOCH=C=O]'</t>
  </si>
  <si>
    <t>'O(CH)2O[Glyoxal]'</t>
  </si>
  <si>
    <t>'C2H2O2[Oxyranone]'</t>
  </si>
  <si>
    <t>'O=COH-CH=O[Glyox]'</t>
  </si>
  <si>
    <t>'C2H2O4[Oxalic ac]'</t>
  </si>
  <si>
    <t>'C2H2S[EthyneThio]'</t>
  </si>
  <si>
    <t>'C2H2S3[S(-CH=S)2]'</t>
  </si>
  <si>
    <t>'C2H3[Vinyl]'</t>
  </si>
  <si>
    <t>'C2H3+[Vinylium]'</t>
  </si>
  <si>
    <t>'CH3C[doub]'</t>
  </si>
  <si>
    <t>'CH3C[quar]'</t>
  </si>
  <si>
    <t>'CH3C+[tri]'</t>
  </si>
  <si>
    <t>'CH3C-[tri]'</t>
  </si>
  <si>
    <t>'C2H3Br[ethy]'</t>
  </si>
  <si>
    <t>'CH3CBr3[111]'</t>
  </si>
  <si>
    <t>'C2H3ClN2[3-Me-3-]'</t>
  </si>
  <si>
    <t>'CH3COCl[Acetyl-Cl]'</t>
  </si>
  <si>
    <t>'CH3CCl3[1,1,1-]'</t>
  </si>
  <si>
    <t>'C2H3F3[FC-143A]'</t>
  </si>
  <si>
    <t>'C2H3I[Iodoethyle]'</t>
  </si>
  <si>
    <t>'CH3CN[Methyl-Cya]'</t>
  </si>
  <si>
    <t>'CH3NC[Methyl-Iso]'</t>
  </si>
  <si>
    <t>'C2H3N[1-H aziridin]'</t>
  </si>
  <si>
    <t>'C2H3N[2Haziridine]'</t>
  </si>
  <si>
    <t>'CH2=CH-NO2[e]'</t>
  </si>
  <si>
    <t>'C2H3NS[HS-CH2-CN]'</t>
  </si>
  <si>
    <t>'C2H3N3[Cy azine]'</t>
  </si>
  <si>
    <t>'CH3CO[ACETYL]'</t>
  </si>
  <si>
    <t>'CH3CO+[Acetylium]'</t>
  </si>
  <si>
    <t>'C2H3O-[CH3CO-]'</t>
  </si>
  <si>
    <t>'CH2=CHO*[Vinyl-]'</t>
  </si>
  <si>
    <t>'C2H3O2[*CH2CH=O]'</t>
  </si>
  <si>
    <t>'C2H3O[Oxyrane]'</t>
  </si>
  <si>
    <t>'C2H3O2[HOCH2C=O]'</t>
  </si>
  <si>
    <t>'C2H3O2[HOCHCH=O]'</t>
  </si>
  <si>
    <t>'C2H3O2[COOCH3]'</t>
  </si>
  <si>
    <t>'C2H3O2[CH2=CHOO]'</t>
  </si>
  <si>
    <t>'CH3CH[Sing]'</t>
  </si>
  <si>
    <t>'CH3CH[Trip]'</t>
  </si>
  <si>
    <t>'C2H4Cl[alfaClEthyl]'</t>
  </si>
  <si>
    <t>'C2H4Cl[betaClEthyl]'</t>
  </si>
  <si>
    <t>'C2H4ClF[1,1-]'</t>
  </si>
  <si>
    <t>'C2H4Cl2[1,1-ch]'</t>
  </si>
  <si>
    <t>'C2H4F[alfa-]'</t>
  </si>
  <si>
    <t>'C2H4F[beta-]'</t>
  </si>
  <si>
    <t>'C2H4F2[HFC-152]'</t>
  </si>
  <si>
    <t>'C2H4F2[HFC-152a]'</t>
  </si>
  <si>
    <t>'(CH2I)2[Iodoet]'</t>
  </si>
  <si>
    <t>'C2H3OH[Vinyl alc]'</t>
  </si>
  <si>
    <t>'C2H4O[OXYRANE]'</t>
  </si>
  <si>
    <t>'CH3CHO[Acetaldehy]'</t>
  </si>
  <si>
    <t>'C2H4O-[CH3CHO-]'</t>
  </si>
  <si>
    <t>'C2H4O2[acetaldeh]'</t>
  </si>
  <si>
    <t>'C2H4O2(l)[Aceti ac]'</t>
  </si>
  <si>
    <t>'C2H4O2+[CH3COOH+]'</t>
  </si>
  <si>
    <t>'C2H4O2[HC(O)OCH3]'</t>
  </si>
  <si>
    <t>'C2H4O3[HOCH2COOH]'</t>
  </si>
  <si>
    <t>'(HCOOH)2[DIMER]'</t>
  </si>
  <si>
    <t>'C2H4S[CH2=CHSH]'</t>
  </si>
  <si>
    <t>'C2H4S4[(HS)2C2(SH)]'</t>
  </si>
  <si>
    <t>'C2H4S4[HexaCy-1245]'</t>
  </si>
  <si>
    <t>'C2H5[ethyl]'</t>
  </si>
  <si>
    <t>'C2H5+[Ethyl]'</t>
  </si>
  <si>
    <t>'C2H5-[Ethyl]'</t>
  </si>
  <si>
    <t>'C2H5Br[Ethyl Br]'</t>
  </si>
  <si>
    <t>'C2H3NH2[VinylAmin]'</t>
  </si>
  <si>
    <t>'C2H5N[Aziridine]'</t>
  </si>
  <si>
    <t>'C2H5NO2[Eth]'</t>
  </si>
  <si>
    <t>'C2H5NO3[EtNitrate]'</t>
  </si>
  <si>
    <t>'C2H5N3[Ethyl Azyd]'</t>
  </si>
  <si>
    <t>'C2H5N3O5[NENA]'</t>
  </si>
  <si>
    <t>'C2H5O[CH3CH2O*]'</t>
  </si>
  <si>
    <t>'C2H5O-[Ethoxy a]'</t>
  </si>
  <si>
    <t>'C2H5O[CH2CH2OH]'</t>
  </si>
  <si>
    <t>'C2H5O[CH3CH*OH]'</t>
  </si>
  <si>
    <t>'C2H5O+[CH3C*HOH+]'</t>
  </si>
  <si>
    <t>'C2H5O-[CH3C*HOH-]'</t>
  </si>
  <si>
    <t>'C2H5O[CH3-O-CH2]'</t>
  </si>
  <si>
    <t>'C2H5O+[CH3-O=CH2+]'</t>
  </si>
  <si>
    <t>'C2H5O+[(CH2CH2)OH+]'</t>
  </si>
  <si>
    <t>'C2H5O2[HOCH2CH2O]'</t>
  </si>
  <si>
    <t>'C2H5O2[HOCH2C*HO]'</t>
  </si>
  <si>
    <t>'C2H5O2[C2H5OO]'</t>
  </si>
  <si>
    <t>'C2H4OOH[hydroper]'</t>
  </si>
  <si>
    <t>'C2H5S[ethyl thio]'</t>
  </si>
  <si>
    <t>'C2H6+[Ethane]'</t>
  </si>
  <si>
    <t>'C2H6-[Ethane ani]'</t>
  </si>
  <si>
    <t>'C2H7+[Protonated]'</t>
  </si>
  <si>
    <t>'C2H6N[C2H5NH*]'</t>
  </si>
  <si>
    <t>'C2H6N2[Azomethan]'</t>
  </si>
  <si>
    <t>'C2H5OH(l)[McBrid]'</t>
  </si>
  <si>
    <t>'C2H5OH+[Ethanol+]'</t>
  </si>
  <si>
    <t>'C2H6O[CH3OCH3]'</t>
  </si>
  <si>
    <t>'C2H6O+[CH3-OH-CH2+]'</t>
  </si>
  <si>
    <t>'C2H6OS[CH3CHOHSH]'</t>
  </si>
  <si>
    <t>'C2H6O2[Peroxyeth]'</t>
  </si>
  <si>
    <t>'C2H6O2[1,2-diOl]'</t>
  </si>
  <si>
    <t>'C2H6S[(C2H5SH)]'</t>
  </si>
  <si>
    <t>'C2H6S[(CH3SCH3)]'</t>
  </si>
  <si>
    <t>'C2H6S2[(CH3SSCH3)]'</t>
  </si>
  <si>
    <t>'C2H6S2[CH3CH(SH)2]'</t>
  </si>
  <si>
    <t>'C2H5NH2[Et-amin]'</t>
  </si>
  <si>
    <t>'C2H7O+[(CH3)2OH+]'</t>
  </si>
  <si>
    <t>'C2H7O+[C2H5OH2+]'</t>
  </si>
  <si>
    <t>'C2H7PO3[(CH3O)2]'</t>
  </si>
  <si>
    <t>'C2H7PO3+[(CH3O)]'</t>
  </si>
  <si>
    <t>'C2H7P[C2H5PH2]'</t>
  </si>
  <si>
    <t>'C2H7P+[C2H5PH2+]'</t>
  </si>
  <si>
    <t>'C2H7P-[C2H5PH2-]'</t>
  </si>
  <si>
    <t>'C2H7P[(CH3)2PH]'</t>
  </si>
  <si>
    <t>'C2H7P+[(CH3)2PH]'</t>
  </si>
  <si>
    <t>'CH3-NH-NH-CH3[Sy]'</t>
  </si>
  <si>
    <t>'(CH3)2-N-NH2[U]'</t>
  </si>
  <si>
    <t>'C2N+[C-CN]'</t>
  </si>
  <si>
    <t>'C2N-[C-CN-]'</t>
  </si>
  <si>
    <t>'C2N+[C-N=C]'</t>
  </si>
  <si>
    <t>'C2N[N(CC) Cy]'</t>
  </si>
  <si>
    <t>'C2N2[Cyanogen]'</t>
  </si>
  <si>
    <t>'C2N2+[CNNC+]'</t>
  </si>
  <si>
    <t>'C2N2+[NC-CN+  H]'</t>
  </si>
  <si>
    <t>'N=N-CC-[azoetyl]'</t>
  </si>
  <si>
    <t>'CNCN[IsoCyanogen]'</t>
  </si>
  <si>
    <t>'CNCN+[IsoCyanog]'</t>
  </si>
  <si>
    <t>'CNCN-[IsoCyanoge]'</t>
  </si>
  <si>
    <t>'C2N2Hg[(CN)2Hg]'</t>
  </si>
  <si>
    <t>'Hg(CNO)2[Fulminat]'</t>
  </si>
  <si>
    <t>'C2(NO2)4[NO HF]'</t>
  </si>
  <si>
    <t>'C2N6O3[FTDO explo]'</t>
  </si>
  <si>
    <t>'C2(NO2)6[HexaNit]'</t>
  </si>
  <si>
    <t>'COC[Sing]'</t>
  </si>
  <si>
    <t>'COC+[doub]'</t>
  </si>
  <si>
    <t>'C2O-[C=O=C-]'</t>
  </si>
  <si>
    <t>'C2O[(CCO)]'</t>
  </si>
  <si>
    <t>'CCO[Sing]'</t>
  </si>
  <si>
    <t>'CCO+[carbonmonox]'</t>
  </si>
  <si>
    <t>'C2S2[S=C=C=S]'</t>
  </si>
  <si>
    <t>'C3[Sing]'</t>
  </si>
  <si>
    <t>'C3+[lin]'</t>
  </si>
  <si>
    <t>'C3-[Cy]'</t>
  </si>
  <si>
    <t>'C3Br2[BrC*=C=CBr*]'</t>
  </si>
  <si>
    <t>'C3Br3[Allene .]'</t>
  </si>
  <si>
    <t>'C3Br3[1,2,3 Cy]'</t>
  </si>
  <si>
    <t>'C3Br4[PerBrAllene]'</t>
  </si>
  <si>
    <t>'ClC*=C=CCl*[bi]'</t>
  </si>
  <si>
    <t>'(-ClC=C=CCl-)[Cy]'</t>
  </si>
  <si>
    <t>'C3Cl3[123Cy-]'</t>
  </si>
  <si>
    <t>'C3Cl3[triClallene]'</t>
  </si>
  <si>
    <t>'C3Cl4[PerClAllene]'</t>
  </si>
  <si>
    <t>'C3D4[Propyne d4]'</t>
  </si>
  <si>
    <t>'C3D4[Cypropen]'</t>
  </si>
  <si>
    <t>'C3D6[Cypropan]'</t>
  </si>
  <si>
    <t>'C3D6O[Acetone-D6]'</t>
  </si>
  <si>
    <t>'C3F3[PerFOroargyl]'</t>
  </si>
  <si>
    <t>'C3F4[PerFAllene]'</t>
  </si>
  <si>
    <t>'C3F6[CF2=CF-CF3]'</t>
  </si>
  <si>
    <t>'C3F7[CF3CF*CF3 M]'</t>
  </si>
  <si>
    <t>'C3F8[8]'</t>
  </si>
  <si>
    <t>'C3H[HCCC]'</t>
  </si>
  <si>
    <t>'C3HBr3[Allene]'</t>
  </si>
  <si>
    <t>'C3HCl3[ClAllen]'</t>
  </si>
  <si>
    <t>'C3F7H[FC227EA]'</t>
  </si>
  <si>
    <t>'C3HN[Cyano-Acety]'</t>
  </si>
  <si>
    <t>'C3H2[CyPrope]'</t>
  </si>
  <si>
    <t>'C3H2-[Cyc]'</t>
  </si>
  <si>
    <t>'C3H2[H2C*-CC*]'</t>
  </si>
  <si>
    <t>'C3H2(3)[*HC=C=CH*]'</t>
  </si>
  <si>
    <t>'C3H2(1)[HCC-CH**]'</t>
  </si>
  <si>
    <t>'C3H2+[Propargyle]'</t>
  </si>
  <si>
    <t>'C3H2-[Propargyle]'</t>
  </si>
  <si>
    <t>'C3H2[cis  HCCCH]'</t>
  </si>
  <si>
    <t>'C3H2Br2[1,3 b]'</t>
  </si>
  <si>
    <t>'C3H2Cl[ClAllene]'</t>
  </si>
  <si>
    <t>'C3H2Cl2[1,2 c]'</t>
  </si>
  <si>
    <t>'C3H2F3[CF3-CH=CH*]'</t>
  </si>
  <si>
    <t>'C3H2F3[CF3-C*=CH2]'</t>
  </si>
  <si>
    <t>'C3H2F4[CF3-CF=CF3]'</t>
  </si>
  <si>
    <t>'C3H2N[CH=CHCN]'</t>
  </si>
  <si>
    <t>'C3H2N4O4[Imidazole]'</t>
  </si>
  <si>
    <t>'C3H3[Propargyl]'</t>
  </si>
  <si>
    <t>'C3H3+[Propargyl]'</t>
  </si>
  <si>
    <t>'C3H3[1-propynyl]'</t>
  </si>
  <si>
    <t>'C3H3-[CH3CC*-]'</t>
  </si>
  <si>
    <t>'C3H3[allenyl]'</t>
  </si>
  <si>
    <t>'C3H3+[CH2=C=CH+]'</t>
  </si>
  <si>
    <t>'C3H3-[CH2=C=CH*-]'</t>
  </si>
  <si>
    <t>'C3H3[*CH(CH=CH)]'</t>
  </si>
  <si>
    <t>'C3H3[CH2(CH=C*)]'</t>
  </si>
  <si>
    <t>'C3H3Cl[1-Cl-1Prop]'</t>
  </si>
  <si>
    <t>'C3H3Cl[CH2Cl-CCH]'</t>
  </si>
  <si>
    <t>'C3H3Cl[3CyClPropen]'</t>
  </si>
  <si>
    <t>'C3H3Cl[ro-Al]'</t>
  </si>
  <si>
    <t>'C3H3F2[*CF2CH=CH2]'</t>
  </si>
  <si>
    <t>'C3H3F3[CF3-CH=CH2]'</t>
  </si>
  <si>
    <t>'C3H3I[HCC-CH2I]'</t>
  </si>
  <si>
    <t>'C3H3I[CH2=C=CHI]'</t>
  </si>
  <si>
    <t>'C3H3N[CH2=CHCN]'</t>
  </si>
  <si>
    <t>'C3H3N[Cy azete]'</t>
  </si>
  <si>
    <t>'C3H3ON[Oxazole]'</t>
  </si>
  <si>
    <t>'C3H3ON[Isoxazole]'</t>
  </si>
  <si>
    <t>'C3H3NS[Thiazole]'</t>
  </si>
  <si>
    <t>'NSC3H3[IsoThiazole]'</t>
  </si>
  <si>
    <t>'C3H3N3[TRIAZINE]'</t>
  </si>
  <si>
    <t>'C3H3O[CH2=CHC*O]'</t>
  </si>
  <si>
    <t>'C3H3O[*CH2-CH=CO]'</t>
  </si>
  <si>
    <t>'H4C3[PROPYNE]'</t>
  </si>
  <si>
    <t>'C3H4[ALLENE]'</t>
  </si>
  <si>
    <t>'C3H4[CyPropene]'</t>
  </si>
  <si>
    <t>'C3H4N[CH3-CH*-CN]'</t>
  </si>
  <si>
    <t>'C3H4N2[Imidogen]'</t>
  </si>
  <si>
    <t>'C3H4N2[Pyrazine]'</t>
  </si>
  <si>
    <t>'C3H4N4O6[1,3,3-]'</t>
  </si>
  <si>
    <t>'C3H4O[Acrolein]'</t>
  </si>
  <si>
    <t>'C3H4O[CH3-C=C=O]'</t>
  </si>
  <si>
    <t>'C3H4O2[Acryl]'</t>
  </si>
  <si>
    <t>'C3H4S[HCCCH2SH]'</t>
  </si>
  <si>
    <t>'C3H5[Allyl Symet]'</t>
  </si>
  <si>
    <t>'T-C3H5[CH3C*=CH2]'</t>
  </si>
  <si>
    <t>'S-C3H5[CH3CH=CH*]'</t>
  </si>
  <si>
    <t>'C3H5[Cypropyl]'</t>
  </si>
  <si>
    <t>'C3H5Cl[CHCl=CHCH3]'</t>
  </si>
  <si>
    <t>'C3H5Cl[CH2=CHCH2Cl]'</t>
  </si>
  <si>
    <t>'C3H5N[Propionitryl]'</t>
  </si>
  <si>
    <t>'NITROPROPYLENE[C]'</t>
  </si>
  <si>
    <t>'C3H5NO2[Cy]'</t>
  </si>
  <si>
    <t>'C3H5NO4[Glycidyl]'</t>
  </si>
  <si>
    <t>'C3H5O[CH3CH2*CO]'</t>
  </si>
  <si>
    <t>'C3H5O[CH3C(O)CH2]'</t>
  </si>
  <si>
    <t>'C3H5O[*CH2C2H3O]'</t>
  </si>
  <si>
    <t>'C3H5O2[Propionic]'</t>
  </si>
  <si>
    <t>'C3H5O2[Methyl ac]'</t>
  </si>
  <si>
    <t>'C3H6[propylene]'</t>
  </si>
  <si>
    <t>'C3H6[Cyclo-]'</t>
  </si>
  <si>
    <t>'C3H6N2O4[1,3-DNP]'</t>
  </si>
  <si>
    <t>'C3H6(NO2)2[1,1DNP]'</t>
  </si>
  <si>
    <t>'C3H6N2O4[(CH3)2C(N]'</t>
  </si>
  <si>
    <t>'C3H6N5O4[RDX]'</t>
  </si>
  <si>
    <t>'C3H6N5O4[RDX Lin]'</t>
  </si>
  <si>
    <t>'RDX(s)[293-47]'</t>
  </si>
  <si>
    <t>'RDX[135 azine]'</t>
  </si>
  <si>
    <t>'C3H5OH[Propenol]'</t>
  </si>
  <si>
    <t>'C3H6O[Propen-1-ol]'</t>
  </si>
  <si>
    <t>'C3H6O[Propen-2-ol]'</t>
  </si>
  <si>
    <t>'C3H6O[CyC3H5-OH]'</t>
  </si>
  <si>
    <t>'C3H6O[Propionald]'</t>
  </si>
  <si>
    <t>'C3H6O(l)[Acetone]'</t>
  </si>
  <si>
    <t>'C3H6O[Acetone]'</t>
  </si>
  <si>
    <t>'C3H6O[MeOxyrane]'</t>
  </si>
  <si>
    <t>'C3H6O[OXETANE]'</t>
  </si>
  <si>
    <t>'C3H6O[C2H3-O-CH3]'</t>
  </si>
  <si>
    <t>'C3H6O2[C2H5COOH]'</t>
  </si>
  <si>
    <t>'C3H6O2[Meacetate]'</t>
  </si>
  <si>
    <t>'C3H6O2[EthylFormat]'</t>
  </si>
  <si>
    <t>'C3H6O2[Glycidol]'</t>
  </si>
  <si>
    <t>'C3H6O2[aceto]'</t>
  </si>
  <si>
    <t>'C3H6O3[Lactic Ac]'</t>
  </si>
  <si>
    <t>'C3H6O3[oxane]'</t>
  </si>
  <si>
    <t>'C3H6O3[Mea]'</t>
  </si>
  <si>
    <t>'C3H6S[THIETHANE]'</t>
  </si>
  <si>
    <t>'1,3-C3H6S2[Cy di]'</t>
  </si>
  <si>
    <t>'C3H7[n-propyl]'</t>
  </si>
  <si>
    <t>'C3H7[i-propyl]'</t>
  </si>
  <si>
    <t>'C3H7I[1-IodoProp]'</t>
  </si>
  <si>
    <t>'C3H7I[2-IodoProp]'</t>
  </si>
  <si>
    <t>'C3H5NH2[Cypro]'</t>
  </si>
  <si>
    <t>'C3H7N[AZETIDINE]'</t>
  </si>
  <si>
    <t>'C3H7NO2[pro]'</t>
  </si>
  <si>
    <t>'C3H7NO3[NPN]'</t>
  </si>
  <si>
    <t>'C3H7NO3[IPN]'</t>
  </si>
  <si>
    <t>'C3H7NO3[amino acid]'</t>
  </si>
  <si>
    <t>'C3H7N3O5[MeNENA]'</t>
  </si>
  <si>
    <t>'C3H7O[Propoxy]'</t>
  </si>
  <si>
    <t>'C3H7O[iso-propox]'</t>
  </si>
  <si>
    <t>'C3H7O+[MeOxoProt]'</t>
  </si>
  <si>
    <t>'C3H7O+[CyOxonium]'</t>
  </si>
  <si>
    <t>'C3H7OO[PropylPer]'</t>
  </si>
  <si>
    <t>'C3H7O2[iso-y]'</t>
  </si>
  <si>
    <t>'C3H7S[PropylThiol]'</t>
  </si>
  <si>
    <t>'C3H7S[2-PropylThio]'</t>
  </si>
  <si>
    <t>'C3H8O[1propanol]'</t>
  </si>
  <si>
    <t>'C3H8O[2propanol]'</t>
  </si>
  <si>
    <t>'C3H8O[CH3OC2H5]'</t>
  </si>
  <si>
    <t>'C3H8O+[(CH3)2O=CH2]'</t>
  </si>
  <si>
    <t>'C3H8O2[(CH3)2COOH]'</t>
  </si>
  <si>
    <t>'C3H8O2[C3H7O-OH]'</t>
  </si>
  <si>
    <t>'C3H8O2[1,3 p.diol]'</t>
  </si>
  <si>
    <t>'C3H8O3[Glycerol]'</t>
  </si>
  <si>
    <t>'C3H8S[PropanThiol]'</t>
  </si>
  <si>
    <t>'C3H9N[(CH3)3N]'</t>
  </si>
  <si>
    <t>'C3H9O+[(CH3)3O+]'</t>
  </si>
  <si>
    <t>'C3H9O+[nC3H7OH2+]'</t>
  </si>
  <si>
    <t>'C3H9O+[iC3H7OH2+]'</t>
  </si>
  <si>
    <t>'C3H9PO3[(MeO)3P]'</t>
  </si>
  <si>
    <t>'C3H9PO3+[(MeO)3P+]'</t>
  </si>
  <si>
    <t>'C3H9PO3-[(MeO)3P-]'</t>
  </si>
  <si>
    <t>'C3H9PO4[(CH3O)3PO]'</t>
  </si>
  <si>
    <t>'C3H9P[C3H7PH2]'</t>
  </si>
  <si>
    <t>'C3H9P+[C3H7PH2+]'</t>
  </si>
  <si>
    <t>'C3H9P-[C3H7PH2-]'</t>
  </si>
  <si>
    <t>'C3H9P[MethylP]'</t>
  </si>
  <si>
    <t>'C3H9P+[(CH3)3P+]'</t>
  </si>
  <si>
    <t>'C3H9P-[(CH3)3P-]'</t>
  </si>
  <si>
    <t>'C3H9Si[(CH3)3Si]'</t>
  </si>
  <si>
    <t>'C3H10Si[(CH3)3SiH]'</t>
  </si>
  <si>
    <t>'C3N2O[NCO-CO-CN]'</t>
  </si>
  <si>
    <t>'C3N3P[P(CN)3]'</t>
  </si>
  <si>
    <t>'C3N3P+[P(CN)3+]'</t>
  </si>
  <si>
    <t>'C3N3P-[P(CN)3-]'</t>
  </si>
  <si>
    <t>'C3O2+[O=C=C=C=O+]'</t>
  </si>
  <si>
    <t>'C4[Sing]'</t>
  </si>
  <si>
    <t>'C4[Trip]'</t>
  </si>
  <si>
    <t>'C4Cl6[Butadiene]'</t>
  </si>
  <si>
    <t>'C4D6[1,3-butadiene]'</t>
  </si>
  <si>
    <t>'C4F6[1,3-Butadiene]'</t>
  </si>
  <si>
    <t>'C4F6[CyButene]'</t>
  </si>
  <si>
    <t>'C4F8[CY]'</t>
  </si>
  <si>
    <t>'C4H2[1,3-Butadiyn]'</t>
  </si>
  <si>
    <t>'C4H2+[Acetyle]'</t>
  </si>
  <si>
    <t>'C4H2N2[Fumaroni]'</t>
  </si>
  <si>
    <t>'C4H2S[HCC-S-CCH]'</t>
  </si>
  <si>
    <t>'C4H3[E-1yl]'</t>
  </si>
  <si>
    <t>'C4H3[i-2yl]'</t>
  </si>
  <si>
    <t>'C4H4[1-butene-3]'</t>
  </si>
  <si>
    <t>'C4H4[CYbutadiene]'</t>
  </si>
  <si>
    <t>'C4H4N[Pyrridyl R]'</t>
  </si>
  <si>
    <t>'C4H4N-[Pyrridyl-]'</t>
  </si>
  <si>
    <t>'C4H4N2[PYRAZINE]'</t>
  </si>
  <si>
    <t>'C4H4N2[PYRIMIDINE]'</t>
  </si>
  <si>
    <t>'C4H4N2[SUCCINONITR]'</t>
  </si>
  <si>
    <t>'C4H4N2O2[Uracil]'</t>
  </si>
  <si>
    <t>'C4H4O[Furan]'</t>
  </si>
  <si>
    <t>'C4H4O[Vin-KETENE]'</t>
  </si>
  <si>
    <t>'C4H4O2[1,4-oxin]'</t>
  </si>
  <si>
    <t>'C4H4O4[Fumaric aci]'</t>
  </si>
  <si>
    <t>'C4H4S[Thiophene]'</t>
  </si>
  <si>
    <t>'C4H5[E-1,3-en-1-yl]'</t>
  </si>
  <si>
    <t>'C4H5[1,3-Butadi]'</t>
  </si>
  <si>
    <t>'C4H5[1-Butayn-3yl]'</t>
  </si>
  <si>
    <t>'C4H5[1-Butayn-4yl]'</t>
  </si>
  <si>
    <t>'C4H5[2-Butayn-1yl]'</t>
  </si>
  <si>
    <t>'C4H5+[CH3CC=CH2*+]'</t>
  </si>
  <si>
    <t>'C4H5N[Pyrole Cy]'</t>
  </si>
  <si>
    <t>'C4H5N[Cy-C3H5-CN]'</t>
  </si>
  <si>
    <t>'C4H5N3O[Cytosine]'</t>
  </si>
  <si>
    <t>'C4H5O[EtKetene]'</t>
  </si>
  <si>
    <t>'C4H5O[EtKetene-2]'</t>
  </si>
  <si>
    <t>'C4H5O2[E-Crotoat]'</t>
  </si>
  <si>
    <t>'C4H5O2[MeAcrylatR]'</t>
  </si>
  <si>
    <t>'C4H5O2[2MeAcrylat]'</t>
  </si>
  <si>
    <t>'C4H6[1-butyne]'</t>
  </si>
  <si>
    <t>'C4H6[me acetylen]'</t>
  </si>
  <si>
    <t>'C4H6[1,3-butadien]'</t>
  </si>
  <si>
    <t>'C4H6[1,2-butadi]'</t>
  </si>
  <si>
    <t>'C4H6[CH2=(CCH2CH2)]'</t>
  </si>
  <si>
    <t>'C4H6Cl2[1,4-Cl]'</t>
  </si>
  <si>
    <t>'C4H6Cl2[3,4-Cl]'</t>
  </si>
  <si>
    <t>'C4H6N4O12[ETN]'</t>
  </si>
  <si>
    <t>'C4H6N8O8[BCHMX]'</t>
  </si>
  <si>
    <t>'C4H6O[H3CCH2CH=C]'</t>
  </si>
  <si>
    <t>'C4H6O[(CH3)2C=C=O]'</t>
  </si>
  <si>
    <t>'C4H6O[2.5-DHFuran]'</t>
  </si>
  <si>
    <t>'C4H6O[Crotonaldeh]'</t>
  </si>
  <si>
    <t>'C4H6O[cis MVK]'</t>
  </si>
  <si>
    <t>'C4H6O[trans MVK]'</t>
  </si>
  <si>
    <t>'C4H6O[trans Enol]'</t>
  </si>
  <si>
    <t>'C4H6O2[Crotonic ac]'</t>
  </si>
  <si>
    <t>'C4H6O2[MeAcrylat]'</t>
  </si>
  <si>
    <t>'C4H6O2[acetyl]'</t>
  </si>
  <si>
    <t>'C4H6O4[Succinic ac]'</t>
  </si>
  <si>
    <t>'C4H6S[C2H3-S-C2H3]'</t>
  </si>
  <si>
    <t>'C4H6S[2,5-dihydro]'</t>
  </si>
  <si>
    <t>'C4H7[tt-1buten-]'</t>
  </si>
  <si>
    <t>'C4H7[trans-1-Bu]'</t>
  </si>
  <si>
    <t>'C4H7[trans-2-Bu]'</t>
  </si>
  <si>
    <t>'C4H7[3-buten-1-yl]'</t>
  </si>
  <si>
    <t>'C4H7[1-meth-allyl]'</t>
  </si>
  <si>
    <t>'C4H7[2-me-allyl]'</t>
  </si>
  <si>
    <t>'C4H7[Cyclobutyl]'</t>
  </si>
  <si>
    <t>'C4H7N[PropylCN]'</t>
  </si>
  <si>
    <t>'C4H7N3O9[1,2,4]'</t>
  </si>
  <si>
    <t>'C4H7O[*(CH2)3CHO]'</t>
  </si>
  <si>
    <t>'C4H7O[2-butyralde]'</t>
  </si>
  <si>
    <t>'C4H7O[CH3CH2CH2CO]'</t>
  </si>
  <si>
    <t>'C4H7O[C2H5C(O)CH2]'</t>
  </si>
  <si>
    <t>'C4H7O[2-Butanone]'</t>
  </si>
  <si>
    <t>'C4H7O[2-Methyl-A]'</t>
  </si>
  <si>
    <t>'C4H7O2[Butyrat]'</t>
  </si>
  <si>
    <t>'C4H7O2[MePropionat]'</t>
  </si>
  <si>
    <t>'C4H7O2[EtAcetat R]'</t>
  </si>
  <si>
    <t>'C4H7O2[Peroxy]'</t>
  </si>
  <si>
    <t>'1-C4H8[1-buten]'</t>
  </si>
  <si>
    <t>'C4H8[Isobuten]'</t>
  </si>
  <si>
    <t>'C4H8[Cybutan]'</t>
  </si>
  <si>
    <t>'MUSTARD[S(CH2CH2]'</t>
  </si>
  <si>
    <t>'beta[HMX  198-54]'</t>
  </si>
  <si>
    <t>'C4H8N8O8[HMX]'</t>
  </si>
  <si>
    <t>'C4H8O[CyButanol]'</t>
  </si>
  <si>
    <t>'C4H8O[Methyl Al]'</t>
  </si>
  <si>
    <t>'C4H8O[n-Butanal]'</t>
  </si>
  <si>
    <t>'C4H8O[2-Butanone]'</t>
  </si>
  <si>
    <t>'C4H8O[MethylOxyr]'</t>
  </si>
  <si>
    <t>'C4H8O[EthylOxyran]'</t>
  </si>
  <si>
    <t>'C4H8O[T.H.Furan]'</t>
  </si>
  <si>
    <t>'C4H8O2[Butyricacid]'</t>
  </si>
  <si>
    <t>'C4H8O2[MePropionat]'</t>
  </si>
  <si>
    <t>'C4H8O2[EtAcetate]'</t>
  </si>
  <si>
    <t>'C4H8O2[DIOXANE]'</t>
  </si>
  <si>
    <t>'C4H7OOH[Peroxyb]'</t>
  </si>
  <si>
    <t>'C4H8O4[Tetraoxocan]'</t>
  </si>
  <si>
    <t>'C4H8S[T.H.Thiophen]'</t>
  </si>
  <si>
    <t>'C4H8S2[1,4 thi]'</t>
  </si>
  <si>
    <t>'C4H8S2[1,3 thi]'</t>
  </si>
  <si>
    <t>'C4H9[n-butyl]'</t>
  </si>
  <si>
    <t>'C4H9[s-butyl]'</t>
  </si>
  <si>
    <t>'C4H9[isobutyl]'</t>
  </si>
  <si>
    <t>'C4H9[t-butyl]'</t>
  </si>
  <si>
    <t>'C4H9N[PYRROLIDINE]'</t>
  </si>
  <si>
    <t>'C4H9NO2[buta]'</t>
  </si>
  <si>
    <t>'C4H9NO2[(CH3)3CNO2]'</t>
  </si>
  <si>
    <t>'C4H9N3O5[EtNENA]'</t>
  </si>
  <si>
    <t>'C4H9O[N-Butoxy R]'</t>
  </si>
  <si>
    <t>'C4H9O[i-butoxy r]'</t>
  </si>
  <si>
    <t>'C4H9O[s-butoxy r]'</t>
  </si>
  <si>
    <t>'C4H9O[T butoxy r]'</t>
  </si>
  <si>
    <t>'C4H9O[Ethyl Et]'</t>
  </si>
  <si>
    <t>'C4H9O[Ethyl Beta]'</t>
  </si>
  <si>
    <t>'C4H9O+[TetdPyran]'</t>
  </si>
  <si>
    <t>'C4H9O2[n-Butyl P]'</t>
  </si>
  <si>
    <t>'C4H9O2[s-Butyl P]'</t>
  </si>
  <si>
    <t>'C4H9O2[tert-Buty]'</t>
  </si>
  <si>
    <t>'C4H10[n-butane]'</t>
  </si>
  <si>
    <t>'C4H10[isobutane]'</t>
  </si>
  <si>
    <t>'C4H10FO2P[Sarin]'</t>
  </si>
  <si>
    <t>'C4H10N2[1,4-PIPE]'</t>
  </si>
  <si>
    <t>'C4H10O[n-butanol]'</t>
  </si>
  <si>
    <t>'2-C4H10O[2-Butan]'</t>
  </si>
  <si>
    <t>'C4H10O[Isobutanol]'</t>
  </si>
  <si>
    <t>'T-C4H10O[T-Butan]'</t>
  </si>
  <si>
    <t>'C4H10O[DEE Eth]'</t>
  </si>
  <si>
    <t>'n-C4H10O2[n-]'</t>
  </si>
  <si>
    <t>'C4H10O2[t-]'</t>
  </si>
  <si>
    <t>'C4H10O2[1,4 b.diol]'</t>
  </si>
  <si>
    <t>'C4H10O3[Ethyle]'</t>
  </si>
  <si>
    <t>'C4H10O4[Erythritol]'</t>
  </si>
  <si>
    <t>'C4H10S[C4H9SH]'</t>
  </si>
  <si>
    <t>'C4H10S[(C2H5)2S]'</t>
  </si>
  <si>
    <t>'C4H11O+[Oxonium]'</t>
  </si>
  <si>
    <t>'C4H11O+[(C2H5)2OH+]'</t>
  </si>
  <si>
    <t>'C4H11P[EthylP]'</t>
  </si>
  <si>
    <t>'C4H11P+[EthylP+]'</t>
  </si>
  <si>
    <t>'C4H11P-[EthylP-]'</t>
  </si>
  <si>
    <t>'C4H12Si[Si(CH3)4]'</t>
  </si>
  <si>
    <t>'C4H12Si[(C2H5)2SiH]'</t>
  </si>
  <si>
    <t>'C4N8O6[DDFP]'</t>
  </si>
  <si>
    <t>'C5[Sing]'</t>
  </si>
  <si>
    <t>'C5Cl6[CyPer]'</t>
  </si>
  <si>
    <t>'C5F6[CyPerF]'</t>
  </si>
  <si>
    <t>'C5F12[FC 41-12]'</t>
  </si>
  <si>
    <t>'C5H2[*HC=C=C=C=C]'</t>
  </si>
  <si>
    <t>'C5H2Cl2O[3,4-Cyc]'</t>
  </si>
  <si>
    <t>'C5H2Cl3[1,3,4 Cyc]'</t>
  </si>
  <si>
    <t>'C5H2Cl3[VinAllenyl]'</t>
  </si>
  <si>
    <t>'C5H2N3O6*[CPD-triN]'</t>
  </si>
  <si>
    <t>'C5H3[1,4DIYNE3YL]'</t>
  </si>
  <si>
    <t>'C5H3[CyPentat]'</t>
  </si>
  <si>
    <t>'C5H3+[CyPentene]'</t>
  </si>
  <si>
    <t>'C5H3Cl3[CY-1,2,4Cl]'</t>
  </si>
  <si>
    <t>'C5H3Cl3O[1-hydro]'</t>
  </si>
  <si>
    <t>'C5H3N[CyanoVinyl]'</t>
  </si>
  <si>
    <t>'C5H4[1,3-diyne]'</t>
  </si>
  <si>
    <t>'C5H4[1,4-DIYNE]'</t>
  </si>
  <si>
    <t>'C5H4[TETRAENE]'</t>
  </si>
  <si>
    <t>'C5H4[1,2 diene4yne]'</t>
  </si>
  <si>
    <t>'C5H4[1,2,4-Cycl]'</t>
  </si>
  <si>
    <t>'C5H4N[lin Ra]'</t>
  </si>
  <si>
    <t>'C5H4N[m-Pyridyl]'</t>
  </si>
  <si>
    <t>'C5H4N4[Purine]'</t>
  </si>
  <si>
    <t>'C5H4O[Cy CPD-ONE]'</t>
  </si>
  <si>
    <t>'C5H4O2[Ketene]'</t>
  </si>
  <si>
    <t>'C5H4O2[Furfural]'</t>
  </si>
  <si>
    <t>'C5H4O2[Pyran-2-one]'</t>
  </si>
  <si>
    <t>'C5H4O2[Pyran-4-one]'</t>
  </si>
  <si>
    <t>'C5H5[1yne3ene5yl]'</t>
  </si>
  <si>
    <t>'C5H5+[1yne3ene5yl]'</t>
  </si>
  <si>
    <t>'C5H5[CyPentadiene]'</t>
  </si>
  <si>
    <t>'Cy-C5H5+[Cy]'</t>
  </si>
  <si>
    <t>'C5H5-[Cy]'</t>
  </si>
  <si>
    <t>'C5H5N[1-Cyano]'</t>
  </si>
  <si>
    <t>'C5H5N[PYRIDINE Cy]'</t>
  </si>
  <si>
    <t>'C5H5NO2[1-nitro]'</t>
  </si>
  <si>
    <t>'C4H2O2N-CH3[Cy]'</t>
  </si>
  <si>
    <t>'C4H4N-COOH[Pyrr]'</t>
  </si>
  <si>
    <t>'C5H5N5[Adenine]'</t>
  </si>
  <si>
    <t>'C5H5N5O[Guanine]'</t>
  </si>
  <si>
    <t>'C5H4OH[Cy-2,4]'</t>
  </si>
  <si>
    <t>'C5H5O[1-oxy-1,3-]'</t>
  </si>
  <si>
    <t>'C5H5O[1-oxy-1,4-]'</t>
  </si>
  <si>
    <t>'C5H5O[Cy-2,4-]'</t>
  </si>
  <si>
    <t>'C5H5O2[2-Penten]'</t>
  </si>
  <si>
    <t>'C5H6[Vinyl-Allene]'</t>
  </si>
  <si>
    <t>'C5H6[1-ene-3yne,]'</t>
  </si>
  <si>
    <t>'C5H6[3-ene-1yne,]'</t>
  </si>
  <si>
    <t>'C5H6[2,4-Cype]'</t>
  </si>
  <si>
    <t>'C5H6N2[Cy 2-A]'</t>
  </si>
  <si>
    <t>'C5H6N2O2[Thymine]'</t>
  </si>
  <si>
    <t>'C5H5OH[Cy-2,4]'</t>
  </si>
  <si>
    <t>'C5H5OH[Cy-1,3]'</t>
  </si>
  <si>
    <t>'C5H5OH[Cy-1,4]'</t>
  </si>
  <si>
    <t>'C5H6O[4H-Pyran]'</t>
  </si>
  <si>
    <t>'C5H6O[2-Me Furan]'</t>
  </si>
  <si>
    <t>'C5H6O[3-Me Furan]'</t>
  </si>
  <si>
    <t>'C5H6O2[Furfuril]'</t>
  </si>
  <si>
    <t>'C5H7[1,3-diene-5yl]'</t>
  </si>
  <si>
    <t>'C5H7[1,4-diene-3yl]'</t>
  </si>
  <si>
    <t>'C5H7[Cy-1en-3-yl]'</t>
  </si>
  <si>
    <t>'C5H7[Cy-1en-4-yl]'</t>
  </si>
  <si>
    <t>'C5H7NO[CH3C(O)C]'</t>
  </si>
  <si>
    <t>'C5H7O[Cy C5H7-O*]'</t>
  </si>
  <si>
    <t>'C5H8[1-Pentyne]'</t>
  </si>
  <si>
    <t>'C5H8[2-Pentyne]'</t>
  </si>
  <si>
    <t>'C5H8[1,3 Pentadi]'</t>
  </si>
  <si>
    <t>'C5H8[Isoprene]'</t>
  </si>
  <si>
    <t>'C5H8[CyPente]'</t>
  </si>
  <si>
    <t>'C5H8N4O12[PETN]'</t>
  </si>
  <si>
    <t>'C5H8O[CYC5H8=O]'</t>
  </si>
  <si>
    <t>'C5H8O[1-C5H7-3-OH]'</t>
  </si>
  <si>
    <t>'C5H8O2[2-Pentenoic]'</t>
  </si>
  <si>
    <t>'C5H8O2[MeCrotanoat]'</t>
  </si>
  <si>
    <t>'C5H8O2[MeMeAcrilat]'</t>
  </si>
  <si>
    <t>'C5H8O4[Glutaric ac]'</t>
  </si>
  <si>
    <t>'C5H8O4[MeMalonat]'</t>
  </si>
  <si>
    <t>'C5H9[Cypentyl]'</t>
  </si>
  <si>
    <t>'C5H9[2-en-5yl]'</t>
  </si>
  <si>
    <t>'C5H9[2-en-1-yl]'</t>
  </si>
  <si>
    <t>'C5H9[1Buten3M3yl]'</t>
  </si>
  <si>
    <t>'C5H9[1buten3m1yl]'</t>
  </si>
  <si>
    <t>'C5H9[1buten3m4yl]'</t>
  </si>
  <si>
    <t>'C5H9NO4[Glutamic a]'</t>
  </si>
  <si>
    <t>'C5H9N[Cy]'</t>
  </si>
  <si>
    <t>'C5H9O2[Valeryl]'</t>
  </si>
  <si>
    <t>'C5H9O2[MeButyr]'</t>
  </si>
  <si>
    <t>'C5H9O2[MeButyratC2]'</t>
  </si>
  <si>
    <t>'C5H9O2[MeButyratC3]'</t>
  </si>
  <si>
    <t>'C5H9O2[MeButyratC4]'</t>
  </si>
  <si>
    <t>'C5H10[1-pentene]'</t>
  </si>
  <si>
    <t>'C5H10[2-Pentene]'</t>
  </si>
  <si>
    <t>'C5H10[2MB-1-ene]'</t>
  </si>
  <si>
    <t>'C5H10[2MB-2-ene]'</t>
  </si>
  <si>
    <t>'C5H10[2MB-3-ene]'</t>
  </si>
  <si>
    <t>'C5H9OH[Cypen]'</t>
  </si>
  <si>
    <t>'C5H10N2O3[Glutam]'</t>
  </si>
  <si>
    <t>'C5H10O[T.H.PYRAN]'</t>
  </si>
  <si>
    <t>'C5H10O[2-Me Furan]'</t>
  </si>
  <si>
    <t>'C5H10O2[Valeric ac]'</t>
  </si>
  <si>
    <t>'C5H10O2[Pivalic ac]'</t>
  </si>
  <si>
    <t>'C5H10O2[Butyrate]'</t>
  </si>
  <si>
    <t>'C5H10O2[EtPropanoa]'</t>
  </si>
  <si>
    <t>'C5H10O2[Peroxy-en]'</t>
  </si>
  <si>
    <t>'C5H10O3[(C2H5)2CO3]'</t>
  </si>
  <si>
    <t>'n-C5H11[n-Pentyl]'</t>
  </si>
  <si>
    <t>'s-C5H11[s-Pentyl]'</t>
  </si>
  <si>
    <t>'C5H11[(CH3)2CHC2H4]'</t>
  </si>
  <si>
    <t>'C5H11[neopentyl]'</t>
  </si>
  <si>
    <t>'C5H11N[Piperidine]'</t>
  </si>
  <si>
    <t>'C5H11O2N2P[Tabun]'</t>
  </si>
  <si>
    <t>'C5H11N3O5[Pr-NENA]'</t>
  </si>
  <si>
    <t>'C5H11O+[PendPyra]'</t>
  </si>
  <si>
    <t>'C5H12[n-pentane]'</t>
  </si>
  <si>
    <t>'C5H11OH[1-penta]'</t>
  </si>
  <si>
    <t>'C5H12O[2-Pentanol]'</t>
  </si>
  <si>
    <t>'C5H12O[3-Pentanol]'</t>
  </si>
  <si>
    <t>'C5H12O[3-methyl]'</t>
  </si>
  <si>
    <t>'C5H12O[MTBE]'</t>
  </si>
  <si>
    <t>'C5H12O2[n-Pentyl]'</t>
  </si>
  <si>
    <t>'C5H13O+[CH3O(C2H5)]'</t>
  </si>
  <si>
    <t>'C5N4[C(CN)4]'</t>
  </si>
  <si>
    <t>'C6[lin bii]'</t>
  </si>
  <si>
    <t>'C6[lin Trip]'</t>
  </si>
  <si>
    <t>'C6Cl6[Hexachloro]'</t>
  </si>
  <si>
    <t>'C6F14[FC 51-14]'</t>
  </si>
  <si>
    <t>'C6HCl5[5-ClBenzen]'</t>
  </si>
  <si>
    <t>'C6HCl3OH[3-YL]'</t>
  </si>
  <si>
    <t>'C6H2Cl3O3[Sym BiCy]'</t>
  </si>
  <si>
    <t>'C6H2Cl3O3[BiCy]'</t>
  </si>
  <si>
    <t>'C6H2N3O6[Ni]'</t>
  </si>
  <si>
    <t>'C6H2N3O7[2,4,6-t]'</t>
  </si>
  <si>
    <t>'C6H3[CH2=C=C=C=C=C]'</t>
  </si>
  <si>
    <t>'C6H3[CH2=C*-CC-CCH]'</t>
  </si>
  <si>
    <t>'o-C6H3[Cy]'</t>
  </si>
  <si>
    <t>'1,2,3,C6H3Cl3[1,]'</t>
  </si>
  <si>
    <t>'C6H3Cl3O[ClPhen]'</t>
  </si>
  <si>
    <t>'C6H3Cl3O[lin]'</t>
  </si>
  <si>
    <t>'C6H2Cl3OOH[Cy]'</t>
  </si>
  <si>
    <t>'o-C6H3I[Cy]'</t>
  </si>
  <si>
    <t>'C6H3N2O4[1,3-DNB r]'</t>
  </si>
  <si>
    <t>'TRI-NITRO[BENZEN]'</t>
  </si>
  <si>
    <t>'C6H3N3O7[Picricaci]'</t>
  </si>
  <si>
    <t>'1,2-C6H4[BENZYNE]'</t>
  </si>
  <si>
    <t>'1,2-C6H4-[BENZYNE]'</t>
  </si>
  <si>
    <t>'1,3-C6H4[BENZYNE]'</t>
  </si>
  <si>
    <t>'1,4-C6H4[BENZYNE]'</t>
  </si>
  <si>
    <t>'1,5-C6H4[trans]'</t>
  </si>
  <si>
    <t>'1,5-C6H4[cis]'</t>
  </si>
  <si>
    <t>'C6H4[Pentaene]'</t>
  </si>
  <si>
    <t>'C6H4ClO[o-Cl-pheno]'</t>
  </si>
  <si>
    <t>'C6H4Cl2[o-Clbenzen]'</t>
  </si>
  <si>
    <t>'C6H4Cl2[m-Clbenzen]'</t>
  </si>
  <si>
    <t>'C6H4Cl2[p-Clbenzen]'</t>
  </si>
  <si>
    <t>'2,4-C6H4Cl2O[cis]'</t>
  </si>
  <si>
    <t>'2,4-C6H4Cl2O[trans]'</t>
  </si>
  <si>
    <t>'C6H4NO2[m-n-]'</t>
  </si>
  <si>
    <t>'C6H4N2O4[1,3-DNB]'</t>
  </si>
  <si>
    <t>'C6H4N4O2[4-]'</t>
  </si>
  <si>
    <t>'C6H4O2[O=C6H4=O]'</t>
  </si>
  <si>
    <t>'C6H5[CHAIN]'</t>
  </si>
  <si>
    <t>'C6H5[phenyl i]'</t>
  </si>
  <si>
    <t>'C6H5+[phenyl]'</t>
  </si>
  <si>
    <t>'C6H5+[Trip  H]'</t>
  </si>
  <si>
    <t>'C6H5-[phenyl ani]'</t>
  </si>
  <si>
    <t>'C6H5[FULVENYL RA]'</t>
  </si>
  <si>
    <t>'C6H5[FULVENYL M]'</t>
  </si>
  <si>
    <t>'C6H5Br[benz]'</t>
  </si>
  <si>
    <t>'o-C6H5BrO[cis(Z)]'</t>
  </si>
  <si>
    <t>'o-C6H5BrO[trans E]'</t>
  </si>
  <si>
    <t>'C6H5Cl[chlorobenz]'</t>
  </si>
  <si>
    <t>'C6H5Cl+[robe]'</t>
  </si>
  <si>
    <t>'o-C6H5ClO[cis(Z)]'</t>
  </si>
  <si>
    <t>'o-C6H5ClO[trans(E)]'</t>
  </si>
  <si>
    <t>'C6H5ClO[2,4-Cyc]'</t>
  </si>
  <si>
    <t>'C6H5ClO[2,5-Cyc]'</t>
  </si>
  <si>
    <t>'C6H5F[obenz]'</t>
  </si>
  <si>
    <t>'C6H5I[Iodobenzen]'</t>
  </si>
  <si>
    <t>'C6H5I+[Iodobenze]'</t>
  </si>
  <si>
    <t>'C6H5NO[sobe]'</t>
  </si>
  <si>
    <t>'C6H5NO2[Picoli]'</t>
  </si>
  <si>
    <t>'C6H5O[phenyox ra]'</t>
  </si>
  <si>
    <t>'C6H5O[2,4-Cyclo]'</t>
  </si>
  <si>
    <t>'C6H5OO[y]'</t>
  </si>
  <si>
    <t>'C6H6+[Benzene ion]'</t>
  </si>
  <si>
    <t>'C6H6[Fulvene]'</t>
  </si>
  <si>
    <t>'C6H6[Benzvalen]'</t>
  </si>
  <si>
    <t>'C6H6[1,3-Hexadiyn]'</t>
  </si>
  <si>
    <t>'C6H6[2,4-Hexadiyn]'</t>
  </si>
  <si>
    <t>'C6H6[1,5-Hexadiyn]'</t>
  </si>
  <si>
    <t>'C6H6[1,2,4,5]'</t>
  </si>
  <si>
    <t>'C6H6[1,2-Hexadi]'</t>
  </si>
  <si>
    <t>'C6H6[3,4-methy]'</t>
  </si>
  <si>
    <t>'C6H6[1,3-Hexadie]'</t>
  </si>
  <si>
    <t>'C6H6[1,3-Butadie]'</t>
  </si>
  <si>
    <t>'C6H6N[C6H5-NH*]'</t>
  </si>
  <si>
    <t>'C6H6N2[triCy]'</t>
  </si>
  <si>
    <t>'C6H6N2[3-HexeneD]'</t>
  </si>
  <si>
    <t>'C6H5OH[phenol]'</t>
  </si>
  <si>
    <t>'C6H6O[2,4-Cyclo]'</t>
  </si>
  <si>
    <t>'C6H6O[Oxepin]'</t>
  </si>
  <si>
    <t>'C6H6O2[1,2-Cate]'</t>
  </si>
  <si>
    <t>'C6H5OOH[hydroper]'</t>
  </si>
  <si>
    <t>'C6(OH)6[C6(OH)6]'</t>
  </si>
  <si>
    <t>'C6H7[1,4-CyEne]'</t>
  </si>
  <si>
    <t>'C6H7[1,3-CyEne]'</t>
  </si>
  <si>
    <t>'C6H7+[1,4 CyEne]'</t>
  </si>
  <si>
    <t>'C6H7[1,3,5 Linear]'</t>
  </si>
  <si>
    <t>'C6H7[C5H5-1-CH2]'</t>
  </si>
  <si>
    <t>'C6H7[C5H5-3-CH2]'</t>
  </si>
  <si>
    <t>'C6H7[C5H4-1-CH3]'</t>
  </si>
  <si>
    <t>'C6H7+[C5H4-1-CH3]'</t>
  </si>
  <si>
    <t>'C6H7N[Aniline]'</t>
  </si>
  <si>
    <t>'C6H7N[1H-Azepine]'</t>
  </si>
  <si>
    <t>'C6H7O5(NO2)3[NC]'</t>
  </si>
  <si>
    <t>'C6H7P[C6H5-PH2]'</t>
  </si>
  <si>
    <t>'C6H7P+[C6H5-PH2+]'</t>
  </si>
  <si>
    <t>'C6H7P-[C6H5-PH2-]'</t>
  </si>
  <si>
    <t>'C6H8[DIHYDROBENZVA]'</t>
  </si>
  <si>
    <t>'C6H8[CY C5H5-1-CH3]'</t>
  </si>
  <si>
    <t>'C6H8[3-CH3-1,3C5H5]'</t>
  </si>
  <si>
    <t>'C6H8[1,3-Cyh]'</t>
  </si>
  <si>
    <t>'C6H8[1,4-Cyh]'</t>
  </si>
  <si>
    <t>'C6H8O[2,5MeFuran]'</t>
  </si>
  <si>
    <t>'C6H8O[3,4MeFuran]'</t>
  </si>
  <si>
    <t>'C6H8O3[2,5-DHMF]'</t>
  </si>
  <si>
    <t>'C6H8O7[Citric acid]'</t>
  </si>
  <si>
    <t>'C6H9[a]'</t>
  </si>
  <si>
    <t>'C6H9[b]'</t>
  </si>
  <si>
    <t>'C6H9[c CyHexenyl-3]'</t>
  </si>
  <si>
    <t>'C6H9[Cy C5H6-CH3]'</t>
  </si>
  <si>
    <t>'C6H9[Cy C5H7-4CH2]'</t>
  </si>
  <si>
    <t>'C6H9[1-C5H7-3-CH2]'</t>
  </si>
  <si>
    <t>'C6H9[C5H7-3-CH2*]'</t>
  </si>
  <si>
    <t>'C6H10[1-Hexayne]'</t>
  </si>
  <si>
    <t>'C6H10[1,3-Hexadien]'</t>
  </si>
  <si>
    <t>'C6H10(l)[CyHexene]'</t>
  </si>
  <si>
    <t>'C6H10[CyC5H7-CH3]'</t>
  </si>
  <si>
    <t>'C6H10O5(cr)[Starch]'</t>
  </si>
  <si>
    <t>'C6H10O5[Cellulose]'</t>
  </si>
  <si>
    <t>'C6H10O5[Lecoglu]'</t>
  </si>
  <si>
    <t>'C6H11[1-ene-6-yl]'</t>
  </si>
  <si>
    <t>'C6H11[2-ene-6-yl]'</t>
  </si>
  <si>
    <t>'C6H11[3-ene-6yl]'</t>
  </si>
  <si>
    <t>'C6H11[1ene2M-yl]'</t>
  </si>
  <si>
    <t>'C6H11[2M-1ENE-5YL]'</t>
  </si>
  <si>
    <t>'C6H11[2M-2ENE-5YL]'</t>
  </si>
  <si>
    <t>'C6H11[2M2EN4YL]'</t>
  </si>
  <si>
    <t>'C6H11[2M4en3yl]'</t>
  </si>
  <si>
    <t>'C6H11[1en-2M4yl]'</t>
  </si>
  <si>
    <t>'C6H11[Cyhexyl]'</t>
  </si>
  <si>
    <t>'C6H11+[CyHexyl+]'</t>
  </si>
  <si>
    <t>'C6H11-[CyHexyl-]'</t>
  </si>
  <si>
    <t>'C6H11I[IodoCyHexan]'</t>
  </si>
  <si>
    <t>'C6H11O2[Caproyl R]'</t>
  </si>
  <si>
    <t>'C6H12[trans 3]'</t>
  </si>
  <si>
    <t>'C6H12[1-Hexene]'</t>
  </si>
  <si>
    <t>'C6H12[2-Me-1en]'</t>
  </si>
  <si>
    <t>'C6H12[2Me-2en]'</t>
  </si>
  <si>
    <t>'C6H12[4MP-2en cis]'</t>
  </si>
  <si>
    <t>'C6H12[4MP-2en tran]'</t>
  </si>
  <si>
    <t>'C6H12(l)[CyHexane]'</t>
  </si>
  <si>
    <t>'C6H12(l)[MeCyPenta]'</t>
  </si>
  <si>
    <t>'C6H12[MeCyPentane]'</t>
  </si>
  <si>
    <t>'C6H12[EthCyButan]'</t>
  </si>
  <si>
    <t>'C6H12N2[ethy]'</t>
  </si>
  <si>
    <t>'C6H12O[Cy-hexanol]'</t>
  </si>
  <si>
    <t>'C6H12O[Oxepane]'</t>
  </si>
  <si>
    <t>'C6H12O[2,5-BiMeHF]'</t>
  </si>
  <si>
    <t>'C6H12O2[Caproic ac]'</t>
  </si>
  <si>
    <t>'C6H12O2[MeValere]'</t>
  </si>
  <si>
    <t>'C6H12O2[Butyric]'</t>
  </si>
  <si>
    <t>'C6H12O6(cr)[Glucose]'</t>
  </si>
  <si>
    <t>'C6H12O6[Linear Glu]'</t>
  </si>
  <si>
    <t>'C6H12O6[D-Mannose]'</t>
  </si>
  <si>
    <t>'C6H12O7[Glutonic]'</t>
  </si>
  <si>
    <t>'C6H13[n-hexyl-1]'</t>
  </si>
  <si>
    <t>'C6H13[2-Hexyl]'</t>
  </si>
  <si>
    <t>'C6H13[2M-1yl]'</t>
  </si>
  <si>
    <t>'C6H13[2M-5yl]'</t>
  </si>
  <si>
    <t>'C6H13[2M-4yl]'</t>
  </si>
  <si>
    <t>'C6H13[2-M-2yl]'</t>
  </si>
  <si>
    <t>'C6H13N3O5[BuNENA]'</t>
  </si>
  <si>
    <t>'C6H14(l)[n-hexa]'</t>
  </si>
  <si>
    <t>'C6H14[2-MePentan]'</t>
  </si>
  <si>
    <t>'C6H14[3-MethylPe]'</t>
  </si>
  <si>
    <t>'C6H14[2,2-DMButan]'</t>
  </si>
  <si>
    <t>'C6H14[2,3-Meth]'</t>
  </si>
  <si>
    <t>'C6H14O[1-hexanol]'</t>
  </si>
  <si>
    <t>'C6H14O[2-hexanol]'</t>
  </si>
  <si>
    <t>'C6H14O[3-Hexanol]'</t>
  </si>
  <si>
    <t>'C6H14O[PropylEther]'</t>
  </si>
  <si>
    <t>'C6H14O2[1,6-n-He]'</t>
  </si>
  <si>
    <t>'C6H14O3[DEGDMEther]'</t>
  </si>
  <si>
    <t>'C6H14O6[Sorbitol]'</t>
  </si>
  <si>
    <t>'C6H15BI[Bi(C2H5)3]'</t>
  </si>
  <si>
    <t>'C6H15N[(C2H5)3N]'</t>
  </si>
  <si>
    <t>'C6H15O+[(C2H5)3O+]'</t>
  </si>
  <si>
    <t>'C6H15PO3[(C2H5O)P]'</t>
  </si>
  <si>
    <t>'C6H15P[(C2H5)3P]'</t>
  </si>
  <si>
    <t>'C6H15P+[(C2H5)3P+]'</t>
  </si>
  <si>
    <t>'C6N4[(CN)2C=C(CN)2]'</t>
  </si>
  <si>
    <t>'C6N6O12[C6(NO2)6]'</t>
  </si>
  <si>
    <t>'C6T6[Benzene T-6]'</t>
  </si>
  <si>
    <t>'C7[lin Sing]'</t>
  </si>
  <si>
    <t>'C7H[lin]'</t>
  </si>
  <si>
    <t>'C7H4[CH(CCH)3]'</t>
  </si>
  <si>
    <t>'C7H4(NO2)3[TNT r]'</t>
  </si>
  <si>
    <t>'C7H5N[PhenylCN]'</t>
  </si>
  <si>
    <t>'C7H5NO[Benzoxazole]'</t>
  </si>
  <si>
    <t>'C7H5NO[Anthranil]'</t>
  </si>
  <si>
    <t>'C7H5NS[Benzothiaz]'</t>
  </si>
  <si>
    <t>'1,2-C7H5NS[1,2-Be]'</t>
  </si>
  <si>
    <t>'C7H5(NO2)2[DNT ra]'</t>
  </si>
  <si>
    <t>'TNT(s)[Yin]'</t>
  </si>
  <si>
    <t>'C7H5(NO2)3[(TNT)]'</t>
  </si>
  <si>
    <t>'Tetryl(s)[Yin]'</t>
  </si>
  <si>
    <t>'C7H5N5O8[Tetryl]'</t>
  </si>
  <si>
    <t>'C7H5O[C6H5-C*O]'</t>
  </si>
  <si>
    <t>'C7H6N2O4[2,4-DNT]'</t>
  </si>
  <si>
    <t>'C7H6O[C6H5-CHO]'</t>
  </si>
  <si>
    <t>'C7H6O2[C6H5-COOH]'</t>
  </si>
  <si>
    <t>'C7H7[Cyheptatrien]'</t>
  </si>
  <si>
    <t>'C7H7[Benzyl]'</t>
  </si>
  <si>
    <t>'C7H7+[C6H5CH2*+]'</t>
  </si>
  <si>
    <t>'C7H7[o-]'</t>
  </si>
  <si>
    <t>'pC7H7[p- R]'</t>
  </si>
  <si>
    <t>'C7H7[QuadriCy Ap.]'</t>
  </si>
  <si>
    <t>'C7H7[Quadri Base]'</t>
  </si>
  <si>
    <t>'C7H7[QuadriShould]'</t>
  </si>
  <si>
    <t>'C7H7+[C5H4*CH=CH2]'</t>
  </si>
  <si>
    <t>'C7H7ON[AcetPyridin]'</t>
  </si>
  <si>
    <t>'C7H7NO2[p-NT]'</t>
  </si>
  <si>
    <t>'C7H7NO2[2-NT]'</t>
  </si>
  <si>
    <t>'C7H7O[C6H5CH2O]'</t>
  </si>
  <si>
    <t>'C7H7O2[p-guyaCyl]'</t>
  </si>
  <si>
    <t>'C7H8[Norbornadien]'</t>
  </si>
  <si>
    <t>'C7H8[QuadriCyclen]'</t>
  </si>
  <si>
    <t>'C7H8[CyEne]'</t>
  </si>
  <si>
    <t>'C7H8[1,6-diyne]'</t>
  </si>
  <si>
    <t>'C7H8O[CRESOL]'</t>
  </si>
  <si>
    <t>'C7H8O[C6H5CH2OH]'</t>
  </si>
  <si>
    <t>'C7H8OS[C6H5CHOHSH]'</t>
  </si>
  <si>
    <t>'C7H8O2[Guaiacol]'</t>
  </si>
  <si>
    <t>'C7H9[C5H4(CH3)=]'</t>
  </si>
  <si>
    <t>'C7H10[CyC5H9-CCH]'</t>
  </si>
  <si>
    <t>'C7H10[55C5H4(CH3)2]'</t>
  </si>
  <si>
    <t>'C7H10[25C5H4(CH3)2]'</t>
  </si>
  <si>
    <t>'C7H10[24C5H4(CH3)2]'</t>
  </si>
  <si>
    <t>'C7H10[23C5H4(CH3)2]'</t>
  </si>
  <si>
    <t>'C7H10[Norbornene]'</t>
  </si>
  <si>
    <t>'C7H10N2O2[BiCy]'</t>
  </si>
  <si>
    <t>'C7H11[1,6dien3yl]'</t>
  </si>
  <si>
    <t>'C7H12[1-Heptyne]'</t>
  </si>
  <si>
    <t>'C7H12[Norbornane]'</t>
  </si>
  <si>
    <t>'C7H12[Cy-heptene]'</t>
  </si>
  <si>
    <t>'C7H12[1,6Heptadien]'</t>
  </si>
  <si>
    <t>'C7H13[Cyheptanyl]'</t>
  </si>
  <si>
    <t>'C7H13[1-Heptyl-4en]'</t>
  </si>
  <si>
    <t>'C7H13[1-hepten4-yl]'</t>
  </si>
  <si>
    <t>'C7H14(l)[CyHeptane]'</t>
  </si>
  <si>
    <t>'C7H14[CyHeptan]'</t>
  </si>
  <si>
    <t>'C7H14O[MIAK]'</t>
  </si>
  <si>
    <t>'C7H14O2[Enanthic]'</t>
  </si>
  <si>
    <t>'C7H14O2[MeCaproate]'</t>
  </si>
  <si>
    <t>'C7H15[n-heptyl-1]'</t>
  </si>
  <si>
    <t>'C7H15[Neoheptyl-1]'</t>
  </si>
  <si>
    <t>'C7H15[NEOPENTYL-2]'</t>
  </si>
  <si>
    <t>'C7H15N3O5[PentNENA]'</t>
  </si>
  <si>
    <t>'C7H15O[3,3-dimet]'</t>
  </si>
  <si>
    <t>'C7H16(l)[n-Heptan]'</t>
  </si>
  <si>
    <t>'C7H16[ISOHEPTANE]'</t>
  </si>
  <si>
    <t>'C7H16[NeoHeptane]'</t>
  </si>
  <si>
    <t>'C7H16FO2P[Soman]'</t>
  </si>
  <si>
    <t>'C7H16O[n-heptanol]'</t>
  </si>
  <si>
    <t>'C7H16O[neo-C7H16O]'</t>
  </si>
  <si>
    <t>'C8[lin Sing]'</t>
  </si>
  <si>
    <t>'C8[lin Trip]'</t>
  </si>
  <si>
    <t>'C8H[lin]'</t>
  </si>
  <si>
    <t>'C8H2[lin]'</t>
  </si>
  <si>
    <t>'C8H5[HCC-CH=CH-C]'</t>
  </si>
  <si>
    <t>'C8H5[C6H5-CC*]'</t>
  </si>
  <si>
    <t>'C8H5[o-C6H4-CCH]'</t>
  </si>
  <si>
    <t>'C8H6[C6H5CCH]'</t>
  </si>
  <si>
    <t>'C8H6[Pentalene]'</t>
  </si>
  <si>
    <t>'C8H6[BenzoCybuten]'</t>
  </si>
  <si>
    <t>'C8H6O[BENZOFURAN]'</t>
  </si>
  <si>
    <t>'C8H6O2[BENZODIOXIN]'</t>
  </si>
  <si>
    <t>'C8H6S[Benzothyo]'</t>
  </si>
  <si>
    <t>'C8H7[n-styryl]'</t>
  </si>
  <si>
    <t>'C8H7[i-styryl]'</t>
  </si>
  <si>
    <t>'C8H7[C6H4CH=CH2]'</t>
  </si>
  <si>
    <t>'C8H7[1,3,5,7 Cy]'</t>
  </si>
  <si>
    <t>'C8H7[2,3,5,7 Cy]'</t>
  </si>
  <si>
    <t>'C8H7N[Indole]'</t>
  </si>
  <si>
    <t>'C8H7N[o-ToluoNitr]'</t>
  </si>
  <si>
    <t>'C8H8[Cubane]'</t>
  </si>
  <si>
    <t>'C8H8[Styrene]'</t>
  </si>
  <si>
    <t>'C8H8[1,3,5,7 Cy]'</t>
  </si>
  <si>
    <t>'C8H8[2,3,5,7 Cy]'</t>
  </si>
  <si>
    <t>'C8H8[BenzoCybutan]'</t>
  </si>
  <si>
    <t>'C8H8O[Acetophenone]'</t>
  </si>
  <si>
    <t>'C8H8O2[MeBenzoate]'</t>
  </si>
  <si>
    <t>'C8H9[C6H5CH2CH2*]'</t>
  </si>
  <si>
    <t>'C8H9[C6H5CH*CH3]'</t>
  </si>
  <si>
    <t>'C8H9[2-Methyl-]'</t>
  </si>
  <si>
    <t>'C8H9[MethylPh R]'</t>
  </si>
  <si>
    <t>'C8H9+[1,3MeC6H4CH2]'</t>
  </si>
  <si>
    <t>'C8H10(l)[EthylBenz]'</t>
  </si>
  <si>
    <t>'C8H10[C6H5C2H5]'</t>
  </si>
  <si>
    <t>'C8H10[o--Met]'</t>
  </si>
  <si>
    <t>'C8H10[1,4-dimeth]'</t>
  </si>
  <si>
    <t>'C8H12[3,6-meth]'</t>
  </si>
  <si>
    <t>'C8H14[1-Octayne]'</t>
  </si>
  <si>
    <t>'C8H14[BiCyclooctan]'</t>
  </si>
  <si>
    <t>'C8H14[1,5Hexadiene]'</t>
  </si>
  <si>
    <t>'C8H14[cis Penta]'</t>
  </si>
  <si>
    <t>'C8H15[1-octenyl-]'</t>
  </si>
  <si>
    <t>'C8H16[CyOctane]'</t>
  </si>
  <si>
    <t>'C8H16O2[cis-acid]'</t>
  </si>
  <si>
    <t>'C8H17[n-octyl-1]'</t>
  </si>
  <si>
    <t>'C8H17[2,3,3-TMP]'</t>
  </si>
  <si>
    <t>'C8H18(l)[n-octane]'</t>
  </si>
  <si>
    <t>'C8H18(l)[isooctan]'</t>
  </si>
  <si>
    <t>'C8H18[2,3,3-TMP]'</t>
  </si>
  <si>
    <t>'C8H18O[1-Octanol]'</t>
  </si>
  <si>
    <t>'C8H20Pb[Pb(C2H5)4]'</t>
  </si>
  <si>
    <t>'C9[lin bii]'</t>
  </si>
  <si>
    <t>'C9H[lin]'</t>
  </si>
  <si>
    <t>'C9H4[C(CCH)4]'</t>
  </si>
  <si>
    <t>'C9H7[INDENYL]'</t>
  </si>
  <si>
    <t>'C9H7[3-Indenyl]'</t>
  </si>
  <si>
    <t>'C9H7[7-Indenyl]'</t>
  </si>
  <si>
    <t>'C9H7+[C6H5CH=C=CH]'</t>
  </si>
  <si>
    <t>'C9H7[C6H4(CH2*)CH=]'</t>
  </si>
  <si>
    <t>'C9H7[pC6H4(CH2)CCH]'</t>
  </si>
  <si>
    <t>'C9H7N[QUINOLINE]'</t>
  </si>
  <si>
    <t>'C9H7N[ISOQUINOLI]'</t>
  </si>
  <si>
    <t>'C9H8[INDENE]'</t>
  </si>
  <si>
    <t>'C9H8[o-MeC6H4-CCH]'</t>
  </si>
  <si>
    <t>'C9H8[m-MeC6H4-CCH]'</t>
  </si>
  <si>
    <t>'C9H8[p-EthynylTolu]'</t>
  </si>
  <si>
    <t>'C9H8[Benzene-1-]'</t>
  </si>
  <si>
    <t>'C9H8[Benzene-2-]'</t>
  </si>
  <si>
    <t>'C9H9[Indanyl]'</t>
  </si>
  <si>
    <t>'C9H10[INDANE]'</t>
  </si>
  <si>
    <t>'C9H10[Methyl styre]'</t>
  </si>
  <si>
    <t>'C9H10[PropenylBenz]'</t>
  </si>
  <si>
    <t>'C9H10[Phe-CyC3H5]'</t>
  </si>
  <si>
    <t>'C9H10O2[EtBenzoate]'</t>
  </si>
  <si>
    <t>'C9H11[PropylBenzen]'</t>
  </si>
  <si>
    <t>'C9H11NO2[PhenylAla]'</t>
  </si>
  <si>
    <t>'C9H12[C(CH=CH2)4]'</t>
  </si>
  <si>
    <t>'C9H12[1-3-5-TMB]'</t>
  </si>
  <si>
    <t>'C9H12[1-2-4-TMB]'</t>
  </si>
  <si>
    <t>'C9H12[Propyl-Ben]'</t>
  </si>
  <si>
    <t>'C9H12[IsopropBenz]'</t>
  </si>
  <si>
    <t>'C9H16[1-Nonyne]'</t>
  </si>
  <si>
    <t>'C9H17[1-nonenyl-4]'</t>
  </si>
  <si>
    <t>'C9H18[1-nonene]'</t>
  </si>
  <si>
    <t>'C9H18O2[Nonanoic]'</t>
  </si>
  <si>
    <t>'C9H18O6[TATP]'</t>
  </si>
  <si>
    <t>'C9H19[n-nonyl-1]'</t>
  </si>
  <si>
    <t>'C9H20[n-Nonane]'</t>
  </si>
  <si>
    <t>'C9H20O[n-Nonanol]'</t>
  </si>
  <si>
    <t>'C10[lin Sing]'</t>
  </si>
  <si>
    <t>'C10[lin Trip]'</t>
  </si>
  <si>
    <t>'C10D8[Naphthale]'</t>
  </si>
  <si>
    <t>'C10H[lin]'</t>
  </si>
  <si>
    <t>'C10H2[lin]'</t>
  </si>
  <si>
    <t>'C10H4Cl4[2,3,6,7]'</t>
  </si>
  <si>
    <t>'C10H6[Naphtyne]'</t>
  </si>
  <si>
    <t>'C10H6[1,3 diethy]'</t>
  </si>
  <si>
    <t>'C10H7[Naphtyl]'</t>
  </si>
  <si>
    <t>'C10H7[C6H4*-CH=CCH]'</t>
  </si>
  <si>
    <t>'C10H7I[1-Iodona]'</t>
  </si>
  <si>
    <t>'C10H8[AZULENE]'</t>
  </si>
  <si>
    <t>'C10H8[Naphthalene]'</t>
  </si>
  <si>
    <t>'C10H8[CH2=C(Ph)CCH]'</t>
  </si>
  <si>
    <t>'C10H8[PentaFulval]'</t>
  </si>
  <si>
    <t>'C10H8O[Naphtol]'</t>
  </si>
  <si>
    <t>'C10H9+[protonazule]'</t>
  </si>
  <si>
    <t>'C10H9[2-hydro]'</t>
  </si>
  <si>
    <t>'C10H9[fenylbutadie]'</t>
  </si>
  <si>
    <t>'C10H9[1-methyl]'</t>
  </si>
  <si>
    <t>'C10H9[7-Me-1-Inden]'</t>
  </si>
  <si>
    <t>'C10H9[1-methylen]'</t>
  </si>
  <si>
    <t>'C10H10[1,1''(C5H5)2]'</t>
  </si>
  <si>
    <t>'C10H10[2,2''(C5H5)2]'</t>
  </si>
  <si>
    <t>'C10H10[1-meIndene]'</t>
  </si>
  <si>
    <t>'C10H10[2-meIndene]'</t>
  </si>
  <si>
    <t>'C10H10[3-meIndene]'</t>
  </si>
  <si>
    <t>'C10H10[7-meIndene]'</t>
  </si>
  <si>
    <t>'C10H10[o-Et-Ethy]'</t>
  </si>
  <si>
    <t>'C10H10[p-Et-Ethy]'</t>
  </si>
  <si>
    <t>'C10H12O3[Coniferyl]'</t>
  </si>
  <si>
    <t>'C10H13[C5H7-C5H6*]'</t>
  </si>
  <si>
    <t>'C10H14[C5H7-C5H7]'</t>
  </si>
  <si>
    <t>'C10H15[.]'</t>
  </si>
  <si>
    <t>'C10H15[c5h8*-c5]'</t>
  </si>
  <si>
    <t>'C10H15O3PS2[Fenthi]'</t>
  </si>
  <si>
    <t>'C10H16[Adamantane]'</t>
  </si>
  <si>
    <t>'C10H16[exo (JP-10)]'</t>
  </si>
  <si>
    <t>'C10H16[endo]'</t>
  </si>
  <si>
    <t>'C10H16[Limonene]'</t>
  </si>
  <si>
    <t>'C10H16[A-Terpinene]'</t>
  </si>
  <si>
    <t>'C10H16[G-Terpinene]'</t>
  </si>
  <si>
    <t>'C10H16[Terpinolene]'</t>
  </si>
  <si>
    <t>'C10H18[BiCypentyl]'</t>
  </si>
  <si>
    <t>'C10H18[1-DeCyne]'</t>
  </si>
  <si>
    <t>'C10H19[1-deceny]'</t>
  </si>
  <si>
    <t>'C10H19[1-decenyl]'</t>
  </si>
  <si>
    <t>'C10H20[1-Decene]'</t>
  </si>
  <si>
    <t>'C10H20[2-Decene]'</t>
  </si>
  <si>
    <t>'C10H20[3-Decene]'</t>
  </si>
  <si>
    <t>'C10H20[CyDecan]'</t>
  </si>
  <si>
    <t>'C10H20O2[cis-acid]'</t>
  </si>
  <si>
    <t>'C10H21-1[1-deCyl]'</t>
  </si>
  <si>
    <t>'C10H21[n-DeCyl-2]'</t>
  </si>
  <si>
    <t>'C10H21[3/4-deCyl]'</t>
  </si>
  <si>
    <t>'N-C10H22[DECANE]'</t>
  </si>
  <si>
    <t>'C10H22[5MePentane]'</t>
  </si>
  <si>
    <t>'C10H22O[n-Decanol]'</t>
  </si>
  <si>
    <t>'C10H22O4[TPGME]'</t>
  </si>
  <si>
    <t>'C11[lin Single]'</t>
  </si>
  <si>
    <t>'C11H[lin]'</t>
  </si>
  <si>
    <t>'C11H8[1-EthynylIn]'</t>
  </si>
  <si>
    <t>'C11H8[7-EthynylIn]'</t>
  </si>
  <si>
    <t>'C11H9[MeNaphthal]'</t>
  </si>
  <si>
    <t>'C11H9[1-Me3-Naphth]'</t>
  </si>
  <si>
    <t>'C11H10[Phenyl-CPD]'</t>
  </si>
  <si>
    <t>'C11H11[1,2-H-1Me]'</t>
  </si>
  <si>
    <t>'C11H11[1,7-met]'</t>
  </si>
  <si>
    <t>'C11H12[1Me1,2H,Nap]'</t>
  </si>
  <si>
    <t>'C11H12[1,1MeInde]'</t>
  </si>
  <si>
    <t>'C11H12[1,7MeInde]'</t>
  </si>
  <si>
    <t>'C11H20O2[Me-9Decen]'</t>
  </si>
  <si>
    <t>'C11H22O2[cis-acid]'</t>
  </si>
  <si>
    <t>'C11H22O2[MeDecanoa]'</t>
  </si>
  <si>
    <t>'C11H23[2-DeCyl]'</t>
  </si>
  <si>
    <t>'C11H24O[1-undeca]'</t>
  </si>
  <si>
    <t>'C11N[CyanoundeCyl]'</t>
  </si>
  <si>
    <t>'C12[lin Sing]'</t>
  </si>
  <si>
    <t>'C12[lin plet]'</t>
  </si>
  <si>
    <t>'O-C12D9[Biphenyl]'</t>
  </si>
  <si>
    <t>'C12D10[Biphenyl]'</t>
  </si>
  <si>
    <t>'C12H[lin]'</t>
  </si>
  <si>
    <t>'C12H2[lin]'</t>
  </si>
  <si>
    <t>'C12H4Cl4O[2367]'</t>
  </si>
  <si>
    <t>'C12H4Cl4O[2468]'</t>
  </si>
  <si>
    <t>'C12H4Cl4O2[1368]'</t>
  </si>
  <si>
    <t>'C12H4Cl4O2[1379]'</t>
  </si>
  <si>
    <t>'C12H4O2Cl4[2378]'</t>
  </si>
  <si>
    <t>'C12H4Cl4O3[1368]'</t>
  </si>
  <si>
    <t>'C12H4Cl5O2[2'',4,]'</t>
  </si>
  <si>
    <t>'C12H4Cl6O2[tric]'</t>
  </si>
  <si>
    <t>'C12H4Cl6O2[BIFENYL]'</t>
  </si>
  <si>
    <t>'C12H5O3Cl4[DOH2]'</t>
  </si>
  <si>
    <t>'C12H5Cl5O2[PD]'</t>
  </si>
  <si>
    <t>'C12H7[Acenaphtynyl]'</t>
  </si>
  <si>
    <t>'C12H8[Acenaphtyl]'</t>
  </si>
  <si>
    <t>'C12H8[biphenylen]'</t>
  </si>
  <si>
    <t>'C12H8Cl2O2[6,6-(]'</t>
  </si>
  <si>
    <t>'C12H8O[BenzoFu]'</t>
  </si>
  <si>
    <t>'C12H8S[BenzoTh]'</t>
  </si>
  <si>
    <t>'C12H9[8-C10H6CHCH2]'</t>
  </si>
  <si>
    <t>'p-C12H9Cl[p-Clo]'</t>
  </si>
  <si>
    <t>'C12H9N[CARBAZOLE]'</t>
  </si>
  <si>
    <t>'C12H10[heptalene]'</t>
  </si>
  <si>
    <t>'C12H10[biphenyl]'</t>
  </si>
  <si>
    <t>'C12H10N[BiPhN*]'</t>
  </si>
  <si>
    <t>'C12H12[1,3MeNaph]'</t>
  </si>
  <si>
    <t>'C12H18[HexaMeth]'</t>
  </si>
  <si>
    <t>'C12H20O10[Cellobi]'</t>
  </si>
  <si>
    <t>'C12H22O11[Cellobi]'</t>
  </si>
  <si>
    <t>'C12H23O2[1,12]'</t>
  </si>
  <si>
    <t>'C12H23O2[7,9]'</t>
  </si>
  <si>
    <t>'C12H24[CyDoDecane]'</t>
  </si>
  <si>
    <t>'C12H24O2[n-acid]'</t>
  </si>
  <si>
    <t>'C12H25[Dodecanyl]'</t>
  </si>
  <si>
    <t>'C12H26O[1-dodeca]'</t>
  </si>
  <si>
    <t>'C13H9[Phenalenyl]'</t>
  </si>
  <si>
    <t>'C13H9N[ACRIDINE]'</t>
  </si>
  <si>
    <t>'C13H9N[PHENANTHRI]'</t>
  </si>
  <si>
    <t>'C13H10[ene]'</t>
  </si>
  <si>
    <t>'C13H10[Phenalene]'</t>
  </si>
  <si>
    <t>'C13H10O[Benzoph]'</t>
  </si>
  <si>
    <t>'C13H12[MeBiPhenyl]'</t>
  </si>
  <si>
    <t>'p-C13H12[p-BiPhMe]'</t>
  </si>
  <si>
    <t>'C13H12[1-Me2CCHNap]'</t>
  </si>
  <si>
    <t>'C13H12[1-MeAcenaph]'</t>
  </si>
  <si>
    <t>'C13H14[1C10H7C3H7]'</t>
  </si>
  <si>
    <t>'C13H26O2[n-acide]'</t>
  </si>
  <si>
    <t>'C13H26O2[Me-ester]'</t>
  </si>
  <si>
    <t>'C13H28[Decane]'</t>
  </si>
  <si>
    <t>'C14H6N6O12[HNS]'</t>
  </si>
  <si>
    <t>'C14H8[5-EthynylA]'</t>
  </si>
  <si>
    <t>'C14H9[1-Antryl R]'</t>
  </si>
  <si>
    <t>'C14H9[2-Antryl R]'</t>
  </si>
  <si>
    <t>'C14H9[1-Phenantr]'</t>
  </si>
  <si>
    <t>'C14H9[2-Phenantr]'</t>
  </si>
  <si>
    <t>'C14H9[3-Phenantr]'</t>
  </si>
  <si>
    <t>'C14H9[4-Phenantr]'</t>
  </si>
  <si>
    <t>'C14H9[9-Phenantr]'</t>
  </si>
  <si>
    <t>'C14H10[Anthracene]'</t>
  </si>
  <si>
    <t>'C14H10[Phenanth]'</t>
  </si>
  <si>
    <t>'C14H10[5-VynylA]'</t>
  </si>
  <si>
    <t>'C14H10O[Phenantrol]'</t>
  </si>
  <si>
    <t>'C14H12[t-Stilbene]'</t>
  </si>
  <si>
    <t>'C14H13[Bibenzyl]'</t>
  </si>
  <si>
    <t>'C14H14[Bibenzyl]'</t>
  </si>
  <si>
    <t>'C14H28[1-tetra]'</t>
  </si>
  <si>
    <t>'C14H28[Cy4Decane]'</t>
  </si>
  <si>
    <t>'C14H28O2[Myristcac]'</t>
  </si>
  <si>
    <t>'C14H28O2[Ethyl D]'</t>
  </si>
  <si>
    <t>'C14H30[Tetecan]'</t>
  </si>
  <si>
    <t>'C15H12[1-MeAntrace]'</t>
  </si>
  <si>
    <t>'C15H12[4-MePhenant]'</t>
  </si>
  <si>
    <t>'C15H14[(CH3)2Fluo]'</t>
  </si>
  <si>
    <t>'C15H16O2[BisPhe]'</t>
  </si>
  <si>
    <t>'C15H30[1-penta]'</t>
  </si>
  <si>
    <t>'C15H30O2[n-acid]'</t>
  </si>
  <si>
    <t>'C15H30O2[memyrist]'</t>
  </si>
  <si>
    <t>'C15H32[n-PentaDe]'</t>
  </si>
  <si>
    <t>'C16H9[1-Pyrenyl]'</t>
  </si>
  <si>
    <t>'C16H9[2-Pyrenyl]'</t>
  </si>
  <si>
    <t>'C16H9[4-Pyrenyl]'</t>
  </si>
  <si>
    <t>'C16H10[Pyrene]'</t>
  </si>
  <si>
    <t>'C16H10[1-EthynylAn]'</t>
  </si>
  <si>
    <t>'C16H29O2[paloleR]'</t>
  </si>
  <si>
    <t>'C16H30O2[acid]'</t>
  </si>
  <si>
    <t>'C16H31O2[palmita]'</t>
  </si>
  <si>
    <t>'C16H32O2[Palmitiac]'</t>
  </si>
  <si>
    <t>'C16H32O2[etMyrist]'</t>
  </si>
  <si>
    <t>'C16H33[HexadeCyl]'</t>
  </si>
  <si>
    <t>'C16H34[Hexadecan]'</t>
  </si>
  <si>
    <t>'C16H34O[Cetyl-OH]'</t>
  </si>
  <si>
    <t>'C17H12[1-MePyrane]'</t>
  </si>
  <si>
    <t>'C17H31O2[Palmitole]'</t>
  </si>
  <si>
    <t>'C17H32O2[Margarole]'</t>
  </si>
  <si>
    <t>'C17H32O2[mepalmOle]'</t>
  </si>
  <si>
    <t>'C17H33O2[C16-]'</t>
  </si>
  <si>
    <t>'C17H34O2[n-Marga]'</t>
  </si>
  <si>
    <t>'C17H34O2[mepalmita]'</t>
  </si>
  <si>
    <t>'C17H36[HeptaDecan]'</t>
  </si>
  <si>
    <t>'C18H10[1-Ethynyl]'</t>
  </si>
  <si>
    <t>'C18H12[Naphtace]'</t>
  </si>
  <si>
    <t>'C18H12[phenyle]'</t>
  </si>
  <si>
    <t>'C18H14[1-Et-Pyrene]'</t>
  </si>
  <si>
    <t>'C18H15N[phamin]'</t>
  </si>
  <si>
    <t>'C18H15P[(C6H5)3P]'</t>
  </si>
  <si>
    <t>'C18H29O2[Linolenat]'</t>
  </si>
  <si>
    <t>'C18H30O2[Linolenic]'</t>
  </si>
  <si>
    <t>'C18H31O2[Linoleate]'</t>
  </si>
  <si>
    <t>'C18H32O2[Linoleic]'</t>
  </si>
  <si>
    <t>'C18H33O2[Oleatoxy]'</t>
  </si>
  <si>
    <t>'C18H34[1-OctadeCy]'</t>
  </si>
  <si>
    <t>'C18H34O2[Oleic ac]'</t>
  </si>
  <si>
    <t>'C18H34O2[EtPalmOle]'</t>
  </si>
  <si>
    <t>'C18H34O3[RicinOlei]'</t>
  </si>
  <si>
    <t>'C18H35O2[Stearyl]'</t>
  </si>
  <si>
    <t>'C18H36[1-Octadece]'</t>
  </si>
  <si>
    <t>'C18H36O2[Stearic]'</t>
  </si>
  <si>
    <t>'C18H36O2[etPalmita]'</t>
  </si>
  <si>
    <t>'C18H36O4[9,10-di]'</t>
  </si>
  <si>
    <t>'C18H38[n-Octadeca]'</t>
  </si>
  <si>
    <t>'C19H32O2[meLinolen]'</t>
  </si>
  <si>
    <t>'C19H34O2[meLinolei]'</t>
  </si>
  <si>
    <t>'C19H36O2[meOleic]'</t>
  </si>
  <si>
    <t>'C19H38O2[Stearate]'</t>
  </si>
  <si>
    <t>'C19H40[NanoDecane]'</t>
  </si>
  <si>
    <t>'C20H10[CORANNUL]'</t>
  </si>
  <si>
    <t>'C20H12[Perylene]'</t>
  </si>
  <si>
    <t>'C20H12[Benzopyrene]'</t>
  </si>
  <si>
    <t>'C20H14[Alpha BiN]'</t>
  </si>
  <si>
    <t>'C20H32O2[Arachid]'</t>
  </si>
  <si>
    <t>'C20H34O2[EtLinolen]'</t>
  </si>
  <si>
    <t>'C20H36O2[EtLinolea]'</t>
  </si>
  <si>
    <t>'C20H38O2[Gondoicac]'</t>
  </si>
  <si>
    <t>'C20H38O2[EtOleate]'</t>
  </si>
  <si>
    <t>'C20H39O2[Archidi]'</t>
  </si>
  <si>
    <t>'C20H40O2[Archidic]'</t>
  </si>
  <si>
    <t>'C20H40O2[methyna]'</t>
  </si>
  <si>
    <t>'C20H40O2[etStearat]'</t>
  </si>
  <si>
    <t>'n-C20H42[Eicosane]'</t>
  </si>
  <si>
    <t>'C21H12[Sumanene]'</t>
  </si>
  <si>
    <t>'C21H42O2[MeArchid]'</t>
  </si>
  <si>
    <t>'C21H44[n-Heneico]'</t>
  </si>
  <si>
    <t>'C22H14[Pentacen]'</t>
  </si>
  <si>
    <t>'C22H14[Pentafene]'</t>
  </si>
  <si>
    <t>'C22H18[C10H7CH2-)2]'</t>
  </si>
  <si>
    <t>'C22H44O2[Behenic]'</t>
  </si>
  <si>
    <t>'C22H44O2[Ethyl E]'</t>
  </si>
  <si>
    <t>'C22H46[docosane]'</t>
  </si>
  <si>
    <t>'C23H46[1-cosen]'</t>
  </si>
  <si>
    <t>'C23H47[1-cosane]'</t>
  </si>
  <si>
    <t>'C23H48[tricosan]'</t>
  </si>
  <si>
    <t>'C24Cl12[Coronene]'</t>
  </si>
  <si>
    <t>'C24H12[Coronene]'</t>
  </si>
  <si>
    <t>'C24H18[1,3,5 TPB]'</t>
  </si>
  <si>
    <t>'C24H20Pb[TetraP]'</t>
  </si>
  <si>
    <t>'C24H46O2[Nervonic]'</t>
  </si>
  <si>
    <t>'C24H48O2[Lignocer]'</t>
  </si>
  <si>
    <t>'C25H20[TetraPh]'</t>
  </si>
  <si>
    <t>'C25H52[Pentacosa]'</t>
  </si>
  <si>
    <t>'C30H10[Half-Buck]'</t>
  </si>
  <si>
    <t>'C32H13[OVALENYL]'</t>
  </si>
  <si>
    <t>'C32H14[Ovalene]'</t>
  </si>
  <si>
    <t>'C60(cr)[Buckmins]'</t>
  </si>
  <si>
    <t>'C60[Buckminsterf]'</t>
  </si>
  <si>
    <t>'C70(cr)[Football]'</t>
  </si>
  <si>
    <t>'C70[FOOTBALLENE]'</t>
  </si>
  <si>
    <t>'Jet-A(l)[C12H23]'</t>
  </si>
  <si>
    <t>'Jet-A(g)[C12H23]'</t>
  </si>
  <si>
    <t>'HOCl+[pochloro]'</t>
  </si>
  <si>
    <t>'ClO2[OClO   HF]'</t>
  </si>
  <si>
    <t>'ClO2[ClOO*   H]'</t>
  </si>
  <si>
    <t>'ClO3[rate]'</t>
  </si>
  <si>
    <t>'TCl[tium]'</t>
  </si>
  <si>
    <t>'Cl2O[Cl-O-Cl]'</t>
  </si>
  <si>
    <t>'CrCl3[trigonal]'</t>
  </si>
  <si>
    <t>'CrCl4[tetrahedr]'</t>
  </si>
  <si>
    <t>'CrCl5[trigonalB]'</t>
  </si>
  <si>
    <t>'DN3[Azidic -d]'</t>
  </si>
  <si>
    <t>'N2D2[cis]'</t>
  </si>
  <si>
    <t>'IF[65]'</t>
  </si>
  <si>
    <t>'FO2[O-F-O]'</t>
  </si>
  <si>
    <t>'FO2[F-O-O]'</t>
  </si>
  <si>
    <t>'FO2+[F-O-O+]'</t>
  </si>
  <si>
    <t>'TF[tium]'</t>
  </si>
  <si>
    <t>'F2H-[FHF-]'</t>
  </si>
  <si>
    <t>'F2O[F-O-F]'</t>
  </si>
  <si>
    <t>'F2O+[FOF+]'</t>
  </si>
  <si>
    <t>'F2O-[FOF-]'</t>
  </si>
  <si>
    <t>'F2O2[F-O-O-F]'</t>
  </si>
  <si>
    <t>'FOOF+[equil]'</t>
  </si>
  <si>
    <t>'FeO2[average]'</t>
  </si>
  <si>
    <t>'GeCl2[Sing]'</t>
  </si>
  <si>
    <t>'GeCl2[Trip]'</t>
  </si>
  <si>
    <t>'GeS2[lin   HF]'</t>
  </si>
  <si>
    <t>'HNO2[equil]'</t>
  </si>
  <si>
    <t>'HONO[trans]'</t>
  </si>
  <si>
    <t>'HNO2+[trans &amp; eq]'</t>
  </si>
  <si>
    <t>'HNO2-[trans    H]'</t>
  </si>
  <si>
    <t>'HNO2+[cis    HF2]'</t>
  </si>
  <si>
    <t>'HNO2-[cis    HF2]'</t>
  </si>
  <si>
    <t>'HNO4[HOONO2 Perox]'</t>
  </si>
  <si>
    <t>'HNO4+[HOONO2+]'</t>
  </si>
  <si>
    <t>'OH[(I)]'</t>
  </si>
  <si>
    <t>'SOH+[S-OH+]'</t>
  </si>
  <si>
    <t>'HSO[HS=O]'</t>
  </si>
  <si>
    <t>'HSO+[HS=O]'</t>
  </si>
  <si>
    <t>'HSO-[HS=O]'</t>
  </si>
  <si>
    <t>'HPO2[HOPO]'</t>
  </si>
  <si>
    <t>'HSO2[HO-SO]'</t>
  </si>
  <si>
    <t>'HO3[Equil/trans]'</t>
  </si>
  <si>
    <t>'HO3[cis     HOOO]'</t>
  </si>
  <si>
    <t>'HO3+[equil  HOOO+]'</t>
  </si>
  <si>
    <t>'HO3+[cis    HOOO+]'</t>
  </si>
  <si>
    <t>'HO3-[cis    HOOO-]'</t>
  </si>
  <si>
    <t>'HPO3[HOPO2]'</t>
  </si>
  <si>
    <t>'HSO3[HO-SO2]'</t>
  </si>
  <si>
    <t>'H2PO[HPOH]'</t>
  </si>
  <si>
    <t>'H2O2+[trans]'</t>
  </si>
  <si>
    <t>'H2O2+[cis]'</t>
  </si>
  <si>
    <t>'HOOOH[cis]'</t>
  </si>
  <si>
    <t>'H2O3+[HOOOH+]'</t>
  </si>
  <si>
    <t>'H2S2[H-S-S-H]'</t>
  </si>
  <si>
    <t>'H3+[TRIHYDROGEN]'</t>
  </si>
  <si>
    <t>'H3PO[HOPH2]'</t>
  </si>
  <si>
    <t>'H3PO3[[P(OH)3]]'</t>
  </si>
  <si>
    <t>'H3PO3[O=PH(OH)2]'</t>
  </si>
  <si>
    <t>'IO2[I-O-O]'</t>
  </si>
  <si>
    <t>'IO2[O-I-O]'</t>
  </si>
  <si>
    <t>'TI[tium]'</t>
  </si>
  <si>
    <t>'I2O[I-I-O]'</t>
  </si>
  <si>
    <t>'I2O[I-O-I]'</t>
  </si>
  <si>
    <t>'KNO3(a)[Rhombic]'</t>
  </si>
  <si>
    <t>'KNO3(b)[Hexagonal]'</t>
  </si>
  <si>
    <t>'NH[excited]'</t>
  </si>
  <si>
    <t>'NH2[AMIDOGEN]'</t>
  </si>
  <si>
    <t>'HNOH[trans &amp; Equ]'</t>
  </si>
  <si>
    <t>'HNOH[cis]'</t>
  </si>
  <si>
    <t>'HNOH+[trans &amp; Eq]'</t>
  </si>
  <si>
    <t>'HNOH+[cis]'</t>
  </si>
  <si>
    <t>'NH2OH[cis]'</t>
  </si>
  <si>
    <t>'NO2[Cyclo N(OO)]'</t>
  </si>
  <si>
    <t>'NO2+[Cyclo N(OO)]'</t>
  </si>
  <si>
    <t>'NO2-Cyclo[N(OO)-]'</t>
  </si>
  <si>
    <t>'NT[tium]'</t>
  </si>
  <si>
    <t>'NT3[tium]'</t>
  </si>
  <si>
    <t>'N2H2[equil &amp; trans]'</t>
  </si>
  <si>
    <t>'N2H2[cis]'</t>
  </si>
  <si>
    <t>'H2NN+[+]'</t>
  </si>
  <si>
    <t>'H2NN-[-]'</t>
  </si>
  <si>
    <t>'HNNH+[Trans]'</t>
  </si>
  <si>
    <t>'HNNH+[cis]'</t>
  </si>
  <si>
    <t>'HNNH-[trans]'</t>
  </si>
  <si>
    <t>'HNNH-[cis    HF]'</t>
  </si>
  <si>
    <t>'H2N2O[H2NN=O]'</t>
  </si>
  <si>
    <t>'N2H3[.]'</t>
  </si>
  <si>
    <t>'N2O[Cyclo O(NN)]'</t>
  </si>
  <si>
    <t>'N2O+[O(NN)+ Cycl]'</t>
  </si>
  <si>
    <t>'N2O-[O(NN)- Cycl]'</t>
  </si>
  <si>
    <t>'N2O[NON]'</t>
  </si>
  <si>
    <t>'N2O2[cis]'</t>
  </si>
  <si>
    <t>'N2O3[O=N-O-N=O]'</t>
  </si>
  <si>
    <t>'N2O3-[ONONO-]'</t>
  </si>
  <si>
    <t>'N2O3[N-(O3)-N]'</t>
  </si>
  <si>
    <t>'N2O4[O2NNO2]'</t>
  </si>
  <si>
    <t>'N2O4[ONONO2]'</t>
  </si>
  <si>
    <t>'HN3O4[HN(NO2)2]'</t>
  </si>
  <si>
    <t>'N4[chain]'</t>
  </si>
  <si>
    <t>'N4[tetrahedral]'</t>
  </si>
  <si>
    <t>'N4[Cyclo]'</t>
  </si>
  <si>
    <t>'N4+[Cyclo]'</t>
  </si>
  <si>
    <t>'N4-[tetrahedral]'</t>
  </si>
  <si>
    <t>'O[Sing (excite)]'</t>
  </si>
  <si>
    <t>'OT[tium]'</t>
  </si>
  <si>
    <t>'T2O[(3H2O)]'</t>
  </si>
  <si>
    <t>'O2[Sing]'</t>
  </si>
  <si>
    <t>'O3[Cyclo  O(OO)]'</t>
  </si>
  <si>
    <t>'O3+[O(OO)]'</t>
  </si>
  <si>
    <t>'O3-[O(OO)]'</t>
  </si>
  <si>
    <t>'O4[Cyclo]'</t>
  </si>
  <si>
    <t>'O4-[Cyclo]'</t>
  </si>
  <si>
    <t>'POCl[ClP=O]'</t>
  </si>
  <si>
    <t>'POCl+[ClP=O+]'</t>
  </si>
  <si>
    <t>'POCl-[ClP=O-]'</t>
  </si>
  <si>
    <t>'PT[tium]'</t>
  </si>
  <si>
    <t>'P2H2[HP=PH trans]'</t>
  </si>
  <si>
    <t>'P2H2+[HP=PH+]'</t>
  </si>
  <si>
    <t>'P2H2-[HP=PH-]'</t>
  </si>
  <si>
    <t>'P2H4[H2P-PH2]'</t>
  </si>
  <si>
    <t>'P4[tetrahedral]'</t>
  </si>
  <si>
    <t>'Pd+[C]'</t>
  </si>
  <si>
    <t>'Ra(cr)[um]'</t>
  </si>
  <si>
    <t>'Ra(l)[um]'</t>
  </si>
  <si>
    <t>'Ra(g)[um]'</t>
  </si>
  <si>
    <t>'Ra+(g)[um]'</t>
  </si>
  <si>
    <t>'SO4[fate i]'</t>
  </si>
  <si>
    <t>'SO4-[fate]'</t>
  </si>
  <si>
    <t>'ST[tium]'</t>
  </si>
  <si>
    <t>'T2S[tium]'</t>
  </si>
  <si>
    <t>'S2F2[(S=SF2)]'</t>
  </si>
  <si>
    <t>'S2O[SOS Cy]'</t>
  </si>
  <si>
    <t>'S2O+[SOS Cy]'</t>
  </si>
  <si>
    <t>'S3-[3]'</t>
  </si>
  <si>
    <t>'SB(cr)[R]'</t>
  </si>
  <si>
    <t>'SbCl[Sing]'</t>
  </si>
  <si>
    <t>'SbOH[Sing]'</t>
  </si>
  <si>
    <t>'SbOH[Trip]'</t>
  </si>
  <si>
    <t>'Sb4[tetrahedron]'</t>
  </si>
  <si>
    <t>'SiH3[Silyl]'</t>
  </si>
  <si>
    <t>'SiH4[Silane]'</t>
  </si>
  <si>
    <t>'SI2H6[silane]'</t>
  </si>
  <si>
    <t>'T(g)[tium]'</t>
  </si>
  <si>
    <t>'Te-[  H]'</t>
  </si>
  <si>
    <t>'W2O6[(WO3)2]'</t>
  </si>
  <si>
    <t>'W3O9[(WO3)3]'</t>
  </si>
  <si>
    <t>'W4O12[(WO3)4]'</t>
  </si>
  <si>
    <t>'W5O15[(WO3)5]'</t>
  </si>
  <si>
    <t>HGS Substances</t>
  </si>
  <si>
    <t>ID</t>
  </si>
  <si>
    <t>Name</t>
  </si>
  <si>
    <t>Nameback</t>
  </si>
  <si>
    <t>State</t>
  </si>
  <si>
    <t>Lim</t>
  </si>
  <si>
    <t>HV</t>
  </si>
  <si>
    <t>LV</t>
  </si>
  <si>
    <t>MM</t>
  </si>
  <si>
    <t>C30H62[acotane]'</t>
  </si>
  <si>
    <t>Low</t>
  </si>
  <si>
    <t>Common</t>
  </si>
  <si>
    <t>High</t>
  </si>
  <si>
    <t>a1</t>
  </si>
  <si>
    <t>a2</t>
  </si>
  <si>
    <t>a3</t>
  </si>
  <si>
    <t>a4</t>
  </si>
  <si>
    <t>a5</t>
  </si>
  <si>
    <t>a6</t>
  </si>
  <si>
    <t>a7</t>
  </si>
  <si>
    <t>Eq. 92: S0_T/R = a1*ln(T) + a2*T + a3/2*T^2 + a4/3*T^3 + a5/4*T^4 + a7</t>
  </si>
  <si>
    <t xml:space="preserve">Eq. 90: cp0/R = a1 + a2T + a3*T^2 + a4*T^3 + a5*T^4 </t>
  </si>
  <si>
    <t>Eq. 91: H0_T/R = a1*T + a2/2*T^2 + a3/3*T^3 + a4/4*T^4 + a5/5*T^5 + a6</t>
  </si>
  <si>
    <t>Hf0 [kJ/mol]</t>
  </si>
  <si>
    <t xml:space="preserve"> 'C50H102'</t>
  </si>
  <si>
    <t xml:space="preserve"> 'paraffin sasolwax 0907'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</si>
</sst>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1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1" applyNumberFormat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1" fontId="0" fillId="4" borderId="0" xfId="0" applyNumberFormat="1" applyFill="1" applyAlignment="1">
      <alignment horizontal="center" vertical="center" wrapText="1"/>
    </xf>
    <xf numFmtId="1" fontId="4" fillId="0" borderId="0" xfId="1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0" borderId="0" xfId="1" applyNumberFormat="1" applyFont="1" applyAlignment="1">
      <alignment horizontal="center" vertical="center" wrapText="1"/>
    </xf>
    <xf numFmtId="49" fontId="4" fillId="0" borderId="0" xfId="1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4" borderId="0" xfId="0" quotePrefix="1" applyNumberFormat="1" applyFill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1" fontId="0" fillId="4" borderId="2" xfId="0" applyNumberFormat="1" applyFill="1" applyBorder="1" applyAlignment="1">
      <alignment horizontal="center" vertical="center" wrapText="1"/>
    </xf>
    <xf numFmtId="2" fontId="0" fillId="3" borderId="1" xfId="1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1" fontId="0" fillId="3" borderId="6" xfId="0" applyNumberFormat="1" applyFill="1" applyBorder="1" applyAlignment="1">
      <alignment horizontal="center" vertical="center" wrapText="1"/>
    </xf>
    <xf numFmtId="11" fontId="0" fillId="3" borderId="9" xfId="0" applyNumberFormat="1" applyFill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11" fontId="0" fillId="3" borderId="7" xfId="0" applyNumberFormat="1" applyFill="1" applyBorder="1" applyAlignment="1">
      <alignment horizontal="center" vertical="center" wrapText="1"/>
    </xf>
    <xf numFmtId="11" fontId="0" fillId="3" borderId="5" xfId="0" applyNumberFormat="1" applyFill="1" applyBorder="1" applyAlignment="1">
      <alignment horizontal="center" vertical="center" wrapText="1"/>
    </xf>
    <xf numFmtId="11" fontId="0" fillId="3" borderId="6" xfId="0" applyNumberFormat="1" applyFill="1" applyBorder="1" applyAlignment="1">
      <alignment horizontal="center" vertical="center" wrapText="1"/>
    </xf>
    <xf numFmtId="11" fontId="0" fillId="3" borderId="8" xfId="0" applyNumberFormat="1" applyFill="1" applyBorder="1" applyAlignment="1">
      <alignment horizontal="center" vertical="center" wrapText="1"/>
    </xf>
    <xf numFmtId="11" fontId="0" fillId="3" borderId="9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2" fontId="0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164" fontId="0" fillId="4" borderId="0" xfId="0" applyNumberFormat="1" applyFill="1" applyBorder="1" applyAlignment="1">
      <alignment horizontal="center" vertical="center" wrapText="1"/>
    </xf>
    <xf numFmtId="11" fontId="0" fillId="4" borderId="0" xfId="0" applyNumberFormat="1" applyFill="1" applyBorder="1" applyAlignment="1">
      <alignment horizontal="center" vertical="center" wrapText="1"/>
    </xf>
    <xf numFmtId="0" fontId="0" fillId="0" borderId="3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11" fontId="0" fillId="0" borderId="4" xfId="0" applyNumberFormat="1" applyBorder="1" applyAlignment="1">
      <alignment horizontal="center" vertical="center" wrapText="1"/>
    </xf>
    <xf numFmtId="49" fontId="0" fillId="0" borderId="3" xfId="0" quotePrefix="1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74"/>
  <sheetViews>
    <sheetView tabSelected="1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B161" sqref="B161"/>
    </sheetView>
  </sheetViews>
  <sheetFormatPr defaultRowHeight="14.4" x14ac:dyDescent="0.3"/>
  <cols>
    <col min="1" max="1" width="10.5546875" style="2" bestFit="1" customWidth="1"/>
    <col min="2" max="2" width="13.6640625" style="16" customWidth="1"/>
    <col min="3" max="3" width="13.33203125" style="16" customWidth="1"/>
    <col min="4" max="4" width="8.88671875" style="16"/>
    <col min="5" max="5" width="9.88671875" style="15" bestFit="1" customWidth="1"/>
    <col min="6" max="7" width="11.33203125" style="15" bestFit="1" customWidth="1"/>
    <col min="8" max="8" width="9" style="13" customWidth="1"/>
    <col min="9" max="9" width="10.6640625" style="1" bestFit="1" customWidth="1"/>
    <col min="10" max="10" width="9.6640625" style="1" bestFit="1" customWidth="1"/>
    <col min="11" max="13" width="9.44140625" style="1" bestFit="1" customWidth="1"/>
    <col min="14" max="14" width="9.21875" style="1" bestFit="1" customWidth="1"/>
    <col min="15" max="15" width="9.6640625" style="1" bestFit="1" customWidth="1"/>
    <col min="16" max="16" width="9.21875" style="1" bestFit="1" customWidth="1"/>
    <col min="17" max="17" width="9.6640625" style="1" bestFit="1" customWidth="1"/>
    <col min="18" max="20" width="9.5546875" style="1" bestFit="1" customWidth="1"/>
    <col min="21" max="21" width="9.21875" style="1" bestFit="1" customWidth="1"/>
    <col min="22" max="22" width="9.6640625" style="1" bestFit="1" customWidth="1"/>
    <col min="23" max="23" width="12" style="1" customWidth="1"/>
  </cols>
  <sheetData>
    <row r="1" spans="1:23" ht="30" customHeight="1" x14ac:dyDescent="0.3">
      <c r="A1" s="43" t="s">
        <v>4492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ht="30" customHeight="1" x14ac:dyDescent="0.3">
      <c r="A2" s="36" t="s">
        <v>4493</v>
      </c>
      <c r="B2" s="37" t="s">
        <v>4494</v>
      </c>
      <c r="C2" s="37" t="s">
        <v>4495</v>
      </c>
      <c r="D2" s="37" t="s">
        <v>4496</v>
      </c>
      <c r="E2" s="40" t="s">
        <v>4497</v>
      </c>
      <c r="F2" s="40"/>
      <c r="G2" s="40"/>
      <c r="H2" s="38" t="s">
        <v>4500</v>
      </c>
      <c r="I2" s="33" t="s">
        <v>4499</v>
      </c>
      <c r="J2" s="34"/>
      <c r="K2" s="34"/>
      <c r="L2" s="34"/>
      <c r="M2" s="34"/>
      <c r="N2" s="34"/>
      <c r="O2" s="34"/>
      <c r="P2" s="33" t="s">
        <v>4498</v>
      </c>
      <c r="Q2" s="34"/>
      <c r="R2" s="34"/>
      <c r="S2" s="34"/>
      <c r="T2" s="34"/>
      <c r="U2" s="34"/>
      <c r="V2" s="35"/>
      <c r="W2" s="31" t="s">
        <v>4515</v>
      </c>
    </row>
    <row r="3" spans="1:23" ht="33.6" customHeight="1" x14ac:dyDescent="0.3">
      <c r="A3" s="36"/>
      <c r="B3" s="37"/>
      <c r="C3" s="37"/>
      <c r="D3" s="37"/>
      <c r="E3" s="24" t="s">
        <v>4502</v>
      </c>
      <c r="F3" s="24" t="s">
        <v>4503</v>
      </c>
      <c r="G3" s="24" t="s">
        <v>4504</v>
      </c>
      <c r="H3" s="39"/>
      <c r="I3" s="25" t="s">
        <v>4505</v>
      </c>
      <c r="J3" s="25" t="s">
        <v>4506</v>
      </c>
      <c r="K3" s="25" t="s">
        <v>4507</v>
      </c>
      <c r="L3" s="25" t="s">
        <v>4508</v>
      </c>
      <c r="M3" s="25" t="s">
        <v>4509</v>
      </c>
      <c r="N3" s="25" t="s">
        <v>4510</v>
      </c>
      <c r="O3" s="27" t="s">
        <v>4511</v>
      </c>
      <c r="P3" s="25" t="s">
        <v>4505</v>
      </c>
      <c r="Q3" s="28" t="s">
        <v>4506</v>
      </c>
      <c r="R3" s="25" t="s">
        <v>4507</v>
      </c>
      <c r="S3" s="25" t="s">
        <v>4508</v>
      </c>
      <c r="T3" s="25" t="s">
        <v>4509</v>
      </c>
      <c r="U3" s="25" t="s">
        <v>4510</v>
      </c>
      <c r="V3" s="25" t="s">
        <v>4511</v>
      </c>
      <c r="W3" s="32"/>
    </row>
    <row r="4" spans="1:23" x14ac:dyDescent="0.3">
      <c r="A4" s="7">
        <v>1</v>
      </c>
      <c r="B4" s="16" t="s">
        <v>0</v>
      </c>
      <c r="C4" s="16" t="s">
        <v>0</v>
      </c>
      <c r="D4" s="16" t="s">
        <v>2742</v>
      </c>
      <c r="E4" s="11">
        <v>200</v>
      </c>
      <c r="F4" s="11">
        <v>1000</v>
      </c>
      <c r="G4" s="11">
        <v>1235.08</v>
      </c>
      <c r="H4" s="13">
        <v>107.87</v>
      </c>
      <c r="I4" s="1">
        <v>2.2522506500000001</v>
      </c>
      <c r="J4" s="1">
        <v>5.4326300799999996E-3</v>
      </c>
      <c r="K4" s="1">
        <v>-1.3215398999999999E-5</v>
      </c>
      <c r="L4" s="1">
        <v>1.5042350500000001E-8</v>
      </c>
      <c r="M4" s="1">
        <v>-5.9499167499999999E-12</v>
      </c>
      <c r="N4" s="1">
        <v>-823.13202699999999</v>
      </c>
      <c r="O4" s="1">
        <v>-8.8683519000000004</v>
      </c>
      <c r="P4" s="1">
        <v>2.0721682399999999</v>
      </c>
      <c r="Q4" s="1">
        <v>2.46393729E-3</v>
      </c>
      <c r="R4" s="1">
        <v>-1.34351116E-6</v>
      </c>
      <c r="S4" s="1">
        <v>3.6932110700000002E-10</v>
      </c>
      <c r="T4" s="1">
        <v>0</v>
      </c>
      <c r="U4" s="1">
        <v>-637.72517000000005</v>
      </c>
      <c r="V4" s="1">
        <v>-7.1881071800000003</v>
      </c>
      <c r="W4" s="29">
        <f t="shared" ref="W4:W13" si="0">IF($F4&gt;298.15,
($N4 + $I4*298.15 + $J4*298.15^2/2 + $K4*298.15^3/3 + $L4*298.15^4/4 + $M4*298.15^5/5)*8.3145/1000,
($U4 + $P4*298.15 + $Q4*298.15^2/2 + $R4*298.15^3/3 + $S4*298.15^4/4 + $T4*298.15^5/5)*8.3145/1000)</f>
        <v>-2.0768291837134357E-9</v>
      </c>
    </row>
    <row r="5" spans="1:23" x14ac:dyDescent="0.3">
      <c r="A5" s="6">
        <f>A4+1</f>
        <v>2</v>
      </c>
      <c r="B5" s="17" t="s">
        <v>1</v>
      </c>
      <c r="C5" s="17" t="s">
        <v>1</v>
      </c>
      <c r="D5" s="17" t="s">
        <v>2933</v>
      </c>
      <c r="E5" s="12">
        <v>235.08</v>
      </c>
      <c r="F5" s="12">
        <v>1235.08</v>
      </c>
      <c r="G5" s="12">
        <v>6000</v>
      </c>
      <c r="H5" s="14">
        <v>107.87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4.0409155200000004</v>
      </c>
      <c r="Q5" s="8">
        <v>-3.4929718599999998E-5</v>
      </c>
      <c r="R5" s="8">
        <v>1.6016970099999999E-8</v>
      </c>
      <c r="S5" s="8">
        <v>-2.9622583500000002E-12</v>
      </c>
      <c r="T5" s="8">
        <v>1.9233251299999999E-16</v>
      </c>
      <c r="U5" s="8">
        <v>-477.71803499999999</v>
      </c>
      <c r="V5" s="8">
        <v>-17.849170699999998</v>
      </c>
      <c r="W5" s="23">
        <f t="shared" si="0"/>
        <v>0</v>
      </c>
    </row>
    <row r="6" spans="1:23" x14ac:dyDescent="0.3">
      <c r="A6" s="6">
        <f t="shared" ref="A6:A69" si="1">A5+1</f>
        <v>3</v>
      </c>
      <c r="B6" s="16" t="s">
        <v>2</v>
      </c>
      <c r="C6" s="16" t="s">
        <v>2</v>
      </c>
      <c r="D6" s="16" t="s">
        <v>2934</v>
      </c>
      <c r="E6" s="11">
        <v>200</v>
      </c>
      <c r="F6" s="11">
        <v>1000</v>
      </c>
      <c r="G6" s="11">
        <v>6000</v>
      </c>
      <c r="H6" s="13">
        <v>107.87</v>
      </c>
      <c r="I6" s="1">
        <v>2.5</v>
      </c>
      <c r="J6" s="1">
        <v>0</v>
      </c>
      <c r="K6" s="1">
        <v>0</v>
      </c>
      <c r="L6" s="1">
        <v>0</v>
      </c>
      <c r="M6" s="1">
        <v>0</v>
      </c>
      <c r="N6" s="1">
        <v>33520.023699999998</v>
      </c>
      <c r="O6" s="1">
        <v>6.5628193499999998</v>
      </c>
      <c r="P6" s="1">
        <v>2.49722745</v>
      </c>
      <c r="Q6" s="1">
        <v>-5.9637860500000002E-7</v>
      </c>
      <c r="R6" s="1">
        <v>7.1673258900000004E-9</v>
      </c>
      <c r="S6" s="1">
        <v>-4.5777472800000002E-12</v>
      </c>
      <c r="T6" s="1">
        <v>7.7934548499999996E-16</v>
      </c>
      <c r="U6" s="1">
        <v>33521.693899999998</v>
      </c>
      <c r="V6" s="1">
        <v>6.5803152100000002</v>
      </c>
      <c r="W6" s="3">
        <f t="shared" si="0"/>
        <v>284.89965749115004</v>
      </c>
    </row>
    <row r="7" spans="1:23" x14ac:dyDescent="0.3">
      <c r="A7" s="6">
        <f t="shared" si="1"/>
        <v>4</v>
      </c>
      <c r="B7" s="17" t="s">
        <v>3</v>
      </c>
      <c r="C7" s="17" t="s">
        <v>3</v>
      </c>
      <c r="D7" s="17" t="s">
        <v>2934</v>
      </c>
      <c r="E7" s="12">
        <v>298.14999999999998</v>
      </c>
      <c r="F7" s="12">
        <v>1000</v>
      </c>
      <c r="G7" s="12">
        <v>6000</v>
      </c>
      <c r="H7" s="14">
        <v>107.87</v>
      </c>
      <c r="I7" s="8">
        <v>0.16707290399999999</v>
      </c>
      <c r="J7" s="8">
        <v>2.3003478300000001E-2</v>
      </c>
      <c r="K7" s="8">
        <v>-8.0567503100000004E-5</v>
      </c>
      <c r="L7" s="8">
        <v>1.14647031E-7</v>
      </c>
      <c r="M7" s="8">
        <v>-5.0811936200000003E-11</v>
      </c>
      <c r="N7" s="8">
        <v>122365.909</v>
      </c>
      <c r="O7" s="8">
        <v>14.9717871</v>
      </c>
      <c r="P7" s="8">
        <v>9.7268703500000004</v>
      </c>
      <c r="Q7" s="8">
        <v>-4.0147218E-3</v>
      </c>
      <c r="R7" s="8">
        <v>7.4779646400000005E-7</v>
      </c>
      <c r="S7" s="8">
        <v>-1.7659553300000001E-11</v>
      </c>
      <c r="T7" s="8">
        <v>-4.1427986099999996E-15</v>
      </c>
      <c r="U7" s="8">
        <v>117714.726</v>
      </c>
      <c r="V7" s="8">
        <v>-39.1847888</v>
      </c>
      <c r="W7" s="23">
        <f t="shared" si="0"/>
        <v>1022.0924970916872</v>
      </c>
    </row>
    <row r="8" spans="1:23" x14ac:dyDescent="0.3">
      <c r="A8" s="6">
        <f t="shared" si="1"/>
        <v>5</v>
      </c>
      <c r="B8" s="16" t="s">
        <v>4</v>
      </c>
      <c r="C8" s="16" t="s">
        <v>4</v>
      </c>
      <c r="D8" s="16" t="s">
        <v>2934</v>
      </c>
      <c r="E8" s="11">
        <v>298.14999999999998</v>
      </c>
      <c r="F8" s="11">
        <v>1000</v>
      </c>
      <c r="G8" s="11">
        <v>6000</v>
      </c>
      <c r="H8" s="13">
        <v>107.87</v>
      </c>
      <c r="I8" s="1">
        <v>2.50067694</v>
      </c>
      <c r="J8" s="1">
        <v>0</v>
      </c>
      <c r="K8" s="1">
        <v>0</v>
      </c>
      <c r="L8" s="1">
        <v>0</v>
      </c>
      <c r="M8" s="1">
        <v>0</v>
      </c>
      <c r="N8" s="1">
        <v>17665.469700000001</v>
      </c>
      <c r="O8" s="1">
        <v>5.8658666400000001</v>
      </c>
      <c r="P8" s="1">
        <v>2.50067694</v>
      </c>
      <c r="Q8" s="1">
        <v>0</v>
      </c>
      <c r="R8" s="1">
        <v>0</v>
      </c>
      <c r="S8" s="1">
        <v>0</v>
      </c>
      <c r="T8" s="1">
        <v>0</v>
      </c>
      <c r="U8" s="1">
        <v>17665.469700000001</v>
      </c>
      <c r="V8" s="1">
        <v>5.8658666400000001</v>
      </c>
      <c r="W8" s="3">
        <f t="shared" si="0"/>
        <v>153.07864637086644</v>
      </c>
    </row>
    <row r="9" spans="1:23" x14ac:dyDescent="0.3">
      <c r="A9" s="6">
        <f t="shared" si="1"/>
        <v>6</v>
      </c>
      <c r="B9" s="17" t="s">
        <v>5</v>
      </c>
      <c r="C9" s="17" t="s">
        <v>5</v>
      </c>
      <c r="D9" s="17" t="s">
        <v>2742</v>
      </c>
      <c r="E9" s="12">
        <v>200</v>
      </c>
      <c r="F9" s="12">
        <v>933.61</v>
      </c>
      <c r="G9" s="12">
        <v>933.61</v>
      </c>
      <c r="H9" s="14">
        <v>26.981999999999999</v>
      </c>
      <c r="I9" s="8">
        <v>1.0103282200000001</v>
      </c>
      <c r="J9" s="8">
        <v>1.2077564000000001E-2</v>
      </c>
      <c r="K9" s="8">
        <v>-2.6209855600000001E-5</v>
      </c>
      <c r="L9" s="8">
        <v>2.64295083E-8</v>
      </c>
      <c r="M9" s="8">
        <v>-9.0194653300000005E-12</v>
      </c>
      <c r="N9" s="8">
        <v>-654.44754499999999</v>
      </c>
      <c r="O9" s="8">
        <v>-5.0044124200000004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3">
        <f t="shared" si="0"/>
        <v>-5.8910407754897434E-10</v>
      </c>
    </row>
    <row r="10" spans="1:23" x14ac:dyDescent="0.3">
      <c r="A10" s="6">
        <f t="shared" si="1"/>
        <v>7</v>
      </c>
      <c r="B10" s="16" t="s">
        <v>6</v>
      </c>
      <c r="C10" s="16" t="s">
        <v>6</v>
      </c>
      <c r="D10" s="16" t="s">
        <v>2933</v>
      </c>
      <c r="E10" s="11">
        <v>933.61</v>
      </c>
      <c r="F10" s="11">
        <v>1000</v>
      </c>
      <c r="G10" s="11">
        <v>6000</v>
      </c>
      <c r="H10" s="13">
        <v>26.981999999999999</v>
      </c>
      <c r="I10" s="1">
        <v>3.8201898999999999</v>
      </c>
      <c r="J10" s="1">
        <v>-1.6756333E-6</v>
      </c>
      <c r="K10" s="1">
        <v>0</v>
      </c>
      <c r="L10" s="1">
        <v>0</v>
      </c>
      <c r="M10" s="1">
        <v>0</v>
      </c>
      <c r="N10" s="1">
        <v>-95.709406799999996</v>
      </c>
      <c r="O10" s="1">
        <v>-17.532125400000002</v>
      </c>
      <c r="P10" s="1">
        <v>3.8308986599999999</v>
      </c>
      <c r="Q10" s="1">
        <v>-2.09027129E-5</v>
      </c>
      <c r="R10" s="1">
        <v>1.04271684E-8</v>
      </c>
      <c r="S10" s="1">
        <v>-2.0484105100000001E-12</v>
      </c>
      <c r="T10" s="1">
        <v>1.39565517E-16</v>
      </c>
      <c r="U10" s="1">
        <v>-99.796156600000003</v>
      </c>
      <c r="V10" s="1">
        <v>-17.5914374</v>
      </c>
      <c r="W10" s="3">
        <f t="shared" si="0"/>
        <v>8.6737340877777847</v>
      </c>
    </row>
    <row r="11" spans="1:23" x14ac:dyDescent="0.3">
      <c r="A11" s="6">
        <f t="shared" si="1"/>
        <v>8</v>
      </c>
      <c r="B11" s="17" t="s">
        <v>7</v>
      </c>
      <c r="C11" s="17" t="s">
        <v>7</v>
      </c>
      <c r="D11" s="17" t="s">
        <v>2934</v>
      </c>
      <c r="E11" s="12">
        <v>200</v>
      </c>
      <c r="F11" s="12">
        <v>1000</v>
      </c>
      <c r="G11" s="12">
        <v>6000</v>
      </c>
      <c r="H11" s="14">
        <v>26.981999999999999</v>
      </c>
      <c r="I11" s="8">
        <v>3.1114685500000001</v>
      </c>
      <c r="J11" s="8">
        <v>-3.5736345799999999E-3</v>
      </c>
      <c r="K11" s="8">
        <v>8.0269238900000002E-6</v>
      </c>
      <c r="L11" s="8">
        <v>-7.8963720300000007E-9</v>
      </c>
      <c r="M11" s="8">
        <v>2.8393468599999999E-12</v>
      </c>
      <c r="N11" s="8">
        <v>38864.150399999999</v>
      </c>
      <c r="O11" s="8">
        <v>2.8363237099999998</v>
      </c>
      <c r="P11" s="8">
        <v>2.5315231100000002</v>
      </c>
      <c r="Q11" s="8">
        <v>-4.1600281100000002E-5</v>
      </c>
      <c r="R11" s="8">
        <v>2.4095553700000001E-8</v>
      </c>
      <c r="S11" s="8">
        <v>-7.15420953E-12</v>
      </c>
      <c r="T11" s="8">
        <v>8.6851113499999998E-16</v>
      </c>
      <c r="U11" s="8">
        <v>38941.079299999998</v>
      </c>
      <c r="V11" s="8">
        <v>5.3917050399999997</v>
      </c>
      <c r="W11" s="23">
        <f t="shared" si="0"/>
        <v>329.99960352422761</v>
      </c>
    </row>
    <row r="12" spans="1:23" x14ac:dyDescent="0.3">
      <c r="A12" s="6">
        <f t="shared" si="1"/>
        <v>9</v>
      </c>
      <c r="B12" s="16" t="s">
        <v>8</v>
      </c>
      <c r="C12" s="16" t="s">
        <v>8</v>
      </c>
      <c r="D12" s="16" t="s">
        <v>2742</v>
      </c>
      <c r="E12" s="11">
        <v>298.14999999999998</v>
      </c>
      <c r="F12" s="11">
        <v>1000</v>
      </c>
      <c r="G12" s="11">
        <v>1300</v>
      </c>
      <c r="H12" s="13">
        <v>48.601999999999997</v>
      </c>
      <c r="I12" s="1">
        <v>-3.3720669700000001</v>
      </c>
      <c r="J12" s="1">
        <v>4.86717911E-2</v>
      </c>
      <c r="K12" s="1">
        <v>-8.6411241100000001E-5</v>
      </c>
      <c r="L12" s="1">
        <v>7.4829267699999996E-8</v>
      </c>
      <c r="M12" s="1">
        <v>-2.43156002E-11</v>
      </c>
      <c r="N12" s="1">
        <v>-18691.426599999999</v>
      </c>
      <c r="O12" s="1">
        <v>12.105507599999999</v>
      </c>
      <c r="P12" s="1">
        <v>3.3990161699999999</v>
      </c>
      <c r="Q12" s="1">
        <v>9.3163239799999992E-3</v>
      </c>
      <c r="R12" s="1">
        <v>-4.4947407199999998E-6</v>
      </c>
      <c r="S12" s="1">
        <v>1.1815511199999999E-9</v>
      </c>
      <c r="T12" s="1">
        <v>0</v>
      </c>
      <c r="U12" s="1">
        <v>-19541.467199999999</v>
      </c>
      <c r="V12" s="1">
        <v>-17.799921900000001</v>
      </c>
      <c r="W12" s="3">
        <f t="shared" si="0"/>
        <v>-150.99581866162836</v>
      </c>
    </row>
    <row r="13" spans="1:23" x14ac:dyDescent="0.3">
      <c r="A13" s="6">
        <f t="shared" si="1"/>
        <v>10</v>
      </c>
      <c r="B13" s="17" t="s">
        <v>9</v>
      </c>
      <c r="C13" s="17" t="s">
        <v>9</v>
      </c>
      <c r="D13" s="17" t="s">
        <v>2934</v>
      </c>
      <c r="E13" s="12">
        <v>200</v>
      </c>
      <c r="F13" s="12">
        <v>1000</v>
      </c>
      <c r="G13" s="12">
        <v>6000</v>
      </c>
      <c r="H13" s="14">
        <v>48.601999999999997</v>
      </c>
      <c r="I13" s="8">
        <v>2.5036138000000001</v>
      </c>
      <c r="J13" s="8">
        <v>1.4364074399999999E-2</v>
      </c>
      <c r="K13" s="8">
        <v>-2.0047909599999999E-5</v>
      </c>
      <c r="L13" s="8">
        <v>1.34043472E-8</v>
      </c>
      <c r="M13" s="8">
        <v>-3.4928288999999999E-12</v>
      </c>
      <c r="N13" s="8">
        <v>99106.277900000001</v>
      </c>
      <c r="O13" s="8">
        <v>12.7751071</v>
      </c>
      <c r="P13" s="8">
        <v>6.1304097200000003</v>
      </c>
      <c r="Q13" s="8">
        <v>8.9706509000000002E-4</v>
      </c>
      <c r="R13" s="8">
        <v>-3.5280897399999998E-7</v>
      </c>
      <c r="S13" s="8">
        <v>6.0394146599999994E-11</v>
      </c>
      <c r="T13" s="8">
        <v>-3.7629514299999999E-15</v>
      </c>
      <c r="U13" s="8">
        <v>98286.128200000006</v>
      </c>
      <c r="V13" s="8">
        <v>-5.0827346100000002</v>
      </c>
      <c r="W13" s="23">
        <f t="shared" si="0"/>
        <v>834.2676766086405</v>
      </c>
    </row>
    <row r="14" spans="1:23" x14ac:dyDescent="0.3">
      <c r="A14" s="6">
        <f t="shared" si="1"/>
        <v>11</v>
      </c>
      <c r="B14" s="16" t="s">
        <v>10</v>
      </c>
      <c r="C14" s="16" t="s">
        <v>10</v>
      </c>
      <c r="D14" s="16" t="s">
        <v>2934</v>
      </c>
      <c r="E14" s="11">
        <v>200</v>
      </c>
      <c r="F14" s="11">
        <v>1000</v>
      </c>
      <c r="G14" s="11">
        <v>6000</v>
      </c>
      <c r="H14" s="13">
        <v>106.886</v>
      </c>
      <c r="I14" s="1">
        <v>3.1172218300000001</v>
      </c>
      <c r="J14" s="1">
        <v>7.3532675099999998E-3</v>
      </c>
      <c r="K14" s="1">
        <v>-1.5470418100000001E-5</v>
      </c>
      <c r="L14" s="1">
        <v>1.47356363E-8</v>
      </c>
      <c r="M14" s="1">
        <v>-5.1935057800000004E-12</v>
      </c>
      <c r="N14" s="1">
        <v>576.67580399999997</v>
      </c>
      <c r="O14" s="1">
        <v>9.4359245200000004</v>
      </c>
      <c r="P14" s="1">
        <v>4.27049988</v>
      </c>
      <c r="Q14" s="1">
        <v>4.3657964400000001E-4</v>
      </c>
      <c r="R14" s="1">
        <v>-2.1240856400000001E-7</v>
      </c>
      <c r="S14" s="1">
        <v>5.0968727699999999E-11</v>
      </c>
      <c r="T14" s="1">
        <v>-3.4379366399999998E-15</v>
      </c>
      <c r="U14" s="1">
        <v>428.89183100000002</v>
      </c>
      <c r="V14" s="1">
        <v>4.3544173099999997</v>
      </c>
      <c r="W14" s="3">
        <f t="shared" ref="W14:W77" si="2">IF($F14&gt;298.15,
($N14 + $I14*298.15 + $J14*298.15^2/2 + $K14*298.15^3/3 + $L14*298.15^4/4 + $M14*298.15^5/5)*8.3145/1000,
($U14 + $P14*298.15 + $Q14*298.15^2/2 + $R14*298.15^3/3 + $S14*298.15^4/4 + $T14*298.15^5/5)*8.3145/1000)</f>
        <v>14.324997892425072</v>
      </c>
    </row>
    <row r="15" spans="1:23" x14ac:dyDescent="0.3">
      <c r="A15" s="6">
        <f t="shared" si="1"/>
        <v>12</v>
      </c>
      <c r="B15" s="17" t="s">
        <v>11</v>
      </c>
      <c r="C15" s="17" t="s">
        <v>11</v>
      </c>
      <c r="D15" s="17" t="s">
        <v>2934</v>
      </c>
      <c r="E15" s="12">
        <v>200</v>
      </c>
      <c r="F15" s="12">
        <v>1000</v>
      </c>
      <c r="G15" s="12">
        <v>6000</v>
      </c>
      <c r="H15" s="14">
        <v>186.79</v>
      </c>
      <c r="I15" s="8">
        <v>3.8487809300000002</v>
      </c>
      <c r="J15" s="8">
        <v>1.59362693E-2</v>
      </c>
      <c r="K15" s="8">
        <v>-3.2910446999999998E-5</v>
      </c>
      <c r="L15" s="8">
        <v>3.0754371400000001E-8</v>
      </c>
      <c r="M15" s="8">
        <v>-1.0698689E-11</v>
      </c>
      <c r="N15" s="8">
        <v>-18538.463599999999</v>
      </c>
      <c r="O15" s="8">
        <v>12.085099700000001</v>
      </c>
      <c r="P15" s="8">
        <v>6.9688537200000003</v>
      </c>
      <c r="Q15" s="8">
        <v>-1.3867869E-4</v>
      </c>
      <c r="R15" s="8">
        <v>1.1749806E-7</v>
      </c>
      <c r="S15" s="8">
        <v>-1.8146151700000002E-11</v>
      </c>
      <c r="T15" s="8">
        <v>7.5869243800000002E-16</v>
      </c>
      <c r="U15" s="8">
        <v>-19077.137599999998</v>
      </c>
      <c r="V15" s="8">
        <v>-2.3239801199999999</v>
      </c>
      <c r="W15" s="23">
        <f t="shared" si="2"/>
        <v>-140.66195554311457</v>
      </c>
    </row>
    <row r="16" spans="1:23" x14ac:dyDescent="0.3">
      <c r="A16" s="6">
        <f t="shared" si="1"/>
        <v>13</v>
      </c>
      <c r="B16" s="16" t="s">
        <v>12</v>
      </c>
      <c r="C16" s="16" t="s">
        <v>12</v>
      </c>
      <c r="D16" s="16" t="s">
        <v>2934</v>
      </c>
      <c r="E16" s="11">
        <v>200</v>
      </c>
      <c r="F16" s="11">
        <v>1000</v>
      </c>
      <c r="G16" s="11">
        <v>6000</v>
      </c>
      <c r="H16" s="13">
        <v>266.69400000000002</v>
      </c>
      <c r="I16" s="1">
        <v>5.1580212300000001</v>
      </c>
      <c r="J16" s="1">
        <v>2.4262870400000001E-2</v>
      </c>
      <c r="K16" s="1">
        <v>-4.9830203399999997E-5</v>
      </c>
      <c r="L16" s="1">
        <v>4.6406927100000001E-8</v>
      </c>
      <c r="M16" s="1">
        <v>-1.6108551500000001E-11</v>
      </c>
      <c r="N16" s="1">
        <v>-51628.843399999998</v>
      </c>
      <c r="O16" s="1">
        <v>7.07198963</v>
      </c>
      <c r="P16" s="1">
        <v>9.6272824400000001</v>
      </c>
      <c r="Q16" s="1">
        <v>3.9306596000000002E-4</v>
      </c>
      <c r="R16" s="1">
        <v>-1.56632732E-7</v>
      </c>
      <c r="S16" s="1">
        <v>2.7043069399999999E-11</v>
      </c>
      <c r="T16" s="1">
        <v>-1.6949171800000001E-15</v>
      </c>
      <c r="U16" s="1">
        <v>-52347.459600000002</v>
      </c>
      <c r="V16" s="1">
        <v>-13.3343068</v>
      </c>
      <c r="W16" s="3">
        <f t="shared" si="2"/>
        <v>-410.47617012787276</v>
      </c>
    </row>
    <row r="17" spans="1:23" x14ac:dyDescent="0.3">
      <c r="A17" s="6">
        <f t="shared" si="1"/>
        <v>14</v>
      </c>
      <c r="B17" s="17" t="s">
        <v>13</v>
      </c>
      <c r="C17" s="17" t="s">
        <v>13</v>
      </c>
      <c r="D17" s="17" t="s">
        <v>2934</v>
      </c>
      <c r="E17" s="12">
        <v>200</v>
      </c>
      <c r="F17" s="12">
        <v>1000</v>
      </c>
      <c r="G17" s="12">
        <v>6000</v>
      </c>
      <c r="H17" s="14">
        <v>62.432000000000002</v>
      </c>
      <c r="I17" s="8">
        <v>2.8248590899999999</v>
      </c>
      <c r="J17" s="8">
        <v>8.1523946999999992E-3</v>
      </c>
      <c r="K17" s="8">
        <v>-1.6181697599999999E-5</v>
      </c>
      <c r="L17" s="8">
        <v>1.4778496399999999E-8</v>
      </c>
      <c r="M17" s="8">
        <v>-5.0550969400000003E-12</v>
      </c>
      <c r="N17" s="8">
        <v>-7223.1847500000003</v>
      </c>
      <c r="O17" s="8">
        <v>9.4903233300000007</v>
      </c>
      <c r="P17" s="8">
        <v>4.2518389599999997</v>
      </c>
      <c r="Q17" s="8">
        <v>4.1572675099999998E-4</v>
      </c>
      <c r="R17" s="8">
        <v>-1.8709932599999999E-7</v>
      </c>
      <c r="S17" s="8">
        <v>4.0871437500000003E-11</v>
      </c>
      <c r="T17" s="8">
        <v>-2.38212319E-15</v>
      </c>
      <c r="U17" s="8">
        <v>-7439.5001099999999</v>
      </c>
      <c r="V17" s="8">
        <v>3.0218273899999999</v>
      </c>
      <c r="W17" s="23">
        <f t="shared" si="2"/>
        <v>-51.007381957504407</v>
      </c>
    </row>
    <row r="18" spans="1:23" x14ac:dyDescent="0.3">
      <c r="A18" s="6">
        <f t="shared" si="1"/>
        <v>15</v>
      </c>
      <c r="B18" s="16" t="s">
        <v>14</v>
      </c>
      <c r="C18" s="16" t="s">
        <v>14</v>
      </c>
      <c r="D18" s="16" t="s">
        <v>2934</v>
      </c>
      <c r="E18" s="11">
        <v>298.14999999999998</v>
      </c>
      <c r="F18" s="11">
        <v>1000</v>
      </c>
      <c r="G18" s="11">
        <v>6000</v>
      </c>
      <c r="H18" s="13">
        <v>62.432000000000002</v>
      </c>
      <c r="I18" s="1">
        <v>2.8534837899999999</v>
      </c>
      <c r="J18" s="1">
        <v>6.76352898E-3</v>
      </c>
      <c r="K18" s="1">
        <v>-1.1590522E-5</v>
      </c>
      <c r="L18" s="1">
        <v>9.3393716200000008E-9</v>
      </c>
      <c r="M18" s="1">
        <v>-2.87983039E-12</v>
      </c>
      <c r="N18" s="1">
        <v>102589.976</v>
      </c>
      <c r="O18" s="1">
        <v>10.089695499999999</v>
      </c>
      <c r="P18" s="1">
        <v>4.7502861699999999</v>
      </c>
      <c r="Q18" s="1">
        <v>-5.9393457600000004E-4</v>
      </c>
      <c r="R18" s="1">
        <v>3.9309444500000001E-7</v>
      </c>
      <c r="S18" s="1">
        <v>-6.6968899299999997E-11</v>
      </c>
      <c r="T18" s="1">
        <v>3.5548284499999997E-15</v>
      </c>
      <c r="U18" s="1">
        <v>102152.27499999999</v>
      </c>
      <c r="V18" s="1">
        <v>0.76730467099999999</v>
      </c>
      <c r="W18" s="3">
        <f t="shared" si="2"/>
        <v>861.84827021600893</v>
      </c>
    </row>
    <row r="19" spans="1:23" x14ac:dyDescent="0.3">
      <c r="A19" s="6">
        <f t="shared" si="1"/>
        <v>16</v>
      </c>
      <c r="B19" s="17" t="s">
        <v>15</v>
      </c>
      <c r="C19" s="17" t="s">
        <v>15</v>
      </c>
      <c r="D19" s="17" t="s">
        <v>2934</v>
      </c>
      <c r="E19" s="12">
        <v>200</v>
      </c>
      <c r="F19" s="12">
        <v>1000</v>
      </c>
      <c r="G19" s="12">
        <v>6000</v>
      </c>
      <c r="H19" s="14">
        <v>97.882000000000005</v>
      </c>
      <c r="I19" s="8">
        <v>3.34487106</v>
      </c>
      <c r="J19" s="8">
        <v>1.7243207399999998E-2</v>
      </c>
      <c r="K19" s="8">
        <v>-3.3888564400000001E-5</v>
      </c>
      <c r="L19" s="8">
        <v>3.0575959200000002E-8</v>
      </c>
      <c r="M19" s="8">
        <v>-1.03716755E-11</v>
      </c>
      <c r="N19" s="8">
        <v>-30490.1522</v>
      </c>
      <c r="O19" s="8">
        <v>11.981582700000001</v>
      </c>
      <c r="P19" s="8">
        <v>6.66350979</v>
      </c>
      <c r="Q19" s="8">
        <v>3.8362744400000001E-4</v>
      </c>
      <c r="R19" s="8">
        <v>-1.79798786E-7</v>
      </c>
      <c r="S19" s="8">
        <v>3.9286134399999999E-11</v>
      </c>
      <c r="T19" s="8">
        <v>-2.82682051E-15</v>
      </c>
      <c r="U19" s="8">
        <v>-31054.8577</v>
      </c>
      <c r="V19" s="8">
        <v>-3.3508855299999998</v>
      </c>
      <c r="W19" s="23">
        <f t="shared" si="2"/>
        <v>-240.87396171061474</v>
      </c>
    </row>
    <row r="20" spans="1:23" x14ac:dyDescent="0.3">
      <c r="A20" s="6">
        <f t="shared" si="1"/>
        <v>17</v>
      </c>
      <c r="B20" s="16" t="s">
        <v>16</v>
      </c>
      <c r="C20" s="16" t="s">
        <v>16</v>
      </c>
      <c r="D20" s="16" t="s">
        <v>2934</v>
      </c>
      <c r="E20" s="11">
        <v>200</v>
      </c>
      <c r="F20" s="11">
        <v>1000</v>
      </c>
      <c r="G20" s="11">
        <v>6000</v>
      </c>
      <c r="H20" s="13">
        <v>133.33199999999999</v>
      </c>
      <c r="I20" s="1">
        <v>3.8281924799999998</v>
      </c>
      <c r="J20" s="1">
        <v>2.8646383500000001E-2</v>
      </c>
      <c r="K20" s="1">
        <v>-5.5774334799999998E-5</v>
      </c>
      <c r="L20" s="1">
        <v>5.0046575699999997E-8</v>
      </c>
      <c r="M20" s="1">
        <v>-1.69198918E-11</v>
      </c>
      <c r="N20" s="1">
        <v>-72333.071299999996</v>
      </c>
      <c r="O20" s="1">
        <v>9.3736260399999995</v>
      </c>
      <c r="P20" s="1">
        <v>9.4229088000000001</v>
      </c>
      <c r="Q20" s="1">
        <v>6.0594107800000005E-4</v>
      </c>
      <c r="R20" s="1">
        <v>-2.4083621300000001E-7</v>
      </c>
      <c r="S20" s="1">
        <v>4.1509903600000003E-11</v>
      </c>
      <c r="T20" s="1">
        <v>-2.5985460499999999E-15</v>
      </c>
      <c r="U20" s="1">
        <v>-73300.924799999993</v>
      </c>
      <c r="V20" s="1">
        <v>-16.560580099999999</v>
      </c>
      <c r="W20" s="3">
        <f t="shared" si="2"/>
        <v>-584.67815949466024</v>
      </c>
    </row>
    <row r="21" spans="1:23" x14ac:dyDescent="0.3">
      <c r="A21" s="6">
        <f t="shared" si="1"/>
        <v>18</v>
      </c>
      <c r="B21" s="17" t="s">
        <v>17</v>
      </c>
      <c r="C21" s="17" t="s">
        <v>17</v>
      </c>
      <c r="D21" s="17" t="s">
        <v>2934</v>
      </c>
      <c r="E21" s="12">
        <v>200</v>
      </c>
      <c r="F21" s="12">
        <v>1000</v>
      </c>
      <c r="G21" s="12">
        <v>6000</v>
      </c>
      <c r="H21" s="14">
        <v>45.98</v>
      </c>
      <c r="I21" s="8">
        <v>2.99393603</v>
      </c>
      <c r="J21" s="8">
        <v>3.4765754699999998E-3</v>
      </c>
      <c r="K21" s="8">
        <v>-1.8105008899999999E-6</v>
      </c>
      <c r="L21" s="8">
        <v>-1.4353054900000001E-9</v>
      </c>
      <c r="M21" s="8">
        <v>1.2234620500000001E-12</v>
      </c>
      <c r="N21" s="8">
        <v>-32787.901299999998</v>
      </c>
      <c r="O21" s="8">
        <v>7.8737963999999998</v>
      </c>
      <c r="P21" s="8">
        <v>4.1331426100000002</v>
      </c>
      <c r="Q21" s="8">
        <v>4.5497018499999998E-4</v>
      </c>
      <c r="R21" s="8">
        <v>-1.6797741499999999E-7</v>
      </c>
      <c r="S21" s="8">
        <v>2.9349710400000002E-11</v>
      </c>
      <c r="T21" s="8">
        <v>-1.31791837E-15</v>
      </c>
      <c r="U21" s="8">
        <v>-33085.020799999998</v>
      </c>
      <c r="V21" s="8">
        <v>2.0227563100000001</v>
      </c>
      <c r="W21" s="23">
        <f t="shared" si="2"/>
        <v>-264.06012907455721</v>
      </c>
    </row>
    <row r="22" spans="1:23" x14ac:dyDescent="0.3">
      <c r="A22" s="6">
        <f t="shared" si="1"/>
        <v>19</v>
      </c>
      <c r="B22" s="16" t="s">
        <v>18</v>
      </c>
      <c r="C22" s="16" t="s">
        <v>18</v>
      </c>
      <c r="D22" s="16" t="s">
        <v>2934</v>
      </c>
      <c r="E22" s="11">
        <v>298.14999999999998</v>
      </c>
      <c r="F22" s="11">
        <v>1000</v>
      </c>
      <c r="G22" s="11">
        <v>6000</v>
      </c>
      <c r="H22" s="13">
        <v>45.98</v>
      </c>
      <c r="I22" s="1">
        <v>2.7522130499999999</v>
      </c>
      <c r="J22" s="1">
        <v>4.6296863600000003E-3</v>
      </c>
      <c r="K22" s="1">
        <v>-5.00474738E-6</v>
      </c>
      <c r="L22" s="1">
        <v>2.29948734E-9</v>
      </c>
      <c r="M22" s="1">
        <v>-1.94944573E-13</v>
      </c>
      <c r="N22" s="1">
        <v>82269.503299999997</v>
      </c>
      <c r="O22" s="1">
        <v>9.6091201799999997</v>
      </c>
      <c r="P22" s="1">
        <v>3.0688345400000001</v>
      </c>
      <c r="Q22" s="1">
        <v>1.8808115699999999E-3</v>
      </c>
      <c r="R22" s="1">
        <v>-5.1912758799999995E-7</v>
      </c>
      <c r="S22" s="1">
        <v>5.2573308400000003E-11</v>
      </c>
      <c r="T22" s="1">
        <v>-1.39703647E-15</v>
      </c>
      <c r="U22" s="1">
        <v>82355.131599999993</v>
      </c>
      <c r="V22" s="1">
        <v>8.6286257899999992</v>
      </c>
      <c r="W22" s="3">
        <f t="shared" si="2"/>
        <v>692.23272864811906</v>
      </c>
    </row>
    <row r="23" spans="1:23" x14ac:dyDescent="0.3">
      <c r="A23" s="6">
        <f t="shared" si="1"/>
        <v>20</v>
      </c>
      <c r="B23" s="17" t="s">
        <v>19</v>
      </c>
      <c r="C23" s="17" t="s">
        <v>19</v>
      </c>
      <c r="D23" s="17" t="s">
        <v>2934</v>
      </c>
      <c r="E23" s="12">
        <v>200</v>
      </c>
      <c r="F23" s="12">
        <v>1000</v>
      </c>
      <c r="G23" s="12">
        <v>6000</v>
      </c>
      <c r="H23" s="14">
        <v>64.977999999999994</v>
      </c>
      <c r="I23" s="8">
        <v>3.5771622399999998</v>
      </c>
      <c r="J23" s="8">
        <v>7.9777331499999993E-3</v>
      </c>
      <c r="K23" s="8">
        <v>-5.2882884800000004E-6</v>
      </c>
      <c r="L23" s="8">
        <v>-1.45089934E-9</v>
      </c>
      <c r="M23" s="8">
        <v>1.9393457000000002E-12</v>
      </c>
      <c r="N23" s="8">
        <v>-77355.775099999999</v>
      </c>
      <c r="O23" s="8">
        <v>9.3471422700000009</v>
      </c>
      <c r="P23" s="8">
        <v>6.1841984200000004</v>
      </c>
      <c r="Q23" s="8">
        <v>8.6388106300000001E-4</v>
      </c>
      <c r="R23" s="8">
        <v>-3.5116819199999999E-7</v>
      </c>
      <c r="S23" s="8">
        <v>6.1986447500000005E-11</v>
      </c>
      <c r="T23" s="8">
        <v>-3.8444719500000004E-15</v>
      </c>
      <c r="U23" s="8">
        <v>-78041.175399999993</v>
      </c>
      <c r="V23" s="8">
        <v>-4.0348314700000003</v>
      </c>
      <c r="W23" s="23">
        <f t="shared" si="2"/>
        <v>-631.76341508220037</v>
      </c>
    </row>
    <row r="24" spans="1:23" x14ac:dyDescent="0.3">
      <c r="A24" s="6">
        <f t="shared" si="1"/>
        <v>21</v>
      </c>
      <c r="B24" s="16" t="s">
        <v>20</v>
      </c>
      <c r="C24" s="16" t="s">
        <v>20</v>
      </c>
      <c r="D24" s="16" t="s">
        <v>2934</v>
      </c>
      <c r="E24" s="11">
        <v>298.14999999999998</v>
      </c>
      <c r="F24" s="11">
        <v>1000</v>
      </c>
      <c r="G24" s="11">
        <v>6000</v>
      </c>
      <c r="H24" s="13">
        <v>64.977999999999994</v>
      </c>
      <c r="I24" s="1">
        <v>2.73622232</v>
      </c>
      <c r="J24" s="1">
        <v>1.33202145E-2</v>
      </c>
      <c r="K24" s="1">
        <v>-1.82282633E-5</v>
      </c>
      <c r="L24" s="1">
        <v>1.2039335900000001E-8</v>
      </c>
      <c r="M24" s="1">
        <v>-3.1274367200000001E-12</v>
      </c>
      <c r="N24" s="1">
        <v>-103888.59600000001</v>
      </c>
      <c r="O24" s="1">
        <v>12.091095599999999</v>
      </c>
      <c r="P24" s="1">
        <v>6.1576917499999997</v>
      </c>
      <c r="Q24" s="1">
        <v>8.6953656199999999E-4</v>
      </c>
      <c r="R24" s="1">
        <v>-3.4206717400000001E-7</v>
      </c>
      <c r="S24" s="1">
        <v>5.8560382299999994E-11</v>
      </c>
      <c r="T24" s="1">
        <v>-3.6487597399999998E-15</v>
      </c>
      <c r="U24" s="1">
        <v>-104676.355</v>
      </c>
      <c r="V24" s="1">
        <v>-4.8233531799999998</v>
      </c>
      <c r="W24" s="3">
        <f t="shared" si="2"/>
        <v>-853.22966182691744</v>
      </c>
    </row>
    <row r="25" spans="1:23" x14ac:dyDescent="0.3">
      <c r="A25" s="6">
        <f t="shared" si="1"/>
        <v>22</v>
      </c>
      <c r="B25" s="17" t="s">
        <v>21</v>
      </c>
      <c r="C25" s="17" t="s">
        <v>21</v>
      </c>
      <c r="D25" s="17" t="s">
        <v>2934</v>
      </c>
      <c r="E25" s="12">
        <v>200</v>
      </c>
      <c r="F25" s="12">
        <v>1000</v>
      </c>
      <c r="G25" s="12">
        <v>6000</v>
      </c>
      <c r="H25" s="14">
        <v>83.975999999999999</v>
      </c>
      <c r="I25" s="8">
        <v>3.1096073400000002</v>
      </c>
      <c r="J25" s="8">
        <v>2.2246463500000001E-2</v>
      </c>
      <c r="K25" s="8">
        <v>-3.1175549000000001E-5</v>
      </c>
      <c r="L25" s="8">
        <v>2.0848270300000001E-8</v>
      </c>
      <c r="M25" s="8">
        <v>-5.4209738999999999E-12</v>
      </c>
      <c r="N25" s="8">
        <v>-147120.878</v>
      </c>
      <c r="O25" s="8">
        <v>10.1381871</v>
      </c>
      <c r="P25" s="8">
        <v>8.7258410299999998</v>
      </c>
      <c r="Q25" s="8">
        <v>1.3174698800000001E-3</v>
      </c>
      <c r="R25" s="8">
        <v>-5.1884041599999998E-7</v>
      </c>
      <c r="S25" s="8">
        <v>8.8889298499999995E-11</v>
      </c>
      <c r="T25" s="8">
        <v>-5.5414585700000002E-15</v>
      </c>
      <c r="U25" s="8">
        <v>-148384.75899999999</v>
      </c>
      <c r="V25" s="8">
        <v>-17.4908058</v>
      </c>
      <c r="W25" s="23">
        <f t="shared" si="2"/>
        <v>-1209.2754800474099</v>
      </c>
    </row>
    <row r="26" spans="1:23" x14ac:dyDescent="0.3">
      <c r="A26" s="6">
        <f t="shared" si="1"/>
        <v>23</v>
      </c>
      <c r="B26" s="16" t="s">
        <v>22</v>
      </c>
      <c r="C26" s="16" t="s">
        <v>22</v>
      </c>
      <c r="D26" s="16" t="s">
        <v>2934</v>
      </c>
      <c r="E26" s="11">
        <v>200</v>
      </c>
      <c r="F26" s="11">
        <v>1000</v>
      </c>
      <c r="G26" s="11">
        <v>6000</v>
      </c>
      <c r="H26" s="13">
        <v>27.99</v>
      </c>
      <c r="I26" s="1">
        <v>3.76320123</v>
      </c>
      <c r="J26" s="1">
        <v>-2.7056300599999999E-3</v>
      </c>
      <c r="K26" s="1">
        <v>8.6490145799999996E-6</v>
      </c>
      <c r="L26" s="1">
        <v>-8.0334330100000004E-9</v>
      </c>
      <c r="M26" s="1">
        <v>2.5434243699999999E-12</v>
      </c>
      <c r="N26" s="1">
        <v>28914.239699999998</v>
      </c>
      <c r="O26" s="1">
        <v>1.64163525</v>
      </c>
      <c r="P26" s="1">
        <v>3.7247857799999999</v>
      </c>
      <c r="Q26" s="1">
        <v>6.3238682500000004E-4</v>
      </c>
      <c r="R26" s="1">
        <v>-1.99391646E-7</v>
      </c>
      <c r="S26" s="1">
        <v>6.6015870300000006E-11</v>
      </c>
      <c r="T26" s="1">
        <v>-7.2197075300000004E-15</v>
      </c>
      <c r="U26" s="1">
        <v>28718.382099999999</v>
      </c>
      <c r="V26" s="1">
        <v>0.93103076399999996</v>
      </c>
      <c r="W26" s="3">
        <f t="shared" si="2"/>
        <v>249.24975336351898</v>
      </c>
    </row>
    <row r="27" spans="1:23" x14ac:dyDescent="0.3">
      <c r="A27" s="6">
        <f t="shared" si="1"/>
        <v>24</v>
      </c>
      <c r="B27" s="17" t="s">
        <v>23</v>
      </c>
      <c r="C27" s="17" t="s">
        <v>23</v>
      </c>
      <c r="D27" s="17" t="s">
        <v>2934</v>
      </c>
      <c r="E27" s="12">
        <v>200</v>
      </c>
      <c r="F27" s="12">
        <v>1000</v>
      </c>
      <c r="G27" s="12">
        <v>6000</v>
      </c>
      <c r="H27" s="14">
        <v>28.998000000000001</v>
      </c>
      <c r="I27" s="8">
        <v>3.90104892</v>
      </c>
      <c r="J27" s="8">
        <v>-3.7749978799999999E-4</v>
      </c>
      <c r="K27" s="8">
        <v>7.9418996999999995E-6</v>
      </c>
      <c r="L27" s="8">
        <v>-7.9814179299999992E-9</v>
      </c>
      <c r="M27" s="8">
        <v>2.47870649E-12</v>
      </c>
      <c r="N27" s="8">
        <v>32086.156299999999</v>
      </c>
      <c r="O27" s="8">
        <v>3.2545030399999999</v>
      </c>
      <c r="P27" s="8">
        <v>4.2032149099999998</v>
      </c>
      <c r="Q27" s="8">
        <v>2.4897027799999998E-3</v>
      </c>
      <c r="R27" s="8">
        <v>-8.6581171899999998E-7</v>
      </c>
      <c r="S27" s="8">
        <v>1.4480183500000001E-10</v>
      </c>
      <c r="T27" s="8">
        <v>-9.1704183000000007E-15</v>
      </c>
      <c r="U27" s="8">
        <v>31752.313300000002</v>
      </c>
      <c r="V27" s="8">
        <v>0.61709679799999995</v>
      </c>
      <c r="W27" s="23">
        <f t="shared" si="2"/>
        <v>276.77339952693171</v>
      </c>
    </row>
    <row r="28" spans="1:23" ht="28.8" x14ac:dyDescent="0.3">
      <c r="A28" s="6">
        <f t="shared" si="1"/>
        <v>25</v>
      </c>
      <c r="B28" s="16" t="s">
        <v>24</v>
      </c>
      <c r="C28" s="16" t="s">
        <v>2935</v>
      </c>
      <c r="D28" s="16" t="s">
        <v>2742</v>
      </c>
      <c r="E28" s="11">
        <v>200</v>
      </c>
      <c r="F28" s="11">
        <v>500</v>
      </c>
      <c r="G28" s="11">
        <v>500</v>
      </c>
      <c r="H28" s="13">
        <v>30.006</v>
      </c>
      <c r="I28" s="1">
        <v>5.3011788900000001</v>
      </c>
      <c r="J28" s="1">
        <v>-6.4696248900000003E-2</v>
      </c>
      <c r="K28" s="1">
        <v>4.25045632E-4</v>
      </c>
      <c r="L28" s="1">
        <v>-9.1519401000000002E-7</v>
      </c>
      <c r="M28" s="1">
        <v>6.7024240800000005E-10</v>
      </c>
      <c r="N28" s="1">
        <v>-2339.0264299999999</v>
      </c>
      <c r="O28" s="1">
        <v>-19.432479000000001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f t="shared" si="2"/>
        <v>-11.399986335016422</v>
      </c>
    </row>
    <row r="29" spans="1:23" x14ac:dyDescent="0.3">
      <c r="A29" s="6">
        <f t="shared" si="1"/>
        <v>26</v>
      </c>
      <c r="B29" s="17" t="s">
        <v>25</v>
      </c>
      <c r="C29" s="17" t="s">
        <v>25</v>
      </c>
      <c r="D29" s="17" t="s">
        <v>2934</v>
      </c>
      <c r="E29" s="12">
        <v>200</v>
      </c>
      <c r="F29" s="12">
        <v>1000</v>
      </c>
      <c r="G29" s="12">
        <v>6000</v>
      </c>
      <c r="H29" s="14">
        <v>30.006</v>
      </c>
      <c r="I29" s="8">
        <v>3.56061877</v>
      </c>
      <c r="J29" s="8">
        <v>6.20469167E-4</v>
      </c>
      <c r="K29" s="8">
        <v>1.7909390200000001E-5</v>
      </c>
      <c r="L29" s="8">
        <v>-2.2057075299999999E-8</v>
      </c>
      <c r="M29" s="8">
        <v>8.1799825100000004E-12</v>
      </c>
      <c r="N29" s="8">
        <v>14294.869000000001</v>
      </c>
      <c r="O29" s="8">
        <v>3.7563046099999999</v>
      </c>
      <c r="P29" s="8">
        <v>4.7795281599999999</v>
      </c>
      <c r="Q29" s="8">
        <v>5.0405380600000004E-3</v>
      </c>
      <c r="R29" s="8">
        <v>-1.9050986300000001E-6</v>
      </c>
      <c r="S29" s="8">
        <v>3.1788162699999998E-10</v>
      </c>
      <c r="T29" s="8">
        <v>-1.9463822999999999E-14</v>
      </c>
      <c r="U29" s="8">
        <v>13516.9049</v>
      </c>
      <c r="V29" s="8">
        <v>-4.5849049900000001</v>
      </c>
      <c r="W29" s="23">
        <f t="shared" si="2"/>
        <v>128.89592428935347</v>
      </c>
    </row>
    <row r="30" spans="1:23" x14ac:dyDescent="0.3">
      <c r="A30" s="6">
        <f t="shared" si="1"/>
        <v>27</v>
      </c>
      <c r="B30" s="16" t="s">
        <v>26</v>
      </c>
      <c r="C30" s="16" t="s">
        <v>26</v>
      </c>
      <c r="D30" s="16" t="s">
        <v>2934</v>
      </c>
      <c r="E30" s="11">
        <v>200</v>
      </c>
      <c r="F30" s="11">
        <v>1000</v>
      </c>
      <c r="G30" s="11">
        <v>6000</v>
      </c>
      <c r="H30" s="13">
        <v>42.981000000000002</v>
      </c>
      <c r="I30" s="1">
        <v>3.34913178</v>
      </c>
      <c r="J30" s="1">
        <v>-7.3081109700000007E-5</v>
      </c>
      <c r="K30" s="1">
        <v>7.1015737300000001E-6</v>
      </c>
      <c r="L30" s="1">
        <v>-1.0613919799999999E-8</v>
      </c>
      <c r="M30" s="1">
        <v>4.7071240199999999E-12</v>
      </c>
      <c r="N30" s="1">
        <v>7057.2846799999998</v>
      </c>
      <c r="O30" s="1">
        <v>6.9745800100000004</v>
      </c>
      <c r="P30" s="1">
        <v>2.8781269100000002</v>
      </c>
      <c r="Q30" s="1">
        <v>1.9692028E-3</v>
      </c>
      <c r="R30" s="1">
        <v>-3.8630353599999997E-7</v>
      </c>
      <c r="S30" s="1">
        <v>7.31791832E-12</v>
      </c>
      <c r="T30" s="1">
        <v>2.4845478200000001E-15</v>
      </c>
      <c r="U30" s="1">
        <v>7288.7251500000002</v>
      </c>
      <c r="V30" s="1">
        <v>9.5655684300000008</v>
      </c>
      <c r="W30" s="3">
        <f t="shared" si="2"/>
        <v>67.31892476091727</v>
      </c>
    </row>
    <row r="31" spans="1:23" x14ac:dyDescent="0.3">
      <c r="A31" s="6">
        <f t="shared" si="1"/>
        <v>28</v>
      </c>
      <c r="B31" s="17" t="s">
        <v>27</v>
      </c>
      <c r="C31" s="17" t="s">
        <v>27</v>
      </c>
      <c r="D31" s="17" t="s">
        <v>2934</v>
      </c>
      <c r="E31" s="12">
        <v>298.14999999999998</v>
      </c>
      <c r="F31" s="12">
        <v>1000</v>
      </c>
      <c r="G31" s="12">
        <v>6000</v>
      </c>
      <c r="H31" s="14">
        <v>42.981000000000002</v>
      </c>
      <c r="I31" s="8">
        <v>2.93533307</v>
      </c>
      <c r="J31" s="8">
        <v>5.2991256699999999E-3</v>
      </c>
      <c r="K31" s="8">
        <v>-7.4369520399999998E-6</v>
      </c>
      <c r="L31" s="8">
        <v>5.4261592000000004E-9</v>
      </c>
      <c r="M31" s="8">
        <v>-1.6138112000000001E-12</v>
      </c>
      <c r="N31" s="8">
        <v>118373.97100000001</v>
      </c>
      <c r="O31" s="8">
        <v>9.7615956100000005</v>
      </c>
      <c r="P31" s="8">
        <v>4.2909366100000002</v>
      </c>
      <c r="Q31" s="8">
        <v>4.9224591600000001E-4</v>
      </c>
      <c r="R31" s="8">
        <v>-2.1229404500000001E-7</v>
      </c>
      <c r="S31" s="8">
        <v>4.1821665099999999E-11</v>
      </c>
      <c r="T31" s="8">
        <v>-2.8554486600000001E-15</v>
      </c>
      <c r="U31" s="8">
        <v>118037.481</v>
      </c>
      <c r="V31" s="8">
        <v>2.9840090699999999</v>
      </c>
      <c r="W31" s="23">
        <f t="shared" si="2"/>
        <v>992.99180800515114</v>
      </c>
    </row>
    <row r="32" spans="1:23" x14ac:dyDescent="0.3">
      <c r="A32" s="6">
        <f t="shared" si="1"/>
        <v>29</v>
      </c>
      <c r="B32" s="16" t="s">
        <v>28</v>
      </c>
      <c r="C32" s="16" t="s">
        <v>28</v>
      </c>
      <c r="D32" s="16" t="s">
        <v>2934</v>
      </c>
      <c r="E32" s="11">
        <v>298.14999999999998</v>
      </c>
      <c r="F32" s="11">
        <v>1000</v>
      </c>
      <c r="G32" s="11">
        <v>6000</v>
      </c>
      <c r="H32" s="13">
        <v>42.981000000000002</v>
      </c>
      <c r="I32" s="1">
        <v>3.0932417999999999</v>
      </c>
      <c r="J32" s="1">
        <v>1.6619930899999999E-3</v>
      </c>
      <c r="K32" s="1">
        <v>1.6156335299999999E-6</v>
      </c>
      <c r="L32" s="1">
        <v>-3.65358763E-9</v>
      </c>
      <c r="M32" s="1">
        <v>1.62597343E-12</v>
      </c>
      <c r="N32" s="1">
        <v>-33828.700499999999</v>
      </c>
      <c r="O32" s="1">
        <v>7.3286963399999996</v>
      </c>
      <c r="P32" s="1">
        <v>3.9185000799999998</v>
      </c>
      <c r="Q32" s="1">
        <v>6.1794291199999995E-4</v>
      </c>
      <c r="R32" s="1">
        <v>-2.2998545400000001E-7</v>
      </c>
      <c r="S32" s="1">
        <v>3.9230858699999998E-11</v>
      </c>
      <c r="T32" s="1">
        <v>-2.4341673999999999E-15</v>
      </c>
      <c r="U32" s="1">
        <v>-34114.250399999997</v>
      </c>
      <c r="V32" s="1">
        <v>2.7710362000000002</v>
      </c>
      <c r="W32" s="3">
        <f t="shared" si="2"/>
        <v>-272.92145470632556</v>
      </c>
    </row>
    <row r="33" spans="1:23" x14ac:dyDescent="0.3">
      <c r="A33" s="6">
        <f t="shared" si="1"/>
        <v>30</v>
      </c>
      <c r="B33" s="17" t="s">
        <v>29</v>
      </c>
      <c r="C33" s="17" t="s">
        <v>29</v>
      </c>
      <c r="D33" s="17" t="s">
        <v>2934</v>
      </c>
      <c r="E33" s="12">
        <v>200</v>
      </c>
      <c r="F33" s="12">
        <v>1000</v>
      </c>
      <c r="G33" s="12">
        <v>6000</v>
      </c>
      <c r="H33" s="14">
        <v>43.988999999999997</v>
      </c>
      <c r="I33" s="8">
        <v>1.8863786600000001</v>
      </c>
      <c r="J33" s="8">
        <v>1.9150088400000001E-2</v>
      </c>
      <c r="K33" s="8">
        <v>-3.4489627900000001E-5</v>
      </c>
      <c r="L33" s="8">
        <v>2.93417132E-8</v>
      </c>
      <c r="M33" s="8">
        <v>-9.4312766099999999E-12</v>
      </c>
      <c r="N33" s="8">
        <v>-24346.231800000001</v>
      </c>
      <c r="O33" s="8">
        <v>11.6125493</v>
      </c>
      <c r="P33" s="8">
        <v>5.3203510700000001</v>
      </c>
      <c r="Q33" s="8">
        <v>1.5374969799999999E-3</v>
      </c>
      <c r="R33" s="8">
        <v>-4.6222105000000002E-7</v>
      </c>
      <c r="S33" s="8">
        <v>6.5164814799999998E-11</v>
      </c>
      <c r="T33" s="8">
        <v>-3.51601741E-15</v>
      </c>
      <c r="U33" s="8">
        <v>-24882.7925</v>
      </c>
      <c r="V33" s="8">
        <v>-4.1076943999999997</v>
      </c>
      <c r="W33" s="23">
        <f t="shared" si="2"/>
        <v>-192.76193934924373</v>
      </c>
    </row>
    <row r="34" spans="1:23" x14ac:dyDescent="0.3">
      <c r="A34" s="6">
        <f t="shared" si="1"/>
        <v>31</v>
      </c>
      <c r="B34" s="16" t="s">
        <v>30</v>
      </c>
      <c r="C34" s="16" t="s">
        <v>30</v>
      </c>
      <c r="D34" s="16" t="s">
        <v>2934</v>
      </c>
      <c r="E34" s="11">
        <v>200</v>
      </c>
      <c r="F34" s="11">
        <v>1000</v>
      </c>
      <c r="G34" s="11">
        <v>6000</v>
      </c>
      <c r="H34" s="13">
        <v>43.988999999999997</v>
      </c>
      <c r="I34" s="1">
        <v>2.2370373300000002</v>
      </c>
      <c r="J34" s="1">
        <v>1.33495496E-2</v>
      </c>
      <c r="K34" s="1">
        <v>-1.81530597E-5</v>
      </c>
      <c r="L34" s="1">
        <v>1.36093635E-8</v>
      </c>
      <c r="M34" s="1">
        <v>-4.2438212000000003E-12</v>
      </c>
      <c r="N34" s="1">
        <v>-905.79997900000001</v>
      </c>
      <c r="O34" s="1">
        <v>10.3922832</v>
      </c>
      <c r="P34" s="1">
        <v>5.3929682899999998</v>
      </c>
      <c r="Q34" s="1">
        <v>2.0744417199999999E-3</v>
      </c>
      <c r="R34" s="1">
        <v>-7.9359899399999996E-7</v>
      </c>
      <c r="S34" s="1">
        <v>1.33476243E-10</v>
      </c>
      <c r="T34" s="1">
        <v>-8.2177686899999997E-15</v>
      </c>
      <c r="U34" s="1">
        <v>-1688.81278</v>
      </c>
      <c r="V34" s="1">
        <v>-5.3796764799999996</v>
      </c>
      <c r="W34" s="3">
        <f t="shared" si="2"/>
        <v>1.8211114388243548</v>
      </c>
    </row>
    <row r="35" spans="1:23" x14ac:dyDescent="0.3">
      <c r="A35" s="6">
        <f t="shared" si="1"/>
        <v>32</v>
      </c>
      <c r="B35" s="17" t="s">
        <v>31</v>
      </c>
      <c r="C35" s="17" t="s">
        <v>31</v>
      </c>
      <c r="D35" s="17" t="s">
        <v>2934</v>
      </c>
      <c r="E35" s="12">
        <v>200</v>
      </c>
      <c r="F35" s="12">
        <v>1000</v>
      </c>
      <c r="G35" s="12">
        <v>6000</v>
      </c>
      <c r="H35" s="14">
        <v>58.98</v>
      </c>
      <c r="I35" s="8">
        <v>4.3429450200000002</v>
      </c>
      <c r="J35" s="8">
        <v>8.6507628100000004E-3</v>
      </c>
      <c r="K35" s="8">
        <v>-8.9149259300000007E-6</v>
      </c>
      <c r="L35" s="8">
        <v>3.1292713299999998E-9</v>
      </c>
      <c r="M35" s="8">
        <v>9.4901504399999999E-14</v>
      </c>
      <c r="N35" s="8">
        <v>-6256.2612600000002</v>
      </c>
      <c r="O35" s="8">
        <v>5.4360343899999997</v>
      </c>
      <c r="P35" s="8">
        <v>6.8278844300000001</v>
      </c>
      <c r="Q35" s="8">
        <v>7.33105641E-4</v>
      </c>
      <c r="R35" s="8">
        <v>-3.13759379E-7</v>
      </c>
      <c r="S35" s="8">
        <v>5.9636629200000006E-11</v>
      </c>
      <c r="T35" s="8">
        <v>-3.91258986E-15</v>
      </c>
      <c r="U35" s="8">
        <v>-6862.2561100000003</v>
      </c>
      <c r="V35" s="8">
        <v>-7.0643299800000001</v>
      </c>
      <c r="W35" s="23">
        <f t="shared" si="2"/>
        <v>-38.657825033277483</v>
      </c>
    </row>
    <row r="36" spans="1:23" x14ac:dyDescent="0.3">
      <c r="A36" s="6">
        <f t="shared" si="1"/>
        <v>33</v>
      </c>
      <c r="B36" s="16" t="s">
        <v>32</v>
      </c>
      <c r="C36" s="16" t="s">
        <v>32</v>
      </c>
      <c r="D36" s="16" t="s">
        <v>2934</v>
      </c>
      <c r="E36" s="11">
        <v>298.14999999999998</v>
      </c>
      <c r="F36" s="11">
        <v>1000</v>
      </c>
      <c r="G36" s="11">
        <v>6000</v>
      </c>
      <c r="H36" s="13">
        <v>58.98</v>
      </c>
      <c r="I36" s="1">
        <v>1.83569359</v>
      </c>
      <c r="J36" s="1">
        <v>1.9456432900000001E-2</v>
      </c>
      <c r="K36" s="1">
        <v>-2.9452202699999999E-5</v>
      </c>
      <c r="L36" s="1">
        <v>2.1515794900000001E-8</v>
      </c>
      <c r="M36" s="1">
        <v>-6.1581532299999997E-12</v>
      </c>
      <c r="N36" s="1">
        <v>-55623.110099999998</v>
      </c>
      <c r="O36" s="1">
        <v>12.507505500000001</v>
      </c>
      <c r="P36" s="1">
        <v>6.5165930699999999</v>
      </c>
      <c r="Q36" s="1">
        <v>1.0173621E-3</v>
      </c>
      <c r="R36" s="1">
        <v>-4.0078746900000001E-7</v>
      </c>
      <c r="S36" s="1">
        <v>6.86801581E-11</v>
      </c>
      <c r="T36" s="1">
        <v>-4.2823161399999996E-15</v>
      </c>
      <c r="U36" s="1">
        <v>-56637.274799999999</v>
      </c>
      <c r="V36" s="1">
        <v>-10.3030688</v>
      </c>
      <c r="W36" s="3">
        <f t="shared" si="2"/>
        <v>-452.57167833399853</v>
      </c>
    </row>
    <row r="37" spans="1:23" x14ac:dyDescent="0.3">
      <c r="A37" s="6">
        <f t="shared" si="1"/>
        <v>34</v>
      </c>
      <c r="B37" s="17" t="s">
        <v>33</v>
      </c>
      <c r="C37" s="17" t="s">
        <v>33</v>
      </c>
      <c r="D37" s="17" t="s">
        <v>2934</v>
      </c>
      <c r="E37" s="12">
        <v>200</v>
      </c>
      <c r="F37" s="12">
        <v>1000</v>
      </c>
      <c r="G37" s="12">
        <v>6000</v>
      </c>
      <c r="H37" s="14">
        <v>59.988</v>
      </c>
      <c r="I37" s="8">
        <v>2.6071744799999998</v>
      </c>
      <c r="J37" s="8">
        <v>1.6350767299999999E-2</v>
      </c>
      <c r="K37" s="8">
        <v>-1.6904275200000002E-5</v>
      </c>
      <c r="L37" s="8">
        <v>7.1636278000000001E-9</v>
      </c>
      <c r="M37" s="8">
        <v>-5.8892037299999996E-13</v>
      </c>
      <c r="N37" s="8">
        <v>-44121.9974</v>
      </c>
      <c r="O37" s="8">
        <v>11.607902599999999</v>
      </c>
      <c r="P37" s="8">
        <v>6.7266685400000004</v>
      </c>
      <c r="Q37" s="8">
        <v>2.6810235800000001E-3</v>
      </c>
      <c r="R37" s="8">
        <v>-9.1340259900000002E-7</v>
      </c>
      <c r="S37" s="8">
        <v>1.4240971E-10</v>
      </c>
      <c r="T37" s="8">
        <v>-8.3252017400000001E-15</v>
      </c>
      <c r="U37" s="8">
        <v>-45097.724999999999</v>
      </c>
      <c r="V37" s="8">
        <v>-8.9789895499999997</v>
      </c>
      <c r="W37" s="23">
        <f t="shared" si="2"/>
        <v>-355.47312277203349</v>
      </c>
    </row>
    <row r="38" spans="1:23" x14ac:dyDescent="0.3">
      <c r="A38" s="6">
        <f t="shared" si="1"/>
        <v>35</v>
      </c>
      <c r="B38" s="16" t="s">
        <v>34</v>
      </c>
      <c r="C38" s="16" t="s">
        <v>34</v>
      </c>
      <c r="D38" s="16" t="s">
        <v>2934</v>
      </c>
      <c r="E38" s="11">
        <v>200</v>
      </c>
      <c r="F38" s="11">
        <v>1000</v>
      </c>
      <c r="G38" s="11">
        <v>6000</v>
      </c>
      <c r="H38" s="13">
        <v>60.996000000000002</v>
      </c>
      <c r="I38" s="1">
        <v>3.1216978000000002</v>
      </c>
      <c r="J38" s="1">
        <v>2.0898589700000001E-2</v>
      </c>
      <c r="K38" s="1">
        <v>-2.3494973299999999E-5</v>
      </c>
      <c r="L38" s="1">
        <v>1.23527678E-8</v>
      </c>
      <c r="M38" s="1">
        <v>-2.1195863400000001E-12</v>
      </c>
      <c r="N38" s="1">
        <v>-62732.641600000003</v>
      </c>
      <c r="O38" s="1">
        <v>11.128235699999999</v>
      </c>
      <c r="P38" s="1">
        <v>7.6725225300000002</v>
      </c>
      <c r="Q38" s="1">
        <v>4.3390458399999998E-3</v>
      </c>
      <c r="R38" s="1">
        <v>-1.46690173E-6</v>
      </c>
      <c r="S38" s="1">
        <v>2.2701502199999999E-10</v>
      </c>
      <c r="T38" s="1">
        <v>-1.3186092E-14</v>
      </c>
      <c r="U38" s="1">
        <v>-63736.226799999997</v>
      </c>
      <c r="V38" s="1">
        <v>-11.2469223</v>
      </c>
      <c r="W38" s="3">
        <f t="shared" si="2"/>
        <v>-507.66006003110414</v>
      </c>
    </row>
    <row r="39" spans="1:23" x14ac:dyDescent="0.3">
      <c r="A39" s="6">
        <f t="shared" si="1"/>
        <v>36</v>
      </c>
      <c r="B39" s="17" t="s">
        <v>35</v>
      </c>
      <c r="C39" s="17" t="s">
        <v>35</v>
      </c>
      <c r="D39" s="17" t="s">
        <v>2934</v>
      </c>
      <c r="E39" s="12">
        <v>200</v>
      </c>
      <c r="F39" s="12">
        <v>1000</v>
      </c>
      <c r="G39" s="12">
        <v>6000</v>
      </c>
      <c r="H39" s="14">
        <v>78.003</v>
      </c>
      <c r="I39" s="8">
        <v>2.8686563500000002</v>
      </c>
      <c r="J39" s="8">
        <v>3.7056579700000002E-2</v>
      </c>
      <c r="K39" s="8">
        <v>-4.6597993799999997E-5</v>
      </c>
      <c r="L39" s="8">
        <v>2.9195358199999999E-8</v>
      </c>
      <c r="M39" s="8">
        <v>-6.9550638999999999E-12</v>
      </c>
      <c r="N39" s="8">
        <v>-123940.276</v>
      </c>
      <c r="O39" s="8">
        <v>10.700961100000001</v>
      </c>
      <c r="P39" s="8">
        <v>10.784140900000001</v>
      </c>
      <c r="Q39" s="8">
        <v>6.7387142599999996E-3</v>
      </c>
      <c r="R39" s="8">
        <v>-2.2904959600000001E-6</v>
      </c>
      <c r="S39" s="8">
        <v>3.5591383399999999E-10</v>
      </c>
      <c r="T39" s="8">
        <v>-2.0736457399999999E-14</v>
      </c>
      <c r="U39" s="8">
        <v>-125642.999</v>
      </c>
      <c r="V39" s="8">
        <v>-27.933586300000002</v>
      </c>
      <c r="W39" s="23">
        <f t="shared" si="2"/>
        <v>-1012.6663203266398</v>
      </c>
    </row>
    <row r="40" spans="1:23" x14ac:dyDescent="0.3">
      <c r="A40" s="6">
        <f t="shared" si="1"/>
        <v>37</v>
      </c>
      <c r="B40" s="16" t="s">
        <v>36</v>
      </c>
      <c r="C40" s="16" t="s">
        <v>36</v>
      </c>
      <c r="D40" s="16" t="s">
        <v>2934</v>
      </c>
      <c r="E40" s="11">
        <v>200</v>
      </c>
      <c r="F40" s="11">
        <v>1000</v>
      </c>
      <c r="G40" s="11">
        <v>6000</v>
      </c>
      <c r="H40" s="13">
        <v>53.963999999999999</v>
      </c>
      <c r="I40" s="1">
        <v>3.8959017600000001</v>
      </c>
      <c r="J40" s="1">
        <v>3.6105144100000001E-3</v>
      </c>
      <c r="K40" s="1">
        <v>-7.9580669599999997E-6</v>
      </c>
      <c r="L40" s="1">
        <v>8.1172206499999992E-9</v>
      </c>
      <c r="M40" s="1">
        <v>-2.9576987700000001E-12</v>
      </c>
      <c r="N40" s="1">
        <v>59026.020199999999</v>
      </c>
      <c r="O40" s="1">
        <v>6.34136554</v>
      </c>
      <c r="P40" s="1">
        <v>3.6690345199999999</v>
      </c>
      <c r="Q40" s="1">
        <v>1.4160553200000001E-3</v>
      </c>
      <c r="R40" s="1">
        <v>-3.9221752999999999E-7</v>
      </c>
      <c r="S40" s="1">
        <v>1.27858107E-11</v>
      </c>
      <c r="T40" s="1">
        <v>2.21296398E-15</v>
      </c>
      <c r="U40" s="1">
        <v>59262.293599999997</v>
      </c>
      <c r="V40" s="1">
        <v>8.2815436099999999</v>
      </c>
      <c r="W40" s="3">
        <f t="shared" si="2"/>
        <v>501.30111864743401</v>
      </c>
    </row>
    <row r="41" spans="1:23" x14ac:dyDescent="0.3">
      <c r="A41" s="6">
        <f t="shared" si="1"/>
        <v>38</v>
      </c>
      <c r="B41" s="17" t="s">
        <v>37</v>
      </c>
      <c r="C41" s="17" t="s">
        <v>37</v>
      </c>
      <c r="D41" s="17" t="s">
        <v>2934</v>
      </c>
      <c r="E41" s="12">
        <v>200</v>
      </c>
      <c r="F41" s="12">
        <v>1000</v>
      </c>
      <c r="G41" s="12">
        <v>6000</v>
      </c>
      <c r="H41" s="14">
        <v>69.962999999999994</v>
      </c>
      <c r="I41" s="8">
        <v>4.0740509500000002</v>
      </c>
      <c r="J41" s="8">
        <v>1.1298145799999999E-2</v>
      </c>
      <c r="K41" s="8">
        <v>-1.66855499E-5</v>
      </c>
      <c r="L41" s="8">
        <v>1.20474407E-8</v>
      </c>
      <c r="M41" s="8">
        <v>-3.4395745099999999E-12</v>
      </c>
      <c r="N41" s="8">
        <v>-19465.341400000001</v>
      </c>
      <c r="O41" s="8">
        <v>4.5060753399999998</v>
      </c>
      <c r="P41" s="8">
        <v>6.8355772300000002</v>
      </c>
      <c r="Q41" s="8">
        <v>6.8503655800000003E-4</v>
      </c>
      <c r="R41" s="8">
        <v>-2.6932069999999998E-7</v>
      </c>
      <c r="S41" s="8">
        <v>4.6091263199999998E-11</v>
      </c>
      <c r="T41" s="8">
        <v>-2.8712868899999999E-15</v>
      </c>
      <c r="U41" s="8">
        <v>-20079.3927</v>
      </c>
      <c r="V41" s="8">
        <v>-9.0236036800000008</v>
      </c>
      <c r="W41" s="23">
        <f t="shared" si="2"/>
        <v>-148.61110703791195</v>
      </c>
    </row>
    <row r="42" spans="1:23" x14ac:dyDescent="0.3">
      <c r="A42" s="6">
        <f t="shared" si="1"/>
        <v>39</v>
      </c>
      <c r="B42" s="16" t="s">
        <v>38</v>
      </c>
      <c r="C42" s="16" t="s">
        <v>38</v>
      </c>
      <c r="D42" s="16" t="s">
        <v>2934</v>
      </c>
      <c r="E42" s="11">
        <v>298.14999999999998</v>
      </c>
      <c r="F42" s="11">
        <v>1000</v>
      </c>
      <c r="G42" s="11">
        <v>6000</v>
      </c>
      <c r="H42" s="13">
        <v>69.962999999999994</v>
      </c>
      <c r="I42" s="1">
        <v>4.0943838499999998</v>
      </c>
      <c r="J42" s="1">
        <v>1.20464158E-2</v>
      </c>
      <c r="K42" s="1">
        <v>-1.86847101E-5</v>
      </c>
      <c r="L42" s="1">
        <v>1.3923822699999999E-8</v>
      </c>
      <c r="M42" s="1">
        <v>-4.0499910300000002E-12</v>
      </c>
      <c r="N42" s="1">
        <v>76436.043399999995</v>
      </c>
      <c r="O42" s="1">
        <v>5.1460992000000001</v>
      </c>
      <c r="P42" s="1">
        <v>6.9451165799999997</v>
      </c>
      <c r="Q42" s="1">
        <v>5.7519560100000001E-4</v>
      </c>
      <c r="R42" s="1">
        <v>-2.2687164099999999E-7</v>
      </c>
      <c r="S42" s="1">
        <v>3.8907984500000001E-11</v>
      </c>
      <c r="T42" s="1">
        <v>-2.4272886699999999E-15</v>
      </c>
      <c r="U42" s="1">
        <v>75830.0239</v>
      </c>
      <c r="V42" s="1">
        <v>-8.6873499299999999</v>
      </c>
      <c r="W42" s="3">
        <f t="shared" si="2"/>
        <v>648.96946748805362</v>
      </c>
    </row>
    <row r="43" spans="1:23" x14ac:dyDescent="0.3">
      <c r="A43" s="6">
        <f t="shared" si="1"/>
        <v>40</v>
      </c>
      <c r="B43" s="17" t="s">
        <v>39</v>
      </c>
      <c r="C43" s="17" t="s">
        <v>39</v>
      </c>
      <c r="D43" s="17" t="s">
        <v>2934</v>
      </c>
      <c r="E43" s="12">
        <v>200</v>
      </c>
      <c r="F43" s="12">
        <v>1000</v>
      </c>
      <c r="G43" s="12">
        <v>6000</v>
      </c>
      <c r="H43" s="14">
        <v>85.962000000000003</v>
      </c>
      <c r="I43" s="8">
        <v>4.8376556500000003</v>
      </c>
      <c r="J43" s="8">
        <v>1.6701018799999998E-2</v>
      </c>
      <c r="K43" s="8">
        <v>-2.2341119099999999E-5</v>
      </c>
      <c r="L43" s="8">
        <v>1.48421603E-8</v>
      </c>
      <c r="M43" s="8">
        <v>-3.9619640999999998E-12</v>
      </c>
      <c r="N43" s="8">
        <v>-50495.712500000001</v>
      </c>
      <c r="O43" s="8">
        <v>2.9708141299999999</v>
      </c>
      <c r="P43" s="8">
        <v>9.1488613500000007</v>
      </c>
      <c r="Q43" s="8">
        <v>1.38425788E-3</v>
      </c>
      <c r="R43" s="8">
        <v>-5.4217470600000001E-7</v>
      </c>
      <c r="S43" s="8">
        <v>9.2563870300000003E-11</v>
      </c>
      <c r="T43" s="8">
        <v>-5.7568643600000002E-15</v>
      </c>
      <c r="U43" s="8">
        <v>-51518.694900000002</v>
      </c>
      <c r="V43" s="8">
        <v>-18.465170700000002</v>
      </c>
      <c r="W43" s="23">
        <f t="shared" si="2"/>
        <v>-403.09510246462582</v>
      </c>
    </row>
    <row r="44" spans="1:23" x14ac:dyDescent="0.3">
      <c r="A44" s="6">
        <f t="shared" si="1"/>
        <v>41</v>
      </c>
      <c r="B44" s="16" t="s">
        <v>40</v>
      </c>
      <c r="C44" s="16" t="s">
        <v>40</v>
      </c>
      <c r="D44" s="16" t="s">
        <v>2934</v>
      </c>
      <c r="E44" s="11">
        <v>298.14999999999998</v>
      </c>
      <c r="F44" s="11">
        <v>1000</v>
      </c>
      <c r="G44" s="11">
        <v>6000</v>
      </c>
      <c r="H44" s="13">
        <v>85.962000000000003</v>
      </c>
      <c r="I44" s="1">
        <v>3.23329149</v>
      </c>
      <c r="J44" s="1">
        <v>2.8849218900000001E-2</v>
      </c>
      <c r="K44" s="1">
        <v>-5.1316895999999999E-5</v>
      </c>
      <c r="L44" s="1">
        <v>4.2321327400000001E-8</v>
      </c>
      <c r="M44" s="1">
        <v>-1.32832429E-11</v>
      </c>
      <c r="N44" s="1">
        <v>65173.853799999997</v>
      </c>
      <c r="O44" s="1">
        <v>9.7530702399999996</v>
      </c>
      <c r="P44" s="1">
        <v>9.3412309400000009</v>
      </c>
      <c r="Q44" s="1">
        <v>6.9439458600000002E-4</v>
      </c>
      <c r="R44" s="1">
        <v>-2.7670702299999999E-7</v>
      </c>
      <c r="S44" s="1">
        <v>4.7774714099999998E-11</v>
      </c>
      <c r="T44" s="1">
        <v>-2.9944075100000001E-15</v>
      </c>
      <c r="U44" s="1">
        <v>64042.268600000003</v>
      </c>
      <c r="V44" s="1">
        <v>-19.033228900000001</v>
      </c>
      <c r="W44" s="3">
        <f t="shared" si="2"/>
        <v>557.43816398570402</v>
      </c>
    </row>
    <row r="45" spans="1:23" x14ac:dyDescent="0.3">
      <c r="A45" s="6">
        <f t="shared" si="1"/>
        <v>42</v>
      </c>
      <c r="B45" s="17" t="s">
        <v>41</v>
      </c>
      <c r="C45" s="17" t="s">
        <v>41</v>
      </c>
      <c r="D45" s="17" t="s">
        <v>2742</v>
      </c>
      <c r="E45" s="12">
        <v>200</v>
      </c>
      <c r="F45" s="12">
        <v>1000</v>
      </c>
      <c r="G45" s="12">
        <v>1200</v>
      </c>
      <c r="H45" s="14">
        <v>101.961</v>
      </c>
      <c r="I45" s="8">
        <v>-8.3764894000000005</v>
      </c>
      <c r="J45" s="8">
        <v>0.109323686</v>
      </c>
      <c r="K45" s="8">
        <v>-2.2573115700000001E-4</v>
      </c>
      <c r="L45" s="8">
        <v>2.2948291700000001E-7</v>
      </c>
      <c r="M45" s="8">
        <v>-9.2259595100000002E-11</v>
      </c>
      <c r="N45" s="8">
        <v>-202316.511</v>
      </c>
      <c r="O45" s="8">
        <v>29.443129800000001</v>
      </c>
      <c r="P45" s="8">
        <v>2.6099403200000002</v>
      </c>
      <c r="Q45" s="8">
        <v>3.7602355300000001E-2</v>
      </c>
      <c r="R45" s="8">
        <v>-4.6347478900000001E-5</v>
      </c>
      <c r="S45" s="8">
        <v>2.7330168000000001E-8</v>
      </c>
      <c r="T45" s="8">
        <v>-6.2167270499999998E-12</v>
      </c>
      <c r="U45" s="8">
        <v>-203702.845</v>
      </c>
      <c r="V45" s="8">
        <v>-18.325849000000002</v>
      </c>
      <c r="W45" s="23">
        <f t="shared" si="2"/>
        <v>-1675.6979881002037</v>
      </c>
    </row>
    <row r="46" spans="1:23" x14ac:dyDescent="0.3">
      <c r="A46" s="6">
        <f t="shared" si="1"/>
        <v>43</v>
      </c>
      <c r="B46" s="16" t="s">
        <v>42</v>
      </c>
      <c r="C46" s="16" t="s">
        <v>42</v>
      </c>
      <c r="D46" s="16" t="s">
        <v>2742</v>
      </c>
      <c r="E46" s="11">
        <v>200</v>
      </c>
      <c r="F46" s="11">
        <v>1200</v>
      </c>
      <c r="G46" s="11">
        <v>2327</v>
      </c>
      <c r="H46" s="13">
        <v>101.961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12.230695000000001</v>
      </c>
      <c r="Q46" s="1">
        <v>3.6130314200000001E-3</v>
      </c>
      <c r="R46" s="1">
        <v>-1.3644920200000001E-6</v>
      </c>
      <c r="S46" s="1">
        <v>5.0255814299999999E-10</v>
      </c>
      <c r="T46" s="1">
        <v>-6.8461878799999996E-14</v>
      </c>
      <c r="U46" s="1">
        <v>-205837.976</v>
      </c>
      <c r="V46" s="1">
        <v>-65.872858500000007</v>
      </c>
      <c r="W46" s="3">
        <f t="shared" si="2"/>
        <v>0</v>
      </c>
    </row>
    <row r="47" spans="1:23" x14ac:dyDescent="0.3">
      <c r="A47" s="6">
        <f t="shared" si="1"/>
        <v>44</v>
      </c>
      <c r="B47" s="17" t="s">
        <v>43</v>
      </c>
      <c r="C47" s="17" t="s">
        <v>43</v>
      </c>
      <c r="D47" s="17" t="s">
        <v>156</v>
      </c>
      <c r="E47" s="12">
        <v>327</v>
      </c>
      <c r="F47" s="12">
        <v>2327</v>
      </c>
      <c r="G47" s="12">
        <v>6000</v>
      </c>
      <c r="H47" s="14">
        <v>101.961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19.592255000000002</v>
      </c>
      <c r="Q47" s="8">
        <v>0</v>
      </c>
      <c r="R47" s="8">
        <v>0</v>
      </c>
      <c r="S47" s="8">
        <v>0</v>
      </c>
      <c r="T47" s="8">
        <v>0</v>
      </c>
      <c r="U47" s="8">
        <v>-202769.33</v>
      </c>
      <c r="V47" s="8">
        <v>-110.86220299999999</v>
      </c>
      <c r="W47" s="23">
        <f t="shared" si="2"/>
        <v>0</v>
      </c>
    </row>
    <row r="48" spans="1:23" x14ac:dyDescent="0.3">
      <c r="A48" s="6">
        <f t="shared" si="1"/>
        <v>45</v>
      </c>
      <c r="B48" s="16" t="s">
        <v>44</v>
      </c>
      <c r="C48" s="16" t="s">
        <v>44</v>
      </c>
      <c r="D48" s="16" t="s">
        <v>2934</v>
      </c>
      <c r="E48" s="11">
        <v>200</v>
      </c>
      <c r="F48" s="11">
        <v>1000</v>
      </c>
      <c r="G48" s="11">
        <v>6000</v>
      </c>
      <c r="H48" s="13">
        <v>101.961</v>
      </c>
      <c r="I48" s="1">
        <v>5.6348739600000002</v>
      </c>
      <c r="J48" s="1">
        <v>2.4427663200000001E-2</v>
      </c>
      <c r="K48" s="1">
        <v>-3.3972336900000003E-5</v>
      </c>
      <c r="L48" s="1">
        <v>2.3168257799999999E-8</v>
      </c>
      <c r="M48" s="1">
        <v>-6.2792952200000003E-12</v>
      </c>
      <c r="N48" s="1">
        <v>-68283.884999999995</v>
      </c>
      <c r="O48" s="1">
        <v>1.4750103000000001E-2</v>
      </c>
      <c r="P48" s="1">
        <v>11.8224768</v>
      </c>
      <c r="Q48" s="1">
        <v>1.7254796900000001E-3</v>
      </c>
      <c r="R48" s="1">
        <v>-6.7740735199999995E-7</v>
      </c>
      <c r="S48" s="1">
        <v>1.15824576E-10</v>
      </c>
      <c r="T48" s="1">
        <v>-7.2108359399999994E-15</v>
      </c>
      <c r="U48" s="1">
        <v>-69710.014500000005</v>
      </c>
      <c r="V48" s="1">
        <v>-30.556854300000001</v>
      </c>
      <c r="W48" s="3">
        <f t="shared" si="2"/>
        <v>-546.88987219071032</v>
      </c>
    </row>
    <row r="49" spans="1:23" x14ac:dyDescent="0.3">
      <c r="A49" s="6">
        <f t="shared" si="1"/>
        <v>46</v>
      </c>
      <c r="B49" s="17" t="s">
        <v>45</v>
      </c>
      <c r="C49" s="17" t="s">
        <v>45</v>
      </c>
      <c r="D49" s="17" t="s">
        <v>2934</v>
      </c>
      <c r="E49" s="12">
        <v>200</v>
      </c>
      <c r="F49" s="12">
        <v>1000</v>
      </c>
      <c r="G49" s="12">
        <v>6000</v>
      </c>
      <c r="H49" s="14">
        <v>39.948</v>
      </c>
      <c r="I49" s="8">
        <v>2.5</v>
      </c>
      <c r="J49" s="8">
        <v>0</v>
      </c>
      <c r="K49" s="8">
        <v>0</v>
      </c>
      <c r="L49" s="8">
        <v>0</v>
      </c>
      <c r="M49" s="8">
        <v>0</v>
      </c>
      <c r="N49" s="8">
        <v>-745.375</v>
      </c>
      <c r="O49" s="8">
        <v>4.3796749100000003</v>
      </c>
      <c r="P49" s="8">
        <v>2.5</v>
      </c>
      <c r="Q49" s="8">
        <v>0</v>
      </c>
      <c r="R49" s="8">
        <v>0</v>
      </c>
      <c r="S49" s="8">
        <v>0</v>
      </c>
      <c r="T49" s="8">
        <v>0</v>
      </c>
      <c r="U49" s="8">
        <v>-745.375</v>
      </c>
      <c r="V49" s="8">
        <v>4.3796749100000003</v>
      </c>
      <c r="W49" s="23">
        <f t="shared" si="2"/>
        <v>0</v>
      </c>
    </row>
    <row r="50" spans="1:23" x14ac:dyDescent="0.3">
      <c r="A50" s="6">
        <f t="shared" si="1"/>
        <v>47</v>
      </c>
      <c r="B50" s="16" t="s">
        <v>46</v>
      </c>
      <c r="C50" s="16" t="s">
        <v>46</v>
      </c>
      <c r="D50" s="16" t="s">
        <v>2934</v>
      </c>
      <c r="E50" s="11">
        <v>298.14999999999998</v>
      </c>
      <c r="F50" s="11">
        <v>1000</v>
      </c>
      <c r="G50" s="11">
        <v>6000</v>
      </c>
      <c r="H50" s="13">
        <v>39.948</v>
      </c>
      <c r="I50" s="1">
        <v>2.5849960200000002</v>
      </c>
      <c r="J50" s="1">
        <v>-1.2711079200000001E-3</v>
      </c>
      <c r="K50" s="1">
        <v>5.1264619900000004E-6</v>
      </c>
      <c r="L50" s="1">
        <v>-5.8403367299999998E-9</v>
      </c>
      <c r="M50" s="1">
        <v>2.1393249599999999E-12</v>
      </c>
      <c r="N50" s="1">
        <v>182879.20800000001</v>
      </c>
      <c r="O50" s="1">
        <v>5.48412539</v>
      </c>
      <c r="P50" s="1">
        <v>2.8811224200000001</v>
      </c>
      <c r="Q50" s="1">
        <v>-1.6144825300000001E-4</v>
      </c>
      <c r="R50" s="1">
        <v>1.8840879200000001E-8</v>
      </c>
      <c r="S50" s="1">
        <v>1.0531705199999999E-12</v>
      </c>
      <c r="T50" s="1">
        <v>-2.2990259200000002E-16</v>
      </c>
      <c r="U50" s="1">
        <v>182698.356</v>
      </c>
      <c r="V50" s="1">
        <v>3.4704663</v>
      </c>
      <c r="W50" s="3">
        <f t="shared" si="2"/>
        <v>1526.7765712386913</v>
      </c>
    </row>
    <row r="51" spans="1:23" x14ac:dyDescent="0.3">
      <c r="A51" s="6">
        <f t="shared" si="1"/>
        <v>48</v>
      </c>
      <c r="B51" s="17" t="s">
        <v>47</v>
      </c>
      <c r="C51" s="17" t="s">
        <v>47</v>
      </c>
      <c r="D51" s="17" t="s">
        <v>2934</v>
      </c>
      <c r="E51" s="12">
        <v>200</v>
      </c>
      <c r="F51" s="12">
        <v>1000</v>
      </c>
      <c r="G51" s="12">
        <v>6000</v>
      </c>
      <c r="H51" s="14">
        <v>40.956000000000003</v>
      </c>
      <c r="I51" s="8">
        <v>4.4141099199999996</v>
      </c>
      <c r="J51" s="8">
        <v>3.2096198200000001E-3</v>
      </c>
      <c r="K51" s="8">
        <v>-1.1437428200000001E-6</v>
      </c>
      <c r="L51" s="8">
        <v>1.1366898000000001E-9</v>
      </c>
      <c r="M51" s="8">
        <v>-4.1239016900000001E-13</v>
      </c>
      <c r="N51" s="8">
        <v>24017.1247</v>
      </c>
      <c r="O51" s="8">
        <v>2.2020041799999999</v>
      </c>
      <c r="P51" s="8">
        <v>4.4958704599999999</v>
      </c>
      <c r="Q51" s="8">
        <v>2.7098915900000001E-3</v>
      </c>
      <c r="R51" s="8">
        <v>-1.76156276E-9</v>
      </c>
      <c r="S51" s="8">
        <v>3.0524145900000002E-13</v>
      </c>
      <c r="T51" s="8">
        <v>-1.9178506899999999E-17</v>
      </c>
      <c r="U51" s="8">
        <v>24006.1898</v>
      </c>
      <c r="V51" s="8">
        <v>1.84166206</v>
      </c>
      <c r="W51" s="23">
        <f t="shared" si="2"/>
        <v>211.75198500636614</v>
      </c>
    </row>
    <row r="52" spans="1:23" x14ac:dyDescent="0.3">
      <c r="A52" s="6">
        <f t="shared" si="1"/>
        <v>49</v>
      </c>
      <c r="B52" s="16" t="s">
        <v>48</v>
      </c>
      <c r="C52" s="16" t="s">
        <v>48</v>
      </c>
      <c r="D52" s="16" t="s">
        <v>2934</v>
      </c>
      <c r="E52" s="11">
        <v>298.14999999999998</v>
      </c>
      <c r="F52" s="11">
        <v>1000</v>
      </c>
      <c r="G52" s="11">
        <v>6000</v>
      </c>
      <c r="H52" s="13">
        <v>40.956000000000003</v>
      </c>
      <c r="I52" s="1">
        <v>3.5700396099999998</v>
      </c>
      <c r="J52" s="1">
        <v>-3.4543699000000002E-4</v>
      </c>
      <c r="K52" s="1">
        <v>1.72046662E-8</v>
      </c>
      <c r="L52" s="1">
        <v>1.461602E-9</v>
      </c>
      <c r="M52" s="1">
        <v>-8.6484566600000001E-13</v>
      </c>
      <c r="N52" s="1">
        <v>139088.864</v>
      </c>
      <c r="O52" s="1">
        <v>2.4189004299999999</v>
      </c>
      <c r="P52" s="1">
        <v>2.8479085899999999</v>
      </c>
      <c r="Q52" s="1">
        <v>1.4071576E-3</v>
      </c>
      <c r="R52" s="1">
        <v>-4.8897989600000002E-7</v>
      </c>
      <c r="S52" s="1">
        <v>7.7001380400000001E-11</v>
      </c>
      <c r="T52" s="1">
        <v>-4.5240564900000002E-15</v>
      </c>
      <c r="U52" s="1">
        <v>139277.51199999999</v>
      </c>
      <c r="V52" s="1">
        <v>6.15415562</v>
      </c>
      <c r="W52" s="3">
        <f t="shared" si="2"/>
        <v>1165.1986001651744</v>
      </c>
    </row>
    <row r="53" spans="1:23" x14ac:dyDescent="0.3">
      <c r="A53" s="6">
        <f t="shared" si="1"/>
        <v>50</v>
      </c>
      <c r="B53" s="17" t="s">
        <v>49</v>
      </c>
      <c r="C53" s="17" t="s">
        <v>49</v>
      </c>
      <c r="D53" s="17" t="s">
        <v>2742</v>
      </c>
      <c r="E53" s="12">
        <v>200</v>
      </c>
      <c r="F53" s="12">
        <v>1000</v>
      </c>
      <c r="G53" s="12">
        <v>2350</v>
      </c>
      <c r="H53" s="14">
        <v>10.81</v>
      </c>
      <c r="I53" s="8">
        <v>-1.1593169299999999</v>
      </c>
      <c r="J53" s="8">
        <v>1.13777145E-2</v>
      </c>
      <c r="K53" s="8">
        <v>-1.06985988E-5</v>
      </c>
      <c r="L53" s="8">
        <v>2.7610644300000001E-9</v>
      </c>
      <c r="M53" s="8">
        <v>7.31746996E-13</v>
      </c>
      <c r="N53" s="8">
        <v>-71.333921000000004</v>
      </c>
      <c r="O53" s="8">
        <v>4.36439895</v>
      </c>
      <c r="P53" s="8">
        <v>1.8349409400000001</v>
      </c>
      <c r="Q53" s="8">
        <v>1.79198702E-3</v>
      </c>
      <c r="R53" s="8">
        <v>-7.9787949799999997E-7</v>
      </c>
      <c r="S53" s="8">
        <v>2.02764512E-10</v>
      </c>
      <c r="T53" s="8">
        <v>-1.92028345E-14</v>
      </c>
      <c r="U53" s="8">
        <v>-783.202899</v>
      </c>
      <c r="V53" s="8">
        <v>-10.6433298</v>
      </c>
      <c r="W53" s="23">
        <f t="shared" si="2"/>
        <v>1.396552140880178E-8</v>
      </c>
    </row>
    <row r="54" spans="1:23" x14ac:dyDescent="0.3">
      <c r="A54" s="6">
        <f t="shared" si="1"/>
        <v>51</v>
      </c>
      <c r="B54" s="16" t="s">
        <v>50</v>
      </c>
      <c r="C54" s="16" t="s">
        <v>50</v>
      </c>
      <c r="D54" s="16" t="s">
        <v>2933</v>
      </c>
      <c r="E54" s="11">
        <v>350</v>
      </c>
      <c r="F54" s="11">
        <v>1000</v>
      </c>
      <c r="G54" s="11">
        <v>6000</v>
      </c>
      <c r="H54" s="13">
        <v>10.81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3.8186255099999999</v>
      </c>
      <c r="Q54" s="1">
        <v>0</v>
      </c>
      <c r="R54" s="1">
        <v>0</v>
      </c>
      <c r="S54" s="1">
        <v>0</v>
      </c>
      <c r="T54" s="1">
        <v>0</v>
      </c>
      <c r="U54" s="1">
        <v>3360.6001900000001</v>
      </c>
      <c r="V54" s="1">
        <v>-20.732259899999999</v>
      </c>
      <c r="W54" s="3">
        <f t="shared" si="2"/>
        <v>0</v>
      </c>
    </row>
    <row r="55" spans="1:23" x14ac:dyDescent="0.3">
      <c r="A55" s="6">
        <f t="shared" si="1"/>
        <v>52</v>
      </c>
      <c r="B55" s="17" t="s">
        <v>51</v>
      </c>
      <c r="C55" s="17" t="s">
        <v>51</v>
      </c>
      <c r="D55" s="17" t="s">
        <v>2934</v>
      </c>
      <c r="E55" s="12">
        <v>200</v>
      </c>
      <c r="F55" s="12">
        <v>1000</v>
      </c>
      <c r="G55" s="12">
        <v>6000</v>
      </c>
      <c r="H55" s="14">
        <v>10.81</v>
      </c>
      <c r="I55" s="8">
        <v>2.5105508900000002</v>
      </c>
      <c r="J55" s="8">
        <v>-6.2042103500000006E-5</v>
      </c>
      <c r="K55" s="8">
        <v>1.4006627900000001E-7</v>
      </c>
      <c r="L55" s="8">
        <v>-1.3830300800000001E-10</v>
      </c>
      <c r="M55" s="8">
        <v>4.98656349E-14</v>
      </c>
      <c r="N55" s="8">
        <v>67206.742499999993</v>
      </c>
      <c r="O55" s="8">
        <v>4.1635820099999998</v>
      </c>
      <c r="P55" s="8">
        <v>2.49778455</v>
      </c>
      <c r="Q55" s="8">
        <v>2.7853498000000001E-6</v>
      </c>
      <c r="R55" s="8">
        <v>3.94721627E-10</v>
      </c>
      <c r="S55" s="8">
        <v>-1.0604110700000001E-12</v>
      </c>
      <c r="T55" s="8">
        <v>2.33487521E-16</v>
      </c>
      <c r="U55" s="8">
        <v>67209.268100000001</v>
      </c>
      <c r="V55" s="8">
        <v>4.2234376300000003</v>
      </c>
      <c r="W55" s="23">
        <f t="shared" si="2"/>
        <v>564.99932068317742</v>
      </c>
    </row>
    <row r="56" spans="1:23" x14ac:dyDescent="0.3">
      <c r="A56" s="6">
        <f t="shared" si="1"/>
        <v>53</v>
      </c>
      <c r="B56" s="16" t="s">
        <v>52</v>
      </c>
      <c r="C56" s="16" t="s">
        <v>52</v>
      </c>
      <c r="D56" s="16" t="s">
        <v>2934</v>
      </c>
      <c r="E56" s="11">
        <v>200</v>
      </c>
      <c r="F56" s="11">
        <v>1000</v>
      </c>
      <c r="G56" s="11">
        <v>6000</v>
      </c>
      <c r="H56" s="13">
        <v>90.713999999999999</v>
      </c>
      <c r="I56" s="1">
        <v>2.8039418999999999</v>
      </c>
      <c r="J56" s="1">
        <v>5.8392172399999998E-3</v>
      </c>
      <c r="K56" s="1">
        <v>-8.2776054299999997E-6</v>
      </c>
      <c r="L56" s="1">
        <v>5.4746075099999998E-9</v>
      </c>
      <c r="M56" s="1">
        <v>-1.3679289E-12</v>
      </c>
      <c r="N56" s="1">
        <v>27947.171300000002</v>
      </c>
      <c r="O56" s="1">
        <v>9.6657578199999996</v>
      </c>
      <c r="P56" s="1">
        <v>4.06596622</v>
      </c>
      <c r="Q56" s="1">
        <v>6.87896195E-4</v>
      </c>
      <c r="R56" s="1">
        <v>-3.5877131299999997E-7</v>
      </c>
      <c r="S56" s="1">
        <v>8.2291250400000005E-11</v>
      </c>
      <c r="T56" s="1">
        <v>-5.1500381299999999E-15</v>
      </c>
      <c r="U56" s="1">
        <v>27696.719400000002</v>
      </c>
      <c r="V56" s="1">
        <v>3.5966506599999999</v>
      </c>
      <c r="W56" s="3">
        <f t="shared" si="2"/>
        <v>240.9520685781884</v>
      </c>
    </row>
    <row r="57" spans="1:23" x14ac:dyDescent="0.3">
      <c r="A57" s="6">
        <f t="shared" si="1"/>
        <v>54</v>
      </c>
      <c r="B57" s="17" t="s">
        <v>53</v>
      </c>
      <c r="C57" s="17" t="s">
        <v>53</v>
      </c>
      <c r="D57" s="17" t="s">
        <v>2934</v>
      </c>
      <c r="E57" s="12">
        <v>200</v>
      </c>
      <c r="F57" s="12">
        <v>1000</v>
      </c>
      <c r="G57" s="12">
        <v>6000</v>
      </c>
      <c r="H57" s="14">
        <v>170.61799999999999</v>
      </c>
      <c r="I57" s="8">
        <v>3.2272734600000001</v>
      </c>
      <c r="J57" s="8">
        <v>1.3974057E-2</v>
      </c>
      <c r="K57" s="8">
        <v>-2.2130315200000001E-5</v>
      </c>
      <c r="L57" s="8">
        <v>1.6547426700000001E-8</v>
      </c>
      <c r="M57" s="8">
        <v>-4.7750974900000002E-12</v>
      </c>
      <c r="N57" s="8">
        <v>10347.769899999999</v>
      </c>
      <c r="O57" s="8">
        <v>13.7175382</v>
      </c>
      <c r="P57" s="8">
        <v>6.6887637099999999</v>
      </c>
      <c r="Q57" s="8">
        <v>1.4940986800000001E-4</v>
      </c>
      <c r="R57" s="8">
        <v>4.4398957100000001E-9</v>
      </c>
      <c r="S57" s="8">
        <v>1.1746113900000001E-12</v>
      </c>
      <c r="T57" s="8">
        <v>-4.4357518900000001E-16</v>
      </c>
      <c r="U57" s="8">
        <v>9601.9837599999992</v>
      </c>
      <c r="V57" s="8">
        <v>-3.1145658799999998</v>
      </c>
      <c r="W57" s="23">
        <f t="shared" si="2"/>
        <v>97.82849956765223</v>
      </c>
    </row>
    <row r="58" spans="1:23" x14ac:dyDescent="0.3">
      <c r="A58" s="6">
        <f t="shared" si="1"/>
        <v>55</v>
      </c>
      <c r="B58" s="16" t="s">
        <v>54</v>
      </c>
      <c r="C58" s="16" t="s">
        <v>54</v>
      </c>
      <c r="D58" s="16" t="s">
        <v>2934</v>
      </c>
      <c r="E58" s="11">
        <v>200</v>
      </c>
      <c r="F58" s="11">
        <v>1000</v>
      </c>
      <c r="G58" s="11">
        <v>6000</v>
      </c>
      <c r="H58" s="13">
        <v>250.52199999999999</v>
      </c>
      <c r="I58" s="1">
        <v>4.1046104400000001</v>
      </c>
      <c r="J58" s="1">
        <v>2.2078259499999999E-2</v>
      </c>
      <c r="K58" s="1">
        <v>-3.6253054300000003E-5</v>
      </c>
      <c r="L58" s="1">
        <v>2.8525124399999999E-8</v>
      </c>
      <c r="M58" s="1">
        <v>-8.7221220400000007E-12</v>
      </c>
      <c r="N58" s="1">
        <v>-26628.832699999999</v>
      </c>
      <c r="O58" s="1">
        <v>10.436282200000001</v>
      </c>
      <c r="P58" s="1">
        <v>9.1236302899999995</v>
      </c>
      <c r="Q58" s="1">
        <v>9.1138183399999998E-4</v>
      </c>
      <c r="R58" s="1">
        <v>-3.6018316899999999E-7</v>
      </c>
      <c r="S58" s="1">
        <v>6.1851236400000001E-11</v>
      </c>
      <c r="T58" s="1">
        <v>-3.86211879E-15</v>
      </c>
      <c r="U58" s="1">
        <v>-27656.537799999998</v>
      </c>
      <c r="V58" s="1">
        <v>-13.7052438</v>
      </c>
      <c r="W58" s="3">
        <f t="shared" si="2"/>
        <v>-205.29975287548649</v>
      </c>
    </row>
    <row r="59" spans="1:23" x14ac:dyDescent="0.3">
      <c r="A59" s="6">
        <f t="shared" si="1"/>
        <v>56</v>
      </c>
      <c r="B59" s="17" t="s">
        <v>55</v>
      </c>
      <c r="C59" s="17" t="s">
        <v>55</v>
      </c>
      <c r="D59" s="17" t="s">
        <v>2934</v>
      </c>
      <c r="E59" s="12">
        <v>200</v>
      </c>
      <c r="F59" s="12">
        <v>1000</v>
      </c>
      <c r="G59" s="12">
        <v>6000</v>
      </c>
      <c r="H59" s="14">
        <v>46.26</v>
      </c>
      <c r="I59" s="8">
        <v>3.0784565499999998</v>
      </c>
      <c r="J59" s="8">
        <v>2.5718447399999999E-3</v>
      </c>
      <c r="K59" s="8">
        <v>5.3706398700000003E-7</v>
      </c>
      <c r="L59" s="8">
        <v>-3.8605686299999999E-9</v>
      </c>
      <c r="M59" s="8">
        <v>2.1103790899999999E-12</v>
      </c>
      <c r="N59" s="8">
        <v>21000.310799999999</v>
      </c>
      <c r="O59" s="8">
        <v>7.3466762499999998</v>
      </c>
      <c r="P59" s="8">
        <v>3.9606083999999999</v>
      </c>
      <c r="Q59" s="8">
        <v>7.8857223200000002E-4</v>
      </c>
      <c r="R59" s="8">
        <v>-3.9357758799999999E-7</v>
      </c>
      <c r="S59" s="8">
        <v>8.7400580899999999E-11</v>
      </c>
      <c r="T59" s="8">
        <v>-5.8278873799999998E-15</v>
      </c>
      <c r="U59" s="8">
        <v>20756.258099999999</v>
      </c>
      <c r="V59" s="8">
        <v>2.7146424499999999</v>
      </c>
      <c r="W59" s="23">
        <f t="shared" si="2"/>
        <v>183.17321734498435</v>
      </c>
    </row>
    <row r="60" spans="1:23" x14ac:dyDescent="0.3">
      <c r="A60" s="6">
        <f t="shared" si="1"/>
        <v>57</v>
      </c>
      <c r="B60" s="16" t="s">
        <v>56</v>
      </c>
      <c r="C60" s="16" t="s">
        <v>56</v>
      </c>
      <c r="D60" s="16" t="s">
        <v>2934</v>
      </c>
      <c r="E60" s="11">
        <v>298.14999999999998</v>
      </c>
      <c r="F60" s="11">
        <v>1000</v>
      </c>
      <c r="G60" s="11">
        <v>6000</v>
      </c>
      <c r="H60" s="13">
        <v>46.26</v>
      </c>
      <c r="I60" s="1">
        <v>2.6853616100000002</v>
      </c>
      <c r="J60" s="1">
        <v>5.5318254299999998E-3</v>
      </c>
      <c r="K60" s="1">
        <v>-7.1965747900000001E-6</v>
      </c>
      <c r="L60" s="1">
        <v>4.5143247E-9</v>
      </c>
      <c r="M60" s="1">
        <v>-1.1049361900000001E-12</v>
      </c>
      <c r="N60" s="1">
        <v>147457.58499999999</v>
      </c>
      <c r="O60" s="1">
        <v>9.68829414</v>
      </c>
      <c r="P60" s="1">
        <v>4.1240198399999999</v>
      </c>
      <c r="Q60" s="1">
        <v>4.3641418400000001E-4</v>
      </c>
      <c r="R60" s="1">
        <v>-1.5489504200000001E-7</v>
      </c>
      <c r="S60" s="1">
        <v>2.59278088E-11</v>
      </c>
      <c r="T60" s="1">
        <v>-1.4660288400000001E-15</v>
      </c>
      <c r="U60" s="1">
        <v>147120.81099999999</v>
      </c>
      <c r="V60" s="1">
        <v>2.5452313000000002</v>
      </c>
      <c r="W60" s="3">
        <f t="shared" si="2"/>
        <v>1234.2785132796507</v>
      </c>
    </row>
    <row r="61" spans="1:23" x14ac:dyDescent="0.3">
      <c r="A61" s="6">
        <f t="shared" si="1"/>
        <v>58</v>
      </c>
      <c r="B61" s="17" t="s">
        <v>57</v>
      </c>
      <c r="C61" s="17" t="s">
        <v>57</v>
      </c>
      <c r="D61" s="17" t="s">
        <v>2934</v>
      </c>
      <c r="E61" s="12">
        <v>200</v>
      </c>
      <c r="F61" s="12">
        <v>1000</v>
      </c>
      <c r="G61" s="12">
        <v>6000</v>
      </c>
      <c r="H61" s="14">
        <v>65.257999999999996</v>
      </c>
      <c r="I61" s="8">
        <v>3.48319665</v>
      </c>
      <c r="J61" s="8">
        <v>6.5802937499999997E-3</v>
      </c>
      <c r="K61" s="8">
        <v>-2.67034147E-6</v>
      </c>
      <c r="L61" s="8">
        <v>-2.7702500899999998E-9</v>
      </c>
      <c r="M61" s="8">
        <v>1.9929437399999998E-12</v>
      </c>
      <c r="N61" s="8">
        <v>-34880.796799999996</v>
      </c>
      <c r="O61" s="8">
        <v>10.196338600000001</v>
      </c>
      <c r="P61" s="8">
        <v>5.7616532999999999</v>
      </c>
      <c r="Q61" s="8">
        <v>1.2861982599999999E-3</v>
      </c>
      <c r="R61" s="8">
        <v>-5.1751510099999995E-7</v>
      </c>
      <c r="S61" s="8">
        <v>9.1207969499999995E-11</v>
      </c>
      <c r="T61" s="8">
        <v>-5.7018554899999999E-15</v>
      </c>
      <c r="U61" s="8">
        <v>-35545.4499</v>
      </c>
      <c r="V61" s="8">
        <v>-1.7791580600000001</v>
      </c>
      <c r="W61" s="23">
        <f t="shared" si="2"/>
        <v>-279.18373294771249</v>
      </c>
    </row>
    <row r="62" spans="1:23" x14ac:dyDescent="0.3">
      <c r="A62" s="6">
        <f t="shared" si="1"/>
        <v>59</v>
      </c>
      <c r="B62" s="16" t="s">
        <v>58</v>
      </c>
      <c r="C62" s="16" t="s">
        <v>58</v>
      </c>
      <c r="D62" s="16" t="s">
        <v>2934</v>
      </c>
      <c r="E62" s="11">
        <v>200</v>
      </c>
      <c r="F62" s="11">
        <v>1000</v>
      </c>
      <c r="G62" s="11">
        <v>6000</v>
      </c>
      <c r="H62" s="13">
        <v>84.256</v>
      </c>
      <c r="I62" s="1">
        <v>2.1735507200000002</v>
      </c>
      <c r="J62" s="1">
        <v>2.14020444E-2</v>
      </c>
      <c r="K62" s="1">
        <v>-2.7495102300000001E-5</v>
      </c>
      <c r="L62" s="1">
        <v>1.8105377899999999E-8</v>
      </c>
      <c r="M62" s="1">
        <v>-4.9028571199999997E-12</v>
      </c>
      <c r="N62" s="1">
        <v>-108191.088</v>
      </c>
      <c r="O62" s="1">
        <v>15.395270500000001</v>
      </c>
      <c r="P62" s="1">
        <v>7.7389338299999997</v>
      </c>
      <c r="Q62" s="1">
        <v>2.29588351E-3</v>
      </c>
      <c r="R62" s="1">
        <v>-8.9459220299999996E-7</v>
      </c>
      <c r="S62" s="1">
        <v>1.5223590499999999E-10</v>
      </c>
      <c r="T62" s="1">
        <v>-9.4474926100000003E-15</v>
      </c>
      <c r="U62" s="1">
        <v>-109560.624</v>
      </c>
      <c r="V62" s="1">
        <v>-12.4820999</v>
      </c>
      <c r="W62" s="3">
        <f t="shared" si="2"/>
        <v>-887.99892981930896</v>
      </c>
    </row>
    <row r="63" spans="1:23" x14ac:dyDescent="0.3">
      <c r="A63" s="6">
        <f t="shared" si="1"/>
        <v>60</v>
      </c>
      <c r="B63" s="17" t="s">
        <v>59</v>
      </c>
      <c r="C63" s="17" t="s">
        <v>59</v>
      </c>
      <c r="D63" s="17" t="s">
        <v>2934</v>
      </c>
      <c r="E63" s="12">
        <v>200</v>
      </c>
      <c r="F63" s="12">
        <v>1000</v>
      </c>
      <c r="G63" s="12">
        <v>6000</v>
      </c>
      <c r="H63" s="14">
        <v>81.709999999999994</v>
      </c>
      <c r="I63" s="8">
        <v>3.1565336500000001</v>
      </c>
      <c r="J63" s="8">
        <v>1.1177917799999999E-2</v>
      </c>
      <c r="K63" s="8">
        <v>-1.28090903E-5</v>
      </c>
      <c r="L63" s="8">
        <v>5.9033686900000002E-9</v>
      </c>
      <c r="M63" s="8">
        <v>-6.5229134300000003E-13</v>
      </c>
      <c r="N63" s="8">
        <v>-8658.4532299999992</v>
      </c>
      <c r="O63" s="8">
        <v>11.8190344</v>
      </c>
      <c r="P63" s="8">
        <v>6.2622232799999997</v>
      </c>
      <c r="Q63" s="8">
        <v>7.9061309099999998E-4</v>
      </c>
      <c r="R63" s="8">
        <v>-3.3807384799999999E-7</v>
      </c>
      <c r="S63" s="8">
        <v>6.6168317100000004E-11</v>
      </c>
      <c r="T63" s="8">
        <v>-4.4923042900000001E-15</v>
      </c>
      <c r="U63" s="8">
        <v>-9397.7556800000002</v>
      </c>
      <c r="V63" s="8">
        <v>-3.69872932</v>
      </c>
      <c r="W63" s="23">
        <f t="shared" si="2"/>
        <v>-60.881416797342482</v>
      </c>
    </row>
    <row r="64" spans="1:23" x14ac:dyDescent="0.3">
      <c r="A64" s="6">
        <f t="shared" si="1"/>
        <v>61</v>
      </c>
      <c r="B64" s="16" t="s">
        <v>60</v>
      </c>
      <c r="C64" s="16" t="s">
        <v>60</v>
      </c>
      <c r="D64" s="16" t="s">
        <v>2934</v>
      </c>
      <c r="E64" s="11">
        <v>298.14999999999998</v>
      </c>
      <c r="F64" s="11">
        <v>1000</v>
      </c>
      <c r="G64" s="11">
        <v>6000</v>
      </c>
      <c r="H64" s="13">
        <v>81.709999999999994</v>
      </c>
      <c r="I64" s="1">
        <v>3.7849623999999999</v>
      </c>
      <c r="J64" s="1">
        <v>1.41161616E-2</v>
      </c>
      <c r="K64" s="1">
        <v>-2.31271819E-5</v>
      </c>
      <c r="L64" s="1">
        <v>1.7967996400000001E-8</v>
      </c>
      <c r="M64" s="1">
        <v>-5.3957852199999998E-12</v>
      </c>
      <c r="N64" s="1">
        <v>79275.956699999995</v>
      </c>
      <c r="O64" s="1">
        <v>6.1130342000000004</v>
      </c>
      <c r="P64" s="1">
        <v>6.9713174200000001</v>
      </c>
      <c r="Q64" s="1">
        <v>5.8459900199999998E-4</v>
      </c>
      <c r="R64" s="1">
        <v>-2.5782754500000001E-7</v>
      </c>
      <c r="S64" s="1">
        <v>5.1559345900000001E-11</v>
      </c>
      <c r="T64" s="1">
        <v>-3.4949251699999999E-15</v>
      </c>
      <c r="U64" s="1">
        <v>78632.915999999997</v>
      </c>
      <c r="V64" s="1">
        <v>-9.1765680100000004</v>
      </c>
      <c r="W64" s="3">
        <f t="shared" si="2"/>
        <v>672.31459409219372</v>
      </c>
    </row>
    <row r="65" spans="1:23" x14ac:dyDescent="0.3">
      <c r="A65" s="6">
        <f t="shared" si="1"/>
        <v>62</v>
      </c>
      <c r="B65" s="17" t="s">
        <v>61</v>
      </c>
      <c r="C65" s="17" t="s">
        <v>61</v>
      </c>
      <c r="D65" s="17" t="s">
        <v>2934</v>
      </c>
      <c r="E65" s="12">
        <v>200</v>
      </c>
      <c r="F65" s="12">
        <v>1000</v>
      </c>
      <c r="G65" s="12">
        <v>6000</v>
      </c>
      <c r="H65" s="14">
        <v>100.708</v>
      </c>
      <c r="I65" s="8">
        <v>2.5295344100000001</v>
      </c>
      <c r="J65" s="8">
        <v>2.34730145E-2</v>
      </c>
      <c r="K65" s="8">
        <v>-3.4341163400000001E-5</v>
      </c>
      <c r="L65" s="8">
        <v>2.5233233499999998E-8</v>
      </c>
      <c r="M65" s="8">
        <v>-7.4393567499999993E-12</v>
      </c>
      <c r="N65" s="8">
        <v>-78875.117800000007</v>
      </c>
      <c r="O65" s="8">
        <v>14.495230599999999</v>
      </c>
      <c r="P65" s="8">
        <v>8.2603926100000002</v>
      </c>
      <c r="Q65" s="8">
        <v>1.7802259200000001E-3</v>
      </c>
      <c r="R65" s="8">
        <v>-6.9691213800000004E-7</v>
      </c>
      <c r="S65" s="8">
        <v>1.1895307799999999E-10</v>
      </c>
      <c r="T65" s="8">
        <v>-7.3972074699999998E-15</v>
      </c>
      <c r="U65" s="8">
        <v>-80182.153900000005</v>
      </c>
      <c r="V65" s="8">
        <v>-13.708035499999999</v>
      </c>
      <c r="W65" s="23">
        <f t="shared" si="2"/>
        <v>-642.99922661442599</v>
      </c>
    </row>
    <row r="66" spans="1:23" x14ac:dyDescent="0.3">
      <c r="A66" s="6">
        <f t="shared" si="1"/>
        <v>63</v>
      </c>
      <c r="B66" s="16" t="s">
        <v>62</v>
      </c>
      <c r="C66" s="16" t="s">
        <v>62</v>
      </c>
      <c r="D66" s="16" t="s">
        <v>2934</v>
      </c>
      <c r="E66" s="11">
        <v>200</v>
      </c>
      <c r="F66" s="11">
        <v>1000</v>
      </c>
      <c r="G66" s="11">
        <v>6000</v>
      </c>
      <c r="H66" s="13">
        <v>117.16</v>
      </c>
      <c r="I66" s="1">
        <v>2.7169998799999999</v>
      </c>
      <c r="J66" s="1">
        <v>2.5636079799999999E-2</v>
      </c>
      <c r="K66" s="1">
        <v>-4.0241124699999997E-5</v>
      </c>
      <c r="L66" s="1">
        <v>3.0676060999999999E-8</v>
      </c>
      <c r="M66" s="1">
        <v>-9.1764868500000004E-12</v>
      </c>
      <c r="N66" s="1">
        <v>-50300.169000000002</v>
      </c>
      <c r="O66" s="1">
        <v>13.226760499999999</v>
      </c>
      <c r="P66" s="1">
        <v>8.7362194300000002</v>
      </c>
      <c r="Q66" s="1">
        <v>1.30784587E-3</v>
      </c>
      <c r="R66" s="1">
        <v>-5.15359583E-7</v>
      </c>
      <c r="S66" s="1">
        <v>8.8331954399999998E-11</v>
      </c>
      <c r="T66" s="1">
        <v>-5.5085226500000001E-15</v>
      </c>
      <c r="U66" s="1">
        <v>-51584.456700000002</v>
      </c>
      <c r="V66" s="1">
        <v>-15.984018600000001</v>
      </c>
      <c r="W66" s="3">
        <f t="shared" si="2"/>
        <v>-404.49951319781889</v>
      </c>
    </row>
    <row r="67" spans="1:23" x14ac:dyDescent="0.3">
      <c r="A67" s="6">
        <f t="shared" si="1"/>
        <v>64</v>
      </c>
      <c r="B67" s="17" t="s">
        <v>63</v>
      </c>
      <c r="C67" s="17" t="s">
        <v>63</v>
      </c>
      <c r="D67" s="17" t="s">
        <v>2934</v>
      </c>
      <c r="E67" s="12">
        <v>200</v>
      </c>
      <c r="F67" s="12">
        <v>1000</v>
      </c>
      <c r="G67" s="12">
        <v>6000</v>
      </c>
      <c r="H67" s="14">
        <v>29.808</v>
      </c>
      <c r="I67" s="8">
        <v>3.7773458400000002</v>
      </c>
      <c r="J67" s="8">
        <v>-3.2799379199999999E-3</v>
      </c>
      <c r="K67" s="8">
        <v>1.1967862E-5</v>
      </c>
      <c r="L67" s="8">
        <v>-1.2856852E-8</v>
      </c>
      <c r="M67" s="8">
        <v>4.6524272599999999E-12</v>
      </c>
      <c r="N67" s="8">
        <v>-13923.8331</v>
      </c>
      <c r="O67" s="8">
        <v>3.1373612999999998</v>
      </c>
      <c r="P67" s="8">
        <v>3.6334951700000002</v>
      </c>
      <c r="Q67" s="8">
        <v>9.0861647600000005E-4</v>
      </c>
      <c r="R67" s="8">
        <v>-3.3242381100000002E-7</v>
      </c>
      <c r="S67" s="8">
        <v>5.4075173299999998E-11</v>
      </c>
      <c r="T67" s="8">
        <v>-2.91779867E-15</v>
      </c>
      <c r="U67" s="8">
        <v>-14070.8272</v>
      </c>
      <c r="V67" s="8">
        <v>2.95282892</v>
      </c>
      <c r="W67" s="23">
        <f t="shared" si="2"/>
        <v>-106.93175469646023</v>
      </c>
    </row>
    <row r="68" spans="1:23" x14ac:dyDescent="0.3">
      <c r="A68" s="6">
        <f t="shared" si="1"/>
        <v>65</v>
      </c>
      <c r="B68" s="16" t="s">
        <v>64</v>
      </c>
      <c r="C68" s="16" t="s">
        <v>64</v>
      </c>
      <c r="D68" s="16" t="s">
        <v>2934</v>
      </c>
      <c r="E68" s="11">
        <v>200</v>
      </c>
      <c r="F68" s="11">
        <v>1000</v>
      </c>
      <c r="G68" s="11">
        <v>6000</v>
      </c>
      <c r="H68" s="13">
        <v>48.805999999999997</v>
      </c>
      <c r="I68" s="1">
        <v>3.7686598199999999</v>
      </c>
      <c r="J68" s="1">
        <v>2.0663333200000001E-3</v>
      </c>
      <c r="K68" s="1">
        <v>8.2984630599999997E-6</v>
      </c>
      <c r="L68" s="1">
        <v>-1.3141458E-8</v>
      </c>
      <c r="M68" s="1">
        <v>5.4942323600000003E-12</v>
      </c>
      <c r="N68" s="1">
        <v>-61332.316099999996</v>
      </c>
      <c r="O68" s="1">
        <v>7.37107388</v>
      </c>
      <c r="P68" s="1">
        <v>5.39650008</v>
      </c>
      <c r="Q68" s="1">
        <v>1.6173294599999999E-3</v>
      </c>
      <c r="R68" s="1">
        <v>-6.2747063E-7</v>
      </c>
      <c r="S68" s="1">
        <v>1.06464845E-10</v>
      </c>
      <c r="T68" s="1">
        <v>-6.5931956999999999E-15</v>
      </c>
      <c r="U68" s="1">
        <v>-61972.158799999997</v>
      </c>
      <c r="V68" s="1">
        <v>-2.00244548</v>
      </c>
      <c r="W68" s="3">
        <f t="shared" si="2"/>
        <v>-499.42630395849051</v>
      </c>
    </row>
    <row r="69" spans="1:23" x14ac:dyDescent="0.3">
      <c r="A69" s="6">
        <f t="shared" si="1"/>
        <v>66</v>
      </c>
      <c r="B69" s="17" t="s">
        <v>65</v>
      </c>
      <c r="C69" s="17" t="s">
        <v>65</v>
      </c>
      <c r="D69" s="17" t="s">
        <v>2934</v>
      </c>
      <c r="E69" s="12">
        <v>298.14999999999998</v>
      </c>
      <c r="F69" s="12">
        <v>1000</v>
      </c>
      <c r="G69" s="12">
        <v>6000</v>
      </c>
      <c r="H69" s="14">
        <v>48.805999999999997</v>
      </c>
      <c r="I69" s="8">
        <v>3.0509437699999999</v>
      </c>
      <c r="J69" s="8">
        <v>1.0559129699999999E-2</v>
      </c>
      <c r="K69" s="8">
        <v>-1.16172347E-5</v>
      </c>
      <c r="L69" s="8">
        <v>6.5046468599999999E-9</v>
      </c>
      <c r="M69" s="8">
        <v>-1.5015607499999999E-12</v>
      </c>
      <c r="N69" s="8">
        <v>37509.537700000001</v>
      </c>
      <c r="O69" s="8">
        <v>7.0099358000000001</v>
      </c>
      <c r="P69" s="8">
        <v>5.92460904</v>
      </c>
      <c r="Q69" s="8">
        <v>1.5931481900000001E-3</v>
      </c>
      <c r="R69" s="8">
        <v>-6.2091425099999998E-7</v>
      </c>
      <c r="S69" s="8">
        <v>1.05543287E-10</v>
      </c>
      <c r="T69" s="8">
        <v>-6.46137616E-15</v>
      </c>
      <c r="U69" s="8">
        <v>36754.179100000001</v>
      </c>
      <c r="V69" s="8">
        <v>-7.6135596999999997</v>
      </c>
      <c r="W69" s="23">
        <f t="shared" si="2"/>
        <v>322.58601165829407</v>
      </c>
    </row>
    <row r="70" spans="1:23" x14ac:dyDescent="0.3">
      <c r="A70" s="6">
        <f t="shared" ref="A70:A133" si="3">A69+1</f>
        <v>67</v>
      </c>
      <c r="B70" s="16" t="s">
        <v>66</v>
      </c>
      <c r="C70" s="16" t="s">
        <v>66</v>
      </c>
      <c r="D70" s="16" t="s">
        <v>2934</v>
      </c>
      <c r="E70" s="11">
        <v>298.14999999999998</v>
      </c>
      <c r="F70" s="11">
        <v>1000</v>
      </c>
      <c r="G70" s="11">
        <v>6000</v>
      </c>
      <c r="H70" s="13">
        <v>48.805999999999997</v>
      </c>
      <c r="I70" s="1">
        <v>2.85128358</v>
      </c>
      <c r="J70" s="1">
        <v>7.3057209299999997E-3</v>
      </c>
      <c r="K70" s="1">
        <v>-2.3969415599999999E-6</v>
      </c>
      <c r="L70" s="1">
        <v>-3.4205366400000002E-9</v>
      </c>
      <c r="M70" s="1">
        <v>2.1864842800000001E-12</v>
      </c>
      <c r="N70" s="1">
        <v>-89403.6302</v>
      </c>
      <c r="O70" s="1">
        <v>10.6447945</v>
      </c>
      <c r="P70" s="1">
        <v>5.5009407399999999</v>
      </c>
      <c r="Q70" s="1">
        <v>1.5246237599999999E-3</v>
      </c>
      <c r="R70" s="1">
        <v>-5.9446318200000005E-7</v>
      </c>
      <c r="S70" s="1">
        <v>1.0118959E-10</v>
      </c>
      <c r="T70" s="1">
        <v>-6.2803189799999997E-15</v>
      </c>
      <c r="U70" s="1">
        <v>-90205.443499999994</v>
      </c>
      <c r="V70" s="1">
        <v>-3.4042483799999999</v>
      </c>
      <c r="W70" s="3">
        <f t="shared" si="2"/>
        <v>-733.80208090306724</v>
      </c>
    </row>
    <row r="71" spans="1:23" x14ac:dyDescent="0.3">
      <c r="A71" s="6">
        <f t="shared" si="3"/>
        <v>68</v>
      </c>
      <c r="B71" s="17" t="s">
        <v>67</v>
      </c>
      <c r="C71" s="17" t="s">
        <v>67</v>
      </c>
      <c r="D71" s="17" t="s">
        <v>2934</v>
      </c>
      <c r="E71" s="12">
        <v>200</v>
      </c>
      <c r="F71" s="12">
        <v>1000</v>
      </c>
      <c r="G71" s="12">
        <v>6000</v>
      </c>
      <c r="H71" s="14">
        <v>67.804000000000002</v>
      </c>
      <c r="I71" s="8">
        <v>2.22087535</v>
      </c>
      <c r="J71" s="8">
        <v>1.6890063300000001E-2</v>
      </c>
      <c r="K71" s="8">
        <v>-1.48070458E-5</v>
      </c>
      <c r="L71" s="8">
        <v>4.8783208999999996E-9</v>
      </c>
      <c r="M71" s="8">
        <v>-6.3670633899999998E-14</v>
      </c>
      <c r="N71" s="8">
        <v>-137920.272</v>
      </c>
      <c r="O71" s="8">
        <v>13.5262888</v>
      </c>
      <c r="P71" s="8">
        <v>7.2497804800000001</v>
      </c>
      <c r="Q71" s="8">
        <v>2.7737396399999999E-3</v>
      </c>
      <c r="R71" s="8">
        <v>-1.07633096E-6</v>
      </c>
      <c r="S71" s="8">
        <v>1.82668972E-10</v>
      </c>
      <c r="T71" s="8">
        <v>-1.13149821E-14</v>
      </c>
      <c r="U71" s="8">
        <v>-139304.47899999999</v>
      </c>
      <c r="V71" s="8">
        <v>-12.409062499999999</v>
      </c>
      <c r="W71" s="23">
        <f t="shared" si="2"/>
        <v>-1135.9986301263743</v>
      </c>
    </row>
    <row r="72" spans="1:23" x14ac:dyDescent="0.3">
      <c r="A72" s="6">
        <f t="shared" si="3"/>
        <v>69</v>
      </c>
      <c r="B72" s="16" t="s">
        <v>68</v>
      </c>
      <c r="C72" s="16" t="s">
        <v>68</v>
      </c>
      <c r="D72" s="16" t="s">
        <v>2934</v>
      </c>
      <c r="E72" s="11">
        <v>298.14999999999998</v>
      </c>
      <c r="F72" s="11">
        <v>1000</v>
      </c>
      <c r="G72" s="11">
        <v>6000</v>
      </c>
      <c r="H72" s="13">
        <v>86.802000000000007</v>
      </c>
      <c r="I72" s="1">
        <v>0.29370283800000002</v>
      </c>
      <c r="J72" s="1">
        <v>3.9889018800000002E-2</v>
      </c>
      <c r="K72" s="1">
        <v>-5.5818032700000002E-5</v>
      </c>
      <c r="L72" s="1">
        <v>3.8123944200000003E-8</v>
      </c>
      <c r="M72" s="1">
        <v>-1.03078793E-11</v>
      </c>
      <c r="N72" s="1">
        <v>-213268.23699999999</v>
      </c>
      <c r="O72" s="1">
        <v>20.9338646</v>
      </c>
      <c r="P72" s="1">
        <v>10.359541999999999</v>
      </c>
      <c r="Q72" s="1">
        <v>2.7170748599999999E-3</v>
      </c>
      <c r="R72" s="1">
        <v>-1.0669628600000001E-6</v>
      </c>
      <c r="S72" s="1">
        <v>1.82460441E-10</v>
      </c>
      <c r="T72" s="1">
        <v>-1.1360574300000001E-14</v>
      </c>
      <c r="U72" s="1">
        <v>-215572.394</v>
      </c>
      <c r="V72" s="1">
        <v>-28.7290484</v>
      </c>
      <c r="W72" s="3">
        <f t="shared" si="2"/>
        <v>-1761.2638807892465</v>
      </c>
    </row>
    <row r="73" spans="1:23" x14ac:dyDescent="0.3">
      <c r="A73" s="6">
        <f t="shared" si="3"/>
        <v>70</v>
      </c>
      <c r="B73" s="17" t="s">
        <v>69</v>
      </c>
      <c r="C73" s="17" t="s">
        <v>69</v>
      </c>
      <c r="D73" s="17" t="s">
        <v>2934</v>
      </c>
      <c r="E73" s="12">
        <v>200</v>
      </c>
      <c r="F73" s="12">
        <v>1000</v>
      </c>
      <c r="G73" s="12">
        <v>6000</v>
      </c>
      <c r="H73" s="14">
        <v>11.818</v>
      </c>
      <c r="I73" s="8">
        <v>3.5445228800000002</v>
      </c>
      <c r="J73" s="8">
        <v>-2.3182229400000001E-4</v>
      </c>
      <c r="K73" s="8">
        <v>-1.3291334899999999E-7</v>
      </c>
      <c r="L73" s="8">
        <v>2.1339395400000002E-9</v>
      </c>
      <c r="M73" s="8">
        <v>-1.3233493100000001E-12</v>
      </c>
      <c r="N73" s="8">
        <v>52920.256399999998</v>
      </c>
      <c r="O73" s="8">
        <v>0.530536063</v>
      </c>
      <c r="P73" s="8">
        <v>4.3648124499999996</v>
      </c>
      <c r="Q73" s="8">
        <v>-1.2493783499999999E-3</v>
      </c>
      <c r="R73" s="8">
        <v>1.06376244E-6</v>
      </c>
      <c r="S73" s="8">
        <v>-1.9974582E-10</v>
      </c>
      <c r="T73" s="8">
        <v>1.0926748400000001E-14</v>
      </c>
      <c r="U73" s="8">
        <v>52526.419099999999</v>
      </c>
      <c r="V73" s="8">
        <v>-4.2722792500000004</v>
      </c>
      <c r="W73" s="23">
        <f t="shared" si="2"/>
        <v>448.72666388690646</v>
      </c>
    </row>
    <row r="74" spans="1:23" x14ac:dyDescent="0.3">
      <c r="A74" s="6">
        <f t="shared" si="3"/>
        <v>71</v>
      </c>
      <c r="B74" s="16" t="s">
        <v>70</v>
      </c>
      <c r="C74" s="16" t="s">
        <v>70</v>
      </c>
      <c r="D74" s="16" t="s">
        <v>2934</v>
      </c>
      <c r="E74" s="11">
        <v>300</v>
      </c>
      <c r="F74" s="11">
        <v>1000</v>
      </c>
      <c r="G74" s="11">
        <v>5000</v>
      </c>
      <c r="H74" s="13">
        <v>49.814</v>
      </c>
      <c r="I74" s="1">
        <v>2.4053602000000001</v>
      </c>
      <c r="J74" s="1">
        <v>9.2755844E-3</v>
      </c>
      <c r="K74" s="1">
        <v>1.3386460999999999E-6</v>
      </c>
      <c r="L74" s="1">
        <v>-8.6807894999999992E-9</v>
      </c>
      <c r="M74" s="1">
        <v>4.1211015000000003E-12</v>
      </c>
      <c r="N74" s="1">
        <v>-89388.409</v>
      </c>
      <c r="O74" s="1">
        <v>12.8880442</v>
      </c>
      <c r="P74" s="1">
        <v>5.3184526999999999</v>
      </c>
      <c r="Q74" s="1">
        <v>4.7444465999999996E-3</v>
      </c>
      <c r="R74" s="1">
        <v>-1.9337858000000002E-6</v>
      </c>
      <c r="S74" s="1">
        <v>3.5508381999999999E-10</v>
      </c>
      <c r="T74" s="1">
        <v>-2.4293666999999999E-14</v>
      </c>
      <c r="U74" s="1">
        <v>-90375.012000000002</v>
      </c>
      <c r="V74" s="1">
        <v>-3.0431401999999999</v>
      </c>
      <c r="W74" s="3">
        <f t="shared" si="2"/>
        <v>-733.85741269878633</v>
      </c>
    </row>
    <row r="75" spans="1:23" x14ac:dyDescent="0.3">
      <c r="A75" s="6">
        <f t="shared" si="3"/>
        <v>72</v>
      </c>
      <c r="B75" s="17" t="s">
        <v>71</v>
      </c>
      <c r="C75" s="17" t="s">
        <v>71</v>
      </c>
      <c r="D75" s="17" t="s">
        <v>2934</v>
      </c>
      <c r="E75" s="12">
        <v>200</v>
      </c>
      <c r="F75" s="12">
        <v>1000</v>
      </c>
      <c r="G75" s="12">
        <v>6000</v>
      </c>
      <c r="H75" s="14">
        <v>12.826000000000001</v>
      </c>
      <c r="I75" s="8">
        <v>3.8192548899999998</v>
      </c>
      <c r="J75" s="8">
        <v>4.9929284300000002E-4</v>
      </c>
      <c r="K75" s="8">
        <v>3.6377232300000001E-6</v>
      </c>
      <c r="L75" s="8">
        <v>-3.5552616099999999E-9</v>
      </c>
      <c r="M75" s="8">
        <v>1.1767280599999999E-12</v>
      </c>
      <c r="N75" s="8">
        <v>38371.8704</v>
      </c>
      <c r="O75" s="8">
        <v>1.2528031900000001</v>
      </c>
      <c r="P75" s="8">
        <v>3.17823827</v>
      </c>
      <c r="Q75" s="8">
        <v>3.39802269E-3</v>
      </c>
      <c r="R75" s="8">
        <v>-1.17144808E-6</v>
      </c>
      <c r="S75" s="8">
        <v>1.8369437899999999E-10</v>
      </c>
      <c r="T75" s="8">
        <v>-1.0769839E-14</v>
      </c>
      <c r="U75" s="8">
        <v>38469.339699999997</v>
      </c>
      <c r="V75" s="8">
        <v>4.2372007600000003</v>
      </c>
      <c r="W75" s="23">
        <f t="shared" si="2"/>
        <v>328.90866387321637</v>
      </c>
    </row>
    <row r="76" spans="1:23" x14ac:dyDescent="0.3">
      <c r="A76" s="6">
        <f t="shared" si="3"/>
        <v>73</v>
      </c>
      <c r="B76" s="16" t="s">
        <v>72</v>
      </c>
      <c r="C76" s="16" t="s">
        <v>72</v>
      </c>
      <c r="D76" s="16" t="s">
        <v>2934</v>
      </c>
      <c r="E76" s="11">
        <v>200</v>
      </c>
      <c r="F76" s="11">
        <v>1000</v>
      </c>
      <c r="G76" s="11">
        <v>6000</v>
      </c>
      <c r="H76" s="13">
        <v>13.834</v>
      </c>
      <c r="I76" s="1">
        <v>4.4266621500000003</v>
      </c>
      <c r="J76" s="1">
        <v>-7.0097679799999996E-3</v>
      </c>
      <c r="K76" s="1">
        <v>3.1294352600000001E-5</v>
      </c>
      <c r="L76" s="1">
        <v>-3.3254111E-8</v>
      </c>
      <c r="M76" s="1">
        <v>1.1995175599999999E-11</v>
      </c>
      <c r="N76" s="1">
        <v>11373.3711</v>
      </c>
      <c r="O76" s="1">
        <v>-1.6109814499999999</v>
      </c>
      <c r="P76" s="1">
        <v>3.1752785000000001</v>
      </c>
      <c r="Q76" s="1">
        <v>6.1742778799999997E-3</v>
      </c>
      <c r="R76" s="1">
        <v>-2.2388227199999999E-6</v>
      </c>
      <c r="S76" s="1">
        <v>3.6340630199999999E-10</v>
      </c>
      <c r="T76" s="1">
        <v>-2.1828534299999999E-14</v>
      </c>
      <c r="U76" s="1">
        <v>11209.478499999999</v>
      </c>
      <c r="V76" s="1">
        <v>2.41422435</v>
      </c>
      <c r="W76" s="3">
        <f t="shared" si="2"/>
        <v>104.74647253375294</v>
      </c>
    </row>
    <row r="77" spans="1:23" x14ac:dyDescent="0.3">
      <c r="A77" s="6">
        <f t="shared" si="3"/>
        <v>74</v>
      </c>
      <c r="B77" s="17" t="s">
        <v>73</v>
      </c>
      <c r="C77" s="17" t="s">
        <v>73</v>
      </c>
      <c r="D77" s="17" t="s">
        <v>2934</v>
      </c>
      <c r="E77" s="12">
        <v>200</v>
      </c>
      <c r="F77" s="12">
        <v>1000</v>
      </c>
      <c r="G77" s="12">
        <v>6000</v>
      </c>
      <c r="H77" s="14">
        <v>14.842000000000001</v>
      </c>
      <c r="I77" s="8">
        <v>3.0717058499999998</v>
      </c>
      <c r="J77" s="8">
        <v>3.9650194100000003E-3</v>
      </c>
      <c r="K77" s="8">
        <v>1.8799819800000001E-5</v>
      </c>
      <c r="L77" s="8">
        <v>-2.5591047900000001E-8</v>
      </c>
      <c r="M77" s="8">
        <v>9.9238023000000007E-12</v>
      </c>
      <c r="N77" s="8">
        <v>29482.320800000001</v>
      </c>
      <c r="O77" s="8">
        <v>6.1841962600000002</v>
      </c>
      <c r="P77" s="8">
        <v>4.9971769699999999</v>
      </c>
      <c r="Q77" s="8">
        <v>7.5469137800000001E-3</v>
      </c>
      <c r="R77" s="8">
        <v>-2.8111615900000001E-6</v>
      </c>
      <c r="S77" s="8">
        <v>4.6463511299999997E-10</v>
      </c>
      <c r="T77" s="8">
        <v>-2.82647889E-14</v>
      </c>
      <c r="U77" s="8">
        <v>28446.0556</v>
      </c>
      <c r="V77" s="8">
        <v>-6.09010154</v>
      </c>
      <c r="W77" s="23">
        <f t="shared" si="2"/>
        <v>255.21016981151834</v>
      </c>
    </row>
    <row r="78" spans="1:23" x14ac:dyDescent="0.3">
      <c r="A78" s="6">
        <f t="shared" si="3"/>
        <v>75</v>
      </c>
      <c r="B78" s="16" t="s">
        <v>74</v>
      </c>
      <c r="C78" s="16" t="s">
        <v>74</v>
      </c>
      <c r="D78" s="16" t="s">
        <v>2934</v>
      </c>
      <c r="E78" s="11">
        <v>200</v>
      </c>
      <c r="F78" s="11">
        <v>1000</v>
      </c>
      <c r="G78" s="11">
        <v>6000</v>
      </c>
      <c r="H78" s="13">
        <v>15.85</v>
      </c>
      <c r="I78" s="1">
        <v>4.1339424500000002</v>
      </c>
      <c r="J78" s="1">
        <v>4.8535887000000002E-4</v>
      </c>
      <c r="K78" s="1">
        <v>3.51963452E-5</v>
      </c>
      <c r="L78" s="1">
        <v>-4.6227857200000003E-8</v>
      </c>
      <c r="M78" s="1">
        <v>1.84744407E-11</v>
      </c>
      <c r="N78" s="1">
        <v>7825.0385999999999</v>
      </c>
      <c r="O78" s="1">
        <v>2.7212182500000002</v>
      </c>
      <c r="P78" s="1">
        <v>5.6300125300000001</v>
      </c>
      <c r="Q78" s="1">
        <v>9.2591927599999999E-3</v>
      </c>
      <c r="R78" s="1">
        <v>-3.3335712100000001E-6</v>
      </c>
      <c r="S78" s="1">
        <v>5.3888304399999998E-10</v>
      </c>
      <c r="T78" s="1">
        <v>-3.2287081600000002E-14</v>
      </c>
      <c r="U78" s="1">
        <v>6795.0175399999998</v>
      </c>
      <c r="V78" s="1">
        <v>-8.0843749099999993</v>
      </c>
      <c r="W78" s="3">
        <f t="shared" ref="W78:W141" si="4">IF($F78&gt;298.15,
($N78 + $I78*298.15 + $J78*298.15^2/2 + $K78*298.15^3/3 + $L78*298.15^4/4 + $M78*298.15^5/5)*8.3145/1000,
($U78 + $P78*298.15 + $Q78*298.15^2/2 + $R78*298.15^3/3 + $S78*298.15^4/4 + $T78*298.15^5/5)*8.3145/1000)</f>
        <v>77.386964779792081</v>
      </c>
    </row>
    <row r="79" spans="1:23" x14ac:dyDescent="0.3">
      <c r="A79" s="6">
        <f t="shared" si="3"/>
        <v>76</v>
      </c>
      <c r="B79" s="17" t="s">
        <v>75</v>
      </c>
      <c r="C79" s="17" t="s">
        <v>75</v>
      </c>
      <c r="D79" s="17" t="s">
        <v>2934</v>
      </c>
      <c r="E79" s="12">
        <v>200</v>
      </c>
      <c r="F79" s="12">
        <v>1000</v>
      </c>
      <c r="G79" s="12">
        <v>6000</v>
      </c>
      <c r="H79" s="14">
        <v>137.71</v>
      </c>
      <c r="I79" s="8">
        <v>2.7309193199999999</v>
      </c>
      <c r="J79" s="8">
        <v>7.58474879E-3</v>
      </c>
      <c r="K79" s="8">
        <v>-1.36260384E-5</v>
      </c>
      <c r="L79" s="8">
        <v>1.15117691E-8</v>
      </c>
      <c r="M79" s="8">
        <v>-3.70884446E-12</v>
      </c>
      <c r="N79" s="8">
        <v>38155.105900000002</v>
      </c>
      <c r="O79" s="8">
        <v>10.7518189</v>
      </c>
      <c r="P79" s="8">
        <v>4.1325562099999997</v>
      </c>
      <c r="Q79" s="8">
        <v>6.65291824E-4</v>
      </c>
      <c r="R79" s="8">
        <v>-4.1062083500000002E-7</v>
      </c>
      <c r="S79" s="8">
        <v>1.14270722E-10</v>
      </c>
      <c r="T79" s="8">
        <v>-8.9435369699999999E-15</v>
      </c>
      <c r="U79" s="8">
        <v>37917.452799999999</v>
      </c>
      <c r="V79" s="8">
        <v>4.2555934000000004</v>
      </c>
      <c r="W79" s="23">
        <f t="shared" si="4"/>
        <v>325.98710932168706</v>
      </c>
    </row>
    <row r="80" spans="1:23" x14ac:dyDescent="0.3">
      <c r="A80" s="6">
        <f t="shared" si="3"/>
        <v>77</v>
      </c>
      <c r="B80" s="16" t="s">
        <v>76</v>
      </c>
      <c r="C80" s="16" t="s">
        <v>76</v>
      </c>
      <c r="D80" s="16" t="s">
        <v>2934</v>
      </c>
      <c r="E80" s="11">
        <v>200</v>
      </c>
      <c r="F80" s="11">
        <v>1000</v>
      </c>
      <c r="G80" s="11">
        <v>6000</v>
      </c>
      <c r="H80" s="13">
        <v>264.61</v>
      </c>
      <c r="I80" s="1">
        <v>3.3064965599999998</v>
      </c>
      <c r="J80" s="1">
        <v>1.5818422499999998E-2</v>
      </c>
      <c r="K80" s="1">
        <v>-2.8809391200000001E-5</v>
      </c>
      <c r="L80" s="1">
        <v>2.4528676299999999E-8</v>
      </c>
      <c r="M80" s="1">
        <v>-7.9635285600000002E-12</v>
      </c>
      <c r="N80" s="1">
        <v>27157.1466</v>
      </c>
      <c r="O80" s="1">
        <v>14.94243</v>
      </c>
      <c r="P80" s="1">
        <v>6.8045996999999998</v>
      </c>
      <c r="Q80" s="1">
        <v>3.3139720500000003E-5</v>
      </c>
      <c r="R80" s="1">
        <v>4.93179475E-8</v>
      </c>
      <c r="S80" s="1">
        <v>-6.4058794900000002E-12</v>
      </c>
      <c r="T80" s="1">
        <v>2.4142066900000001E-17</v>
      </c>
      <c r="U80" s="1">
        <v>26473.175200000001</v>
      </c>
      <c r="V80" s="1">
        <v>-1.6782096200000001</v>
      </c>
      <c r="W80" s="3">
        <f t="shared" si="4"/>
        <v>238.0960372259907</v>
      </c>
    </row>
    <row r="81" spans="1:23" x14ac:dyDescent="0.3">
      <c r="A81" s="6">
        <f t="shared" si="3"/>
        <v>78</v>
      </c>
      <c r="B81" s="17" t="s">
        <v>77</v>
      </c>
      <c r="C81" s="17" t="s">
        <v>77</v>
      </c>
      <c r="D81" s="17" t="s">
        <v>2934</v>
      </c>
      <c r="E81" s="12">
        <v>200</v>
      </c>
      <c r="F81" s="12">
        <v>1000</v>
      </c>
      <c r="G81" s="12">
        <v>6000</v>
      </c>
      <c r="H81" s="14">
        <v>391.51</v>
      </c>
      <c r="I81" s="8">
        <v>4.7757067500000003</v>
      </c>
      <c r="J81" s="8">
        <v>2.13024359E-2</v>
      </c>
      <c r="K81" s="8">
        <v>-3.7474695599999998E-5</v>
      </c>
      <c r="L81" s="8">
        <v>3.1138476300000002E-8</v>
      </c>
      <c r="M81" s="8">
        <v>-9.9366565000000006E-12</v>
      </c>
      <c r="N81" s="8">
        <v>477.35243000000003</v>
      </c>
      <c r="O81" s="8">
        <v>9.9952514499999996</v>
      </c>
      <c r="P81" s="8">
        <v>9.3543906700000008</v>
      </c>
      <c r="Q81" s="8">
        <v>6.7569710899999995E-4</v>
      </c>
      <c r="R81" s="8">
        <v>-2.6809003299999997E-7</v>
      </c>
      <c r="S81" s="8">
        <v>4.6156432699999998E-11</v>
      </c>
      <c r="T81" s="8">
        <v>-2.8873242900000002E-15</v>
      </c>
      <c r="U81" s="8">
        <v>-403.83781699999997</v>
      </c>
      <c r="V81" s="8">
        <v>-11.7290762</v>
      </c>
      <c r="W81" s="23">
        <f t="shared" si="4"/>
        <v>21.399974254230976</v>
      </c>
    </row>
    <row r="82" spans="1:23" x14ac:dyDescent="0.3">
      <c r="A82" s="6">
        <f t="shared" si="3"/>
        <v>79</v>
      </c>
      <c r="B82" s="16" t="s">
        <v>78</v>
      </c>
      <c r="C82" s="16" t="s">
        <v>78</v>
      </c>
      <c r="D82" s="16" t="s">
        <v>2934</v>
      </c>
      <c r="E82" s="11">
        <v>200</v>
      </c>
      <c r="F82" s="11">
        <v>1000</v>
      </c>
      <c r="G82" s="11">
        <v>6000</v>
      </c>
      <c r="H82" s="13">
        <v>26.809000000000001</v>
      </c>
      <c r="I82" s="1">
        <v>3.6748491599999999</v>
      </c>
      <c r="J82" s="1">
        <v>-1.6333393299999999E-3</v>
      </c>
      <c r="K82" s="1">
        <v>4.4800957100000004E-6</v>
      </c>
      <c r="L82" s="1">
        <v>-2.9743562899999999E-9</v>
      </c>
      <c r="M82" s="1">
        <v>5.3212704399999998E-13</v>
      </c>
      <c r="N82" s="1">
        <v>1397.2982199999999</v>
      </c>
      <c r="O82" s="1">
        <v>3.8467617399999998</v>
      </c>
      <c r="P82" s="1">
        <v>3.1993050900000002</v>
      </c>
      <c r="Q82" s="1">
        <v>1.2887964099999999E-3</v>
      </c>
      <c r="R82" s="1">
        <v>-4.8600105800000001E-7</v>
      </c>
      <c r="S82" s="1">
        <v>8.2149141700000001E-11</v>
      </c>
      <c r="T82" s="1">
        <v>-4.8732987E-15</v>
      </c>
      <c r="U82" s="1">
        <v>1410.41371</v>
      </c>
      <c r="V82" s="1">
        <v>5.8080313500000003</v>
      </c>
      <c r="W82" s="3">
        <f t="shared" si="4"/>
        <v>20.406379767709829</v>
      </c>
    </row>
    <row r="83" spans="1:23" x14ac:dyDescent="0.3">
      <c r="A83" s="6">
        <f t="shared" si="3"/>
        <v>80</v>
      </c>
      <c r="B83" s="17" t="s">
        <v>79</v>
      </c>
      <c r="C83" s="17" t="s">
        <v>79</v>
      </c>
      <c r="D83" s="17" t="s">
        <v>2934</v>
      </c>
      <c r="E83" s="12">
        <v>298.14999999999998</v>
      </c>
      <c r="F83" s="12">
        <v>1000</v>
      </c>
      <c r="G83" s="12">
        <v>6000</v>
      </c>
      <c r="H83" s="14">
        <v>26.809000000000001</v>
      </c>
      <c r="I83" s="8">
        <v>3.8799280600000001</v>
      </c>
      <c r="J83" s="8">
        <v>-3.1840321300000002E-3</v>
      </c>
      <c r="K83" s="8">
        <v>8.5365732199999996E-6</v>
      </c>
      <c r="L83" s="8">
        <v>-7.3731564899999997E-9</v>
      </c>
      <c r="M83" s="8">
        <v>2.22103762E-12</v>
      </c>
      <c r="N83" s="8">
        <v>-34487.574699999997</v>
      </c>
      <c r="O83" s="8">
        <v>2.30006602</v>
      </c>
      <c r="P83" s="8">
        <v>3.2332841999999999</v>
      </c>
      <c r="Q83" s="8">
        <v>1.22996701E-3</v>
      </c>
      <c r="R83" s="8">
        <v>-4.5370790899999999E-7</v>
      </c>
      <c r="S83" s="8">
        <v>7.5409013299999997E-11</v>
      </c>
      <c r="T83" s="8">
        <v>-4.6020392900000003E-15</v>
      </c>
      <c r="U83" s="8">
        <v>-34468.183499999999</v>
      </c>
      <c r="V83" s="8">
        <v>4.9216197199999998</v>
      </c>
      <c r="W83" s="23">
        <f t="shared" si="4"/>
        <v>-277.79074198676375</v>
      </c>
    </row>
    <row r="84" spans="1:23" x14ac:dyDescent="0.3">
      <c r="A84" s="6">
        <f t="shared" si="3"/>
        <v>81</v>
      </c>
      <c r="B84" s="16" t="s">
        <v>80</v>
      </c>
      <c r="C84" s="16" t="s">
        <v>80</v>
      </c>
      <c r="D84" s="16" t="s">
        <v>2934</v>
      </c>
      <c r="E84" s="11">
        <v>200</v>
      </c>
      <c r="F84" s="11">
        <v>1000</v>
      </c>
      <c r="G84" s="11">
        <v>6000</v>
      </c>
      <c r="H84" s="13">
        <v>62.259</v>
      </c>
      <c r="I84" s="1">
        <v>1.98700316</v>
      </c>
      <c r="J84" s="1">
        <v>2.0015806099999998E-2</v>
      </c>
      <c r="K84" s="1">
        <v>-3.7888375600000003E-5</v>
      </c>
      <c r="L84" s="1">
        <v>3.5209780600000002E-8</v>
      </c>
      <c r="M84" s="1">
        <v>-1.242549E-11</v>
      </c>
      <c r="N84" s="1">
        <v>-39521.978499999997</v>
      </c>
      <c r="O84" s="1">
        <v>12.649786300000001</v>
      </c>
      <c r="P84" s="1">
        <v>5.7129382299999998</v>
      </c>
      <c r="Q84" s="1">
        <v>1.74647883E-3</v>
      </c>
      <c r="R84" s="1">
        <v>-6.6550593899999997E-7</v>
      </c>
      <c r="S84" s="1">
        <v>1.11679328E-10</v>
      </c>
      <c r="T84" s="1">
        <v>-6.8662386700000004E-15</v>
      </c>
      <c r="U84" s="1">
        <v>-40230.0726</v>
      </c>
      <c r="V84" s="1">
        <v>-4.83545786</v>
      </c>
      <c r="W84" s="3">
        <f t="shared" si="4"/>
        <v>-318.53631177163578</v>
      </c>
    </row>
    <row r="85" spans="1:23" x14ac:dyDescent="0.3">
      <c r="A85" s="6">
        <f t="shared" si="3"/>
        <v>82</v>
      </c>
      <c r="B85" s="17" t="s">
        <v>81</v>
      </c>
      <c r="C85" s="17" t="s">
        <v>81</v>
      </c>
      <c r="D85" s="17" t="s">
        <v>2934</v>
      </c>
      <c r="E85" s="12">
        <v>200</v>
      </c>
      <c r="F85" s="12">
        <v>1000</v>
      </c>
      <c r="G85" s="12">
        <v>6000</v>
      </c>
      <c r="H85" s="14">
        <v>97.709000000000003</v>
      </c>
      <c r="I85" s="8">
        <v>2.3960171799999999</v>
      </c>
      <c r="J85" s="8">
        <v>2.4225831999999999E-2</v>
      </c>
      <c r="K85" s="8">
        <v>-3.5826208999999997E-5</v>
      </c>
      <c r="L85" s="8">
        <v>2.6523367E-8</v>
      </c>
      <c r="M85" s="8">
        <v>-7.8578528199999999E-12</v>
      </c>
      <c r="N85" s="8">
        <v>-45009.406000000003</v>
      </c>
      <c r="O85" s="8">
        <v>15.653965400000001</v>
      </c>
      <c r="P85" s="8">
        <v>8.2762946799999995</v>
      </c>
      <c r="Q85" s="8">
        <v>1.7657822499999999E-3</v>
      </c>
      <c r="R85" s="8">
        <v>-6.9168313800000001E-7</v>
      </c>
      <c r="S85" s="8">
        <v>1.1810705299999999E-10</v>
      </c>
      <c r="T85" s="8">
        <v>-7.3465658199999997E-15</v>
      </c>
      <c r="U85" s="8">
        <v>-46339.953500000003</v>
      </c>
      <c r="V85" s="8">
        <v>-13.2336391</v>
      </c>
      <c r="W85" s="23">
        <f t="shared" si="4"/>
        <v>-361.56507762524353</v>
      </c>
    </row>
    <row r="86" spans="1:23" x14ac:dyDescent="0.3">
      <c r="A86" s="6">
        <f t="shared" si="3"/>
        <v>83</v>
      </c>
      <c r="B86" s="16" t="s">
        <v>82</v>
      </c>
      <c r="C86" s="16" t="s">
        <v>82</v>
      </c>
      <c r="D86" s="16" t="s">
        <v>2934</v>
      </c>
      <c r="E86" s="11">
        <v>200</v>
      </c>
      <c r="F86" s="11">
        <v>1000</v>
      </c>
      <c r="G86" s="11">
        <v>6000</v>
      </c>
      <c r="H86" s="13">
        <v>45.807000000000002</v>
      </c>
      <c r="I86" s="1">
        <v>1.88356911</v>
      </c>
      <c r="J86" s="1">
        <v>1.6609954900000001E-2</v>
      </c>
      <c r="K86" s="1">
        <v>-2.6425589700000001E-5</v>
      </c>
      <c r="L86" s="1">
        <v>2.18584423E-8</v>
      </c>
      <c r="M86" s="1">
        <v>-7.14518643E-12</v>
      </c>
      <c r="N86" s="1">
        <v>-72424.6927</v>
      </c>
      <c r="O86" s="1">
        <v>12.3702513</v>
      </c>
      <c r="P86" s="1">
        <v>5.3882537299999997</v>
      </c>
      <c r="Q86" s="1">
        <v>2.0471390500000001E-3</v>
      </c>
      <c r="R86" s="1">
        <v>-7.76007161E-7</v>
      </c>
      <c r="S86" s="1">
        <v>1.29762595E-10</v>
      </c>
      <c r="T86" s="1">
        <v>-7.9580858100000007E-15</v>
      </c>
      <c r="U86" s="1">
        <v>-73193.106</v>
      </c>
      <c r="V86" s="1">
        <v>-4.6426417000000004</v>
      </c>
      <c r="W86" s="3">
        <f t="shared" si="4"/>
        <v>-592.97759717625252</v>
      </c>
    </row>
    <row r="87" spans="1:23" x14ac:dyDescent="0.3">
      <c r="A87" s="6">
        <f t="shared" si="3"/>
        <v>84</v>
      </c>
      <c r="B87" s="17" t="s">
        <v>83</v>
      </c>
      <c r="C87" s="17" t="s">
        <v>83</v>
      </c>
      <c r="D87" s="17" t="s">
        <v>2934</v>
      </c>
      <c r="E87" s="12">
        <v>200</v>
      </c>
      <c r="F87" s="12">
        <v>1000</v>
      </c>
      <c r="G87" s="12">
        <v>6000</v>
      </c>
      <c r="H87" s="14">
        <v>64.805000000000007</v>
      </c>
      <c r="I87" s="8">
        <v>2.08915761</v>
      </c>
      <c r="J87" s="8">
        <v>1.73873506E-2</v>
      </c>
      <c r="K87" s="8">
        <v>-1.46826435E-5</v>
      </c>
      <c r="L87" s="8">
        <v>3.7722386499999998E-9</v>
      </c>
      <c r="M87" s="8">
        <v>5.9193919299999996E-13</v>
      </c>
      <c r="N87" s="8">
        <v>-101432.072</v>
      </c>
      <c r="O87" s="8">
        <v>15.792420099999999</v>
      </c>
      <c r="P87" s="8">
        <v>7.3611257200000004</v>
      </c>
      <c r="Q87" s="8">
        <v>2.6689691999999998E-3</v>
      </c>
      <c r="R87" s="8">
        <v>-1.03736263E-6</v>
      </c>
      <c r="S87" s="8">
        <v>1.76234005E-10</v>
      </c>
      <c r="T87" s="8">
        <v>-1.0923748E-14</v>
      </c>
      <c r="U87" s="8">
        <v>-102873.702</v>
      </c>
      <c r="V87" s="8">
        <v>-11.379920500000001</v>
      </c>
      <c r="W87" s="23">
        <f t="shared" si="4"/>
        <v>-832.76670306197173</v>
      </c>
    </row>
    <row r="88" spans="1:23" x14ac:dyDescent="0.3">
      <c r="A88" s="6">
        <f t="shared" si="3"/>
        <v>85</v>
      </c>
      <c r="B88" s="16" t="s">
        <v>84</v>
      </c>
      <c r="C88" s="16" t="s">
        <v>84</v>
      </c>
      <c r="D88" s="16" t="s">
        <v>2934</v>
      </c>
      <c r="E88" s="11">
        <v>200</v>
      </c>
      <c r="F88" s="11">
        <v>1000</v>
      </c>
      <c r="G88" s="11">
        <v>6000</v>
      </c>
      <c r="H88" s="13">
        <v>42.808</v>
      </c>
      <c r="I88" s="1">
        <v>3.35853541</v>
      </c>
      <c r="J88" s="1">
        <v>6.75420503E-3</v>
      </c>
      <c r="K88" s="1">
        <v>-3.5703449800000003E-7</v>
      </c>
      <c r="L88" s="1">
        <v>-6.0763699899999999E-9</v>
      </c>
      <c r="M88" s="1">
        <v>3.3414517999999999E-12</v>
      </c>
      <c r="N88" s="1">
        <v>-38466.578500000003</v>
      </c>
      <c r="O88" s="1">
        <v>6.5927109499999998</v>
      </c>
      <c r="P88" s="1">
        <v>5.9233311999999998</v>
      </c>
      <c r="Q88" s="1">
        <v>1.6450542900000001E-3</v>
      </c>
      <c r="R88" s="1">
        <v>-6.5785477800000005E-7</v>
      </c>
      <c r="S88" s="1">
        <v>1.17664829E-10</v>
      </c>
      <c r="T88" s="1">
        <v>-7.4077904300000003E-15</v>
      </c>
      <c r="U88" s="1">
        <v>-39255.262300000002</v>
      </c>
      <c r="V88" s="1">
        <v>-7.0921731899999996</v>
      </c>
      <c r="W88" s="3">
        <f t="shared" si="4"/>
        <v>-309.1215747931879</v>
      </c>
    </row>
    <row r="89" spans="1:23" x14ac:dyDescent="0.3">
      <c r="A89" s="6">
        <f t="shared" si="3"/>
        <v>86</v>
      </c>
      <c r="B89" s="17" t="s">
        <v>85</v>
      </c>
      <c r="C89" s="17" t="s">
        <v>85</v>
      </c>
      <c r="D89" s="17" t="s">
        <v>2934</v>
      </c>
      <c r="E89" s="12">
        <v>298.14999999999998</v>
      </c>
      <c r="F89" s="12">
        <v>1000</v>
      </c>
      <c r="G89" s="12">
        <v>6000</v>
      </c>
      <c r="H89" s="14">
        <v>42.808</v>
      </c>
      <c r="I89" s="8">
        <v>1.9378792899999999</v>
      </c>
      <c r="J89" s="8">
        <v>1.32287468E-2</v>
      </c>
      <c r="K89" s="8">
        <v>-1.6097566E-5</v>
      </c>
      <c r="L89" s="8">
        <v>1.05724365E-8</v>
      </c>
      <c r="M89" s="8">
        <v>-2.9086651200000001E-12</v>
      </c>
      <c r="N89" s="8">
        <v>-86976.439299999998</v>
      </c>
      <c r="O89" s="8">
        <v>11.5891424</v>
      </c>
      <c r="P89" s="8">
        <v>5.2123167800000001</v>
      </c>
      <c r="Q89" s="8">
        <v>2.2402279099999999E-3</v>
      </c>
      <c r="R89" s="8">
        <v>-8.5428844300000003E-7</v>
      </c>
      <c r="S89" s="8">
        <v>1.4339128300000001E-10</v>
      </c>
      <c r="T89" s="8">
        <v>-8.81606815E-15</v>
      </c>
      <c r="U89" s="8">
        <v>-87810.418399999995</v>
      </c>
      <c r="V89" s="8">
        <v>-4.91160423</v>
      </c>
      <c r="W89" s="23">
        <f t="shared" si="4"/>
        <v>-714.49313164093144</v>
      </c>
    </row>
    <row r="90" spans="1:23" x14ac:dyDescent="0.3">
      <c r="A90" s="6">
        <f t="shared" si="3"/>
        <v>87</v>
      </c>
      <c r="B90" s="16" t="s">
        <v>86</v>
      </c>
      <c r="C90" s="16" t="s">
        <v>86</v>
      </c>
      <c r="D90" s="16" t="s">
        <v>2934</v>
      </c>
      <c r="E90" s="11">
        <v>200</v>
      </c>
      <c r="F90" s="11">
        <v>1000</v>
      </c>
      <c r="G90" s="11">
        <v>6000</v>
      </c>
      <c r="H90" s="13">
        <v>21.62</v>
      </c>
      <c r="I90" s="1">
        <v>3.8290637900000002</v>
      </c>
      <c r="J90" s="1">
        <v>-6.1383952700000003E-3</v>
      </c>
      <c r="K90" s="1">
        <v>3.0399141099999999E-5</v>
      </c>
      <c r="L90" s="1">
        <v>-3.9206983100000001E-8</v>
      </c>
      <c r="M90" s="1">
        <v>1.6059676500000001E-11</v>
      </c>
      <c r="N90" s="1">
        <v>102049.90300000001</v>
      </c>
      <c r="O90" s="1">
        <v>3.27983482</v>
      </c>
      <c r="P90" s="1">
        <v>4.7199269399999997</v>
      </c>
      <c r="Q90" s="1">
        <v>1.8577743799999999E-4</v>
      </c>
      <c r="R90" s="1">
        <v>5.1723970399999998E-8</v>
      </c>
      <c r="S90" s="1">
        <v>-1.59124632E-11</v>
      </c>
      <c r="T90" s="1">
        <v>9.87161365E-16</v>
      </c>
      <c r="U90" s="1">
        <v>101526.72900000001</v>
      </c>
      <c r="V90" s="1">
        <v>-3.0735118400000001</v>
      </c>
      <c r="W90" s="3">
        <f t="shared" si="4"/>
        <v>857.36947557892472</v>
      </c>
    </row>
    <row r="91" spans="1:23" x14ac:dyDescent="0.3">
      <c r="A91" s="6">
        <f t="shared" si="3"/>
        <v>88</v>
      </c>
      <c r="B91" s="17" t="s">
        <v>87</v>
      </c>
      <c r="C91" s="17" t="s">
        <v>87</v>
      </c>
      <c r="D91" s="17" t="s">
        <v>2934</v>
      </c>
      <c r="E91" s="12">
        <v>200</v>
      </c>
      <c r="F91" s="12">
        <v>1000</v>
      </c>
      <c r="G91" s="12">
        <v>6000</v>
      </c>
      <c r="H91" s="14">
        <v>163.41999999999999</v>
      </c>
      <c r="I91" s="8">
        <v>4.5151019400000001</v>
      </c>
      <c r="J91" s="8">
        <v>3.8984739999999997E-2</v>
      </c>
      <c r="K91" s="8">
        <v>-6.1711955700000006E-5</v>
      </c>
      <c r="L91" s="8">
        <v>4.6944442400000002E-8</v>
      </c>
      <c r="M91" s="8">
        <v>-1.3995996699999999E-11</v>
      </c>
      <c r="N91" s="8">
        <v>-61552.987800000003</v>
      </c>
      <c r="O91" s="8">
        <v>9.6603216399999994</v>
      </c>
      <c r="P91" s="8">
        <v>13.851591900000001</v>
      </c>
      <c r="Q91" s="8">
        <v>1.3607673900000001E-3</v>
      </c>
      <c r="R91" s="8">
        <v>-5.70860359E-7</v>
      </c>
      <c r="S91" s="8">
        <v>1.0128561399999999E-10</v>
      </c>
      <c r="T91" s="8">
        <v>-6.4525592700000002E-15</v>
      </c>
      <c r="U91" s="8">
        <v>-63544.976199999997</v>
      </c>
      <c r="V91" s="8">
        <v>-35.663441599999999</v>
      </c>
      <c r="W91" s="23">
        <f t="shared" si="4"/>
        <v>-489.99941078305557</v>
      </c>
    </row>
    <row r="92" spans="1:23" x14ac:dyDescent="0.3">
      <c r="A92" s="6">
        <f t="shared" si="3"/>
        <v>89</v>
      </c>
      <c r="B92" s="16" t="s">
        <v>88</v>
      </c>
      <c r="C92" s="16" t="s">
        <v>88</v>
      </c>
      <c r="D92" s="16" t="s">
        <v>2934</v>
      </c>
      <c r="E92" s="11">
        <v>200</v>
      </c>
      <c r="F92" s="11">
        <v>1000</v>
      </c>
      <c r="G92" s="11">
        <v>3000</v>
      </c>
      <c r="H92" s="13">
        <v>97.611999999999995</v>
      </c>
      <c r="I92" s="1">
        <v>3.6855898499999999</v>
      </c>
      <c r="J92" s="1">
        <v>2.72776427E-2</v>
      </c>
      <c r="K92" s="1">
        <v>-2.7634757000000001E-5</v>
      </c>
      <c r="L92" s="1">
        <v>1.3405162E-8</v>
      </c>
      <c r="M92" s="1">
        <v>-2.50848725E-12</v>
      </c>
      <c r="N92" s="1">
        <v>-175043.08100000001</v>
      </c>
      <c r="O92" s="1">
        <v>11.2162507</v>
      </c>
      <c r="P92" s="1">
        <v>11.411891199999999</v>
      </c>
      <c r="Q92" s="1">
        <v>4.2378793400000003E-3</v>
      </c>
      <c r="R92" s="1">
        <v>-1.69584159E-6</v>
      </c>
      <c r="S92" s="1">
        <v>2.8909452000000001E-10</v>
      </c>
      <c r="T92" s="1">
        <v>-1.7873128799999999E-14</v>
      </c>
      <c r="U92" s="1">
        <v>-177114.91200000001</v>
      </c>
      <c r="V92" s="1">
        <v>-28.3354736</v>
      </c>
      <c r="W92" s="3">
        <f t="shared" si="4"/>
        <v>-1437.9982690684717</v>
      </c>
    </row>
    <row r="93" spans="1:23" x14ac:dyDescent="0.3">
      <c r="A93" s="6">
        <f t="shared" si="3"/>
        <v>90</v>
      </c>
      <c r="B93" s="17" t="s">
        <v>89</v>
      </c>
      <c r="C93" s="17" t="s">
        <v>89</v>
      </c>
      <c r="D93" s="17" t="s">
        <v>2934</v>
      </c>
      <c r="E93" s="12">
        <v>200</v>
      </c>
      <c r="F93" s="12">
        <v>1000</v>
      </c>
      <c r="G93" s="12">
        <v>6000</v>
      </c>
      <c r="H93" s="14">
        <v>22.628</v>
      </c>
      <c r="I93" s="8">
        <v>1.78646273</v>
      </c>
      <c r="J93" s="8">
        <v>1.84731458E-2</v>
      </c>
      <c r="K93" s="8">
        <v>-3.2233417800000001E-5</v>
      </c>
      <c r="L93" s="8">
        <v>2.7685317200000001E-8</v>
      </c>
      <c r="M93" s="8">
        <v>-9.0837567099999995E-12</v>
      </c>
      <c r="N93" s="8">
        <v>94649.372099999993</v>
      </c>
      <c r="O93" s="8">
        <v>11.2917109</v>
      </c>
      <c r="P93" s="8">
        <v>5.18504101</v>
      </c>
      <c r="Q93" s="8">
        <v>2.0795715200000002E-3</v>
      </c>
      <c r="R93" s="8">
        <v>-7.5125450500000004E-7</v>
      </c>
      <c r="S93" s="8">
        <v>1.2169437700000001E-10</v>
      </c>
      <c r="T93" s="8">
        <v>-7.3011416800000006E-15</v>
      </c>
      <c r="U93" s="8">
        <v>94029.141199999998</v>
      </c>
      <c r="V93" s="8">
        <v>-4.6135830999999996</v>
      </c>
      <c r="W93" s="23">
        <f t="shared" si="4"/>
        <v>796.26903896221302</v>
      </c>
    </row>
    <row r="94" spans="1:23" x14ac:dyDescent="0.3">
      <c r="A94" s="6">
        <f t="shared" si="3"/>
        <v>91</v>
      </c>
      <c r="B94" s="16" t="s">
        <v>90</v>
      </c>
      <c r="C94" s="16" t="s">
        <v>90</v>
      </c>
      <c r="D94" s="16" t="s">
        <v>2934</v>
      </c>
      <c r="E94" s="11">
        <v>200</v>
      </c>
      <c r="F94" s="11">
        <v>1000</v>
      </c>
      <c r="G94" s="11">
        <v>6000</v>
      </c>
      <c r="H94" s="13">
        <v>23.635999999999999</v>
      </c>
      <c r="I94" s="1">
        <v>0.664036081</v>
      </c>
      <c r="J94" s="1">
        <v>2.6157272799999999E-2</v>
      </c>
      <c r="K94" s="1">
        <v>-4.0593398900000002E-5</v>
      </c>
      <c r="L94" s="1">
        <v>3.2627283200000003E-8</v>
      </c>
      <c r="M94" s="1">
        <v>-1.0224367500000001E-11</v>
      </c>
      <c r="N94" s="1">
        <v>53598.892599999999</v>
      </c>
      <c r="O94" s="1">
        <v>15.598967399999999</v>
      </c>
      <c r="P94" s="1">
        <v>5.5815633399999998</v>
      </c>
      <c r="Q94" s="1">
        <v>4.38734629E-3</v>
      </c>
      <c r="R94" s="1">
        <v>-1.57757078E-6</v>
      </c>
      <c r="S94" s="1">
        <v>2.5473558299999998E-10</v>
      </c>
      <c r="T94" s="1">
        <v>-1.5248696599999999E-14</v>
      </c>
      <c r="U94" s="1">
        <v>52612.365700000002</v>
      </c>
      <c r="V94" s="1">
        <v>-7.8695255199999998</v>
      </c>
      <c r="W94" s="3">
        <f t="shared" si="4"/>
        <v>454.47467858001852</v>
      </c>
    </row>
    <row r="95" spans="1:23" x14ac:dyDescent="0.3">
      <c r="A95" s="6">
        <f t="shared" si="3"/>
        <v>92</v>
      </c>
      <c r="B95" s="17" t="s">
        <v>91</v>
      </c>
      <c r="C95" s="17" t="s">
        <v>91</v>
      </c>
      <c r="D95" s="17" t="s">
        <v>2934</v>
      </c>
      <c r="E95" s="12">
        <v>200</v>
      </c>
      <c r="F95" s="12">
        <v>1000</v>
      </c>
      <c r="G95" s="12">
        <v>6000</v>
      </c>
      <c r="H95" s="14">
        <v>27.667999999999999</v>
      </c>
      <c r="I95" s="8">
        <v>2.63140639</v>
      </c>
      <c r="J95" s="8">
        <v>4.65757449E-3</v>
      </c>
      <c r="K95" s="8">
        <v>4.8643298500000002E-5</v>
      </c>
      <c r="L95" s="8">
        <v>-6.5538019000000004E-8</v>
      </c>
      <c r="M95" s="8">
        <v>2.6001859300000001E-11</v>
      </c>
      <c r="N95" s="8">
        <v>3097.8539900000001</v>
      </c>
      <c r="O95" s="8">
        <v>9.8905132899999995</v>
      </c>
      <c r="P95" s="8">
        <v>6.34020926</v>
      </c>
      <c r="Q95" s="8">
        <v>1.46414839E-2</v>
      </c>
      <c r="R95" s="8">
        <v>-5.4248702700000003E-6</v>
      </c>
      <c r="S95" s="8">
        <v>8.93522105E-10</v>
      </c>
      <c r="T95" s="8">
        <v>-5.4225295099999998E-14</v>
      </c>
      <c r="U95" s="8">
        <v>1023.15098</v>
      </c>
      <c r="V95" s="8">
        <v>-14.308640199999999</v>
      </c>
      <c r="W95" s="23">
        <f t="shared" si="4"/>
        <v>36.59995601637219</v>
      </c>
    </row>
    <row r="96" spans="1:23" x14ac:dyDescent="0.3">
      <c r="A96" s="6">
        <f t="shared" si="3"/>
        <v>93</v>
      </c>
      <c r="B96" s="16" t="s">
        <v>92</v>
      </c>
      <c r="C96" s="16" t="s">
        <v>92</v>
      </c>
      <c r="D96" s="16" t="s">
        <v>2934</v>
      </c>
      <c r="E96" s="11">
        <v>200</v>
      </c>
      <c r="F96" s="11">
        <v>1000</v>
      </c>
      <c r="G96" s="11">
        <v>6000</v>
      </c>
      <c r="H96" s="13">
        <v>37.619</v>
      </c>
      <c r="I96" s="1">
        <v>4.3478555200000004</v>
      </c>
      <c r="J96" s="1">
        <v>3.9484295100000004E-3</v>
      </c>
      <c r="K96" s="1">
        <v>4.5323977700000002E-6</v>
      </c>
      <c r="L96" s="1">
        <v>-1.07878952E-8</v>
      </c>
      <c r="M96" s="1">
        <v>5.1096724499999998E-12</v>
      </c>
      <c r="N96" s="1">
        <v>21695.194</v>
      </c>
      <c r="O96" s="1">
        <v>1.1450081999999999</v>
      </c>
      <c r="P96" s="1">
        <v>6.3919046399999999</v>
      </c>
      <c r="Q96" s="1">
        <v>1.12849038E-3</v>
      </c>
      <c r="R96" s="1">
        <v>-4.4023277200000002E-7</v>
      </c>
      <c r="S96" s="1">
        <v>7.4949792000000006E-11</v>
      </c>
      <c r="T96" s="1">
        <v>-4.6519547600000001E-15</v>
      </c>
      <c r="U96" s="1">
        <v>21025.811600000001</v>
      </c>
      <c r="V96" s="1">
        <v>-10.010895700000001</v>
      </c>
      <c r="W96" s="3">
        <f t="shared" si="4"/>
        <v>192.79778573909826</v>
      </c>
    </row>
    <row r="97" spans="1:23" x14ac:dyDescent="0.3">
      <c r="A97" s="6">
        <f t="shared" si="3"/>
        <v>94</v>
      </c>
      <c r="B97" s="17" t="s">
        <v>93</v>
      </c>
      <c r="C97" s="17" t="s">
        <v>93</v>
      </c>
      <c r="D97" s="17" t="s">
        <v>2934</v>
      </c>
      <c r="E97" s="12">
        <v>200</v>
      </c>
      <c r="F97" s="12">
        <v>1000</v>
      </c>
      <c r="G97" s="12">
        <v>6000</v>
      </c>
      <c r="H97" s="14">
        <v>53.618000000000002</v>
      </c>
      <c r="I97" s="8">
        <v>2.74838746</v>
      </c>
      <c r="J97" s="8">
        <v>2.67874512E-2</v>
      </c>
      <c r="K97" s="8">
        <v>-5.2997810500000001E-5</v>
      </c>
      <c r="L97" s="8">
        <v>5.1884678199999998E-8</v>
      </c>
      <c r="M97" s="8">
        <v>-1.9034770299999999E-11</v>
      </c>
      <c r="N97" s="8">
        <v>-56685.089500000002</v>
      </c>
      <c r="O97" s="8">
        <v>8.3170156800000008</v>
      </c>
      <c r="P97" s="8">
        <v>7.2611149199999998</v>
      </c>
      <c r="Q97" s="8">
        <v>3.1211423299999999E-3</v>
      </c>
      <c r="R97" s="8">
        <v>-1.1789962700000001E-6</v>
      </c>
      <c r="S97" s="8">
        <v>1.96722547E-10</v>
      </c>
      <c r="T97" s="8">
        <v>-1.2047409199999999E-14</v>
      </c>
      <c r="U97" s="8">
        <v>-57520.156300000002</v>
      </c>
      <c r="V97" s="8">
        <v>-12.625261699999999</v>
      </c>
      <c r="W97" s="23">
        <f t="shared" si="4"/>
        <v>-457.71093505004399</v>
      </c>
    </row>
    <row r="98" spans="1:23" x14ac:dyDescent="0.3">
      <c r="A98" s="6">
        <f t="shared" si="3"/>
        <v>95</v>
      </c>
      <c r="B98" s="16" t="s">
        <v>94</v>
      </c>
      <c r="C98" s="16" t="s">
        <v>94</v>
      </c>
      <c r="D98" s="16" t="s">
        <v>2742</v>
      </c>
      <c r="E98" s="11">
        <v>100</v>
      </c>
      <c r="F98" s="11">
        <v>298.14999999999998</v>
      </c>
      <c r="G98" s="11">
        <v>298.14999999999998</v>
      </c>
      <c r="H98" s="13">
        <v>69.617000000000004</v>
      </c>
      <c r="I98" s="1">
        <v>-0.73231899499999997</v>
      </c>
      <c r="J98" s="1">
        <v>3.4809242300000001E-2</v>
      </c>
      <c r="K98" s="1">
        <v>-2.3597104799999999E-5</v>
      </c>
      <c r="L98" s="1">
        <v>0</v>
      </c>
      <c r="M98" s="1">
        <v>0</v>
      </c>
      <c r="N98" s="1">
        <v>-154286.318</v>
      </c>
      <c r="O98" s="1">
        <v>1.3339584200000001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3">
        <f t="shared" si="4"/>
        <v>0</v>
      </c>
    </row>
    <row r="99" spans="1:23" x14ac:dyDescent="0.3">
      <c r="A99" s="6">
        <f t="shared" si="3"/>
        <v>96</v>
      </c>
      <c r="B99" s="17" t="s">
        <v>95</v>
      </c>
      <c r="C99" s="17" t="s">
        <v>95</v>
      </c>
      <c r="D99" s="17" t="s">
        <v>2934</v>
      </c>
      <c r="E99" s="12">
        <v>200</v>
      </c>
      <c r="F99" s="12">
        <v>1000</v>
      </c>
      <c r="G99" s="12">
        <v>6000</v>
      </c>
      <c r="H99" s="14">
        <v>69.617000000000004</v>
      </c>
      <c r="I99" s="8">
        <v>2.3408056899999998</v>
      </c>
      <c r="J99" s="8">
        <v>2.78970417E-2</v>
      </c>
      <c r="K99" s="8">
        <v>-4.0918713700000002E-5</v>
      </c>
      <c r="L99" s="8">
        <v>3.2887811500000001E-8</v>
      </c>
      <c r="M99" s="8">
        <v>-1.07443327E-11</v>
      </c>
      <c r="N99" s="8">
        <v>-102109.07399999999</v>
      </c>
      <c r="O99" s="8">
        <v>14.2807698</v>
      </c>
      <c r="P99" s="8">
        <v>8.4691595199999998</v>
      </c>
      <c r="Q99" s="8">
        <v>4.4016321700000001E-3</v>
      </c>
      <c r="R99" s="8">
        <v>-1.67059423E-6</v>
      </c>
      <c r="S99" s="8">
        <v>2.7956914099999999E-10</v>
      </c>
      <c r="T99" s="8">
        <v>-1.71541438E-14</v>
      </c>
      <c r="U99" s="8">
        <v>-103565.804</v>
      </c>
      <c r="V99" s="8">
        <v>-15.9934295</v>
      </c>
      <c r="W99" s="23">
        <f t="shared" si="4"/>
        <v>-835.38126954762458</v>
      </c>
    </row>
    <row r="100" spans="1:23" x14ac:dyDescent="0.3">
      <c r="A100" s="6">
        <f t="shared" si="3"/>
        <v>97</v>
      </c>
      <c r="B100" s="16" t="s">
        <v>96</v>
      </c>
      <c r="C100" s="16" t="s">
        <v>96</v>
      </c>
      <c r="D100" s="16" t="s">
        <v>2934</v>
      </c>
      <c r="E100" s="11">
        <v>200</v>
      </c>
      <c r="F100" s="11">
        <v>1000</v>
      </c>
      <c r="G100" s="11">
        <v>6000</v>
      </c>
      <c r="H100" s="13">
        <v>186.77699999999999</v>
      </c>
      <c r="I100" s="1">
        <v>3.5942172399999999</v>
      </c>
      <c r="J100" s="1">
        <v>5.0575496599999999E-2</v>
      </c>
      <c r="K100" s="1">
        <v>-4.6618238399999997E-5</v>
      </c>
      <c r="L100" s="1">
        <v>1.48921603E-8</v>
      </c>
      <c r="M100" s="1">
        <v>5.7049666699999999E-13</v>
      </c>
      <c r="N100" s="1">
        <v>-199699.66</v>
      </c>
      <c r="O100" s="1">
        <v>12.089786</v>
      </c>
      <c r="P100" s="1">
        <v>18.7159257</v>
      </c>
      <c r="Q100" s="1">
        <v>6.3937266399999998E-3</v>
      </c>
      <c r="R100" s="1">
        <v>-2.4937491300000001E-6</v>
      </c>
      <c r="S100" s="1">
        <v>4.2458585099999999E-10</v>
      </c>
      <c r="T100" s="1">
        <v>-2.6356576699999999E-14</v>
      </c>
      <c r="U100" s="1">
        <v>-203702.383</v>
      </c>
      <c r="V100" s="1">
        <v>-65.276011800000006</v>
      </c>
      <c r="W100" s="3">
        <f t="shared" si="4"/>
        <v>-1635.9800700245282</v>
      </c>
    </row>
    <row r="101" spans="1:23" x14ac:dyDescent="0.3">
      <c r="A101" s="6">
        <f t="shared" si="3"/>
        <v>98</v>
      </c>
      <c r="B101" s="17" t="s">
        <v>97</v>
      </c>
      <c r="C101" s="17" t="s">
        <v>97</v>
      </c>
      <c r="D101" s="17" t="s">
        <v>2934</v>
      </c>
      <c r="E101" s="12">
        <v>200</v>
      </c>
      <c r="F101" s="12">
        <v>1000</v>
      </c>
      <c r="G101" s="12">
        <v>6000</v>
      </c>
      <c r="H101" s="14">
        <v>137.42099999999999</v>
      </c>
      <c r="I101" s="8">
        <v>2.2560085700000001</v>
      </c>
      <c r="J101" s="8">
        <v>4.6567024700000001E-2</v>
      </c>
      <c r="K101" s="8">
        <v>-3.2683134600000002E-5</v>
      </c>
      <c r="L101" s="8">
        <v>1.27815924E-9</v>
      </c>
      <c r="M101" s="8">
        <v>5.0450010200000004E-12</v>
      </c>
      <c r="N101" s="8">
        <v>-289029.739</v>
      </c>
      <c r="O101" s="8">
        <v>16.060572700000002</v>
      </c>
      <c r="P101" s="8">
        <v>17.0494567</v>
      </c>
      <c r="Q101" s="8">
        <v>8.0406375100000003E-3</v>
      </c>
      <c r="R101" s="8">
        <v>-3.1250000199999998E-6</v>
      </c>
      <c r="S101" s="8">
        <v>5.3086902200000001E-10</v>
      </c>
      <c r="T101" s="8">
        <v>-3.2904276500000001E-14</v>
      </c>
      <c r="U101" s="8">
        <v>-293210.30099999998</v>
      </c>
      <c r="V101" s="8">
        <v>-60.863053700000002</v>
      </c>
      <c r="W101" s="23">
        <f t="shared" si="4"/>
        <v>-2382.6962148607531</v>
      </c>
    </row>
    <row r="102" spans="1:23" x14ac:dyDescent="0.3">
      <c r="A102" s="6">
        <f t="shared" si="3"/>
        <v>99</v>
      </c>
      <c r="B102" s="16" t="s">
        <v>98</v>
      </c>
      <c r="C102" s="16" t="s">
        <v>98</v>
      </c>
      <c r="D102" s="16" t="s">
        <v>2934</v>
      </c>
      <c r="E102" s="11">
        <v>200</v>
      </c>
      <c r="F102" s="11">
        <v>1000</v>
      </c>
      <c r="G102" s="11">
        <v>6000</v>
      </c>
      <c r="H102" s="13">
        <v>83.450999999999993</v>
      </c>
      <c r="I102" s="1">
        <v>2.7914510699999999</v>
      </c>
      <c r="J102" s="1">
        <v>1.5041049799999999E-2</v>
      </c>
      <c r="K102" s="1">
        <v>4.8019225500000002E-5</v>
      </c>
      <c r="L102" s="1">
        <v>-8.0084358900000001E-8</v>
      </c>
      <c r="M102" s="1">
        <v>3.4638395499999997E-11</v>
      </c>
      <c r="N102" s="1">
        <v>-146561.481</v>
      </c>
      <c r="O102" s="1">
        <v>12.531754400000001</v>
      </c>
      <c r="P102" s="1">
        <v>11.831456899999999</v>
      </c>
      <c r="Q102" s="1">
        <v>1.25459132E-2</v>
      </c>
      <c r="R102" s="1">
        <v>-4.7052514799999998E-6</v>
      </c>
      <c r="S102" s="1">
        <v>7.8133192E-10</v>
      </c>
      <c r="T102" s="1">
        <v>-4.7687596499999997E-14</v>
      </c>
      <c r="U102" s="1">
        <v>-150058.299</v>
      </c>
      <c r="V102" s="1">
        <v>-39.340727899999997</v>
      </c>
      <c r="W102" s="3">
        <f t="shared" si="4"/>
        <v>-1203.7595372986127</v>
      </c>
    </row>
    <row r="103" spans="1:23" x14ac:dyDescent="0.3">
      <c r="A103" s="6">
        <f t="shared" si="3"/>
        <v>100</v>
      </c>
      <c r="B103" s="17" t="s">
        <v>99</v>
      </c>
      <c r="C103" s="17" t="s">
        <v>99</v>
      </c>
      <c r="D103" s="17" t="s">
        <v>2934</v>
      </c>
      <c r="E103" s="12">
        <v>200</v>
      </c>
      <c r="F103" s="12">
        <v>1000</v>
      </c>
      <c r="G103" s="12">
        <v>6000</v>
      </c>
      <c r="H103" s="14">
        <v>131.44800000000001</v>
      </c>
      <c r="I103" s="8">
        <v>-0.49853914300000002</v>
      </c>
      <c r="J103" s="8">
        <v>7.57350985E-2</v>
      </c>
      <c r="K103" s="8">
        <v>-7.7283457199999999E-5</v>
      </c>
      <c r="L103" s="8">
        <v>3.5144705700000002E-8</v>
      </c>
      <c r="M103" s="8">
        <v>-4.7491116299999997E-12</v>
      </c>
      <c r="N103" s="8">
        <v>-274859.45400000003</v>
      </c>
      <c r="O103" s="8">
        <v>26.680627099999999</v>
      </c>
      <c r="P103" s="8">
        <v>19.342279699999999</v>
      </c>
      <c r="Q103" s="8">
        <v>1.29459286E-2</v>
      </c>
      <c r="R103" s="8">
        <v>-4.6450560199999999E-6</v>
      </c>
      <c r="S103" s="8">
        <v>7.5054123800000003E-10</v>
      </c>
      <c r="T103" s="8">
        <v>-4.4997227799999998E-14</v>
      </c>
      <c r="U103" s="8">
        <v>-279860.76899999997</v>
      </c>
      <c r="V103" s="8">
        <v>-73.616231499999998</v>
      </c>
      <c r="W103" s="23">
        <f t="shared" si="4"/>
        <v>-2263.6848927098536</v>
      </c>
    </row>
    <row r="104" spans="1:23" x14ac:dyDescent="0.3">
      <c r="A104" s="6">
        <f t="shared" si="3"/>
        <v>101</v>
      </c>
      <c r="B104" s="16" t="s">
        <v>100</v>
      </c>
      <c r="C104" s="16" t="s">
        <v>100</v>
      </c>
      <c r="D104" s="16" t="s">
        <v>2934</v>
      </c>
      <c r="E104" s="11">
        <v>200</v>
      </c>
      <c r="F104" s="11">
        <v>1000</v>
      </c>
      <c r="G104" s="11">
        <v>6000</v>
      </c>
      <c r="H104" s="13">
        <v>153.32900000000001</v>
      </c>
      <c r="I104" s="1">
        <v>2.7838890300000001</v>
      </c>
      <c r="J104" s="1">
        <v>6.1583828399999997E-3</v>
      </c>
      <c r="K104" s="1">
        <v>-9.2576057699999996E-6</v>
      </c>
      <c r="L104" s="1">
        <v>6.5534381999999999E-9</v>
      </c>
      <c r="M104" s="1">
        <v>-1.7796361500000001E-12</v>
      </c>
      <c r="N104" s="1">
        <v>-15219.860500000001</v>
      </c>
      <c r="O104" s="1">
        <v>10.978657800000001</v>
      </c>
      <c r="P104" s="1">
        <v>3.5550280399999998</v>
      </c>
      <c r="Q104" s="1">
        <v>1.95444826E-3</v>
      </c>
      <c r="R104" s="1">
        <v>-1.45135366E-6</v>
      </c>
      <c r="S104" s="1">
        <v>4.3803598999999999E-10</v>
      </c>
      <c r="T104" s="1">
        <v>-3.76904801E-14</v>
      </c>
      <c r="U104" s="1">
        <v>-15310.6549</v>
      </c>
      <c r="V104" s="1">
        <v>7.5556077799999999</v>
      </c>
      <c r="W104" s="3">
        <f t="shared" si="4"/>
        <v>-117.94785776894578</v>
      </c>
    </row>
    <row r="105" spans="1:23" x14ac:dyDescent="0.3">
      <c r="A105" s="6">
        <f t="shared" si="3"/>
        <v>102</v>
      </c>
      <c r="B105" s="17" t="s">
        <v>101</v>
      </c>
      <c r="C105" s="17" t="s">
        <v>101</v>
      </c>
      <c r="D105" s="17" t="s">
        <v>2742</v>
      </c>
      <c r="E105" s="12">
        <v>298.14999999999998</v>
      </c>
      <c r="F105" s="12">
        <v>544.15</v>
      </c>
      <c r="G105" s="12">
        <v>544.52</v>
      </c>
      <c r="H105" s="14">
        <v>208.98</v>
      </c>
      <c r="I105" s="8">
        <v>-2.7253298899999998</v>
      </c>
      <c r="J105" s="8">
        <v>5.6602671200000003E-2</v>
      </c>
      <c r="K105" s="8">
        <v>-2.0658744099999999E-4</v>
      </c>
      <c r="L105" s="8">
        <v>3.3154995999999999E-7</v>
      </c>
      <c r="M105" s="8">
        <v>-1.9068785199999999E-10</v>
      </c>
      <c r="N105" s="8">
        <v>-443.27208200000001</v>
      </c>
      <c r="O105" s="8">
        <v>12.100899699999999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23">
        <f t="shared" si="4"/>
        <v>5.5216225842897873E-9</v>
      </c>
    </row>
    <row r="106" spans="1:23" x14ac:dyDescent="0.3">
      <c r="A106" s="6">
        <f t="shared" si="3"/>
        <v>103</v>
      </c>
      <c r="B106" s="16" t="s">
        <v>102</v>
      </c>
      <c r="C106" s="16" t="s">
        <v>102</v>
      </c>
      <c r="D106" s="16" t="s">
        <v>2933</v>
      </c>
      <c r="E106" s="11">
        <v>544.52</v>
      </c>
      <c r="F106" s="11">
        <v>1000</v>
      </c>
      <c r="G106" s="11">
        <v>1200</v>
      </c>
      <c r="H106" s="13">
        <v>208.98</v>
      </c>
      <c r="I106" s="1">
        <v>7.1064935399999998</v>
      </c>
      <c r="J106" s="1">
        <v>-1.31411427E-2</v>
      </c>
      <c r="K106" s="1">
        <v>1.77401529E-5</v>
      </c>
      <c r="L106" s="1">
        <v>-1.1048706100000001E-8</v>
      </c>
      <c r="M106" s="1">
        <v>2.6423048699999999E-12</v>
      </c>
      <c r="N106" s="1">
        <v>0</v>
      </c>
      <c r="O106" s="1">
        <v>0</v>
      </c>
      <c r="P106" s="1">
        <v>7.1064935399999998</v>
      </c>
      <c r="Q106" s="1">
        <v>-1.31411427E-2</v>
      </c>
      <c r="R106" s="1">
        <v>1.77401529E-5</v>
      </c>
      <c r="S106" s="1">
        <v>-1.1048706100000001E-8</v>
      </c>
      <c r="T106" s="1">
        <v>2.6423048699999999E-12</v>
      </c>
      <c r="U106" s="1">
        <v>-494.449456</v>
      </c>
      <c r="V106" s="1">
        <v>-28.436105999999999</v>
      </c>
      <c r="W106" s="3">
        <f t="shared" si="4"/>
        <v>13.892402979958918</v>
      </c>
    </row>
    <row r="107" spans="1:23" x14ac:dyDescent="0.3">
      <c r="A107" s="6">
        <f t="shared" si="3"/>
        <v>104</v>
      </c>
      <c r="B107" s="17" t="s">
        <v>102</v>
      </c>
      <c r="C107" s="17" t="s">
        <v>102</v>
      </c>
      <c r="D107" s="17" t="s">
        <v>2933</v>
      </c>
      <c r="E107" s="12">
        <v>200</v>
      </c>
      <c r="F107" s="12">
        <v>2000</v>
      </c>
      <c r="G107" s="12">
        <v>2000</v>
      </c>
      <c r="H107" s="14">
        <v>208.98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3.2709123899999999</v>
      </c>
      <c r="Q107" s="8">
        <v>0</v>
      </c>
      <c r="R107" s="8">
        <v>0</v>
      </c>
      <c r="S107" s="8">
        <v>0</v>
      </c>
      <c r="T107" s="8">
        <v>0</v>
      </c>
      <c r="U107" s="8">
        <v>452.28456299999999</v>
      </c>
      <c r="V107" s="8">
        <v>-9.2323050099999993</v>
      </c>
      <c r="W107" s="23">
        <f t="shared" si="4"/>
        <v>0</v>
      </c>
    </row>
    <row r="108" spans="1:23" x14ac:dyDescent="0.3">
      <c r="A108" s="6">
        <f t="shared" si="3"/>
        <v>105</v>
      </c>
      <c r="B108" s="16" t="s">
        <v>103</v>
      </c>
      <c r="C108" s="16" t="s">
        <v>103</v>
      </c>
      <c r="D108" s="16" t="s">
        <v>2934</v>
      </c>
      <c r="E108" s="11">
        <v>298.14999999999998</v>
      </c>
      <c r="F108" s="11">
        <v>1000</v>
      </c>
      <c r="G108" s="11">
        <v>2000</v>
      </c>
      <c r="H108" s="13">
        <v>208.98</v>
      </c>
      <c r="I108" s="1">
        <v>2.25869265</v>
      </c>
      <c r="J108" s="1">
        <v>1.7077780000000001E-3</v>
      </c>
      <c r="K108" s="1">
        <v>-4.1209594800000004E-6</v>
      </c>
      <c r="L108" s="1">
        <v>4.1638921100000003E-9</v>
      </c>
      <c r="M108" s="1">
        <v>-1.5099342599999999E-12</v>
      </c>
      <c r="N108" s="1">
        <v>24175.793699999998</v>
      </c>
      <c r="O108" s="1">
        <v>9.2498412200000004</v>
      </c>
      <c r="P108" s="1">
        <v>2.69503257</v>
      </c>
      <c r="Q108" s="1">
        <v>-5.8470314899999995E-4</v>
      </c>
      <c r="R108" s="1">
        <v>6.42405054E-7</v>
      </c>
      <c r="S108" s="1">
        <v>-3.0979528100000001E-10</v>
      </c>
      <c r="T108" s="1">
        <v>5.6529816400000001E-14</v>
      </c>
      <c r="U108" s="1">
        <v>24103.035199999998</v>
      </c>
      <c r="V108" s="1">
        <v>7.2461237699999996</v>
      </c>
      <c r="W108" s="3">
        <f t="shared" si="4"/>
        <v>206.99975125571072</v>
      </c>
    </row>
    <row r="109" spans="1:23" x14ac:dyDescent="0.3">
      <c r="A109" s="6">
        <f t="shared" si="3"/>
        <v>106</v>
      </c>
      <c r="B109" s="17" t="s">
        <v>104</v>
      </c>
      <c r="C109" s="17" t="s">
        <v>104</v>
      </c>
      <c r="D109" s="17" t="s">
        <v>2934</v>
      </c>
      <c r="E109" s="12">
        <v>298.14999999999998</v>
      </c>
      <c r="F109" s="12">
        <v>1000</v>
      </c>
      <c r="G109" s="12">
        <v>6000</v>
      </c>
      <c r="H109" s="14">
        <v>208.98</v>
      </c>
      <c r="I109" s="8">
        <v>2.5009545800000001</v>
      </c>
      <c r="J109" s="8">
        <v>-7.1022602799999997E-6</v>
      </c>
      <c r="K109" s="8">
        <v>1.7935784499999998E-8</v>
      </c>
      <c r="L109" s="8">
        <v>-1.9236784500000001E-11</v>
      </c>
      <c r="M109" s="8">
        <v>7.4442599499999992E-15</v>
      </c>
      <c r="N109" s="8">
        <v>109691.97100000001</v>
      </c>
      <c r="O109" s="8">
        <v>6.84437154</v>
      </c>
      <c r="P109" s="8">
        <v>2.5533563799999999</v>
      </c>
      <c r="Q109" s="8">
        <v>3.4852474300000003E-5</v>
      </c>
      <c r="R109" s="8">
        <v>-1.6729895599999999E-7</v>
      </c>
      <c r="S109" s="8">
        <v>8.7814950900000003E-11</v>
      </c>
      <c r="T109" s="8">
        <v>-8.7292709199999998E-15</v>
      </c>
      <c r="U109" s="8">
        <v>109656.80899999999</v>
      </c>
      <c r="V109" s="8">
        <v>6.5014148299999999</v>
      </c>
      <c r="W109" s="23">
        <f t="shared" si="4"/>
        <v>918.23208569503697</v>
      </c>
    </row>
    <row r="110" spans="1:23" x14ac:dyDescent="0.3">
      <c r="A110" s="6">
        <f t="shared" si="3"/>
        <v>107</v>
      </c>
      <c r="B110" s="16" t="s">
        <v>105</v>
      </c>
      <c r="C110" s="16" t="s">
        <v>105</v>
      </c>
      <c r="D110" s="16" t="s">
        <v>2934</v>
      </c>
      <c r="E110" s="11">
        <v>200</v>
      </c>
      <c r="F110" s="11">
        <v>1000</v>
      </c>
      <c r="G110" s="11">
        <v>6000</v>
      </c>
      <c r="H110" s="13">
        <v>244.43</v>
      </c>
      <c r="I110" s="1">
        <v>3.4121945299999998</v>
      </c>
      <c r="J110" s="1">
        <v>6.0062147399999998E-3</v>
      </c>
      <c r="K110" s="1">
        <v>-1.29935667E-5</v>
      </c>
      <c r="L110" s="1">
        <v>1.2578297500000001E-8</v>
      </c>
      <c r="M110" s="1">
        <v>-4.48347886E-12</v>
      </c>
      <c r="N110" s="1">
        <v>7743.9387999999999</v>
      </c>
      <c r="O110" s="1">
        <v>10.0030585</v>
      </c>
      <c r="P110" s="1">
        <v>4.3528190499999999</v>
      </c>
      <c r="Q110" s="1">
        <v>2.6599232300000001E-4</v>
      </c>
      <c r="R110" s="1">
        <v>-1.2201134100000001E-7</v>
      </c>
      <c r="S110" s="1">
        <v>2.37565731E-11</v>
      </c>
      <c r="T110" s="1">
        <v>-8.9534669899999993E-16</v>
      </c>
      <c r="U110" s="1">
        <v>7625.0255800000004</v>
      </c>
      <c r="V110" s="1">
        <v>5.87410035</v>
      </c>
      <c r="W110" s="3">
        <f t="shared" si="4"/>
        <v>74.299910607868668</v>
      </c>
    </row>
    <row r="111" spans="1:23" x14ac:dyDescent="0.3">
      <c r="A111" s="6">
        <f t="shared" si="3"/>
        <v>108</v>
      </c>
      <c r="B111" s="17" t="s">
        <v>106</v>
      </c>
      <c r="C111" s="17" t="s">
        <v>106</v>
      </c>
      <c r="D111" s="17" t="s">
        <v>2934</v>
      </c>
      <c r="E111" s="12">
        <v>200</v>
      </c>
      <c r="F111" s="12">
        <v>1000</v>
      </c>
      <c r="G111" s="12">
        <v>6000</v>
      </c>
      <c r="H111" s="14">
        <v>279.88</v>
      </c>
      <c r="I111" s="8">
        <v>5.7540039600000004</v>
      </c>
      <c r="J111" s="8">
        <v>7.1502238699999998E-3</v>
      </c>
      <c r="K111" s="8">
        <v>-1.6005670500000001E-5</v>
      </c>
      <c r="L111" s="8">
        <v>1.5772455899999999E-8</v>
      </c>
      <c r="M111" s="8">
        <v>-5.6899121800000002E-12</v>
      </c>
      <c r="N111" s="8">
        <v>-13188.9661</v>
      </c>
      <c r="O111" s="8">
        <v>4.4355257799999999</v>
      </c>
      <c r="P111" s="8">
        <v>6.93556726</v>
      </c>
      <c r="Q111" s="8">
        <v>6.8511932299999999E-5</v>
      </c>
      <c r="R111" s="8">
        <v>-2.7430559299999999E-8</v>
      </c>
      <c r="S111" s="8">
        <v>4.7508769899999998E-12</v>
      </c>
      <c r="T111" s="8">
        <v>-2.9840409200000002E-16</v>
      </c>
      <c r="U111" s="8">
        <v>-13351.749900000001</v>
      </c>
      <c r="V111" s="8">
        <v>-0.80033414999999997</v>
      </c>
      <c r="W111" s="23">
        <f t="shared" si="4"/>
        <v>-93.692199390896704</v>
      </c>
    </row>
    <row r="112" spans="1:23" x14ac:dyDescent="0.3">
      <c r="A112" s="6">
        <f t="shared" si="3"/>
        <v>109</v>
      </c>
      <c r="B112" s="16" t="s">
        <v>107</v>
      </c>
      <c r="C112" s="16" t="s">
        <v>107</v>
      </c>
      <c r="D112" s="16" t="s">
        <v>2934</v>
      </c>
      <c r="E112" s="11">
        <v>200</v>
      </c>
      <c r="F112" s="11">
        <v>1000</v>
      </c>
      <c r="G112" s="11">
        <v>6000</v>
      </c>
      <c r="H112" s="13">
        <v>315.33</v>
      </c>
      <c r="I112" s="1">
        <v>8.5357515500000005</v>
      </c>
      <c r="J112" s="1">
        <v>8.49953237E-3</v>
      </c>
      <c r="K112" s="1">
        <v>-1.9157156100000001E-5</v>
      </c>
      <c r="L112" s="1">
        <v>1.8960349200000001E-8</v>
      </c>
      <c r="M112" s="1">
        <v>-6.8598609299999998E-12</v>
      </c>
      <c r="N112" s="1">
        <v>-34691.674899999998</v>
      </c>
      <c r="O112" s="1">
        <v>-5.5624473099999996</v>
      </c>
      <c r="P112" s="1">
        <v>9.9270088199999993</v>
      </c>
      <c r="Q112" s="1">
        <v>7.7662201999999995E-5</v>
      </c>
      <c r="R112" s="1">
        <v>-3.11050067E-8</v>
      </c>
      <c r="S112" s="1">
        <v>5.3885479499999997E-12</v>
      </c>
      <c r="T112" s="1">
        <v>-3.3851060100000001E-16</v>
      </c>
      <c r="U112" s="1">
        <v>-34880.5118</v>
      </c>
      <c r="V112" s="1">
        <v>-11.710627799999999</v>
      </c>
      <c r="W112" s="3">
        <f t="shared" si="4"/>
        <v>-265.26568059884698</v>
      </c>
    </row>
    <row r="113" spans="1:23" x14ac:dyDescent="0.3">
      <c r="A113" s="6">
        <f t="shared" si="3"/>
        <v>110</v>
      </c>
      <c r="B113" s="17" t="s">
        <v>108</v>
      </c>
      <c r="C113" s="17" t="s">
        <v>108</v>
      </c>
      <c r="D113" s="17" t="s">
        <v>2934</v>
      </c>
      <c r="E113" s="12">
        <v>200</v>
      </c>
      <c r="F113" s="12">
        <v>1000</v>
      </c>
      <c r="G113" s="12">
        <v>6000</v>
      </c>
      <c r="H113" s="14">
        <v>227.97800000000001</v>
      </c>
      <c r="I113" s="8">
        <v>2.77993837</v>
      </c>
      <c r="J113" s="8">
        <v>8.0662571900000004E-3</v>
      </c>
      <c r="K113" s="8">
        <v>-1.56766335E-5</v>
      </c>
      <c r="L113" s="8">
        <v>1.4055026799999999E-8</v>
      </c>
      <c r="M113" s="8">
        <v>-4.7440567800000003E-12</v>
      </c>
      <c r="N113" s="8">
        <v>-4608.4548199999999</v>
      </c>
      <c r="O113" s="8">
        <v>12.524137700000001</v>
      </c>
      <c r="P113" s="8">
        <v>4.3474862999999999</v>
      </c>
      <c r="Q113" s="8">
        <v>1.85734245E-4</v>
      </c>
      <c r="R113" s="8">
        <v>-6.2566518999999996E-8</v>
      </c>
      <c r="S113" s="8">
        <v>1.04966034E-11</v>
      </c>
      <c r="T113" s="8">
        <v>-6.1852418499999998E-16</v>
      </c>
      <c r="U113" s="8">
        <v>-4877.9853599999997</v>
      </c>
      <c r="V113" s="8">
        <v>5.2650402200000004</v>
      </c>
      <c r="W113" s="23">
        <f t="shared" si="4"/>
        <v>-29.383964660245844</v>
      </c>
    </row>
    <row r="114" spans="1:23" x14ac:dyDescent="0.3">
      <c r="A114" s="6">
        <f t="shared" si="3"/>
        <v>111</v>
      </c>
      <c r="B114" s="16" t="s">
        <v>109</v>
      </c>
      <c r="C114" s="16" t="s">
        <v>109</v>
      </c>
      <c r="D114" s="16" t="s">
        <v>2934</v>
      </c>
      <c r="E114" s="11">
        <v>200</v>
      </c>
      <c r="F114" s="11">
        <v>1000</v>
      </c>
      <c r="G114" s="11">
        <v>6000</v>
      </c>
      <c r="H114" s="13">
        <v>246.976</v>
      </c>
      <c r="I114" s="1">
        <v>3.10494417</v>
      </c>
      <c r="J114" s="1">
        <v>1.51822381E-2</v>
      </c>
      <c r="K114" s="1">
        <v>-2.5345426000000001E-5</v>
      </c>
      <c r="L114" s="1">
        <v>1.9977005100000001E-8</v>
      </c>
      <c r="M114" s="1">
        <v>-6.0677582400000001E-12</v>
      </c>
      <c r="N114" s="1">
        <v>-25510.767</v>
      </c>
      <c r="O114" s="1">
        <v>13.510092800000001</v>
      </c>
      <c r="P114" s="1">
        <v>6.5076586499999998</v>
      </c>
      <c r="Q114" s="1">
        <v>5.1423846099999998E-4</v>
      </c>
      <c r="R114" s="1">
        <v>-2.0374762999999999E-7</v>
      </c>
      <c r="S114" s="1">
        <v>3.5044352299999998E-11</v>
      </c>
      <c r="T114" s="1">
        <v>-2.19063554E-15</v>
      </c>
      <c r="U114" s="1">
        <v>-26187.664400000001</v>
      </c>
      <c r="V114" s="1">
        <v>-2.7669372600000002</v>
      </c>
      <c r="W114" s="3">
        <f t="shared" si="4"/>
        <v>-200.35896703597953</v>
      </c>
    </row>
    <row r="115" spans="1:23" x14ac:dyDescent="0.3">
      <c r="A115" s="6">
        <f t="shared" si="3"/>
        <v>112</v>
      </c>
      <c r="B115" s="17" t="s">
        <v>110</v>
      </c>
      <c r="C115" s="17" t="s">
        <v>110</v>
      </c>
      <c r="D115" s="17" t="s">
        <v>2934</v>
      </c>
      <c r="E115" s="12">
        <v>200</v>
      </c>
      <c r="F115" s="12">
        <v>1000</v>
      </c>
      <c r="G115" s="12">
        <v>6000</v>
      </c>
      <c r="H115" s="14">
        <v>265.97399999999999</v>
      </c>
      <c r="I115" s="8">
        <v>3.40454174</v>
      </c>
      <c r="J115" s="8">
        <v>2.69570568E-2</v>
      </c>
      <c r="K115" s="8">
        <v>-4.72411686E-5</v>
      </c>
      <c r="L115" s="8">
        <v>3.8981643500000002E-8</v>
      </c>
      <c r="M115" s="8">
        <v>-1.2339366700000001E-11</v>
      </c>
      <c r="N115" s="8">
        <v>-87011.3416</v>
      </c>
      <c r="O115" s="8">
        <v>11.967911300000001</v>
      </c>
      <c r="P115" s="8">
        <v>9.2149653199999992</v>
      </c>
      <c r="Q115" s="8">
        <v>8.2051662099999999E-4</v>
      </c>
      <c r="R115" s="8">
        <v>-3.2523153300000001E-7</v>
      </c>
      <c r="S115" s="8">
        <v>5.59548056E-11</v>
      </c>
      <c r="T115" s="8">
        <v>-3.4984225800000001E-15</v>
      </c>
      <c r="U115" s="8">
        <v>-88127.892300000007</v>
      </c>
      <c r="V115" s="8">
        <v>-15.599238700000001</v>
      </c>
      <c r="W115" s="23">
        <f t="shared" si="4"/>
        <v>-707.93214840103326</v>
      </c>
    </row>
    <row r="116" spans="1:23" x14ac:dyDescent="0.3">
      <c r="A116" s="6">
        <f t="shared" si="3"/>
        <v>113</v>
      </c>
      <c r="B116" s="16" t="s">
        <v>111</v>
      </c>
      <c r="C116" s="16" t="s">
        <v>111</v>
      </c>
      <c r="D116" s="16" t="s">
        <v>2934</v>
      </c>
      <c r="E116" s="11">
        <v>200</v>
      </c>
      <c r="F116" s="11">
        <v>1000</v>
      </c>
      <c r="G116" s="11">
        <v>6000</v>
      </c>
      <c r="H116" s="13">
        <v>212.00399999999999</v>
      </c>
      <c r="I116" s="1">
        <v>2.8740344800000002</v>
      </c>
      <c r="J116" s="1">
        <v>7.0248987199999996E-3</v>
      </c>
      <c r="K116" s="1">
        <v>5.4079651600000004E-6</v>
      </c>
      <c r="L116" s="1">
        <v>-1.1606620100000001E-8</v>
      </c>
      <c r="M116" s="1">
        <v>4.86220023E-12</v>
      </c>
      <c r="N116" s="1">
        <v>5831.1548499999999</v>
      </c>
      <c r="O116" s="1">
        <v>11.3311858</v>
      </c>
      <c r="P116" s="1">
        <v>5.6792707800000004</v>
      </c>
      <c r="Q116" s="1">
        <v>4.2531250799999996E-3</v>
      </c>
      <c r="R116" s="1">
        <v>-1.62657763E-6</v>
      </c>
      <c r="S116" s="1">
        <v>2.7349433499999998E-10</v>
      </c>
      <c r="T116" s="1">
        <v>-1.68340425E-14</v>
      </c>
      <c r="U116" s="1">
        <v>4762.4312200000004</v>
      </c>
      <c r="V116" s="1">
        <v>-4.4979345799999999</v>
      </c>
      <c r="W116" s="3">
        <f t="shared" si="4"/>
        <v>58.429489769757197</v>
      </c>
    </row>
    <row r="117" spans="1:23" x14ac:dyDescent="0.3">
      <c r="A117" s="6">
        <f t="shared" si="3"/>
        <v>114</v>
      </c>
      <c r="B117" s="17" t="s">
        <v>112</v>
      </c>
      <c r="C117" s="17" t="s">
        <v>112</v>
      </c>
      <c r="D117" s="17" t="s">
        <v>2934</v>
      </c>
      <c r="E117" s="12">
        <v>200</v>
      </c>
      <c r="F117" s="12">
        <v>1000</v>
      </c>
      <c r="G117" s="12">
        <v>6000</v>
      </c>
      <c r="H117" s="14">
        <v>335.88</v>
      </c>
      <c r="I117" s="8">
        <v>4.1059318300000003</v>
      </c>
      <c r="J117" s="8">
        <v>2.34267972E-3</v>
      </c>
      <c r="K117" s="8">
        <v>-5.1227046599999996E-6</v>
      </c>
      <c r="L117" s="8">
        <v>5.0623815500000001E-9</v>
      </c>
      <c r="M117" s="8">
        <v>-1.8297144699999998E-12</v>
      </c>
      <c r="N117" s="8">
        <v>11071.843500000001</v>
      </c>
      <c r="O117" s="8">
        <v>9.8154214199999998</v>
      </c>
      <c r="P117" s="8">
        <v>4.4800991300000002</v>
      </c>
      <c r="Q117" s="8">
        <v>8.5576218800000005E-5</v>
      </c>
      <c r="R117" s="8">
        <v>-8.4776544499999997E-9</v>
      </c>
      <c r="S117" s="8">
        <v>1.4685213799999999E-12</v>
      </c>
      <c r="T117" s="8">
        <v>-9.2247693899999994E-17</v>
      </c>
      <c r="U117" s="8">
        <v>11020.789500000001</v>
      </c>
      <c r="V117" s="8">
        <v>8.1603207300000005</v>
      </c>
      <c r="W117" s="23">
        <f t="shared" si="4"/>
        <v>102.80075612575862</v>
      </c>
    </row>
    <row r="118" spans="1:23" x14ac:dyDescent="0.3">
      <c r="A118" s="6">
        <f t="shared" si="3"/>
        <v>115</v>
      </c>
      <c r="B118" s="16" t="s">
        <v>113</v>
      </c>
      <c r="C118" s="16" t="s">
        <v>113</v>
      </c>
      <c r="D118" s="16" t="s">
        <v>2934</v>
      </c>
      <c r="E118" s="11">
        <v>200</v>
      </c>
      <c r="F118" s="11">
        <v>1000</v>
      </c>
      <c r="G118" s="11">
        <v>6000</v>
      </c>
      <c r="H118" s="13">
        <v>260.00099999999998</v>
      </c>
      <c r="I118" s="1">
        <v>-2.1695097099999998</v>
      </c>
      <c r="J118" s="1">
        <v>8.6187340400000007E-2</v>
      </c>
      <c r="K118" s="1">
        <v>-1.71661227E-4</v>
      </c>
      <c r="L118" s="1">
        <v>1.5352467099999999E-7</v>
      </c>
      <c r="M118" s="1">
        <v>-5.0991072600000002E-11</v>
      </c>
      <c r="N118" s="1">
        <v>-25788.5242</v>
      </c>
      <c r="O118" s="1">
        <v>35.315807100000001</v>
      </c>
      <c r="P118" s="1">
        <v>12.732552099999999</v>
      </c>
      <c r="Q118" s="1">
        <v>2.7392337399999999E-3</v>
      </c>
      <c r="R118" s="1">
        <v>-6.4842621600000003E-7</v>
      </c>
      <c r="S118" s="1">
        <v>6.9583430899999994E-11</v>
      </c>
      <c r="T118" s="1">
        <v>-2.7401600199999999E-15</v>
      </c>
      <c r="U118" s="1">
        <v>-27804.694</v>
      </c>
      <c r="V118" s="1">
        <v>-31.277669700000001</v>
      </c>
      <c r="W118" s="3">
        <f t="shared" si="4"/>
        <v>-198.23349757995365</v>
      </c>
    </row>
    <row r="119" spans="1:23" x14ac:dyDescent="0.3">
      <c r="A119" s="6">
        <f t="shared" si="3"/>
        <v>116</v>
      </c>
      <c r="B119" s="17" t="s">
        <v>114</v>
      </c>
      <c r="C119" s="17" t="s">
        <v>114</v>
      </c>
      <c r="D119" s="17" t="s">
        <v>2934</v>
      </c>
      <c r="E119" s="12">
        <v>200</v>
      </c>
      <c r="F119" s="12">
        <v>1000</v>
      </c>
      <c r="G119" s="12">
        <v>6000</v>
      </c>
      <c r="H119" s="14">
        <v>224.97900000000001</v>
      </c>
      <c r="I119" s="8">
        <v>2.8064497300000002</v>
      </c>
      <c r="J119" s="8">
        <v>5.79672282E-3</v>
      </c>
      <c r="K119" s="8">
        <v>-8.1592791799999994E-6</v>
      </c>
      <c r="L119" s="8">
        <v>5.3441352300000002E-9</v>
      </c>
      <c r="M119" s="8">
        <v>-1.3185853000000001E-12</v>
      </c>
      <c r="N119" s="8">
        <v>13556.712600000001</v>
      </c>
      <c r="O119" s="8">
        <v>12.207090000000001</v>
      </c>
      <c r="P119" s="8">
        <v>4.2465798699999997</v>
      </c>
      <c r="Q119" s="8">
        <v>3.4358412999999999E-4</v>
      </c>
      <c r="R119" s="8">
        <v>-1.6053814000000001E-7</v>
      </c>
      <c r="S119" s="8">
        <v>4.3226571600000001E-11</v>
      </c>
      <c r="T119" s="8">
        <v>-3.40913557E-15</v>
      </c>
      <c r="U119" s="8">
        <v>13239.0967</v>
      </c>
      <c r="V119" s="8">
        <v>5.15096708</v>
      </c>
      <c r="W119" s="23">
        <f t="shared" si="4"/>
        <v>121.29985451688573</v>
      </c>
    </row>
    <row r="120" spans="1:23" x14ac:dyDescent="0.3">
      <c r="A120" s="6">
        <f t="shared" si="3"/>
        <v>117</v>
      </c>
      <c r="B120" s="16" t="s">
        <v>115</v>
      </c>
      <c r="C120" s="16" t="s">
        <v>115</v>
      </c>
      <c r="D120" s="16" t="s">
        <v>2934</v>
      </c>
      <c r="E120" s="11">
        <v>200</v>
      </c>
      <c r="F120" s="11">
        <v>1000</v>
      </c>
      <c r="G120" s="11">
        <v>3000</v>
      </c>
      <c r="H120" s="13">
        <v>417.96</v>
      </c>
      <c r="I120" s="1">
        <v>4.0642033</v>
      </c>
      <c r="J120" s="1">
        <v>2.57463196E-3</v>
      </c>
      <c r="K120" s="1">
        <v>-5.6034808700000001E-6</v>
      </c>
      <c r="L120" s="1">
        <v>5.3805376299999997E-9</v>
      </c>
      <c r="M120" s="1">
        <v>-1.7947247899999999E-12</v>
      </c>
      <c r="N120" s="1">
        <v>25173.311600000001</v>
      </c>
      <c r="O120" s="1">
        <v>9.7708764099999996</v>
      </c>
      <c r="P120" s="1">
        <v>3.6867583800000001</v>
      </c>
      <c r="Q120" s="1">
        <v>1.1275958300000001E-3</v>
      </c>
      <c r="R120" s="1">
        <v>-1.9169427699999999E-7</v>
      </c>
      <c r="S120" s="1">
        <v>-3.4571673399999999E-12</v>
      </c>
      <c r="T120" s="1">
        <v>1.9644587499999998E-15</v>
      </c>
      <c r="U120" s="1">
        <v>25457.006600000001</v>
      </c>
      <c r="V120" s="1">
        <v>12.464809000000001</v>
      </c>
      <c r="W120" s="3">
        <f t="shared" si="4"/>
        <v>219.9997350668981</v>
      </c>
    </row>
    <row r="121" spans="1:23" x14ac:dyDescent="0.3">
      <c r="A121" s="6">
        <f t="shared" si="3"/>
        <v>118</v>
      </c>
      <c r="B121" s="17" t="s">
        <v>116</v>
      </c>
      <c r="C121" s="17" t="s">
        <v>116</v>
      </c>
      <c r="D121" s="17" t="s">
        <v>2934</v>
      </c>
      <c r="E121" s="12">
        <v>200</v>
      </c>
      <c r="F121" s="12">
        <v>1000</v>
      </c>
      <c r="G121" s="12">
        <v>6000</v>
      </c>
      <c r="H121" s="14">
        <v>465.95699999999999</v>
      </c>
      <c r="I121" s="8">
        <v>0.192391692</v>
      </c>
      <c r="J121" s="8">
        <v>5.8847714000000002E-2</v>
      </c>
      <c r="K121" s="8">
        <v>-1.1341159899999999E-4</v>
      </c>
      <c r="L121" s="8">
        <v>1.00869101E-7</v>
      </c>
      <c r="M121" s="8">
        <v>-3.3856612600000003E-11</v>
      </c>
      <c r="N121" s="8">
        <v>43464.863599999997</v>
      </c>
      <c r="O121" s="8">
        <v>26.608173799999999</v>
      </c>
      <c r="P121" s="8">
        <v>11.801763299999999</v>
      </c>
      <c r="Q121" s="8">
        <v>1.2588759999999999E-3</v>
      </c>
      <c r="R121" s="8">
        <v>-5.00531986E-7</v>
      </c>
      <c r="S121" s="8">
        <v>8.6290427999999995E-11</v>
      </c>
      <c r="T121" s="8">
        <v>-5.4027032900000002E-15</v>
      </c>
      <c r="U121" s="8">
        <v>41438.349300000002</v>
      </c>
      <c r="V121" s="8">
        <v>-27.3217517</v>
      </c>
      <c r="W121" s="23">
        <f t="shared" si="4"/>
        <v>376.80640284289092</v>
      </c>
    </row>
    <row r="122" spans="1:23" ht="28.8" x14ac:dyDescent="0.3">
      <c r="A122" s="6">
        <f t="shared" si="3"/>
        <v>119</v>
      </c>
      <c r="B122" s="16" t="s">
        <v>117</v>
      </c>
      <c r="C122" s="16" t="s">
        <v>2936</v>
      </c>
      <c r="D122" s="16" t="s">
        <v>2934</v>
      </c>
      <c r="E122" s="11">
        <v>200</v>
      </c>
      <c r="F122" s="11">
        <v>1000</v>
      </c>
      <c r="G122" s="11">
        <v>6000</v>
      </c>
      <c r="H122" s="13">
        <v>465.95699999999999</v>
      </c>
      <c r="I122" s="1">
        <v>4.2894796499999996</v>
      </c>
      <c r="J122" s="1">
        <v>4.2524817200000002E-2</v>
      </c>
      <c r="K122" s="1">
        <v>-8.5811184000000006E-5</v>
      </c>
      <c r="L122" s="1">
        <v>7.8962305299999996E-8</v>
      </c>
      <c r="M122" s="1">
        <v>-2.71800951E-11</v>
      </c>
      <c r="N122" s="1">
        <v>74020.400800000003</v>
      </c>
      <c r="O122" s="1">
        <v>11.0215844</v>
      </c>
      <c r="P122" s="1">
        <v>12.280773099999999</v>
      </c>
      <c r="Q122" s="1">
        <v>7.5726556500000004E-4</v>
      </c>
      <c r="R122" s="1">
        <v>-3.0147438699999999E-7</v>
      </c>
      <c r="S122" s="1">
        <v>5.2017569300000001E-11</v>
      </c>
      <c r="T122" s="1">
        <v>-3.2587690700000001E-15</v>
      </c>
      <c r="U122" s="1">
        <v>72701.851299999995</v>
      </c>
      <c r="V122" s="1">
        <v>-25.658397999999998</v>
      </c>
      <c r="W122" s="3">
        <f t="shared" si="4"/>
        <v>636.6785141202771</v>
      </c>
    </row>
    <row r="123" spans="1:23" x14ac:dyDescent="0.3">
      <c r="A123" s="6">
        <f t="shared" si="3"/>
        <v>120</v>
      </c>
      <c r="B123" s="17" t="s">
        <v>118</v>
      </c>
      <c r="C123" s="17" t="s">
        <v>2937</v>
      </c>
      <c r="D123" s="17" t="s">
        <v>2934</v>
      </c>
      <c r="E123" s="12">
        <v>200</v>
      </c>
      <c r="F123" s="12">
        <v>1000</v>
      </c>
      <c r="G123" s="12">
        <v>6000</v>
      </c>
      <c r="H123" s="14">
        <v>79.903999999999996</v>
      </c>
      <c r="I123" s="8">
        <v>2.48422309</v>
      </c>
      <c r="J123" s="8">
        <v>1.6140629000000001E-4</v>
      </c>
      <c r="K123" s="8">
        <v>-5.6346090100000003E-7</v>
      </c>
      <c r="L123" s="8">
        <v>7.4672422400000004E-10</v>
      </c>
      <c r="M123" s="8">
        <v>-2.5895602899999999E-13</v>
      </c>
      <c r="N123" s="8">
        <v>12708.406499999999</v>
      </c>
      <c r="O123" s="8">
        <v>6.8665661800000004</v>
      </c>
      <c r="P123" s="8">
        <v>2.0890235499999998</v>
      </c>
      <c r="Q123" s="8">
        <v>7.1161233799999998E-4</v>
      </c>
      <c r="R123" s="8">
        <v>-2.69886632E-7</v>
      </c>
      <c r="S123" s="8">
        <v>4.1501221500000003E-11</v>
      </c>
      <c r="T123" s="8">
        <v>-2.31379689E-15</v>
      </c>
      <c r="U123" s="8">
        <v>12855.6222</v>
      </c>
      <c r="V123" s="8">
        <v>9.0704285299999992</v>
      </c>
      <c r="W123" s="23">
        <f t="shared" si="4"/>
        <v>111.85186573957269</v>
      </c>
    </row>
    <row r="124" spans="1:23" x14ac:dyDescent="0.3">
      <c r="A124" s="6">
        <f t="shared" si="3"/>
        <v>121</v>
      </c>
      <c r="B124" s="16" t="s">
        <v>119</v>
      </c>
      <c r="C124" s="16" t="s">
        <v>119</v>
      </c>
      <c r="D124" s="16" t="s">
        <v>2934</v>
      </c>
      <c r="E124" s="11">
        <v>298.14999999999998</v>
      </c>
      <c r="F124" s="11">
        <v>1000</v>
      </c>
      <c r="G124" s="11">
        <v>6000</v>
      </c>
      <c r="H124" s="13">
        <v>79.903999999999996</v>
      </c>
      <c r="I124" s="1">
        <v>2.4588184000000002</v>
      </c>
      <c r="J124" s="1">
        <v>4.2346738999999998E-4</v>
      </c>
      <c r="K124" s="1">
        <v>-1.5322838800000001E-6</v>
      </c>
      <c r="L124" s="1">
        <v>2.1961458599999999E-9</v>
      </c>
      <c r="M124" s="1">
        <v>-8.9010017999999996E-13</v>
      </c>
      <c r="N124" s="1">
        <v>150549.47700000001</v>
      </c>
      <c r="O124" s="1">
        <v>7.1878169300000003</v>
      </c>
      <c r="P124" s="1">
        <v>1.9553173800000001</v>
      </c>
      <c r="Q124" s="1">
        <v>1.0720791700000001E-3</v>
      </c>
      <c r="R124" s="1">
        <v>-4.4538044600000001E-7</v>
      </c>
      <c r="S124" s="1">
        <v>7.9091428999999999E-11</v>
      </c>
      <c r="T124" s="1">
        <v>-5.0599496199999998E-15</v>
      </c>
      <c r="U124" s="1">
        <v>150718.62700000001</v>
      </c>
      <c r="V124" s="1">
        <v>9.95824</v>
      </c>
      <c r="W124" s="3">
        <f t="shared" si="4"/>
        <v>1257.9154843019799</v>
      </c>
    </row>
    <row r="125" spans="1:23" x14ac:dyDescent="0.3">
      <c r="A125" s="6">
        <f t="shared" si="3"/>
        <v>122</v>
      </c>
      <c r="B125" s="17" t="s">
        <v>120</v>
      </c>
      <c r="C125" s="17" t="s">
        <v>120</v>
      </c>
      <c r="D125" s="17" t="s">
        <v>2934</v>
      </c>
      <c r="E125" s="12">
        <v>298.14999999999998</v>
      </c>
      <c r="F125" s="12">
        <v>1000</v>
      </c>
      <c r="G125" s="12">
        <v>6000</v>
      </c>
      <c r="H125" s="14">
        <v>79.903999999999996</v>
      </c>
      <c r="I125" s="8">
        <v>2.5</v>
      </c>
      <c r="J125" s="8">
        <v>0</v>
      </c>
      <c r="K125" s="8">
        <v>0</v>
      </c>
      <c r="L125" s="8">
        <v>0</v>
      </c>
      <c r="M125" s="8">
        <v>0</v>
      </c>
      <c r="N125" s="8">
        <v>-27069.716400000001</v>
      </c>
      <c r="O125" s="8">
        <v>5.4195561699999999</v>
      </c>
      <c r="P125" s="8">
        <v>2.5</v>
      </c>
      <c r="Q125" s="8">
        <v>0</v>
      </c>
      <c r="R125" s="8">
        <v>0</v>
      </c>
      <c r="S125" s="8">
        <v>0</v>
      </c>
      <c r="T125" s="8">
        <v>0</v>
      </c>
      <c r="U125" s="8">
        <v>-27069.716400000001</v>
      </c>
      <c r="V125" s="8">
        <v>5.4195561699999999</v>
      </c>
      <c r="W125" s="23">
        <f t="shared" si="4"/>
        <v>-218.87373657030005</v>
      </c>
    </row>
    <row r="126" spans="1:23" x14ac:dyDescent="0.3">
      <c r="A126" s="6">
        <f t="shared" si="3"/>
        <v>123</v>
      </c>
      <c r="B126" s="16" t="s">
        <v>121</v>
      </c>
      <c r="C126" s="16" t="s">
        <v>121</v>
      </c>
      <c r="D126" s="16" t="s">
        <v>2934</v>
      </c>
      <c r="E126" s="11">
        <v>200</v>
      </c>
      <c r="F126" s="11">
        <v>1000</v>
      </c>
      <c r="G126" s="11">
        <v>6000</v>
      </c>
      <c r="H126" s="13">
        <v>115.354</v>
      </c>
      <c r="I126" s="1">
        <v>2.91316204</v>
      </c>
      <c r="J126" s="1">
        <v>8.0106698399999999E-3</v>
      </c>
      <c r="K126" s="1">
        <v>-1.6333340699999999E-5</v>
      </c>
      <c r="L126" s="1">
        <v>1.5202250700000002E-8</v>
      </c>
      <c r="M126" s="1">
        <v>-5.2706145599999998E-12</v>
      </c>
      <c r="N126" s="1">
        <v>670.85274400000003</v>
      </c>
      <c r="O126" s="1">
        <v>10.4867475</v>
      </c>
      <c r="P126" s="1">
        <v>4.9440745100000001</v>
      </c>
      <c r="Q126" s="1">
        <v>-9.0422798300000004E-4</v>
      </c>
      <c r="R126" s="1">
        <v>5.9746003399999997E-7</v>
      </c>
      <c r="S126" s="1">
        <v>-1.2275176700000001E-10</v>
      </c>
      <c r="T126" s="1">
        <v>7.57259137E-15</v>
      </c>
      <c r="U126" s="1">
        <v>229.40214900000001</v>
      </c>
      <c r="V126" s="1">
        <v>0.69598605199999997</v>
      </c>
      <c r="W126" s="3">
        <f t="shared" si="4"/>
        <v>14.789095340567931</v>
      </c>
    </row>
    <row r="127" spans="1:23" x14ac:dyDescent="0.3">
      <c r="A127" s="6">
        <f t="shared" si="3"/>
        <v>124</v>
      </c>
      <c r="B127" s="17" t="s">
        <v>122</v>
      </c>
      <c r="C127" s="17" t="s">
        <v>122</v>
      </c>
      <c r="D127" s="17" t="s">
        <v>2934</v>
      </c>
      <c r="E127" s="12">
        <v>200</v>
      </c>
      <c r="F127" s="12">
        <v>1000</v>
      </c>
      <c r="G127" s="12">
        <v>6000</v>
      </c>
      <c r="H127" s="14">
        <v>81.918000000000006</v>
      </c>
      <c r="I127" s="8">
        <v>3.6887055100000001</v>
      </c>
      <c r="J127" s="8">
        <v>-1.7775127199999999E-3</v>
      </c>
      <c r="K127" s="8">
        <v>5.0054296299999997E-6</v>
      </c>
      <c r="L127" s="8">
        <v>-3.5577511900000002E-9</v>
      </c>
      <c r="M127" s="8">
        <v>7.5245150599999996E-13</v>
      </c>
      <c r="N127" s="8">
        <v>-5512.7709100000002</v>
      </c>
      <c r="O127" s="8">
        <v>3.9143660699999998</v>
      </c>
      <c r="P127" s="8">
        <v>3.2293270500000002</v>
      </c>
      <c r="Q127" s="8">
        <v>1.2763269400000001E-3</v>
      </c>
      <c r="R127" s="8">
        <v>-4.73731331E-7</v>
      </c>
      <c r="S127" s="8">
        <v>8.5165196100000004E-11</v>
      </c>
      <c r="T127" s="8">
        <v>-5.7651171399999998E-15</v>
      </c>
      <c r="U127" s="8">
        <v>-5513.0110599999998</v>
      </c>
      <c r="V127" s="8">
        <v>5.7486295500000004</v>
      </c>
      <c r="W127" s="23">
        <f t="shared" si="4"/>
        <v>-37.036451231057193</v>
      </c>
    </row>
    <row r="128" spans="1:23" x14ac:dyDescent="0.3">
      <c r="A128" s="6">
        <f t="shared" si="3"/>
        <v>125</v>
      </c>
      <c r="B128" s="16" t="s">
        <v>123</v>
      </c>
      <c r="C128" s="16" t="s">
        <v>123</v>
      </c>
      <c r="D128" s="16" t="s">
        <v>2934</v>
      </c>
      <c r="E128" s="11">
        <v>200</v>
      </c>
      <c r="F128" s="11">
        <v>1000</v>
      </c>
      <c r="G128" s="11">
        <v>6000</v>
      </c>
      <c r="H128" s="13">
        <v>97.917000000000002</v>
      </c>
      <c r="I128" s="1">
        <v>2.8455618</v>
      </c>
      <c r="J128" s="1">
        <v>9.4129389200000007E-3</v>
      </c>
      <c r="K128" s="1">
        <v>-1.19433448E-5</v>
      </c>
      <c r="L128" s="1">
        <v>7.7865760699999999E-9</v>
      </c>
      <c r="M128" s="1">
        <v>-1.9455519099999999E-12</v>
      </c>
      <c r="N128" s="1">
        <v>-9101.3928599999999</v>
      </c>
      <c r="O128" s="1">
        <v>11.7520922</v>
      </c>
      <c r="P128" s="1">
        <v>4.7608432399999998</v>
      </c>
      <c r="Q128" s="1">
        <v>2.0109623700000001E-3</v>
      </c>
      <c r="R128" s="1">
        <v>-7.2614927100000003E-7</v>
      </c>
      <c r="S128" s="1">
        <v>1.1757498600000001E-10</v>
      </c>
      <c r="T128" s="1">
        <v>-7.0512307899999999E-15</v>
      </c>
      <c r="U128" s="1">
        <v>-9525.2010599999994</v>
      </c>
      <c r="V128" s="1">
        <v>2.3868840100000002</v>
      </c>
      <c r="W128" s="3">
        <f t="shared" si="4"/>
        <v>-65.897920744437343</v>
      </c>
    </row>
    <row r="129" spans="1:23" x14ac:dyDescent="0.3">
      <c r="A129" s="6">
        <f t="shared" si="3"/>
        <v>126</v>
      </c>
      <c r="B129" s="17" t="s">
        <v>124</v>
      </c>
      <c r="C129" s="17" t="s">
        <v>124</v>
      </c>
      <c r="D129" s="17" t="s">
        <v>2934</v>
      </c>
      <c r="E129" s="12">
        <v>200</v>
      </c>
      <c r="F129" s="12">
        <v>1000</v>
      </c>
      <c r="G129" s="12">
        <v>6000</v>
      </c>
      <c r="H129" s="14">
        <v>98.902000000000001</v>
      </c>
      <c r="I129" s="8">
        <v>2.7797485900000001</v>
      </c>
      <c r="J129" s="8">
        <v>6.2187757199999999E-3</v>
      </c>
      <c r="K129" s="8">
        <v>-9.3618159099999994E-6</v>
      </c>
      <c r="L129" s="8">
        <v>6.6721118000000002E-9</v>
      </c>
      <c r="M129" s="8">
        <v>-1.8255896700000001E-12</v>
      </c>
      <c r="N129" s="8">
        <v>-8112.9610899999998</v>
      </c>
      <c r="O129" s="8">
        <v>10.2094886</v>
      </c>
      <c r="P129" s="8">
        <v>4.7048566000000003</v>
      </c>
      <c r="Q129" s="8">
        <v>-4.9311430999999996E-4</v>
      </c>
      <c r="R129" s="8">
        <v>3.1756756700000002E-7</v>
      </c>
      <c r="S129" s="8">
        <v>-4.7417359900000001E-11</v>
      </c>
      <c r="T129" s="8">
        <v>1.33803517E-15</v>
      </c>
      <c r="U129" s="8">
        <v>-8594.0884999999998</v>
      </c>
      <c r="V129" s="8">
        <v>0.56662295600000001</v>
      </c>
      <c r="W129" s="23">
        <f t="shared" si="4"/>
        <v>-58.85137381986376</v>
      </c>
    </row>
    <row r="130" spans="1:23" x14ac:dyDescent="0.3">
      <c r="A130" s="6">
        <f t="shared" si="3"/>
        <v>127</v>
      </c>
      <c r="B130" s="16" t="s">
        <v>125</v>
      </c>
      <c r="C130" s="16" t="s">
        <v>125</v>
      </c>
      <c r="D130" s="16" t="s">
        <v>2934</v>
      </c>
      <c r="E130" s="11">
        <v>200</v>
      </c>
      <c r="F130" s="11">
        <v>1000</v>
      </c>
      <c r="G130" s="11">
        <v>6000</v>
      </c>
      <c r="H130" s="13">
        <v>136.898</v>
      </c>
      <c r="I130" s="1">
        <v>1.99378648</v>
      </c>
      <c r="J130" s="1">
        <v>3.6169780200000001E-2</v>
      </c>
      <c r="K130" s="1">
        <v>-6.8969674699999995E-5</v>
      </c>
      <c r="L130" s="1">
        <v>6.0927955900000005E-8</v>
      </c>
      <c r="M130" s="1">
        <v>-2.0359733099999999E-11</v>
      </c>
      <c r="N130" s="1">
        <v>-32444.97</v>
      </c>
      <c r="O130" s="1">
        <v>15.9970023</v>
      </c>
      <c r="P130" s="1">
        <v>9.2082883599999992</v>
      </c>
      <c r="Q130" s="1">
        <v>8.3039245700000002E-4</v>
      </c>
      <c r="R130" s="1">
        <v>-3.2983525599999999E-7</v>
      </c>
      <c r="S130" s="1">
        <v>5.6825516899999999E-11</v>
      </c>
      <c r="T130" s="1">
        <v>-3.5562744299999997E-15</v>
      </c>
      <c r="U130" s="1">
        <v>-33723.177300000003</v>
      </c>
      <c r="V130" s="1">
        <v>-17.6182105</v>
      </c>
      <c r="W130" s="3">
        <f t="shared" si="4"/>
        <v>-255.59969256640946</v>
      </c>
    </row>
    <row r="131" spans="1:23" x14ac:dyDescent="0.3">
      <c r="A131" s="6">
        <f t="shared" si="3"/>
        <v>128</v>
      </c>
      <c r="B131" s="17" t="s">
        <v>126</v>
      </c>
      <c r="C131" s="17" t="s">
        <v>126</v>
      </c>
      <c r="D131" s="17" t="s">
        <v>2934</v>
      </c>
      <c r="E131" s="12">
        <v>200</v>
      </c>
      <c r="F131" s="12">
        <v>1000</v>
      </c>
      <c r="G131" s="12">
        <v>6000</v>
      </c>
      <c r="H131" s="14">
        <v>174.89400000000001</v>
      </c>
      <c r="I131" s="8">
        <v>-0.67829150699999996</v>
      </c>
      <c r="J131" s="8">
        <v>7.6957691199999997E-2</v>
      </c>
      <c r="K131" s="8">
        <v>-1.49146145E-4</v>
      </c>
      <c r="L131" s="8">
        <v>1.33361285E-7</v>
      </c>
      <c r="M131" s="8">
        <v>-4.4967929000000001E-11</v>
      </c>
      <c r="N131" s="8">
        <v>-53715.408100000001</v>
      </c>
      <c r="O131" s="8">
        <v>25.337523300000001</v>
      </c>
      <c r="P131" s="8">
        <v>14.42216</v>
      </c>
      <c r="Q131" s="8">
        <v>1.6563575300000001E-3</v>
      </c>
      <c r="R131" s="8">
        <v>-6.5825046800000001E-7</v>
      </c>
      <c r="S131" s="8">
        <v>1.1344508699999999E-10</v>
      </c>
      <c r="T131" s="8">
        <v>-7.1013392399999997E-15</v>
      </c>
      <c r="U131" s="8">
        <v>-56341.363100000002</v>
      </c>
      <c r="V131" s="8">
        <v>-44.739573999999998</v>
      </c>
      <c r="W131" s="23">
        <f t="shared" si="4"/>
        <v>-428.79948460320668</v>
      </c>
    </row>
    <row r="132" spans="1:23" x14ac:dyDescent="0.3">
      <c r="A132" s="6">
        <f t="shared" si="3"/>
        <v>129</v>
      </c>
      <c r="B132" s="16" t="s">
        <v>127</v>
      </c>
      <c r="C132" s="16" t="s">
        <v>127</v>
      </c>
      <c r="D132" s="16" t="s">
        <v>2934</v>
      </c>
      <c r="E132" s="11">
        <v>200</v>
      </c>
      <c r="F132" s="11">
        <v>1000</v>
      </c>
      <c r="G132" s="11">
        <v>6000</v>
      </c>
      <c r="H132" s="13">
        <v>80.912000000000006</v>
      </c>
      <c r="I132" s="1">
        <v>3.4811797100000001</v>
      </c>
      <c r="J132" s="1">
        <v>3.4273405500000003E-4</v>
      </c>
      <c r="K132" s="1">
        <v>-1.80532777E-6</v>
      </c>
      <c r="L132" s="1">
        <v>3.6118055299999999E-9</v>
      </c>
      <c r="M132" s="1">
        <v>-1.74298435E-12</v>
      </c>
      <c r="N132" s="1">
        <v>-5355.3714099999997</v>
      </c>
      <c r="O132" s="1">
        <v>4.0130918299999996</v>
      </c>
      <c r="P132" s="1">
        <v>2.8337201400000001</v>
      </c>
      <c r="Q132" s="1">
        <v>1.4851767099999999E-3</v>
      </c>
      <c r="R132" s="1">
        <v>-5.13137154E-7</v>
      </c>
      <c r="S132" s="1">
        <v>8.7371111900000003E-11</v>
      </c>
      <c r="T132" s="1">
        <v>-5.7236300100000003E-15</v>
      </c>
      <c r="U132" s="1">
        <v>-5176.2069099999999</v>
      </c>
      <c r="V132" s="1">
        <v>7.4375424499999996</v>
      </c>
      <c r="W132" s="3">
        <f t="shared" si="4"/>
        <v>-35.850956843939521</v>
      </c>
    </row>
    <row r="133" spans="1:23" x14ac:dyDescent="0.3">
      <c r="A133" s="6">
        <f t="shared" si="3"/>
        <v>130</v>
      </c>
      <c r="B133" s="17" t="s">
        <v>128</v>
      </c>
      <c r="C133" s="17" t="s">
        <v>128</v>
      </c>
      <c r="D133" s="17" t="s">
        <v>2934</v>
      </c>
      <c r="E133" s="12">
        <v>298.14999999999998</v>
      </c>
      <c r="F133" s="12">
        <v>1000</v>
      </c>
      <c r="G133" s="12">
        <v>6000</v>
      </c>
      <c r="H133" s="14">
        <v>80.912000000000006</v>
      </c>
      <c r="I133" s="8">
        <v>3.6957114400000002</v>
      </c>
      <c r="J133" s="8">
        <v>-1.3442827799999999E-3</v>
      </c>
      <c r="K133" s="8">
        <v>2.6824462100000001E-6</v>
      </c>
      <c r="L133" s="8">
        <v>-9.9716190500000001E-10</v>
      </c>
      <c r="M133" s="8">
        <v>-8.4934497000000002E-14</v>
      </c>
      <c r="N133" s="8">
        <v>130753.93399999999</v>
      </c>
      <c r="O133" s="8">
        <v>3.8742688099999998</v>
      </c>
      <c r="P133" s="8">
        <v>2.9160557699999998</v>
      </c>
      <c r="Q133" s="8">
        <v>1.46155203E-3</v>
      </c>
      <c r="R133" s="8">
        <v>-5.0018042700000004E-7</v>
      </c>
      <c r="S133" s="8">
        <v>7.8787930499999998E-11</v>
      </c>
      <c r="T133" s="8">
        <v>-4.4368324400000003E-15</v>
      </c>
      <c r="U133" s="8">
        <v>130906.461</v>
      </c>
      <c r="V133" s="8">
        <v>7.6666435399999999</v>
      </c>
      <c r="W133" s="23">
        <f t="shared" si="4"/>
        <v>1095.9986792980778</v>
      </c>
    </row>
    <row r="134" spans="1:23" x14ac:dyDescent="0.3">
      <c r="A134" s="6">
        <f t="shared" ref="A134:A197" si="5">A133+1</f>
        <v>131</v>
      </c>
      <c r="B134" s="16" t="s">
        <v>129</v>
      </c>
      <c r="C134" s="16" t="s">
        <v>129</v>
      </c>
      <c r="D134" s="16" t="s">
        <v>2934</v>
      </c>
      <c r="E134" s="11">
        <v>200</v>
      </c>
      <c r="F134" s="11">
        <v>1000</v>
      </c>
      <c r="G134" s="11">
        <v>6000</v>
      </c>
      <c r="H134" s="13">
        <v>96.911000000000001</v>
      </c>
      <c r="I134" s="1">
        <v>3.3173179899999998</v>
      </c>
      <c r="J134" s="1">
        <v>5.0532875199999997E-3</v>
      </c>
      <c r="K134" s="1">
        <v>-1.7368251899999999E-6</v>
      </c>
      <c r="L134" s="1">
        <v>-2.6771233399999999E-9</v>
      </c>
      <c r="M134" s="1">
        <v>1.9331414600000001E-12</v>
      </c>
      <c r="N134" s="1">
        <v>-8624.6831199999997</v>
      </c>
      <c r="O134" s="1">
        <v>9.4912617800000003</v>
      </c>
      <c r="P134" s="1">
        <v>4.5255912199999999</v>
      </c>
      <c r="Q134" s="1">
        <v>1.8836807199999999E-3</v>
      </c>
      <c r="R134" s="1">
        <v>-6.0430374500000001E-7</v>
      </c>
      <c r="S134" s="1">
        <v>8.9899865400000001E-11</v>
      </c>
      <c r="T134" s="1">
        <v>-5.0696167100000003E-15</v>
      </c>
      <c r="U134" s="1">
        <v>-8929.7736800000002</v>
      </c>
      <c r="V134" s="1">
        <v>3.3103638000000002</v>
      </c>
      <c r="W134" s="3">
        <f t="shared" si="4"/>
        <v>-61.782925690324674</v>
      </c>
    </row>
    <row r="135" spans="1:23" x14ac:dyDescent="0.3">
      <c r="A135" s="6">
        <f t="shared" si="5"/>
        <v>132</v>
      </c>
      <c r="B135" s="17" t="s">
        <v>130</v>
      </c>
      <c r="C135" s="17" t="s">
        <v>130</v>
      </c>
      <c r="D135" s="17" t="s">
        <v>2934</v>
      </c>
      <c r="E135" s="12">
        <v>298.14999999999998</v>
      </c>
      <c r="F135" s="12">
        <v>1000</v>
      </c>
      <c r="G135" s="12">
        <v>6000</v>
      </c>
      <c r="H135" s="14">
        <v>96.911000000000001</v>
      </c>
      <c r="I135" s="8">
        <v>2.9197879200000001</v>
      </c>
      <c r="J135" s="8">
        <v>6.8955425199999998E-3</v>
      </c>
      <c r="K135" s="8">
        <v>-6.4528675800000002E-6</v>
      </c>
      <c r="L135" s="8">
        <v>2.84395379E-9</v>
      </c>
      <c r="M135" s="8">
        <v>-3.4741976199999998E-13</v>
      </c>
      <c r="N135" s="8">
        <v>115634.27099999999</v>
      </c>
      <c r="O135" s="8">
        <v>11.903440099999999</v>
      </c>
      <c r="P135" s="8">
        <v>4.3412753000000004</v>
      </c>
      <c r="Q135" s="8">
        <v>2.1228097900000001E-3</v>
      </c>
      <c r="R135" s="8">
        <v>-7.0709006600000004E-7</v>
      </c>
      <c r="S135" s="8">
        <v>1.0823780799999999E-10</v>
      </c>
      <c r="T135" s="8">
        <v>-6.2359399500000001E-15</v>
      </c>
      <c r="U135" s="8">
        <v>115299.583</v>
      </c>
      <c r="V135" s="8">
        <v>4.8106065300000003</v>
      </c>
      <c r="W135" s="23">
        <f t="shared" si="4"/>
        <v>970.79882907799572</v>
      </c>
    </row>
    <row r="136" spans="1:23" x14ac:dyDescent="0.3">
      <c r="A136" s="6">
        <f t="shared" si="5"/>
        <v>133</v>
      </c>
      <c r="B136" s="16" t="s">
        <v>131</v>
      </c>
      <c r="C136" s="16" t="s">
        <v>2938</v>
      </c>
      <c r="D136" s="16" t="s">
        <v>2934</v>
      </c>
      <c r="E136" s="11">
        <v>298.14999999999998</v>
      </c>
      <c r="F136" s="11">
        <v>1000</v>
      </c>
      <c r="G136" s="11">
        <v>6000</v>
      </c>
      <c r="H136" s="13">
        <v>81.92</v>
      </c>
      <c r="I136" s="1">
        <v>3.9568148299999999</v>
      </c>
      <c r="J136" s="1">
        <v>-7.9302467900000003E-4</v>
      </c>
      <c r="K136" s="1">
        <v>5.8553905499999997E-6</v>
      </c>
      <c r="L136" s="1">
        <v>-4.5394086899999999E-9</v>
      </c>
      <c r="M136" s="1">
        <v>1.0948807000000001E-12</v>
      </c>
      <c r="N136" s="1">
        <v>109522.317</v>
      </c>
      <c r="O136" s="1">
        <v>3.8176218099999999</v>
      </c>
      <c r="P136" s="1">
        <v>3.1958806499999999</v>
      </c>
      <c r="Q136" s="1">
        <v>3.4308903700000001E-3</v>
      </c>
      <c r="R136" s="1">
        <v>-1.2411816700000001E-6</v>
      </c>
      <c r="S136" s="1">
        <v>2.0112945799999999E-10</v>
      </c>
      <c r="T136" s="1">
        <v>-1.2066101900000001E-14</v>
      </c>
      <c r="U136" s="1">
        <v>109573.073</v>
      </c>
      <c r="V136" s="1">
        <v>7.0948972799999996</v>
      </c>
      <c r="W136" s="3">
        <f t="shared" si="4"/>
        <v>920.49889242317238</v>
      </c>
    </row>
    <row r="137" spans="1:23" x14ac:dyDescent="0.3">
      <c r="A137" s="6">
        <f t="shared" si="5"/>
        <v>134</v>
      </c>
      <c r="B137" s="17" t="s">
        <v>132</v>
      </c>
      <c r="C137" s="17" t="s">
        <v>132</v>
      </c>
      <c r="D137" s="17" t="s">
        <v>2934</v>
      </c>
      <c r="E137" s="12">
        <v>200</v>
      </c>
      <c r="F137" s="12">
        <v>1000</v>
      </c>
      <c r="G137" s="12">
        <v>6000</v>
      </c>
      <c r="H137" s="14">
        <v>206.804</v>
      </c>
      <c r="I137" s="8">
        <v>3.6043636100000001</v>
      </c>
      <c r="J137" s="8">
        <v>5.0640238200000002E-3</v>
      </c>
      <c r="K137" s="8">
        <v>-1.10249984E-5</v>
      </c>
      <c r="L137" s="8">
        <v>1.07527803E-8</v>
      </c>
      <c r="M137" s="8">
        <v>-3.8522476099999998E-12</v>
      </c>
      <c r="N137" s="8">
        <v>3682.33068</v>
      </c>
      <c r="O137" s="8">
        <v>9.4730880800000001</v>
      </c>
      <c r="P137" s="8">
        <v>4.44969634</v>
      </c>
      <c r="Q137" s="8">
        <v>1.12123155E-4</v>
      </c>
      <c r="R137" s="8">
        <v>-2.1363657399999999E-8</v>
      </c>
      <c r="S137" s="8">
        <v>3.6979797500000002E-12</v>
      </c>
      <c r="T137" s="8">
        <v>-2.3218010400000002E-16</v>
      </c>
      <c r="U137" s="8">
        <v>3561.9375100000002</v>
      </c>
      <c r="V137" s="8">
        <v>5.7038432800000001</v>
      </c>
      <c r="W137" s="23">
        <f t="shared" si="4"/>
        <v>40.774950938160316</v>
      </c>
    </row>
    <row r="138" spans="1:23" ht="28.8" x14ac:dyDescent="0.3">
      <c r="A138" s="6">
        <f t="shared" si="5"/>
        <v>135</v>
      </c>
      <c r="B138" s="16" t="s">
        <v>133</v>
      </c>
      <c r="C138" s="16" t="s">
        <v>2939</v>
      </c>
      <c r="D138" s="16" t="s">
        <v>2934</v>
      </c>
      <c r="E138" s="11">
        <v>200</v>
      </c>
      <c r="F138" s="11">
        <v>1000</v>
      </c>
      <c r="G138" s="11">
        <v>6000</v>
      </c>
      <c r="H138" s="13">
        <v>125.90900000000001</v>
      </c>
      <c r="I138" s="1">
        <v>3.23841432</v>
      </c>
      <c r="J138" s="1">
        <v>1.6079528499999999E-2</v>
      </c>
      <c r="K138" s="1">
        <v>-1.8557069400000001E-5</v>
      </c>
      <c r="L138" s="1">
        <v>1.1506603299999999E-8</v>
      </c>
      <c r="M138" s="1">
        <v>-3.0688027200000001E-12</v>
      </c>
      <c r="N138" s="1">
        <v>8582.1003899999996</v>
      </c>
      <c r="O138" s="1">
        <v>12.213593599999999</v>
      </c>
      <c r="P138" s="1">
        <v>7.5230018799999998</v>
      </c>
      <c r="Q138" s="1">
        <v>2.48349903E-3</v>
      </c>
      <c r="R138" s="1">
        <v>-9.6041470500000003E-7</v>
      </c>
      <c r="S138" s="1">
        <v>1.6264823199999999E-10</v>
      </c>
      <c r="T138" s="1">
        <v>-1.0060477599999999E-14</v>
      </c>
      <c r="U138" s="1">
        <v>7454.2163</v>
      </c>
      <c r="V138" s="1">
        <v>-9.5689538299999999</v>
      </c>
      <c r="W138" s="3">
        <f t="shared" si="4"/>
        <v>84.139898841004765</v>
      </c>
    </row>
    <row r="139" spans="1:23" ht="28.8" x14ac:dyDescent="0.3">
      <c r="A139" s="6">
        <f t="shared" si="5"/>
        <v>136</v>
      </c>
      <c r="B139" s="17" t="s">
        <v>134</v>
      </c>
      <c r="C139" s="17" t="s">
        <v>2940</v>
      </c>
      <c r="D139" s="17" t="s">
        <v>2934</v>
      </c>
      <c r="E139" s="12">
        <v>200</v>
      </c>
      <c r="F139" s="12">
        <v>1000</v>
      </c>
      <c r="G139" s="12">
        <v>6000</v>
      </c>
      <c r="H139" s="14">
        <v>141.90799999999999</v>
      </c>
      <c r="I139" s="8">
        <v>2.74824074</v>
      </c>
      <c r="J139" s="8">
        <v>2.6953899399999998E-2</v>
      </c>
      <c r="K139" s="8">
        <v>-3.3364295199999998E-5</v>
      </c>
      <c r="L139" s="8">
        <v>2.0935889299999999E-8</v>
      </c>
      <c r="M139" s="8">
        <v>-5.3270731600000001E-12</v>
      </c>
      <c r="N139" s="8">
        <v>2576.2266100000002</v>
      </c>
      <c r="O139" s="8">
        <v>15.313839400000001</v>
      </c>
      <c r="P139" s="8">
        <v>9.7436358599999995</v>
      </c>
      <c r="Q139" s="8">
        <v>3.2653618400000002E-3</v>
      </c>
      <c r="R139" s="8">
        <v>-1.2630404E-6</v>
      </c>
      <c r="S139" s="8">
        <v>2.13938869E-10</v>
      </c>
      <c r="T139" s="8">
        <v>-1.3235106E-14</v>
      </c>
      <c r="U139" s="8">
        <v>842.40199399999995</v>
      </c>
      <c r="V139" s="8">
        <v>-19.791870800000002</v>
      </c>
      <c r="W139" s="23">
        <f t="shared" si="4"/>
        <v>36.065956594429636</v>
      </c>
    </row>
    <row r="140" spans="1:23" x14ac:dyDescent="0.3">
      <c r="A140" s="6">
        <f t="shared" si="5"/>
        <v>137</v>
      </c>
      <c r="B140" s="16" t="s">
        <v>135</v>
      </c>
      <c r="C140" s="16" t="s">
        <v>2941</v>
      </c>
      <c r="D140" s="16" t="s">
        <v>2934</v>
      </c>
      <c r="E140" s="11">
        <v>200</v>
      </c>
      <c r="F140" s="11">
        <v>1000</v>
      </c>
      <c r="G140" s="11">
        <v>6000</v>
      </c>
      <c r="H140" s="13">
        <v>95.903000000000006</v>
      </c>
      <c r="I140" s="1">
        <v>2.4829639999999999</v>
      </c>
      <c r="J140" s="1">
        <v>6.8567690000000004E-3</v>
      </c>
      <c r="K140" s="1">
        <v>-3.7883375800000002E-6</v>
      </c>
      <c r="L140" s="1">
        <v>-4.2135799800000002E-9</v>
      </c>
      <c r="M140" s="1">
        <v>3.45838452E-12</v>
      </c>
      <c r="N140" s="1">
        <v>13862.007299999999</v>
      </c>
      <c r="O140" s="1">
        <v>12.018520499999999</v>
      </c>
      <c r="P140" s="1">
        <v>5.1372292399999999</v>
      </c>
      <c r="Q140" s="1">
        <v>-5.1646362899999997E-4</v>
      </c>
      <c r="R140" s="1">
        <v>2.0607188000000001E-7</v>
      </c>
      <c r="S140" s="1">
        <v>-3.2610843E-11</v>
      </c>
      <c r="T140" s="1">
        <v>1.9733091699999999E-15</v>
      </c>
      <c r="U140" s="1">
        <v>13208.928599999999</v>
      </c>
      <c r="V140" s="1">
        <v>-1.4700199</v>
      </c>
      <c r="W140" s="3">
        <f t="shared" si="4"/>
        <v>123.61085088374666</v>
      </c>
    </row>
    <row r="141" spans="1:23" x14ac:dyDescent="0.3">
      <c r="A141" s="6">
        <f t="shared" si="5"/>
        <v>138</v>
      </c>
      <c r="B141" s="17" t="s">
        <v>136</v>
      </c>
      <c r="C141" s="17" t="s">
        <v>136</v>
      </c>
      <c r="D141" s="17" t="s">
        <v>2934</v>
      </c>
      <c r="E141" s="12">
        <v>298.14999999999998</v>
      </c>
      <c r="F141" s="12">
        <v>1000</v>
      </c>
      <c r="G141" s="12">
        <v>6000</v>
      </c>
      <c r="H141" s="14">
        <v>95.903000000000006</v>
      </c>
      <c r="I141" s="8">
        <v>2.7903086500000001</v>
      </c>
      <c r="J141" s="8">
        <v>4.3313413200000003E-3</v>
      </c>
      <c r="K141" s="8">
        <v>-4.3937595500000002E-6</v>
      </c>
      <c r="L141" s="8">
        <v>1.8304018899999999E-9</v>
      </c>
      <c r="M141" s="8">
        <v>-1.8678159399999999E-13</v>
      </c>
      <c r="N141" s="8">
        <v>135916.08600000001</v>
      </c>
      <c r="O141" s="8">
        <v>10.792615700000001</v>
      </c>
      <c r="P141" s="8">
        <v>4.0675474300000003</v>
      </c>
      <c r="Q141" s="8">
        <v>4.5027869099999998E-4</v>
      </c>
      <c r="R141" s="8">
        <v>-1.7423089599999999E-7</v>
      </c>
      <c r="S141" s="8">
        <v>2.9767631299999997E-11</v>
      </c>
      <c r="T141" s="8">
        <v>-1.8521482299999999E-15</v>
      </c>
      <c r="U141" s="8">
        <v>135586.04199999999</v>
      </c>
      <c r="V141" s="8">
        <v>4.2950401400000002</v>
      </c>
      <c r="W141" s="23">
        <f t="shared" si="4"/>
        <v>1138.2986312019157</v>
      </c>
    </row>
    <row r="142" spans="1:23" x14ac:dyDescent="0.3">
      <c r="A142" s="6">
        <f t="shared" si="5"/>
        <v>139</v>
      </c>
      <c r="B142" s="16" t="s">
        <v>137</v>
      </c>
      <c r="C142" s="16" t="s">
        <v>137</v>
      </c>
      <c r="D142" s="16" t="s">
        <v>2934</v>
      </c>
      <c r="E142" s="11">
        <v>298.14999999999998</v>
      </c>
      <c r="F142" s="11">
        <v>1000</v>
      </c>
      <c r="G142" s="11">
        <v>6000</v>
      </c>
      <c r="H142" s="13">
        <v>95.903000000000006</v>
      </c>
      <c r="I142" s="1">
        <v>2.7903080999999998</v>
      </c>
      <c r="J142" s="1">
        <v>4.3253111500000004E-3</v>
      </c>
      <c r="K142" s="1">
        <v>-4.3937645600000004E-6</v>
      </c>
      <c r="L142" s="1">
        <v>1.83040622E-9</v>
      </c>
      <c r="M142" s="1">
        <v>-1.86783004E-13</v>
      </c>
      <c r="N142" s="1">
        <v>-14699.4969</v>
      </c>
      <c r="O142" s="1">
        <v>10.099488300000001</v>
      </c>
      <c r="P142" s="1">
        <v>4.0675473699999998</v>
      </c>
      <c r="Q142" s="1">
        <v>4.4424598199999999E-4</v>
      </c>
      <c r="R142" s="1">
        <v>-1.7423093200000001E-7</v>
      </c>
      <c r="S142" s="1">
        <v>2.9767637799999998E-11</v>
      </c>
      <c r="T142" s="1">
        <v>-1.8521486600000002E-15</v>
      </c>
      <c r="U142" s="1">
        <v>-15029.541300000001</v>
      </c>
      <c r="V142" s="1">
        <v>3.6019104899999999</v>
      </c>
      <c r="W142" s="3">
        <f t="shared" ref="W142:W205" si="6">IF($F142&gt;298.15,
($N142 + $I142*298.15 + $J142*298.15^2/2 + $K142*298.15^3/3 + $L142*298.15^4/4 + $M142*298.15^5/5)*8.3145/1000,
($U142 + $P142*298.15 + $Q142*298.15^2/2 + $R142*298.15^3/3 + $S142*298.15^4/4 + $T142*298.15^5/5)*8.3145/1000)</f>
        <v>-113.99686294845033</v>
      </c>
    </row>
    <row r="143" spans="1:23" x14ac:dyDescent="0.3">
      <c r="A143" s="6">
        <f t="shared" si="5"/>
        <v>140</v>
      </c>
      <c r="B143" s="17" t="s">
        <v>138</v>
      </c>
      <c r="C143" s="17" t="s">
        <v>2942</v>
      </c>
      <c r="D143" s="17" t="s">
        <v>2934</v>
      </c>
      <c r="E143" s="12">
        <v>200</v>
      </c>
      <c r="F143" s="12">
        <v>1000</v>
      </c>
      <c r="G143" s="12">
        <v>6000</v>
      </c>
      <c r="H143" s="14">
        <v>111.902</v>
      </c>
      <c r="I143" s="8">
        <v>3.8633067099999998</v>
      </c>
      <c r="J143" s="8">
        <v>9.3247821799999995E-3</v>
      </c>
      <c r="K143" s="8">
        <v>-1.5346940599999999E-5</v>
      </c>
      <c r="L143" s="8">
        <v>1.36105487E-8</v>
      </c>
      <c r="M143" s="8">
        <v>-4.8134390199999997E-12</v>
      </c>
      <c r="N143" s="8">
        <v>11794.9923</v>
      </c>
      <c r="O143" s="8">
        <v>9.86331135</v>
      </c>
      <c r="P143" s="8">
        <v>5.8646870900000003</v>
      </c>
      <c r="Q143" s="8">
        <v>1.1505439399999999E-3</v>
      </c>
      <c r="R143" s="8">
        <v>-4.4874938299999998E-7</v>
      </c>
      <c r="S143" s="8">
        <v>7.6540142199999999E-11</v>
      </c>
      <c r="T143" s="8">
        <v>-4.7638257499999999E-15</v>
      </c>
      <c r="U143" s="8">
        <v>11336.4344</v>
      </c>
      <c r="V143" s="8">
        <v>7.2575455799999994E-2</v>
      </c>
      <c r="W143" s="23">
        <f t="shared" si="6"/>
        <v>110.16986764269524</v>
      </c>
    </row>
    <row r="144" spans="1:23" x14ac:dyDescent="0.3">
      <c r="A144" s="6">
        <f t="shared" si="5"/>
        <v>141</v>
      </c>
      <c r="B144" s="16" t="s">
        <v>139</v>
      </c>
      <c r="C144" s="16" t="s">
        <v>139</v>
      </c>
      <c r="D144" s="16" t="s">
        <v>2934</v>
      </c>
      <c r="E144" s="11">
        <v>200</v>
      </c>
      <c r="F144" s="11">
        <v>1000</v>
      </c>
      <c r="G144" s="11">
        <v>6000</v>
      </c>
      <c r="H144" s="13">
        <v>111.902</v>
      </c>
      <c r="I144" s="1">
        <v>2.9410068200000001</v>
      </c>
      <c r="J144" s="1">
        <v>1.21044737E-2</v>
      </c>
      <c r="K144" s="1">
        <v>-1.46243775E-5</v>
      </c>
      <c r="L144" s="1">
        <v>7.5965616899999995E-9</v>
      </c>
      <c r="M144" s="1">
        <v>-1.2487813399999999E-12</v>
      </c>
      <c r="N144" s="1">
        <v>17724.4882</v>
      </c>
      <c r="O144" s="1">
        <v>12.772327300000001</v>
      </c>
      <c r="P144" s="1">
        <v>6.2968060399999999</v>
      </c>
      <c r="Q144" s="1">
        <v>8.0145995400000001E-4</v>
      </c>
      <c r="R144" s="1">
        <v>-4.4843665800000001E-7</v>
      </c>
      <c r="S144" s="1">
        <v>1.3024544099999999E-10</v>
      </c>
      <c r="T144" s="1">
        <v>-1.1191391999999999E-14</v>
      </c>
      <c r="U144" s="1">
        <v>16913.9434</v>
      </c>
      <c r="V144" s="1">
        <v>-4.0142945799999996</v>
      </c>
      <c r="W144" s="3">
        <f t="shared" si="6"/>
        <v>158.17980944756192</v>
      </c>
    </row>
    <row r="145" spans="1:23" x14ac:dyDescent="0.3">
      <c r="A145" s="6">
        <f t="shared" si="5"/>
        <v>142</v>
      </c>
      <c r="B145" s="17" t="s">
        <v>140</v>
      </c>
      <c r="C145" s="17" t="s">
        <v>140</v>
      </c>
      <c r="D145" s="17" t="s">
        <v>2934</v>
      </c>
      <c r="E145" s="12">
        <v>200</v>
      </c>
      <c r="F145" s="12">
        <v>1000</v>
      </c>
      <c r="G145" s="12">
        <v>6000</v>
      </c>
      <c r="H145" s="14">
        <v>127.901</v>
      </c>
      <c r="I145" s="8">
        <v>1.49818242</v>
      </c>
      <c r="J145" s="8">
        <v>3.04080397E-2</v>
      </c>
      <c r="K145" s="8">
        <v>-4.7200681100000003E-5</v>
      </c>
      <c r="L145" s="8">
        <v>3.4968697900000002E-8</v>
      </c>
      <c r="M145" s="8">
        <v>-1.00736007E-11</v>
      </c>
      <c r="N145" s="8">
        <v>25134.479800000001</v>
      </c>
      <c r="O145" s="8">
        <v>18.4248093</v>
      </c>
      <c r="P145" s="8">
        <v>8.6923625599999994</v>
      </c>
      <c r="Q145" s="8">
        <v>1.3584148600000001E-3</v>
      </c>
      <c r="R145" s="8">
        <v>-5.3646867000000003E-7</v>
      </c>
      <c r="S145" s="8">
        <v>9.2076832899999998E-11</v>
      </c>
      <c r="T145" s="8">
        <v>-5.7473672999999998E-15</v>
      </c>
      <c r="U145" s="8">
        <v>23615.959200000001</v>
      </c>
      <c r="V145" s="8">
        <v>-16.444731000000001</v>
      </c>
      <c r="W145" s="23">
        <f t="shared" si="6"/>
        <v>220.99973441970448</v>
      </c>
    </row>
    <row r="146" spans="1:23" x14ac:dyDescent="0.3">
      <c r="A146" s="6">
        <f t="shared" si="5"/>
        <v>143</v>
      </c>
      <c r="B146" s="16" t="s">
        <v>141</v>
      </c>
      <c r="C146" s="16" t="s">
        <v>141</v>
      </c>
      <c r="D146" s="16" t="s">
        <v>2934</v>
      </c>
      <c r="E146" s="11">
        <v>200</v>
      </c>
      <c r="F146" s="11">
        <v>1000</v>
      </c>
      <c r="G146" s="11">
        <v>6000</v>
      </c>
      <c r="H146" s="13">
        <v>111.964</v>
      </c>
      <c r="I146" s="1">
        <v>2.8695817400000001</v>
      </c>
      <c r="J146" s="1">
        <v>8.0560536500000005E-3</v>
      </c>
      <c r="K146" s="1">
        <v>-1.6329253000000001E-5</v>
      </c>
      <c r="L146" s="1">
        <v>1.5068233400000001E-8</v>
      </c>
      <c r="M146" s="1">
        <v>-5.1943313999999997E-12</v>
      </c>
      <c r="N146" s="1">
        <v>16763.653399999999</v>
      </c>
      <c r="O146" s="1">
        <v>11.2824463</v>
      </c>
      <c r="P146" s="1">
        <v>4.3719779599999997</v>
      </c>
      <c r="Q146" s="1">
        <v>1.43409826E-4</v>
      </c>
      <c r="R146" s="1">
        <v>-5.3812425299999997E-8</v>
      </c>
      <c r="S146" s="1">
        <v>9.2913887300000004E-12</v>
      </c>
      <c r="T146" s="1">
        <v>-5.8235887300000003E-16</v>
      </c>
      <c r="U146" s="1">
        <v>16518.4179</v>
      </c>
      <c r="V146" s="1">
        <v>4.4003945199999999</v>
      </c>
      <c r="W146" s="3">
        <f t="shared" si="6"/>
        <v>148.49982174046264</v>
      </c>
    </row>
    <row r="147" spans="1:23" x14ac:dyDescent="0.3">
      <c r="A147" s="6">
        <f t="shared" si="5"/>
        <v>144</v>
      </c>
      <c r="B147" s="17" t="s">
        <v>142</v>
      </c>
      <c r="C147" s="17" t="s">
        <v>2943</v>
      </c>
      <c r="D147" s="17" t="s">
        <v>2934</v>
      </c>
      <c r="E147" s="12">
        <v>200</v>
      </c>
      <c r="F147" s="12">
        <v>1000</v>
      </c>
      <c r="G147" s="12">
        <v>5000</v>
      </c>
      <c r="H147" s="14">
        <v>82.92</v>
      </c>
      <c r="I147" s="8">
        <v>3.8354179199999998</v>
      </c>
      <c r="J147" s="8">
        <v>-3.4508719300000001E-3</v>
      </c>
      <c r="K147" s="8">
        <v>1.12952977E-5</v>
      </c>
      <c r="L147" s="8">
        <v>-1.1367480199999999E-8</v>
      </c>
      <c r="M147" s="8">
        <v>3.9092084600000001E-12</v>
      </c>
      <c r="N147" s="8">
        <v>-5915.3004600000004</v>
      </c>
      <c r="O147" s="8">
        <v>3.7628176899999999</v>
      </c>
      <c r="P147" s="8">
        <v>3.3916476599999998</v>
      </c>
      <c r="Q147" s="8">
        <v>1.2654767199999999E-3</v>
      </c>
      <c r="R147" s="8">
        <v>-5.3118244200000004E-7</v>
      </c>
      <c r="S147" s="8">
        <v>1.03001785E-10</v>
      </c>
      <c r="T147" s="8">
        <v>-7.37173192E-15</v>
      </c>
      <c r="U147" s="8">
        <v>-5971.8489300000001</v>
      </c>
      <c r="V147" s="8">
        <v>5.1808165199999996</v>
      </c>
      <c r="W147" s="23">
        <f t="shared" si="6"/>
        <v>-40.291871510267917</v>
      </c>
    </row>
    <row r="148" spans="1:23" x14ac:dyDescent="0.3">
      <c r="A148" s="6">
        <f t="shared" si="5"/>
        <v>145</v>
      </c>
      <c r="B148" s="16" t="s">
        <v>143</v>
      </c>
      <c r="C148" s="16" t="s">
        <v>143</v>
      </c>
      <c r="D148" s="16" t="s">
        <v>156</v>
      </c>
      <c r="E148" s="11">
        <v>200</v>
      </c>
      <c r="F148" s="11">
        <v>265.89999999999998</v>
      </c>
      <c r="G148" s="11">
        <v>265.89999999999998</v>
      </c>
      <c r="H148" s="13">
        <v>159.80799999999999</v>
      </c>
      <c r="I148" s="1">
        <v>9.1251864499999993</v>
      </c>
      <c r="J148" s="1">
        <v>-8.2611248900000003E-2</v>
      </c>
      <c r="K148" s="1">
        <v>6.9982947599999995E-4</v>
      </c>
      <c r="L148" s="1">
        <v>-2.4083365599999999E-6</v>
      </c>
      <c r="M148" s="1">
        <v>3.2109568399999998E-9</v>
      </c>
      <c r="N148" s="1">
        <v>-3304.07584</v>
      </c>
      <c r="O148" s="1">
        <v>-30.171886900000001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3">
        <f t="shared" si="6"/>
        <v>0</v>
      </c>
    </row>
    <row r="149" spans="1:23" x14ac:dyDescent="0.3">
      <c r="A149" s="6">
        <f t="shared" si="5"/>
        <v>146</v>
      </c>
      <c r="B149" s="17" t="s">
        <v>144</v>
      </c>
      <c r="C149" s="17" t="s">
        <v>144</v>
      </c>
      <c r="D149" s="17" t="s">
        <v>156</v>
      </c>
      <c r="E149" s="12">
        <v>265.89999999999998</v>
      </c>
      <c r="F149" s="12">
        <v>332.5</v>
      </c>
      <c r="G149" s="12">
        <v>332.50299999999999</v>
      </c>
      <c r="H149" s="14">
        <v>159.80799999999999</v>
      </c>
      <c r="I149" s="8">
        <v>10.4345553</v>
      </c>
      <c r="J149" s="8">
        <v>0.11105925699999999</v>
      </c>
      <c r="K149" s="8">
        <v>-1.0679692399999999E-3</v>
      </c>
      <c r="L149" s="8">
        <v>3.25845464E-6</v>
      </c>
      <c r="M149" s="8">
        <v>-3.2738335400000001E-9</v>
      </c>
      <c r="N149" s="8">
        <v>-3506.7649900000001</v>
      </c>
      <c r="O149" s="8">
        <v>-49.109340799999998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23">
        <f t="shared" si="6"/>
        <v>-1.5256850490754916E-7</v>
      </c>
    </row>
    <row r="150" spans="1:23" x14ac:dyDescent="0.3">
      <c r="A150" s="6">
        <f t="shared" si="5"/>
        <v>147</v>
      </c>
      <c r="B150" s="16" t="s">
        <v>145</v>
      </c>
      <c r="C150" s="16" t="s">
        <v>2944</v>
      </c>
      <c r="D150" s="16" t="s">
        <v>2934</v>
      </c>
      <c r="E150" s="11">
        <v>200</v>
      </c>
      <c r="F150" s="11">
        <v>1000</v>
      </c>
      <c r="G150" s="11">
        <v>6000</v>
      </c>
      <c r="H150" s="13">
        <v>159.80799999999999</v>
      </c>
      <c r="I150" s="1">
        <v>3.3437505500000002</v>
      </c>
      <c r="J150" s="1">
        <v>6.3480369500000002E-3</v>
      </c>
      <c r="K150" s="1">
        <v>-1.36288984E-5</v>
      </c>
      <c r="L150" s="1">
        <v>1.3157302E-8</v>
      </c>
      <c r="M150" s="1">
        <v>-4.6776059300000002E-12</v>
      </c>
      <c r="N150" s="1">
        <v>2531.6373699999999</v>
      </c>
      <c r="O150" s="1">
        <v>9.0777533199999993</v>
      </c>
      <c r="P150" s="1">
        <v>5.1875586</v>
      </c>
      <c r="Q150" s="1">
        <v>-1.3870507099999999E-3</v>
      </c>
      <c r="R150" s="1">
        <v>9.3501327600000003E-7</v>
      </c>
      <c r="S150" s="1">
        <v>-2.0712091999999999E-10</v>
      </c>
      <c r="T150" s="1">
        <v>1.4184943900000001E-14</v>
      </c>
      <c r="U150" s="1">
        <v>2103.4834900000001</v>
      </c>
      <c r="V150" s="1">
        <v>7.6170274800000007E-2</v>
      </c>
      <c r="W150" s="3">
        <f t="shared" si="6"/>
        <v>30.880962813116405</v>
      </c>
    </row>
    <row r="151" spans="1:23" x14ac:dyDescent="0.3">
      <c r="A151" s="6">
        <f t="shared" si="5"/>
        <v>148</v>
      </c>
      <c r="B151" s="17" t="s">
        <v>146</v>
      </c>
      <c r="C151" s="17" t="s">
        <v>146</v>
      </c>
      <c r="D151" s="17" t="s">
        <v>2934</v>
      </c>
      <c r="E151" s="12">
        <v>298.14999999999998</v>
      </c>
      <c r="F151" s="12">
        <v>1000</v>
      </c>
      <c r="G151" s="12">
        <v>6000</v>
      </c>
      <c r="H151" s="14">
        <v>159.80799999999999</v>
      </c>
      <c r="I151" s="8">
        <v>3.5049534100000002</v>
      </c>
      <c r="J151" s="8">
        <v>5.1763113499999997E-3</v>
      </c>
      <c r="K151" s="8">
        <v>-8.2508037199999998E-6</v>
      </c>
      <c r="L151" s="8">
        <v>6.9734193299999998E-9</v>
      </c>
      <c r="M151" s="8">
        <v>-2.22745077E-12</v>
      </c>
      <c r="N151" s="8">
        <v>125259.534</v>
      </c>
      <c r="O151" s="8">
        <v>4.4422679299999999</v>
      </c>
      <c r="P151" s="8">
        <v>4.4200823400000004</v>
      </c>
      <c r="Q151" s="8">
        <v>7.8483689500000002E-4</v>
      </c>
      <c r="R151" s="8">
        <v>-3.4011277600000002E-8</v>
      </c>
      <c r="S151" s="8">
        <v>5.8917900300000001E-12</v>
      </c>
      <c r="T151" s="8">
        <v>-3.7014674E-16</v>
      </c>
      <c r="U151" s="8">
        <v>125097.677</v>
      </c>
      <c r="V151" s="8">
        <v>0.169598469</v>
      </c>
      <c r="W151" s="23">
        <f t="shared" si="6"/>
        <v>1051.5717349975464</v>
      </c>
    </row>
    <row r="152" spans="1:23" x14ac:dyDescent="0.3">
      <c r="A152" s="6">
        <f t="shared" si="5"/>
        <v>149</v>
      </c>
      <c r="B152" s="16" t="s">
        <v>147</v>
      </c>
      <c r="C152" s="16" t="s">
        <v>147</v>
      </c>
      <c r="D152" s="16" t="s">
        <v>2934</v>
      </c>
      <c r="E152" s="11">
        <v>298.14999999999998</v>
      </c>
      <c r="F152" s="11">
        <v>1000</v>
      </c>
      <c r="G152" s="11">
        <v>6000</v>
      </c>
      <c r="H152" s="13">
        <v>159.80799999999999</v>
      </c>
      <c r="I152" s="1">
        <v>4.3417644099999997</v>
      </c>
      <c r="J152" s="1">
        <v>3.9314346300000002E-3</v>
      </c>
      <c r="K152" s="1">
        <v>-1.4239512100000001E-6</v>
      </c>
      <c r="L152" s="1">
        <v>1.2297833000000001E-9</v>
      </c>
      <c r="M152" s="1">
        <v>-3.9887017199999999E-13</v>
      </c>
      <c r="N152" s="1">
        <v>-27966.774000000001</v>
      </c>
      <c r="O152" s="1">
        <v>2.0297547100000002</v>
      </c>
      <c r="P152" s="1">
        <v>4.4896197799999999</v>
      </c>
      <c r="Q152" s="1">
        <v>3.1943022700000002E-3</v>
      </c>
      <c r="R152" s="1">
        <v>-4.4936587800000003E-9</v>
      </c>
      <c r="S152" s="1">
        <v>7.8182716299999997E-13</v>
      </c>
      <c r="T152" s="1">
        <v>-4.9267537100000002E-17</v>
      </c>
      <c r="U152" s="1">
        <v>-27991.729500000001</v>
      </c>
      <c r="V152" s="1">
        <v>1.34577149</v>
      </c>
      <c r="W152" s="3">
        <f t="shared" si="6"/>
        <v>-220.3997352608182</v>
      </c>
    </row>
    <row r="153" spans="1:23" ht="28.8" x14ac:dyDescent="0.3">
      <c r="A153" s="6">
        <f t="shared" si="5"/>
        <v>150</v>
      </c>
      <c r="B153" s="17" t="s">
        <v>148</v>
      </c>
      <c r="C153" s="17" t="s">
        <v>2945</v>
      </c>
      <c r="D153" s="17" t="s">
        <v>2934</v>
      </c>
      <c r="E153" s="12">
        <v>200</v>
      </c>
      <c r="F153" s="12">
        <v>1000</v>
      </c>
      <c r="G153" s="12">
        <v>2500</v>
      </c>
      <c r="H153" s="14">
        <v>175.80699999999999</v>
      </c>
      <c r="I153" s="8">
        <v>4.3915950199999996</v>
      </c>
      <c r="J153" s="8">
        <v>9.5367005999999997E-3</v>
      </c>
      <c r="K153" s="8">
        <v>-1.49296051E-5</v>
      </c>
      <c r="L153" s="8">
        <v>1.06507765E-8</v>
      </c>
      <c r="M153" s="8">
        <v>-2.60754509E-12</v>
      </c>
      <c r="N153" s="8">
        <v>18211.653200000001</v>
      </c>
      <c r="O153" s="8">
        <v>9.0525277699999993</v>
      </c>
      <c r="P153" s="8">
        <v>13.5685053</v>
      </c>
      <c r="Q153" s="8">
        <v>-1.8688843399999999E-2</v>
      </c>
      <c r="R153" s="8">
        <v>1.7496968400000001E-5</v>
      </c>
      <c r="S153" s="8">
        <v>-6.0405264999999997E-9</v>
      </c>
      <c r="T153" s="8">
        <v>7.0581809499999999E-13</v>
      </c>
      <c r="U153" s="8">
        <v>15848.8102</v>
      </c>
      <c r="V153" s="8">
        <v>-37.591638799999998</v>
      </c>
      <c r="W153" s="23">
        <f t="shared" si="6"/>
        <v>164.89980158282432</v>
      </c>
    </row>
    <row r="154" spans="1:23" ht="28.8" x14ac:dyDescent="0.3">
      <c r="A154" s="6">
        <f t="shared" si="5"/>
        <v>151</v>
      </c>
      <c r="B154" s="16" t="s">
        <v>149</v>
      </c>
      <c r="C154" s="16" t="s">
        <v>2945</v>
      </c>
      <c r="D154" s="16" t="s">
        <v>2934</v>
      </c>
      <c r="E154" s="11">
        <v>500</v>
      </c>
      <c r="F154" s="11">
        <v>2500</v>
      </c>
      <c r="G154" s="11">
        <v>5000</v>
      </c>
      <c r="H154" s="13">
        <v>175.80699999999999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-3.92364143</v>
      </c>
      <c r="Q154" s="1">
        <v>1.5874436299999999E-2</v>
      </c>
      <c r="R154" s="1">
        <v>-6.6135243300000002E-6</v>
      </c>
      <c r="S154" s="1">
        <v>1.13441463E-9</v>
      </c>
      <c r="T154" s="1">
        <v>-7.0564797999999999E-14</v>
      </c>
      <c r="U154" s="1">
        <v>22240.674500000001</v>
      </c>
      <c r="V154" s="1">
        <v>58.417686400000001</v>
      </c>
      <c r="W154" s="3">
        <f t="shared" si="6"/>
        <v>0</v>
      </c>
    </row>
    <row r="155" spans="1:23" x14ac:dyDescent="0.3">
      <c r="A155" s="6">
        <f t="shared" si="5"/>
        <v>152</v>
      </c>
      <c r="B155" s="17" t="s">
        <v>150</v>
      </c>
      <c r="C155" s="17" t="s">
        <v>150</v>
      </c>
      <c r="D155" s="17" t="s">
        <v>2934</v>
      </c>
      <c r="E155" s="12">
        <v>200</v>
      </c>
      <c r="F155" s="12">
        <v>1000</v>
      </c>
      <c r="G155" s="12">
        <v>2500</v>
      </c>
      <c r="H155" s="14">
        <v>175.80699999999999</v>
      </c>
      <c r="I155" s="8">
        <v>3.0624962899999999</v>
      </c>
      <c r="J155" s="8">
        <v>1.72160432E-2</v>
      </c>
      <c r="K155" s="8">
        <v>-3.1852466899999998E-5</v>
      </c>
      <c r="L155" s="8">
        <v>2.7408953300000001E-8</v>
      </c>
      <c r="M155" s="8">
        <v>-8.9512781599999996E-12</v>
      </c>
      <c r="N155" s="8">
        <v>11134.8122</v>
      </c>
      <c r="O155" s="8">
        <v>13.5469565</v>
      </c>
      <c r="P155" s="8">
        <v>-26.263481800000001</v>
      </c>
      <c r="Q155" s="8">
        <v>9.8918044699999999E-2</v>
      </c>
      <c r="R155" s="8">
        <v>-1.0747312499999999E-4</v>
      </c>
      <c r="S155" s="8">
        <v>4.9587009600000002E-8</v>
      </c>
      <c r="T155" s="8">
        <v>-7.8847001900000006E-12</v>
      </c>
      <c r="U155" s="8">
        <v>19058.845700000002</v>
      </c>
      <c r="V155" s="8">
        <v>164.57263399999999</v>
      </c>
      <c r="W155" s="23">
        <f t="shared" si="6"/>
        <v>104.60987450911441</v>
      </c>
    </row>
    <row r="156" spans="1:23" x14ac:dyDescent="0.3">
      <c r="A156" s="6">
        <f t="shared" si="5"/>
        <v>153</v>
      </c>
      <c r="B156" s="16" t="s">
        <v>150</v>
      </c>
      <c r="C156" s="16" t="s">
        <v>150</v>
      </c>
      <c r="D156" s="16" t="s">
        <v>2934</v>
      </c>
      <c r="E156" s="11">
        <v>550</v>
      </c>
      <c r="F156" s="11">
        <v>2550</v>
      </c>
      <c r="G156" s="11">
        <v>5000</v>
      </c>
      <c r="H156" s="13">
        <v>175.80699999999999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-141.11865</v>
      </c>
      <c r="Q156" s="1">
        <v>0.188016144</v>
      </c>
      <c r="R156" s="1">
        <v>-8.0019512799999994E-5</v>
      </c>
      <c r="S156" s="1">
        <v>1.43268452E-8</v>
      </c>
      <c r="T156" s="1">
        <v>-9.3019480299999995E-13</v>
      </c>
      <c r="U156" s="1">
        <v>93279.377500000002</v>
      </c>
      <c r="V156" s="1">
        <v>870.39486799999997</v>
      </c>
      <c r="W156" s="3">
        <f t="shared" si="6"/>
        <v>0</v>
      </c>
    </row>
    <row r="157" spans="1:23" x14ac:dyDescent="0.3">
      <c r="A157" s="6">
        <f t="shared" si="5"/>
        <v>154</v>
      </c>
      <c r="B157" s="17" t="s">
        <v>151</v>
      </c>
      <c r="C157" s="17" t="s">
        <v>151</v>
      </c>
      <c r="D157" s="17" t="s">
        <v>2934</v>
      </c>
      <c r="E157" s="12">
        <v>200</v>
      </c>
      <c r="F157" s="12">
        <v>1000</v>
      </c>
      <c r="G157" s="12">
        <v>6000</v>
      </c>
      <c r="H157" s="14">
        <v>191.86799999999999</v>
      </c>
      <c r="I157" s="8">
        <v>3.7880554100000001</v>
      </c>
      <c r="J157" s="8">
        <v>1.6702480799999999E-2</v>
      </c>
      <c r="K157" s="8">
        <v>-3.5135119300000002E-5</v>
      </c>
      <c r="L157" s="8">
        <v>3.3244412800000002E-8</v>
      </c>
      <c r="M157" s="8">
        <v>-1.16655282E-11</v>
      </c>
      <c r="N157" s="8">
        <v>5071.2027200000002</v>
      </c>
      <c r="O157" s="8">
        <v>11.5154891</v>
      </c>
      <c r="P157" s="8">
        <v>6.7782568000000003</v>
      </c>
      <c r="Q157" s="8">
        <v>2.3446100599999999E-4</v>
      </c>
      <c r="R157" s="8">
        <v>-9.3574357200000003E-8</v>
      </c>
      <c r="S157" s="8">
        <v>1.61723443E-11</v>
      </c>
      <c r="T157" s="8">
        <v>-1.0143112500000001E-15</v>
      </c>
      <c r="U157" s="8">
        <v>4608.6535800000001</v>
      </c>
      <c r="V157" s="8">
        <v>-2.0328913499999999</v>
      </c>
      <c r="W157" s="23">
        <f t="shared" si="6"/>
        <v>55.646933046426625</v>
      </c>
    </row>
    <row r="158" spans="1:23" x14ac:dyDescent="0.3">
      <c r="A158" s="6">
        <f t="shared" si="5"/>
        <v>155</v>
      </c>
      <c r="B158" s="16" t="s">
        <v>152</v>
      </c>
      <c r="C158" s="16" t="s">
        <v>152</v>
      </c>
      <c r="D158" s="16" t="s">
        <v>2934</v>
      </c>
      <c r="E158" s="11">
        <v>200</v>
      </c>
      <c r="F158" s="11">
        <v>1000</v>
      </c>
      <c r="G158" s="11">
        <v>6000</v>
      </c>
      <c r="H158" s="13">
        <v>270.68599999999998</v>
      </c>
      <c r="I158" s="1">
        <v>4.9819880100000002</v>
      </c>
      <c r="J158" s="1">
        <v>2.6522062200000002E-2</v>
      </c>
      <c r="K158" s="1">
        <v>-5.6399311900000002E-5</v>
      </c>
      <c r="L158" s="1">
        <v>5.3757077700000003E-8</v>
      </c>
      <c r="M158" s="1">
        <v>-1.89600646E-11</v>
      </c>
      <c r="N158" s="1">
        <v>-17208.735700000001</v>
      </c>
      <c r="O158" s="1">
        <v>7.2322614400000003</v>
      </c>
      <c r="P158" s="1">
        <v>9.6679288900000007</v>
      </c>
      <c r="Q158" s="1">
        <v>3.5139455899999998E-4</v>
      </c>
      <c r="R158" s="1">
        <v>-1.4030670099999999E-7</v>
      </c>
      <c r="S158" s="1">
        <v>2.42563856E-11</v>
      </c>
      <c r="T158" s="1">
        <v>-1.52165009E-15</v>
      </c>
      <c r="U158" s="1">
        <v>-17920.8478</v>
      </c>
      <c r="V158" s="1">
        <v>-13.924601600000001</v>
      </c>
      <c r="W158" s="3">
        <f t="shared" si="6"/>
        <v>-124.26465034456635</v>
      </c>
    </row>
    <row r="159" spans="1:23" x14ac:dyDescent="0.3">
      <c r="A159" s="6">
        <f t="shared" si="5"/>
        <v>156</v>
      </c>
      <c r="B159" s="17" t="s">
        <v>153</v>
      </c>
      <c r="C159" s="17" t="s">
        <v>153</v>
      </c>
      <c r="D159" s="17" t="s">
        <v>2934</v>
      </c>
      <c r="E159" s="12">
        <v>298.14999999999998</v>
      </c>
      <c r="F159" s="12">
        <v>1000</v>
      </c>
      <c r="G159" s="12">
        <v>6000</v>
      </c>
      <c r="H159" s="14">
        <v>270.68599999999998</v>
      </c>
      <c r="I159" s="8">
        <v>5.8654344399999996</v>
      </c>
      <c r="J159" s="8">
        <v>1.8148993700000001E-2</v>
      </c>
      <c r="K159" s="8">
        <v>-3.2921852299999997E-5</v>
      </c>
      <c r="L159" s="8">
        <v>2.7523554900000001E-8</v>
      </c>
      <c r="M159" s="8">
        <v>-8.72390746E-12</v>
      </c>
      <c r="N159" s="8">
        <v>93945.777700000006</v>
      </c>
      <c r="O159" s="8">
        <v>4.9876386899999998</v>
      </c>
      <c r="P159" s="8">
        <v>9.6357982300000007</v>
      </c>
      <c r="Q159" s="8">
        <v>3.8544790299999999E-4</v>
      </c>
      <c r="R159" s="8">
        <v>-1.5398167100000001E-7</v>
      </c>
      <c r="S159" s="8">
        <v>2.66298839E-11</v>
      </c>
      <c r="T159" s="8">
        <v>-1.6710466E-15</v>
      </c>
      <c r="U159" s="8">
        <v>93264.347200000004</v>
      </c>
      <c r="V159" s="8">
        <v>-12.692418699999999</v>
      </c>
      <c r="W159" s="23">
        <f t="shared" si="6"/>
        <v>800.35903734863962</v>
      </c>
    </row>
    <row r="160" spans="1:23" x14ac:dyDescent="0.3">
      <c r="A160" s="6">
        <f t="shared" si="5"/>
        <v>157</v>
      </c>
      <c r="B160" s="16" t="s">
        <v>154</v>
      </c>
      <c r="C160" s="16" t="s">
        <v>154</v>
      </c>
      <c r="D160" s="16" t="s">
        <v>2742</v>
      </c>
      <c r="E160" s="11">
        <v>200</v>
      </c>
      <c r="F160" s="11">
        <v>1000</v>
      </c>
      <c r="G160" s="11">
        <v>6000</v>
      </c>
      <c r="H160" s="13">
        <v>12.010999999999999</v>
      </c>
      <c r="I160" s="1">
        <v>-0.30374453899999998</v>
      </c>
      <c r="J160" s="1">
        <v>4.3603622700000002E-3</v>
      </c>
      <c r="K160" s="1">
        <v>1.98268825E-6</v>
      </c>
      <c r="L160" s="1">
        <v>-6.4347259800000001E-9</v>
      </c>
      <c r="M160" s="1">
        <v>2.9960132000000001E-12</v>
      </c>
      <c r="N160" s="1">
        <v>-109.458288</v>
      </c>
      <c r="O160" s="1">
        <v>1.08301475</v>
      </c>
      <c r="P160" s="1">
        <v>1.5982807000000001</v>
      </c>
      <c r="Q160" s="1">
        <v>1.4306509699999999E-3</v>
      </c>
      <c r="R160" s="1">
        <v>-5.0943510500000002E-7</v>
      </c>
      <c r="S160" s="1">
        <v>8.6440130200000005E-11</v>
      </c>
      <c r="T160" s="1">
        <v>-5.3434953000000002E-15</v>
      </c>
      <c r="U160" s="1">
        <v>-745.94028400000002</v>
      </c>
      <c r="V160" s="1">
        <v>-9.30332005</v>
      </c>
      <c r="W160" s="3">
        <f t="shared" si="6"/>
        <v>-2.5931488393002859E-9</v>
      </c>
    </row>
    <row r="161" spans="1:23" x14ac:dyDescent="0.3">
      <c r="A161" s="6">
        <f t="shared" si="5"/>
        <v>158</v>
      </c>
      <c r="B161" s="17" t="s">
        <v>155</v>
      </c>
      <c r="C161" s="17" t="s">
        <v>155</v>
      </c>
      <c r="D161" s="17" t="s">
        <v>2742</v>
      </c>
      <c r="E161" s="12">
        <v>298.14999999999998</v>
      </c>
      <c r="F161" s="12">
        <v>1000</v>
      </c>
      <c r="G161" s="12">
        <v>2500</v>
      </c>
      <c r="H161" s="14">
        <v>12.010999999999999</v>
      </c>
      <c r="I161" s="8">
        <v>-1.9730812</v>
      </c>
      <c r="J161" s="8">
        <v>1.34833008E-2</v>
      </c>
      <c r="K161" s="8">
        <v>-1.8605188999999999E-5</v>
      </c>
      <c r="L161" s="8">
        <v>1.4220359E-8</v>
      </c>
      <c r="M161" s="8">
        <v>-4.4646716000000003E-12</v>
      </c>
      <c r="N161" s="8">
        <v>349.786832</v>
      </c>
      <c r="O161" s="8">
        <v>8.2162215700000001</v>
      </c>
      <c r="P161" s="8">
        <v>-0.49315608799999999</v>
      </c>
      <c r="Q161" s="8">
        <v>5.6703286800000004E-3</v>
      </c>
      <c r="R161" s="8">
        <v>-3.1055925199999999E-6</v>
      </c>
      <c r="S161" s="8">
        <v>6.0525308999999997E-10</v>
      </c>
      <c r="T161" s="8">
        <v>-1.6115148200000001E-14</v>
      </c>
      <c r="U161" s="8">
        <v>123.880813</v>
      </c>
      <c r="V161" s="8">
        <v>1.48266451</v>
      </c>
      <c r="W161" s="23">
        <f t="shared" si="6"/>
        <v>1.8493257649699608</v>
      </c>
    </row>
    <row r="162" spans="1:23" x14ac:dyDescent="0.3">
      <c r="A162" s="6">
        <f t="shared" si="5"/>
        <v>159</v>
      </c>
      <c r="B162" s="16" t="s">
        <v>156</v>
      </c>
      <c r="C162" s="16" t="s">
        <v>156</v>
      </c>
      <c r="D162" s="16" t="s">
        <v>2934</v>
      </c>
      <c r="E162" s="11">
        <v>200</v>
      </c>
      <c r="F162" s="11">
        <v>1000</v>
      </c>
      <c r="G162" s="11">
        <v>6000</v>
      </c>
      <c r="H162" s="13">
        <v>12.010999999999999</v>
      </c>
      <c r="I162" s="1">
        <v>2.5542395</v>
      </c>
      <c r="J162" s="1">
        <v>-3.2153771999999999E-4</v>
      </c>
      <c r="K162" s="1">
        <v>7.3379223000000005E-7</v>
      </c>
      <c r="L162" s="1">
        <v>-7.3223487000000005E-10</v>
      </c>
      <c r="M162" s="1">
        <v>2.6652144E-13</v>
      </c>
      <c r="N162" s="1">
        <v>85442.680999999997</v>
      </c>
      <c r="O162" s="1">
        <v>4.5313084999999997</v>
      </c>
      <c r="P162" s="1">
        <v>2.6055830000000002</v>
      </c>
      <c r="Q162" s="1">
        <v>-1.9593434000000001E-4</v>
      </c>
      <c r="R162" s="1">
        <v>1.0673722E-7</v>
      </c>
      <c r="S162" s="1">
        <v>-1.642394E-11</v>
      </c>
      <c r="T162" s="1">
        <v>8.1870580000000001E-16</v>
      </c>
      <c r="U162" s="1">
        <v>85411.741999999998</v>
      </c>
      <c r="V162" s="1">
        <v>4.1923868000000004</v>
      </c>
      <c r="W162" s="3">
        <f t="shared" si="6"/>
        <v>716.66914203334773</v>
      </c>
    </row>
    <row r="163" spans="1:23" x14ac:dyDescent="0.3">
      <c r="A163" s="6">
        <f t="shared" si="5"/>
        <v>160</v>
      </c>
      <c r="B163" s="17" t="s">
        <v>157</v>
      </c>
      <c r="C163" s="17" t="s">
        <v>2946</v>
      </c>
      <c r="D163" s="17" t="s">
        <v>2934</v>
      </c>
      <c r="E163" s="12">
        <v>200</v>
      </c>
      <c r="F163" s="12">
        <v>1000</v>
      </c>
      <c r="G163" s="12">
        <v>6000</v>
      </c>
      <c r="H163" s="14">
        <v>12.010999999999999</v>
      </c>
      <c r="I163" s="8">
        <v>2.5542913199999999</v>
      </c>
      <c r="J163" s="8">
        <v>-3.1980640600000001E-4</v>
      </c>
      <c r="K163" s="8">
        <v>7.2295197399999996E-7</v>
      </c>
      <c r="L163" s="8">
        <v>-7.1479992999999995E-10</v>
      </c>
      <c r="M163" s="8">
        <v>2.5811621799999998E-13</v>
      </c>
      <c r="N163" s="8">
        <v>85466.707699999999</v>
      </c>
      <c r="O163" s="8">
        <v>4.53080427</v>
      </c>
      <c r="P163" s="8">
        <v>2.61355965</v>
      </c>
      <c r="Q163" s="8">
        <v>-2.0950259899999999E-4</v>
      </c>
      <c r="R163" s="8">
        <v>1.13560743E-7</v>
      </c>
      <c r="S163" s="8">
        <v>-1.77761841E-11</v>
      </c>
      <c r="T163" s="8">
        <v>9.1156229900000003E-16</v>
      </c>
      <c r="U163" s="8">
        <v>85432.602899999998</v>
      </c>
      <c r="V163" s="8">
        <v>4.1477448399999997</v>
      </c>
      <c r="W163" s="23">
        <f t="shared" si="6"/>
        <v>716.86913747990275</v>
      </c>
    </row>
    <row r="164" spans="1:23" x14ac:dyDescent="0.3">
      <c r="A164" s="6">
        <f t="shared" si="5"/>
        <v>161</v>
      </c>
      <c r="B164" s="16" t="s">
        <v>158</v>
      </c>
      <c r="C164" s="16" t="s">
        <v>158</v>
      </c>
      <c r="D164" s="16" t="s">
        <v>2934</v>
      </c>
      <c r="E164" s="11">
        <v>298.14999999999998</v>
      </c>
      <c r="F164" s="11">
        <v>1000</v>
      </c>
      <c r="G164" s="11">
        <v>6000</v>
      </c>
      <c r="H164" s="13">
        <v>12.010999999999999</v>
      </c>
      <c r="I164" s="1">
        <v>2.61332254</v>
      </c>
      <c r="J164" s="1">
        <v>-5.4014806500000002E-4</v>
      </c>
      <c r="K164" s="1">
        <v>1.0303723299999999E-6</v>
      </c>
      <c r="L164" s="1">
        <v>-8.9009255200000005E-10</v>
      </c>
      <c r="M164" s="1">
        <v>2.8850058600000002E-13</v>
      </c>
      <c r="N164" s="1">
        <v>216862.274</v>
      </c>
      <c r="O164" s="1">
        <v>3.8345479</v>
      </c>
      <c r="P164" s="1">
        <v>2.5082761800000002</v>
      </c>
      <c r="Q164" s="1">
        <v>-1.04354146E-5</v>
      </c>
      <c r="R164" s="1">
        <v>5.1616080900000003E-9</v>
      </c>
      <c r="S164" s="1">
        <v>-1.14187475E-12</v>
      </c>
      <c r="T164" s="1">
        <v>9.4353994599999995E-17</v>
      </c>
      <c r="U164" s="1">
        <v>216879.64499999999</v>
      </c>
      <c r="V164" s="1">
        <v>4.3188598999999996</v>
      </c>
      <c r="W164" s="3">
        <f t="shared" si="6"/>
        <v>1809.4423035041577</v>
      </c>
    </row>
    <row r="165" spans="1:23" x14ac:dyDescent="0.3">
      <c r="A165" s="6">
        <f t="shared" si="5"/>
        <v>162</v>
      </c>
      <c r="B165" s="17" t="s">
        <v>159</v>
      </c>
      <c r="C165" s="17" t="s">
        <v>159</v>
      </c>
      <c r="D165" s="17" t="s">
        <v>2934</v>
      </c>
      <c r="E165" s="12">
        <v>298.14999999999998</v>
      </c>
      <c r="F165" s="12">
        <v>1000</v>
      </c>
      <c r="G165" s="12">
        <v>6000</v>
      </c>
      <c r="H165" s="14">
        <v>12.010999999999999</v>
      </c>
      <c r="I165" s="8">
        <v>2.50025151</v>
      </c>
      <c r="J165" s="8">
        <v>-1.19774349E-6</v>
      </c>
      <c r="K165" s="8">
        <v>2.2891944300000001E-9</v>
      </c>
      <c r="L165" s="8">
        <v>-1.98276803E-12</v>
      </c>
      <c r="M165" s="8">
        <v>6.4439805599999995E-16</v>
      </c>
      <c r="N165" s="8">
        <v>70064.892999999996</v>
      </c>
      <c r="O165" s="8">
        <v>4.8784708600000002</v>
      </c>
      <c r="P165" s="8">
        <v>2.5000159700000002</v>
      </c>
      <c r="Q165" s="8">
        <v>-1.7172137600000001E-8</v>
      </c>
      <c r="R165" s="8">
        <v>6.9283293999999999E-12</v>
      </c>
      <c r="S165" s="8">
        <v>-1.2060789200000001E-15</v>
      </c>
      <c r="T165" s="8">
        <v>7.6030863500000004E-20</v>
      </c>
      <c r="U165" s="8">
        <v>70064.932400000005</v>
      </c>
      <c r="V165" s="8">
        <v>4.87955907</v>
      </c>
      <c r="W165" s="23">
        <f t="shared" si="6"/>
        <v>588.75229225144847</v>
      </c>
    </row>
    <row r="166" spans="1:23" x14ac:dyDescent="0.3">
      <c r="A166" s="6">
        <f t="shared" si="5"/>
        <v>163</v>
      </c>
      <c r="B166" s="16" t="s">
        <v>160</v>
      </c>
      <c r="C166" s="16" t="s">
        <v>160</v>
      </c>
      <c r="D166" s="16" t="s">
        <v>2934</v>
      </c>
      <c r="E166" s="11">
        <v>200</v>
      </c>
      <c r="F166" s="11">
        <v>1000</v>
      </c>
      <c r="G166" s="11">
        <v>6000</v>
      </c>
      <c r="H166" s="13">
        <v>91.915000000000006</v>
      </c>
      <c r="I166" s="1">
        <v>2.8696099799999999</v>
      </c>
      <c r="J166" s="1">
        <v>4.9532429199999999E-3</v>
      </c>
      <c r="K166" s="1">
        <v>-5.9379651499999997E-6</v>
      </c>
      <c r="L166" s="1">
        <v>2.9379702E-9</v>
      </c>
      <c r="M166" s="1">
        <v>-4.0744882599999999E-13</v>
      </c>
      <c r="N166" s="1">
        <v>58607.3246</v>
      </c>
      <c r="O166" s="1">
        <v>10.1813191</v>
      </c>
      <c r="P166" s="1">
        <v>4.2227672800000002</v>
      </c>
      <c r="Q166" s="1">
        <v>2.8815690299999999E-4</v>
      </c>
      <c r="R166" s="1">
        <v>-1.1383711E-7</v>
      </c>
      <c r="S166" s="1">
        <v>1.9541986800000001E-11</v>
      </c>
      <c r="T166" s="1">
        <v>-1.2199386099999999E-15</v>
      </c>
      <c r="U166" s="1">
        <v>58293.695599999999</v>
      </c>
      <c r="V166" s="1">
        <v>3.4583138099999999</v>
      </c>
      <c r="W166" s="3">
        <f t="shared" si="6"/>
        <v>495.84524372095365</v>
      </c>
    </row>
    <row r="167" spans="1:23" x14ac:dyDescent="0.3">
      <c r="A167" s="6">
        <f t="shared" si="5"/>
        <v>164</v>
      </c>
      <c r="B167" s="17" t="s">
        <v>161</v>
      </c>
      <c r="C167" s="17" t="s">
        <v>161</v>
      </c>
      <c r="D167" s="17" t="s">
        <v>2934</v>
      </c>
      <c r="E167" s="12">
        <v>200</v>
      </c>
      <c r="F167" s="12">
        <v>1000</v>
      </c>
      <c r="G167" s="12">
        <v>6000</v>
      </c>
      <c r="H167" s="14">
        <v>165.36099999999999</v>
      </c>
      <c r="I167" s="8">
        <v>2.10552027</v>
      </c>
      <c r="J167" s="8">
        <v>3.5677213800000003E-2</v>
      </c>
      <c r="K167" s="8">
        <v>-5.2831904000000002E-5</v>
      </c>
      <c r="L167" s="8">
        <v>3.84797478E-8</v>
      </c>
      <c r="M167" s="8">
        <v>-1.1114508000000001E-11</v>
      </c>
      <c r="N167" s="8">
        <v>-55000.460500000001</v>
      </c>
      <c r="O167" s="8">
        <v>17.730171200000001</v>
      </c>
      <c r="P167" s="8">
        <v>10.796623800000001</v>
      </c>
      <c r="Q167" s="8">
        <v>2.2667627900000002E-3</v>
      </c>
      <c r="R167" s="8">
        <v>-8.9003869500000003E-7</v>
      </c>
      <c r="S167" s="8">
        <v>1.52198147E-10</v>
      </c>
      <c r="T167" s="8">
        <v>-9.4761686999999998E-15</v>
      </c>
      <c r="U167" s="8">
        <v>-56939.412600000003</v>
      </c>
      <c r="V167" s="8">
        <v>-24.866734699999999</v>
      </c>
      <c r="W167" s="23">
        <f t="shared" si="6"/>
        <v>-442.18946798168082</v>
      </c>
    </row>
    <row r="168" spans="1:23" x14ac:dyDescent="0.3">
      <c r="A168" s="6">
        <f t="shared" si="5"/>
        <v>165</v>
      </c>
      <c r="B168" s="16" t="s">
        <v>162</v>
      </c>
      <c r="C168" s="16" t="s">
        <v>162</v>
      </c>
      <c r="D168" s="16" t="s">
        <v>2934</v>
      </c>
      <c r="E168" s="11">
        <v>200</v>
      </c>
      <c r="F168" s="11">
        <v>1000</v>
      </c>
      <c r="G168" s="11">
        <v>6000</v>
      </c>
      <c r="H168" s="13">
        <v>181.81299999999999</v>
      </c>
      <c r="I168" s="1">
        <v>2.4659782400000001</v>
      </c>
      <c r="J168" s="1">
        <v>3.9262159200000001E-2</v>
      </c>
      <c r="K168" s="1">
        <v>-6.5143748000000002E-5</v>
      </c>
      <c r="L168" s="1">
        <v>5.2138923500000002E-8</v>
      </c>
      <c r="M168" s="1">
        <v>-1.6241373600000002E-11</v>
      </c>
      <c r="N168" s="1">
        <v>-30861.731800000001</v>
      </c>
      <c r="O168" s="1">
        <v>16.493311599999998</v>
      </c>
      <c r="P168" s="1">
        <v>11.314271</v>
      </c>
      <c r="Q168" s="1">
        <v>1.74468704E-3</v>
      </c>
      <c r="R168" s="1">
        <v>-6.8750758999999999E-7</v>
      </c>
      <c r="S168" s="1">
        <v>1.178373E-10</v>
      </c>
      <c r="T168" s="1">
        <v>-7.3484245399999996E-15</v>
      </c>
      <c r="U168" s="1">
        <v>-32678.235499999999</v>
      </c>
      <c r="V168" s="1">
        <v>-26.057321699999999</v>
      </c>
      <c r="W168" s="3">
        <f t="shared" si="6"/>
        <v>-239.96971103425653</v>
      </c>
    </row>
    <row r="169" spans="1:23" x14ac:dyDescent="0.3">
      <c r="A169" s="6">
        <f t="shared" si="5"/>
        <v>166</v>
      </c>
      <c r="B169" s="17" t="s">
        <v>163</v>
      </c>
      <c r="C169" s="17" t="s">
        <v>163</v>
      </c>
      <c r="D169" s="17" t="s">
        <v>2934</v>
      </c>
      <c r="E169" s="12">
        <v>200</v>
      </c>
      <c r="F169" s="12">
        <v>1000</v>
      </c>
      <c r="G169" s="12">
        <v>6000</v>
      </c>
      <c r="H169" s="14">
        <v>198.26499999999999</v>
      </c>
      <c r="I169" s="8">
        <v>2.8407987000000001</v>
      </c>
      <c r="J169" s="8">
        <v>4.2573139599999997E-2</v>
      </c>
      <c r="K169" s="8">
        <v>-7.6955842400000001E-5</v>
      </c>
      <c r="L169" s="8">
        <v>6.5473370099999994E-8</v>
      </c>
      <c r="M169" s="8">
        <v>-2.1301478E-11</v>
      </c>
      <c r="N169" s="8">
        <v>-7238.48711</v>
      </c>
      <c r="O169" s="8">
        <v>12.5267742</v>
      </c>
      <c r="P169" s="8">
        <v>11.7792181</v>
      </c>
      <c r="Q169" s="8">
        <v>1.27390888E-3</v>
      </c>
      <c r="R169" s="8">
        <v>-5.0445415800000004E-7</v>
      </c>
      <c r="S169" s="8">
        <v>8.6735711300000005E-11</v>
      </c>
      <c r="T169" s="8">
        <v>-5.4206178299999997E-15</v>
      </c>
      <c r="U169" s="8">
        <v>-8923.6401499999993</v>
      </c>
      <c r="V169" s="8">
        <v>-29.672572800000001</v>
      </c>
      <c r="W169" s="23">
        <f t="shared" si="6"/>
        <v>-42.069949403796869</v>
      </c>
    </row>
    <row r="170" spans="1:23" x14ac:dyDescent="0.3">
      <c r="A170" s="6">
        <f t="shared" si="5"/>
        <v>167</v>
      </c>
      <c r="B170" s="16" t="s">
        <v>164</v>
      </c>
      <c r="C170" s="16" t="s">
        <v>164</v>
      </c>
      <c r="D170" s="16" t="s">
        <v>2934</v>
      </c>
      <c r="E170" s="11">
        <v>200</v>
      </c>
      <c r="F170" s="11">
        <v>1000</v>
      </c>
      <c r="G170" s="11">
        <v>6000</v>
      </c>
      <c r="H170" s="13">
        <v>148.90899999999999</v>
      </c>
      <c r="I170" s="1">
        <v>1.92067214</v>
      </c>
      <c r="J170" s="1">
        <v>3.1091915899999999E-2</v>
      </c>
      <c r="K170" s="1">
        <v>-3.85950853E-5</v>
      </c>
      <c r="L170" s="1">
        <v>2.31847352E-8</v>
      </c>
      <c r="M170" s="1">
        <v>-5.4647039000000002E-12</v>
      </c>
      <c r="N170" s="1">
        <v>-80105.238500000007</v>
      </c>
      <c r="O170" s="1">
        <v>17.112345099999999</v>
      </c>
      <c r="P170" s="1">
        <v>10.244197099999999</v>
      </c>
      <c r="Q170" s="1">
        <v>2.8208877900000001E-3</v>
      </c>
      <c r="R170" s="1">
        <v>-1.10430609E-6</v>
      </c>
      <c r="S170" s="1">
        <v>1.8847469599999999E-10</v>
      </c>
      <c r="T170" s="1">
        <v>-1.1719371200000001E-14</v>
      </c>
      <c r="U170" s="1">
        <v>-82131.707599999994</v>
      </c>
      <c r="V170" s="1">
        <v>-24.556715499999999</v>
      </c>
      <c r="W170" s="3">
        <f t="shared" si="6"/>
        <v>-652.25921520695442</v>
      </c>
    </row>
    <row r="171" spans="1:23" x14ac:dyDescent="0.3">
      <c r="A171" s="6">
        <f t="shared" si="5"/>
        <v>168</v>
      </c>
      <c r="B171" s="17" t="s">
        <v>165</v>
      </c>
      <c r="C171" s="17" t="s">
        <v>165</v>
      </c>
      <c r="D171" s="17" t="s">
        <v>2934</v>
      </c>
      <c r="E171" s="12">
        <v>200</v>
      </c>
      <c r="F171" s="12">
        <v>1000</v>
      </c>
      <c r="G171" s="12">
        <v>6000</v>
      </c>
      <c r="H171" s="14">
        <v>105.922</v>
      </c>
      <c r="I171" s="8">
        <v>1.81829252</v>
      </c>
      <c r="J171" s="8">
        <v>2.2560760400000001E-2</v>
      </c>
      <c r="K171" s="8">
        <v>-4.5754801300000002E-5</v>
      </c>
      <c r="L171" s="8">
        <v>4.37201658E-8</v>
      </c>
      <c r="M171" s="8">
        <v>-1.55357595E-11</v>
      </c>
      <c r="N171" s="8">
        <v>20519.4015</v>
      </c>
      <c r="O171" s="8">
        <v>14.2007941</v>
      </c>
      <c r="P171" s="8">
        <v>5.5702993300000001</v>
      </c>
      <c r="Q171" s="8">
        <v>1.80282425E-3</v>
      </c>
      <c r="R171" s="8">
        <v>-6.6777342999999995E-7</v>
      </c>
      <c r="S171" s="8">
        <v>1.09982564E-10</v>
      </c>
      <c r="T171" s="8">
        <v>-6.6748400100000002E-15</v>
      </c>
      <c r="U171" s="8">
        <v>19914.082299999998</v>
      </c>
      <c r="V171" s="8">
        <v>-2.8482720000000001</v>
      </c>
      <c r="W171" s="23">
        <f t="shared" si="6"/>
        <v>180.74978270242954</v>
      </c>
    </row>
    <row r="172" spans="1:23" x14ac:dyDescent="0.3">
      <c r="A172" s="6">
        <f t="shared" si="5"/>
        <v>169</v>
      </c>
      <c r="B172" s="16" t="s">
        <v>166</v>
      </c>
      <c r="C172" s="16" t="s">
        <v>166</v>
      </c>
      <c r="D172" s="16" t="s">
        <v>2934</v>
      </c>
      <c r="E172" s="11">
        <v>298.14999999999998</v>
      </c>
      <c r="F172" s="11">
        <v>1000</v>
      </c>
      <c r="G172" s="11">
        <v>6000</v>
      </c>
      <c r="H172" s="13">
        <v>105.922</v>
      </c>
      <c r="I172" s="1">
        <v>3.0837622100000002</v>
      </c>
      <c r="J172" s="1">
        <v>1.3029292499999999E-2</v>
      </c>
      <c r="K172" s="1">
        <v>-2.0852309699999999E-5</v>
      </c>
      <c r="L172" s="1">
        <v>1.72218948E-8</v>
      </c>
      <c r="M172" s="1">
        <v>-5.57727657E-12</v>
      </c>
      <c r="N172" s="1">
        <v>158639.66800000001</v>
      </c>
      <c r="O172" s="1">
        <v>9.6996232599999992</v>
      </c>
      <c r="P172" s="1">
        <v>5.7604362299999998</v>
      </c>
      <c r="Q172" s="1">
        <v>1.6813179599999999E-3</v>
      </c>
      <c r="R172" s="1">
        <v>-6.3611502E-7</v>
      </c>
      <c r="S172" s="1">
        <v>1.0623328E-10</v>
      </c>
      <c r="T172" s="1">
        <v>-6.5092204999999996E-15</v>
      </c>
      <c r="U172" s="1">
        <v>158063.01199999999</v>
      </c>
      <c r="V172" s="1">
        <v>-3.2377799700000001</v>
      </c>
      <c r="W172" s="3">
        <f t="shared" si="6"/>
        <v>1330.1983978025432</v>
      </c>
    </row>
    <row r="173" spans="1:23" x14ac:dyDescent="0.3">
      <c r="A173" s="6">
        <f t="shared" si="5"/>
        <v>170</v>
      </c>
      <c r="B173" s="17" t="s">
        <v>167</v>
      </c>
      <c r="C173" s="17" t="s">
        <v>167</v>
      </c>
      <c r="D173" s="17" t="s">
        <v>2934</v>
      </c>
      <c r="E173" s="12">
        <v>200</v>
      </c>
      <c r="F173" s="12">
        <v>1000</v>
      </c>
      <c r="G173" s="12">
        <v>6000</v>
      </c>
      <c r="H173" s="14">
        <v>105.922</v>
      </c>
      <c r="I173" s="8">
        <v>3.62229409</v>
      </c>
      <c r="J173" s="8">
        <v>1.12460613E-2</v>
      </c>
      <c r="K173" s="8">
        <v>-2.2717491300000001E-5</v>
      </c>
      <c r="L173" s="8">
        <v>2.2587549700000001E-8</v>
      </c>
      <c r="M173" s="8">
        <v>-8.3266886099999996E-12</v>
      </c>
      <c r="N173" s="8">
        <v>39295.7307</v>
      </c>
      <c r="O173" s="8">
        <v>5.0408826600000003</v>
      </c>
      <c r="P173" s="8">
        <v>5.34254476</v>
      </c>
      <c r="Q173" s="8">
        <v>1.5590241900000001E-3</v>
      </c>
      <c r="R173" s="8">
        <v>-5.7973916E-7</v>
      </c>
      <c r="S173" s="8">
        <v>9.5713432700000006E-11</v>
      </c>
      <c r="T173" s="8">
        <v>-5.8179688800000004E-15</v>
      </c>
      <c r="U173" s="8">
        <v>38998.532899999998</v>
      </c>
      <c r="V173" s="8">
        <v>-2.8069658</v>
      </c>
      <c r="W173" s="23">
        <f t="shared" si="6"/>
        <v>338.52959258393241</v>
      </c>
    </row>
    <row r="174" spans="1:23" x14ac:dyDescent="0.3">
      <c r="A174" s="6">
        <f t="shared" si="5"/>
        <v>171</v>
      </c>
      <c r="B174" s="16" t="s">
        <v>168</v>
      </c>
      <c r="C174" s="16" t="s">
        <v>168</v>
      </c>
      <c r="D174" s="16" t="s">
        <v>2934</v>
      </c>
      <c r="E174" s="11">
        <v>200</v>
      </c>
      <c r="F174" s="11">
        <v>1000</v>
      </c>
      <c r="G174" s="11">
        <v>6000</v>
      </c>
      <c r="H174" s="13">
        <v>171.81899999999999</v>
      </c>
      <c r="I174" s="1">
        <v>2.95655957</v>
      </c>
      <c r="J174" s="1">
        <v>1.6956206200000001E-2</v>
      </c>
      <c r="K174" s="1">
        <v>-3.0314634100000001E-5</v>
      </c>
      <c r="L174" s="1">
        <v>2.5400497199999999E-8</v>
      </c>
      <c r="M174" s="1">
        <v>-8.1347376199999993E-12</v>
      </c>
      <c r="N174" s="1">
        <v>39900.411899999999</v>
      </c>
      <c r="O174" s="1">
        <v>13.961375800000001</v>
      </c>
      <c r="P174" s="1">
        <v>7.24933213</v>
      </c>
      <c r="Q174" s="1">
        <v>-8.5890296E-4</v>
      </c>
      <c r="R174" s="1">
        <v>5.6343353299999996E-7</v>
      </c>
      <c r="S174" s="1">
        <v>-9.4761849199999999E-11</v>
      </c>
      <c r="T174" s="1">
        <v>4.7903348099999998E-15</v>
      </c>
      <c r="U174" s="1">
        <v>38968.4139</v>
      </c>
      <c r="V174" s="1">
        <v>-6.8524335599999997</v>
      </c>
      <c r="W174" s="3">
        <f t="shared" si="6"/>
        <v>343.50598647986584</v>
      </c>
    </row>
    <row r="175" spans="1:23" x14ac:dyDescent="0.3">
      <c r="A175" s="6">
        <f t="shared" si="5"/>
        <v>172</v>
      </c>
      <c r="B175" s="17" t="s">
        <v>169</v>
      </c>
      <c r="C175" s="17" t="s">
        <v>169</v>
      </c>
      <c r="D175" s="17" t="s">
        <v>2934</v>
      </c>
      <c r="E175" s="12">
        <v>200</v>
      </c>
      <c r="F175" s="12">
        <v>1000</v>
      </c>
      <c r="G175" s="12">
        <v>6000</v>
      </c>
      <c r="H175" s="14">
        <v>226.267</v>
      </c>
      <c r="I175" s="8">
        <v>3.19541516</v>
      </c>
      <c r="J175" s="8">
        <v>3.6911380399999999E-2</v>
      </c>
      <c r="K175" s="8">
        <v>-6.1831720599999997E-5</v>
      </c>
      <c r="L175" s="8">
        <v>4.99000367E-8</v>
      </c>
      <c r="M175" s="8">
        <v>-1.5650436399999999E-11</v>
      </c>
      <c r="N175" s="8">
        <v>-24681.973999999998</v>
      </c>
      <c r="O175" s="8">
        <v>14.3905762</v>
      </c>
      <c r="P175" s="8">
        <v>11.4527933</v>
      </c>
      <c r="Q175" s="8">
        <v>1.6016539299999999E-3</v>
      </c>
      <c r="R175" s="8">
        <v>-6.3122353E-7</v>
      </c>
      <c r="S175" s="8">
        <v>1.0819931E-10</v>
      </c>
      <c r="T175" s="8">
        <v>-6.7477798500000002E-15</v>
      </c>
      <c r="U175" s="8">
        <v>-26365.4329</v>
      </c>
      <c r="V175" s="8">
        <v>-25.2535363</v>
      </c>
      <c r="W175" s="23">
        <f t="shared" si="6"/>
        <v>-187.43977489886237</v>
      </c>
    </row>
    <row r="176" spans="1:23" x14ac:dyDescent="0.3">
      <c r="A176" s="6">
        <f t="shared" si="5"/>
        <v>173</v>
      </c>
      <c r="B176" s="16" t="s">
        <v>170</v>
      </c>
      <c r="C176" s="16" t="s">
        <v>170</v>
      </c>
      <c r="D176" s="16" t="s">
        <v>2934</v>
      </c>
      <c r="E176" s="11">
        <v>200</v>
      </c>
      <c r="F176" s="11">
        <v>1000</v>
      </c>
      <c r="G176" s="11">
        <v>6000</v>
      </c>
      <c r="H176" s="13">
        <v>242.71899999999999</v>
      </c>
      <c r="I176" s="1">
        <v>3.4789064700000001</v>
      </c>
      <c r="J176" s="1">
        <v>4.1463998100000003E-2</v>
      </c>
      <c r="K176" s="1">
        <v>-7.7149387199999998E-5</v>
      </c>
      <c r="L176" s="1">
        <v>6.7045952800000002E-8</v>
      </c>
      <c r="M176" s="1">
        <v>-2.2155503E-11</v>
      </c>
      <c r="N176" s="1">
        <v>-1912.8855100000001</v>
      </c>
      <c r="O176" s="1">
        <v>13.3777437</v>
      </c>
      <c r="P176" s="1">
        <v>11.953467099999999</v>
      </c>
      <c r="Q176" s="1">
        <v>1.09444301E-3</v>
      </c>
      <c r="R176" s="1">
        <v>-4.3394966199999998E-7</v>
      </c>
      <c r="S176" s="1">
        <v>7.4676447199999999E-11</v>
      </c>
      <c r="T176" s="1">
        <v>-4.6696947100000003E-15</v>
      </c>
      <c r="U176" s="1">
        <v>-3461.8286600000001</v>
      </c>
      <c r="V176" s="1">
        <v>-26.364560300000001</v>
      </c>
      <c r="W176" s="3">
        <f t="shared" si="6"/>
        <v>3.3899959105919049</v>
      </c>
    </row>
    <row r="177" spans="1:23" x14ac:dyDescent="0.3">
      <c r="A177" s="6">
        <f t="shared" si="5"/>
        <v>174</v>
      </c>
      <c r="B177" s="17" t="s">
        <v>171</v>
      </c>
      <c r="C177" s="17" t="s">
        <v>171</v>
      </c>
      <c r="D177" s="17" t="s">
        <v>2934</v>
      </c>
      <c r="E177" s="12">
        <v>200</v>
      </c>
      <c r="F177" s="12">
        <v>1000</v>
      </c>
      <c r="G177" s="12">
        <v>6000</v>
      </c>
      <c r="H177" s="14">
        <v>209.815</v>
      </c>
      <c r="I177" s="8">
        <v>2.8677386899999999</v>
      </c>
      <c r="J177" s="8">
        <v>3.3278992899999998E-2</v>
      </c>
      <c r="K177" s="8">
        <v>-4.9637293499999999E-5</v>
      </c>
      <c r="L177" s="8">
        <v>3.6511101399999998E-8</v>
      </c>
      <c r="M177" s="8">
        <v>-1.06608303E-11</v>
      </c>
      <c r="N177" s="8">
        <v>-48207.197800000002</v>
      </c>
      <c r="O177" s="8">
        <v>14.7813777</v>
      </c>
      <c r="P177" s="8">
        <v>10.9382687</v>
      </c>
      <c r="Q177" s="8">
        <v>2.1203794000000001E-3</v>
      </c>
      <c r="R177" s="8">
        <v>-8.3240309399999996E-7</v>
      </c>
      <c r="S177" s="8">
        <v>1.4232489E-10</v>
      </c>
      <c r="T177" s="8">
        <v>-8.8606909199999999E-15</v>
      </c>
      <c r="U177" s="8">
        <v>-50004.917699999998</v>
      </c>
      <c r="V177" s="8">
        <v>-24.751767099999999</v>
      </c>
      <c r="W177" s="23">
        <f t="shared" si="6"/>
        <v>-384.49953716112242</v>
      </c>
    </row>
    <row r="178" spans="1:23" x14ac:dyDescent="0.3">
      <c r="A178" s="6">
        <f t="shared" si="5"/>
        <v>175</v>
      </c>
      <c r="B178" s="16" t="s">
        <v>172</v>
      </c>
      <c r="C178" s="16" t="s">
        <v>172</v>
      </c>
      <c r="D178" s="16" t="s">
        <v>2934</v>
      </c>
      <c r="E178" s="11">
        <v>200</v>
      </c>
      <c r="F178" s="11">
        <v>1000</v>
      </c>
      <c r="G178" s="11">
        <v>6000</v>
      </c>
      <c r="H178" s="13">
        <v>187.81800000000001</v>
      </c>
      <c r="I178" s="1">
        <v>2.60045459</v>
      </c>
      <c r="J178" s="1">
        <v>2.7889208299999999E-2</v>
      </c>
      <c r="K178" s="1">
        <v>-5.1570045499999997E-5</v>
      </c>
      <c r="L178" s="1">
        <v>4.6419912200000003E-8</v>
      </c>
      <c r="M178" s="1">
        <v>-1.59636621E-11</v>
      </c>
      <c r="N178" s="1">
        <v>-15297.9359</v>
      </c>
      <c r="O178" s="1">
        <v>15.817427199999999</v>
      </c>
      <c r="P178" s="1">
        <v>8.1025725299999998</v>
      </c>
      <c r="Q178" s="1">
        <v>1.8822353799999999E-3</v>
      </c>
      <c r="R178" s="1">
        <v>-7.2347215400000004E-7</v>
      </c>
      <c r="S178" s="1">
        <v>1.2206322100000001E-10</v>
      </c>
      <c r="T178" s="1">
        <v>-7.5315077300000004E-15</v>
      </c>
      <c r="U178" s="1">
        <v>-16362.189</v>
      </c>
      <c r="V178" s="1">
        <v>-10.1625871</v>
      </c>
      <c r="W178" s="3">
        <f t="shared" si="6"/>
        <v>-113.52986351748892</v>
      </c>
    </row>
    <row r="179" spans="1:23" x14ac:dyDescent="0.3">
      <c r="A179" s="6">
        <f t="shared" si="5"/>
        <v>176</v>
      </c>
      <c r="B179" s="17" t="s">
        <v>173</v>
      </c>
      <c r="C179" s="17" t="s">
        <v>173</v>
      </c>
      <c r="D179" s="17" t="s">
        <v>2934</v>
      </c>
      <c r="E179" s="12">
        <v>200</v>
      </c>
      <c r="F179" s="12">
        <v>1000</v>
      </c>
      <c r="G179" s="12">
        <v>6000</v>
      </c>
      <c r="H179" s="14">
        <v>251.72300000000001</v>
      </c>
      <c r="I179" s="8">
        <v>4.2487480599999996</v>
      </c>
      <c r="J179" s="8">
        <v>2.27424021E-2</v>
      </c>
      <c r="K179" s="8">
        <v>-3.91200366E-5</v>
      </c>
      <c r="L179" s="8">
        <v>3.1971233800000001E-8</v>
      </c>
      <c r="M179" s="8">
        <v>-1.0075832700000001E-11</v>
      </c>
      <c r="N179" s="8">
        <v>25938.1309</v>
      </c>
      <c r="O179" s="8">
        <v>10.353832000000001</v>
      </c>
      <c r="P179" s="8">
        <v>9.2323407399999997</v>
      </c>
      <c r="Q179" s="8">
        <v>7.9941650000000001E-4</v>
      </c>
      <c r="R179" s="8">
        <v>-3.1616710000000002E-7</v>
      </c>
      <c r="S179" s="8">
        <v>5.43171578E-11</v>
      </c>
      <c r="T179" s="8">
        <v>-3.3926668600000001E-15</v>
      </c>
      <c r="U179" s="8">
        <v>24956.149000000001</v>
      </c>
      <c r="V179" s="8">
        <v>-13.409693600000001</v>
      </c>
      <c r="W179" s="23">
        <f t="shared" si="6"/>
        <v>232.21172081030073</v>
      </c>
    </row>
    <row r="180" spans="1:23" x14ac:dyDescent="0.3">
      <c r="A180" s="6">
        <f t="shared" si="5"/>
        <v>177</v>
      </c>
      <c r="B180" s="16" t="s">
        <v>174</v>
      </c>
      <c r="C180" s="16" t="s">
        <v>174</v>
      </c>
      <c r="D180" s="16" t="s">
        <v>2934</v>
      </c>
      <c r="E180" s="11">
        <v>200</v>
      </c>
      <c r="F180" s="11">
        <v>1000</v>
      </c>
      <c r="G180" s="11">
        <v>6000</v>
      </c>
      <c r="H180" s="13">
        <v>287.173</v>
      </c>
      <c r="I180" s="1">
        <v>4.24224713</v>
      </c>
      <c r="J180" s="1">
        <v>3.8413092500000003E-2</v>
      </c>
      <c r="K180" s="1">
        <v>-7.1829087700000006E-5</v>
      </c>
      <c r="L180" s="1">
        <v>6.2637408000000005E-8</v>
      </c>
      <c r="M180" s="1">
        <v>-2.0748598100000001E-11</v>
      </c>
      <c r="N180" s="1">
        <v>3926.4567499999998</v>
      </c>
      <c r="O180" s="1">
        <v>10.0410875</v>
      </c>
      <c r="P180" s="1">
        <v>12.055614500000001</v>
      </c>
      <c r="Q180" s="1">
        <v>9.8812350799999996E-4</v>
      </c>
      <c r="R180" s="1">
        <v>-3.9191345800000002E-7</v>
      </c>
      <c r="S180" s="1">
        <v>6.7456081700000002E-11</v>
      </c>
      <c r="T180" s="1">
        <v>-4.21876873E-15</v>
      </c>
      <c r="U180" s="1">
        <v>2506.7945800000002</v>
      </c>
      <c r="V180" s="1">
        <v>-26.554804600000001</v>
      </c>
      <c r="W180" s="3">
        <f t="shared" si="6"/>
        <v>53.029936207908328</v>
      </c>
    </row>
    <row r="181" spans="1:23" x14ac:dyDescent="0.3">
      <c r="A181" s="6">
        <f t="shared" si="5"/>
        <v>178</v>
      </c>
      <c r="B181" s="17" t="s">
        <v>175</v>
      </c>
      <c r="C181" s="17" t="s">
        <v>175</v>
      </c>
      <c r="D181" s="17" t="s">
        <v>2934</v>
      </c>
      <c r="E181" s="12">
        <v>200</v>
      </c>
      <c r="F181" s="12">
        <v>1000</v>
      </c>
      <c r="G181" s="12">
        <v>6000</v>
      </c>
      <c r="H181" s="14">
        <v>270.721</v>
      </c>
      <c r="I181" s="8">
        <v>3.9625159600000002</v>
      </c>
      <c r="J181" s="8">
        <v>3.5068261900000001E-2</v>
      </c>
      <c r="K181" s="8">
        <v>-6.0774201999999997E-5</v>
      </c>
      <c r="L181" s="8">
        <v>5.0603315200000001E-8</v>
      </c>
      <c r="M181" s="8">
        <v>-1.62938746E-11</v>
      </c>
      <c r="N181" s="8">
        <v>-18207.413499999999</v>
      </c>
      <c r="O181" s="8">
        <v>10.972133400000001</v>
      </c>
      <c r="P181" s="8">
        <v>11.590244500000001</v>
      </c>
      <c r="Q181" s="8">
        <v>1.4576016699999999E-3</v>
      </c>
      <c r="R181" s="8">
        <v>-5.7405603500000001E-7</v>
      </c>
      <c r="S181" s="8">
        <v>9.8358702399999997E-11</v>
      </c>
      <c r="T181" s="8">
        <v>-6.1323687600000001E-15</v>
      </c>
      <c r="U181" s="8">
        <v>-19727.836500000001</v>
      </c>
      <c r="V181" s="8">
        <v>-25.444711099999999</v>
      </c>
      <c r="W181" s="23">
        <f t="shared" si="6"/>
        <v>-132.29984118256607</v>
      </c>
    </row>
    <row r="182" spans="1:23" x14ac:dyDescent="0.3">
      <c r="A182" s="6">
        <f t="shared" si="5"/>
        <v>179</v>
      </c>
      <c r="B182" s="16" t="s">
        <v>176</v>
      </c>
      <c r="C182" s="16" t="s">
        <v>176</v>
      </c>
      <c r="D182" s="16" t="s">
        <v>2934</v>
      </c>
      <c r="E182" s="11">
        <v>200</v>
      </c>
      <c r="F182" s="11">
        <v>1000</v>
      </c>
      <c r="G182" s="11">
        <v>6000</v>
      </c>
      <c r="H182" s="13">
        <v>331.62700000000001</v>
      </c>
      <c r="I182" s="1">
        <v>5.1035859800000001</v>
      </c>
      <c r="J182" s="1">
        <v>3.3959334299999998E-2</v>
      </c>
      <c r="K182" s="1">
        <v>-6.2404502700000002E-5</v>
      </c>
      <c r="L182" s="1">
        <v>5.3648360299999999E-8</v>
      </c>
      <c r="M182" s="1">
        <v>-1.75710183E-11</v>
      </c>
      <c r="N182" s="1">
        <v>9691.5088099999994</v>
      </c>
      <c r="O182" s="1">
        <v>1.3194413300000001</v>
      </c>
      <c r="P182" s="1">
        <v>12.1245741</v>
      </c>
      <c r="Q182" s="1">
        <v>9.1575033499999997E-4</v>
      </c>
      <c r="R182" s="1">
        <v>-3.6315649E-7</v>
      </c>
      <c r="S182" s="1">
        <v>6.2500172899999997E-11</v>
      </c>
      <c r="T182" s="1">
        <v>-3.9085452200000001E-15</v>
      </c>
      <c r="U182" s="1">
        <v>8394.9070200000006</v>
      </c>
      <c r="V182" s="1">
        <v>-31.686739599999999</v>
      </c>
      <c r="W182" s="3">
        <f t="shared" si="6"/>
        <v>102.00987729068937</v>
      </c>
    </row>
    <row r="183" spans="1:23" x14ac:dyDescent="0.3">
      <c r="A183" s="6">
        <f t="shared" si="5"/>
        <v>180</v>
      </c>
      <c r="B183" s="17" t="s">
        <v>177</v>
      </c>
      <c r="C183" s="17" t="s">
        <v>177</v>
      </c>
      <c r="D183" s="17" t="s">
        <v>2934</v>
      </c>
      <c r="E183" s="12">
        <v>200</v>
      </c>
      <c r="F183" s="12">
        <v>1000</v>
      </c>
      <c r="G183" s="12">
        <v>5000</v>
      </c>
      <c r="H183" s="14">
        <v>47.460999999999999</v>
      </c>
      <c r="I183" s="8">
        <v>3.7669943199999998</v>
      </c>
      <c r="J183" s="8">
        <v>-1.4929752E-3</v>
      </c>
      <c r="K183" s="8">
        <v>9.6114737800000004E-6</v>
      </c>
      <c r="L183" s="8">
        <v>-1.27137798E-8</v>
      </c>
      <c r="M183" s="8">
        <v>5.2736951300000003E-12</v>
      </c>
      <c r="N183" s="8">
        <v>50911.801099999997</v>
      </c>
      <c r="O183" s="8">
        <v>5.6647087200000001</v>
      </c>
      <c r="P183" s="8">
        <v>4.1700443199999997</v>
      </c>
      <c r="Q183" s="8">
        <v>3.8151219300000002E-4</v>
      </c>
      <c r="R183" s="8">
        <v>-1.31550106E-7</v>
      </c>
      <c r="S183" s="8">
        <v>2.7623266199999999E-11</v>
      </c>
      <c r="T183" s="8">
        <v>-2.2214233799999999E-15</v>
      </c>
      <c r="U183" s="8">
        <v>50689.014600000002</v>
      </c>
      <c r="V183" s="8">
        <v>2.9494072899999999</v>
      </c>
      <c r="W183" s="23">
        <f t="shared" si="6"/>
        <v>432.61053706359837</v>
      </c>
    </row>
    <row r="184" spans="1:23" x14ac:dyDescent="0.3">
      <c r="A184" s="6">
        <f t="shared" si="5"/>
        <v>181</v>
      </c>
      <c r="B184" s="16" t="s">
        <v>178</v>
      </c>
      <c r="C184" s="16" t="s">
        <v>178</v>
      </c>
      <c r="D184" s="16" t="s">
        <v>2934</v>
      </c>
      <c r="E184" s="11">
        <v>298.14999999999998</v>
      </c>
      <c r="F184" s="11">
        <v>1000</v>
      </c>
      <c r="G184" s="11">
        <v>6000</v>
      </c>
      <c r="H184" s="13">
        <v>47.460999999999999</v>
      </c>
      <c r="I184" s="1">
        <v>3.2363903700000001</v>
      </c>
      <c r="J184" s="1">
        <v>6.2647182400000004E-4</v>
      </c>
      <c r="K184" s="1">
        <v>3.9193704899999996E-6</v>
      </c>
      <c r="L184" s="1">
        <v>-5.6556598000000002E-9</v>
      </c>
      <c r="M184" s="1">
        <v>2.2628108800000001E-12</v>
      </c>
      <c r="N184" s="1">
        <v>153916.671</v>
      </c>
      <c r="O184" s="1">
        <v>6.7567455399999998</v>
      </c>
      <c r="P184" s="1">
        <v>3.8541186399999998</v>
      </c>
      <c r="Q184" s="1">
        <v>7.4906087500000004E-4</v>
      </c>
      <c r="R184" s="1">
        <v>-2.54333495E-7</v>
      </c>
      <c r="S184" s="1">
        <v>4.32167243E-11</v>
      </c>
      <c r="T184" s="1">
        <v>-2.6789738499999999E-15</v>
      </c>
      <c r="U184" s="1">
        <v>153657.26199999999</v>
      </c>
      <c r="V184" s="1">
        <v>3.1206397400000001</v>
      </c>
      <c r="W184" s="3">
        <f t="shared" si="6"/>
        <v>1288.1984486372387</v>
      </c>
    </row>
    <row r="185" spans="1:23" x14ac:dyDescent="0.3">
      <c r="A185" s="6">
        <f t="shared" si="5"/>
        <v>182</v>
      </c>
      <c r="B185" s="17" t="s">
        <v>179</v>
      </c>
      <c r="C185" s="17" t="s">
        <v>179</v>
      </c>
      <c r="D185" s="17" t="s">
        <v>2934</v>
      </c>
      <c r="E185" s="12">
        <v>298.14999999999998</v>
      </c>
      <c r="F185" s="12">
        <v>1000</v>
      </c>
      <c r="G185" s="12">
        <v>6000</v>
      </c>
      <c r="H185" s="14">
        <v>47.460999999999999</v>
      </c>
      <c r="I185" s="8">
        <v>3.2422738</v>
      </c>
      <c r="J185" s="8">
        <v>5.87489212E-3</v>
      </c>
      <c r="K185" s="8">
        <v>-9.9631845100000005E-6</v>
      </c>
      <c r="L185" s="8">
        <v>8.3167236599999996E-9</v>
      </c>
      <c r="M185" s="8">
        <v>-2.63306904E-12</v>
      </c>
      <c r="N185" s="8">
        <v>50066.326000000001</v>
      </c>
      <c r="O185" s="8">
        <v>6.5996808900000001</v>
      </c>
      <c r="P185" s="8">
        <v>4.3880986499999999</v>
      </c>
      <c r="Q185" s="8">
        <v>4.8913907799999999E-4</v>
      </c>
      <c r="R185" s="8">
        <v>-4.72602409E-8</v>
      </c>
      <c r="S185" s="8">
        <v>8.1712008399999998E-12</v>
      </c>
      <c r="T185" s="8">
        <v>-5.1265993699999998E-16</v>
      </c>
      <c r="U185" s="8">
        <v>49858.696400000001</v>
      </c>
      <c r="V185" s="8">
        <v>1.2237724999999999</v>
      </c>
      <c r="W185" s="23">
        <f t="shared" si="6"/>
        <v>425.87948755382325</v>
      </c>
    </row>
    <row r="186" spans="1:23" x14ac:dyDescent="0.3">
      <c r="A186" s="6">
        <f t="shared" si="5"/>
        <v>183</v>
      </c>
      <c r="B186" s="16" t="s">
        <v>180</v>
      </c>
      <c r="C186" s="16" t="s">
        <v>180</v>
      </c>
      <c r="D186" s="16" t="s">
        <v>2934</v>
      </c>
      <c r="E186" s="11">
        <v>200</v>
      </c>
      <c r="F186" s="11">
        <v>1000</v>
      </c>
      <c r="G186" s="11">
        <v>6000</v>
      </c>
      <c r="H186" s="13">
        <v>53.503</v>
      </c>
      <c r="I186" s="1">
        <v>2.4929477900000001</v>
      </c>
      <c r="J186" s="1">
        <v>7.4507819499999997E-3</v>
      </c>
      <c r="K186" s="1">
        <v>1.7035578100000001E-5</v>
      </c>
      <c r="L186" s="1">
        <v>-2.9053006800000001E-8</v>
      </c>
      <c r="M186" s="1">
        <v>1.25443045E-11</v>
      </c>
      <c r="N186" s="1">
        <v>-13669.832200000001</v>
      </c>
      <c r="O186" s="1">
        <v>12.1263117</v>
      </c>
      <c r="P186" s="1">
        <v>5.8256585799999998</v>
      </c>
      <c r="Q186" s="1">
        <v>6.7825759399999996E-3</v>
      </c>
      <c r="R186" s="1">
        <v>-2.5309901700000001E-6</v>
      </c>
      <c r="S186" s="1">
        <v>4.1886585199999998E-10</v>
      </c>
      <c r="T186" s="1">
        <v>-2.55046734E-14</v>
      </c>
      <c r="U186" s="1">
        <v>-15000.2569</v>
      </c>
      <c r="V186" s="1">
        <v>-7.1252539800000001</v>
      </c>
      <c r="W186" s="3">
        <f t="shared" si="6"/>
        <v>-103.90114716877019</v>
      </c>
    </row>
    <row r="187" spans="1:23" x14ac:dyDescent="0.3">
      <c r="A187" s="6">
        <f t="shared" si="5"/>
        <v>184</v>
      </c>
      <c r="B187" s="17" t="s">
        <v>181</v>
      </c>
      <c r="C187" s="17" t="s">
        <v>181</v>
      </c>
      <c r="D187" s="17" t="s">
        <v>2934</v>
      </c>
      <c r="E187" s="12">
        <v>200</v>
      </c>
      <c r="F187" s="12">
        <v>1000</v>
      </c>
      <c r="G187" s="12">
        <v>6000</v>
      </c>
      <c r="H187" s="14">
        <v>66.459000000000003</v>
      </c>
      <c r="I187" s="8">
        <v>2.9515384400000002</v>
      </c>
      <c r="J187" s="8">
        <v>9.82190319E-3</v>
      </c>
      <c r="K187" s="8">
        <v>-8.6347812700000008E-6</v>
      </c>
      <c r="L187" s="8">
        <v>1.8644555999999998E-9</v>
      </c>
      <c r="M187" s="8">
        <v>6.70154274E-13</v>
      </c>
      <c r="N187" s="8">
        <v>1864.24703</v>
      </c>
      <c r="O187" s="8">
        <v>11.7893425</v>
      </c>
      <c r="P187" s="8">
        <v>5.9429268500000001</v>
      </c>
      <c r="Q187" s="8">
        <v>1.09262734E-3</v>
      </c>
      <c r="R187" s="8">
        <v>-4.31688315E-7</v>
      </c>
      <c r="S187" s="8">
        <v>7.3921871199999996E-11</v>
      </c>
      <c r="T187" s="8">
        <v>-4.5175049599999996E-15</v>
      </c>
      <c r="U187" s="8">
        <v>1085.70002</v>
      </c>
      <c r="V187" s="8">
        <v>-3.4811946900000001</v>
      </c>
      <c r="W187" s="23">
        <f t="shared" si="6"/>
        <v>25.845742561120122</v>
      </c>
    </row>
    <row r="188" spans="1:23" x14ac:dyDescent="0.3">
      <c r="A188" s="6">
        <f t="shared" si="5"/>
        <v>185</v>
      </c>
      <c r="B188" s="16" t="s">
        <v>182</v>
      </c>
      <c r="C188" s="16" t="s">
        <v>182</v>
      </c>
      <c r="D188" s="16" t="s">
        <v>2934</v>
      </c>
      <c r="E188" s="11">
        <v>200</v>
      </c>
      <c r="F188" s="11">
        <v>1000</v>
      </c>
      <c r="G188" s="11">
        <v>6000</v>
      </c>
      <c r="H188" s="13">
        <v>82.457999999999998</v>
      </c>
      <c r="I188" s="1">
        <v>1.75554389</v>
      </c>
      <c r="J188" s="1">
        <v>2.23375897E-2</v>
      </c>
      <c r="K188" s="1">
        <v>-2.9081441600000001E-5</v>
      </c>
      <c r="L188" s="1">
        <v>1.93455212E-8</v>
      </c>
      <c r="M188" s="1">
        <v>-5.2172955899999998E-12</v>
      </c>
      <c r="N188" s="1">
        <v>-50912.752500000002</v>
      </c>
      <c r="O188" s="1">
        <v>17.776045199999999</v>
      </c>
      <c r="P188" s="1">
        <v>7.3649448499999997</v>
      </c>
      <c r="Q188" s="1">
        <v>2.62710462E-3</v>
      </c>
      <c r="R188" s="1">
        <v>-1.01273314E-6</v>
      </c>
      <c r="S188" s="1">
        <v>1.7117583699999999E-10</v>
      </c>
      <c r="T188" s="1">
        <v>-1.057449E-14</v>
      </c>
      <c r="U188" s="1">
        <v>-52270.904900000001</v>
      </c>
      <c r="V188" s="1">
        <v>-10.2064249</v>
      </c>
      <c r="W188" s="3">
        <f t="shared" si="6"/>
        <v>-412.54608821088459</v>
      </c>
    </row>
    <row r="189" spans="1:23" x14ac:dyDescent="0.3">
      <c r="A189" s="6">
        <f t="shared" si="5"/>
        <v>186</v>
      </c>
      <c r="B189" s="17" t="s">
        <v>183</v>
      </c>
      <c r="C189" s="17" t="s">
        <v>183</v>
      </c>
      <c r="D189" s="17" t="s">
        <v>2934</v>
      </c>
      <c r="E189" s="12">
        <v>200</v>
      </c>
      <c r="F189" s="12">
        <v>1000</v>
      </c>
      <c r="G189" s="12">
        <v>6000</v>
      </c>
      <c r="H189" s="14">
        <v>85.456999999999994</v>
      </c>
      <c r="I189" s="8">
        <v>2.2332750200000002</v>
      </c>
      <c r="J189" s="8">
        <v>2.0740098299999999E-2</v>
      </c>
      <c r="K189" s="8">
        <v>-2.3400440900000001E-5</v>
      </c>
      <c r="L189" s="8">
        <v>1.18983365E-8</v>
      </c>
      <c r="M189" s="8">
        <v>-2.08808316E-12</v>
      </c>
      <c r="N189" s="8">
        <v>-34478.178899999999</v>
      </c>
      <c r="O189" s="8">
        <v>16.591580499999999</v>
      </c>
      <c r="P189" s="8">
        <v>8.0282653699999997</v>
      </c>
      <c r="Q189" s="8">
        <v>2.0188362900000001E-3</v>
      </c>
      <c r="R189" s="8">
        <v>-7.9044624200000001E-7</v>
      </c>
      <c r="S189" s="8">
        <v>1.3492016599999999E-10</v>
      </c>
      <c r="T189" s="8">
        <v>-8.3898718500000004E-15</v>
      </c>
      <c r="U189" s="8">
        <v>-35924.287700000001</v>
      </c>
      <c r="V189" s="8">
        <v>-12.6213146</v>
      </c>
      <c r="W189" s="23">
        <f t="shared" si="6"/>
        <v>-274.99966949095938</v>
      </c>
    </row>
    <row r="190" spans="1:23" x14ac:dyDescent="0.3">
      <c r="A190" s="6">
        <f t="shared" si="5"/>
        <v>187</v>
      </c>
      <c r="B190" s="16" t="s">
        <v>184</v>
      </c>
      <c r="C190" s="16" t="s">
        <v>184</v>
      </c>
      <c r="D190" s="16" t="s">
        <v>2934</v>
      </c>
      <c r="E190" s="11">
        <v>200</v>
      </c>
      <c r="F190" s="11">
        <v>1000</v>
      </c>
      <c r="G190" s="11">
        <v>6000</v>
      </c>
      <c r="H190" s="13">
        <v>104.455</v>
      </c>
      <c r="I190" s="1">
        <v>1.2085694300000001</v>
      </c>
      <c r="J190" s="1">
        <v>3.31175441E-2</v>
      </c>
      <c r="K190" s="1">
        <v>-4.09170603E-5</v>
      </c>
      <c r="L190" s="1">
        <v>2.4283165900000001E-8</v>
      </c>
      <c r="M190" s="1">
        <v>-5.6023979599999997E-12</v>
      </c>
      <c r="N190" s="1">
        <v>-86911.440799999997</v>
      </c>
      <c r="O190" s="1">
        <v>19.183672999999999</v>
      </c>
      <c r="P190" s="1">
        <v>10.091027199999999</v>
      </c>
      <c r="Q190" s="1">
        <v>2.97814049E-3</v>
      </c>
      <c r="R190" s="1">
        <v>-1.16598694E-6</v>
      </c>
      <c r="S190" s="1">
        <v>1.99015814E-10</v>
      </c>
      <c r="T190" s="1">
        <v>-1.23754356E-14</v>
      </c>
      <c r="U190" s="1">
        <v>-89071.521500000003</v>
      </c>
      <c r="V190" s="1">
        <v>-25.279760199999998</v>
      </c>
      <c r="W190" s="3">
        <f t="shared" si="6"/>
        <v>-710.01914605456545</v>
      </c>
    </row>
    <row r="191" spans="1:23" x14ac:dyDescent="0.3">
      <c r="A191" s="6">
        <f t="shared" si="5"/>
        <v>188</v>
      </c>
      <c r="B191" s="17" t="s">
        <v>185</v>
      </c>
      <c r="C191" s="17" t="s">
        <v>185</v>
      </c>
      <c r="D191" s="17" t="s">
        <v>2934</v>
      </c>
      <c r="E191" s="12">
        <v>200</v>
      </c>
      <c r="F191" s="12">
        <v>1000</v>
      </c>
      <c r="G191" s="12">
        <v>6000</v>
      </c>
      <c r="H191" s="14">
        <v>61.468000000000004</v>
      </c>
      <c r="I191" s="8">
        <v>2.1802807999999998</v>
      </c>
      <c r="J191" s="8">
        <v>1.8816562799999999E-2</v>
      </c>
      <c r="K191" s="8">
        <v>-3.5640019900000001E-5</v>
      </c>
      <c r="L191" s="8">
        <v>3.3083508199999999E-8</v>
      </c>
      <c r="M191" s="8">
        <v>-1.15967167E-11</v>
      </c>
      <c r="N191" s="8">
        <v>14909.0432</v>
      </c>
      <c r="O191" s="8">
        <v>11.6835833</v>
      </c>
      <c r="P191" s="8">
        <v>5.5069572200000003</v>
      </c>
      <c r="Q191" s="8">
        <v>1.92900942E-3</v>
      </c>
      <c r="R191" s="8">
        <v>-7.0163524000000002E-7</v>
      </c>
      <c r="S191" s="8">
        <v>1.1637013200000001E-10</v>
      </c>
      <c r="T191" s="8">
        <v>-7.08640517E-15</v>
      </c>
      <c r="U191" s="8">
        <v>14303.8737</v>
      </c>
      <c r="V191" s="8">
        <v>-3.78628388</v>
      </c>
      <c r="W191" s="23">
        <f t="shared" si="6"/>
        <v>134.19983860980409</v>
      </c>
    </row>
    <row r="192" spans="1:23" x14ac:dyDescent="0.3">
      <c r="A192" s="6">
        <f t="shared" si="5"/>
        <v>189</v>
      </c>
      <c r="B192" s="16" t="s">
        <v>186</v>
      </c>
      <c r="C192" s="16" t="s">
        <v>186</v>
      </c>
      <c r="D192" s="16" t="s">
        <v>2934</v>
      </c>
      <c r="E192" s="11">
        <v>298.14999999999998</v>
      </c>
      <c r="F192" s="11">
        <v>1000</v>
      </c>
      <c r="G192" s="11">
        <v>6000</v>
      </c>
      <c r="H192" s="13">
        <v>61.468000000000004</v>
      </c>
      <c r="I192" s="1">
        <v>3.2311582400000001</v>
      </c>
      <c r="J192" s="1">
        <v>1.1044582400000001E-2</v>
      </c>
      <c r="K192" s="1">
        <v>-1.5784378499999999E-5</v>
      </c>
      <c r="L192" s="1">
        <v>1.22019509E-8</v>
      </c>
      <c r="M192" s="1">
        <v>-3.8198409900000001E-12</v>
      </c>
      <c r="N192" s="1">
        <v>159024.70199999999</v>
      </c>
      <c r="O192" s="1">
        <v>8.1085671099999992</v>
      </c>
      <c r="P192" s="1">
        <v>5.6593617399999996</v>
      </c>
      <c r="Q192" s="1">
        <v>1.7841719899999999E-3</v>
      </c>
      <c r="R192" s="1">
        <v>-6.7617251500000002E-7</v>
      </c>
      <c r="S192" s="1">
        <v>1.13042149E-10</v>
      </c>
      <c r="T192" s="1">
        <v>-6.9312460999999999E-15</v>
      </c>
      <c r="U192" s="1">
        <v>158450.28099999999</v>
      </c>
      <c r="V192" s="1">
        <v>-3.8821521400000001</v>
      </c>
      <c r="W192" s="3">
        <f t="shared" si="6"/>
        <v>1333.3283930229888</v>
      </c>
    </row>
    <row r="193" spans="1:23" x14ac:dyDescent="0.3">
      <c r="A193" s="6">
        <f t="shared" si="5"/>
        <v>190</v>
      </c>
      <c r="B193" s="17" t="s">
        <v>187</v>
      </c>
      <c r="C193" s="17" t="s">
        <v>187</v>
      </c>
      <c r="D193" s="17" t="s">
        <v>2934</v>
      </c>
      <c r="E193" s="12">
        <v>200</v>
      </c>
      <c r="F193" s="12">
        <v>1000</v>
      </c>
      <c r="G193" s="12">
        <v>6000</v>
      </c>
      <c r="H193" s="14">
        <v>61.468000000000004</v>
      </c>
      <c r="I193" s="8">
        <v>3.6520138599999998</v>
      </c>
      <c r="J193" s="8">
        <v>9.2257087700000004E-3</v>
      </c>
      <c r="K193" s="8">
        <v>-1.61708945E-5</v>
      </c>
      <c r="L193" s="8">
        <v>1.5036122199999999E-8</v>
      </c>
      <c r="M193" s="8">
        <v>-5.36299854E-12</v>
      </c>
      <c r="N193" s="8">
        <v>36693.592700000001</v>
      </c>
      <c r="O193" s="8">
        <v>8.8576402499999993</v>
      </c>
      <c r="P193" s="8">
        <v>5.2452098300000003</v>
      </c>
      <c r="Q193" s="8">
        <v>1.65607232E-3</v>
      </c>
      <c r="R193" s="8">
        <v>-6.1716100399999999E-7</v>
      </c>
      <c r="S193" s="8">
        <v>1.02039375E-10</v>
      </c>
      <c r="T193" s="8">
        <v>-6.2087887999999999E-15</v>
      </c>
      <c r="U193" s="8">
        <v>36362.799899999998</v>
      </c>
      <c r="V193" s="8">
        <v>1.2838322200000001</v>
      </c>
      <c r="W193" s="23">
        <f t="shared" si="6"/>
        <v>316.58961890452275</v>
      </c>
    </row>
    <row r="194" spans="1:23" x14ac:dyDescent="0.3">
      <c r="A194" s="6">
        <f t="shared" si="5"/>
        <v>191</v>
      </c>
      <c r="B194" s="16" t="s">
        <v>188</v>
      </c>
      <c r="C194" s="16" t="s">
        <v>188</v>
      </c>
      <c r="D194" s="16" t="s">
        <v>2934</v>
      </c>
      <c r="E194" s="11">
        <v>200</v>
      </c>
      <c r="F194" s="11">
        <v>1000</v>
      </c>
      <c r="G194" s="11">
        <v>6000</v>
      </c>
      <c r="H194" s="13">
        <v>63.46</v>
      </c>
      <c r="I194" s="1">
        <v>3.4477155700000002</v>
      </c>
      <c r="J194" s="1">
        <v>1.13354153E-2</v>
      </c>
      <c r="K194" s="1">
        <v>-2.1229002400000001E-5</v>
      </c>
      <c r="L194" s="1">
        <v>2.0346923399999999E-8</v>
      </c>
      <c r="M194" s="1">
        <v>-7.4121346499999997E-12</v>
      </c>
      <c r="N194" s="1">
        <v>-3305.2598600000001</v>
      </c>
      <c r="O194" s="1">
        <v>9.7367521099999994</v>
      </c>
      <c r="P194" s="1">
        <v>5.4610968099999999</v>
      </c>
      <c r="Q194" s="1">
        <v>1.5341666199999999E-3</v>
      </c>
      <c r="R194" s="1">
        <v>-6.0654865900000005E-7</v>
      </c>
      <c r="S194" s="1">
        <v>1.06932259E-10</v>
      </c>
      <c r="T194" s="1">
        <v>-6.7299001599999999E-15</v>
      </c>
      <c r="U194" s="1">
        <v>-3713.2512099999999</v>
      </c>
      <c r="V194" s="1">
        <v>0.21414148599999999</v>
      </c>
      <c r="W194" s="3">
        <f t="shared" si="6"/>
        <v>-15.999980731778459</v>
      </c>
    </row>
    <row r="195" spans="1:23" x14ac:dyDescent="0.3">
      <c r="A195" s="6">
        <f t="shared" si="5"/>
        <v>192</v>
      </c>
      <c r="B195" s="17" t="s">
        <v>189</v>
      </c>
      <c r="C195" s="17" t="s">
        <v>189</v>
      </c>
      <c r="D195" s="17" t="s">
        <v>2934</v>
      </c>
      <c r="E195" s="12">
        <v>200</v>
      </c>
      <c r="F195" s="12">
        <v>1000</v>
      </c>
      <c r="G195" s="12">
        <v>6000</v>
      </c>
      <c r="H195" s="14">
        <v>82.911000000000001</v>
      </c>
      <c r="I195" s="8">
        <v>0.96645165</v>
      </c>
      <c r="J195" s="8">
        <v>2.6370953999999999E-2</v>
      </c>
      <c r="K195" s="8">
        <v>-3.4655778000000001E-5</v>
      </c>
      <c r="L195" s="8">
        <v>1.4693678999999999E-8</v>
      </c>
      <c r="M195" s="8">
        <v>-6.6489549000000002E-14</v>
      </c>
      <c r="N195" s="8">
        <v>26683.994999999999</v>
      </c>
      <c r="O195" s="8">
        <v>20.047532</v>
      </c>
      <c r="P195" s="8">
        <v>8.0836735999999991</v>
      </c>
      <c r="Q195" s="8">
        <v>-1.1686005000000001E-3</v>
      </c>
      <c r="R195" s="8">
        <v>4.7029320000000003E-7</v>
      </c>
      <c r="S195" s="8">
        <v>-8.1695078000000002E-11</v>
      </c>
      <c r="T195" s="8">
        <v>5.1447645000000004E-15</v>
      </c>
      <c r="U195" s="8">
        <v>25307.376</v>
      </c>
      <c r="V195" s="8">
        <v>-14.232761</v>
      </c>
      <c r="W195" s="23">
        <f t="shared" si="6"/>
        <v>231.70078340327052</v>
      </c>
    </row>
    <row r="196" spans="1:23" x14ac:dyDescent="0.3">
      <c r="A196" s="6">
        <f t="shared" si="5"/>
        <v>193</v>
      </c>
      <c r="B196" s="16" t="s">
        <v>190</v>
      </c>
      <c r="C196" s="16" t="s">
        <v>190</v>
      </c>
      <c r="D196" s="16" t="s">
        <v>2934</v>
      </c>
      <c r="E196" s="11">
        <v>298.14999999999998</v>
      </c>
      <c r="F196" s="11">
        <v>1000</v>
      </c>
      <c r="G196" s="11">
        <v>6000</v>
      </c>
      <c r="H196" s="13">
        <v>82.911000000000001</v>
      </c>
      <c r="I196" s="1">
        <v>3.0544759199999998</v>
      </c>
      <c r="J196" s="1">
        <v>1.0464559999999999E-2</v>
      </c>
      <c r="K196" s="1">
        <v>-1.21669589E-5</v>
      </c>
      <c r="L196" s="1">
        <v>6.7842743799999998E-9</v>
      </c>
      <c r="M196" s="1">
        <v>-1.46805731E-12</v>
      </c>
      <c r="N196" s="1">
        <v>134195.386</v>
      </c>
      <c r="O196" s="1">
        <v>11.9686951</v>
      </c>
      <c r="P196" s="1">
        <v>5.9431959599999997</v>
      </c>
      <c r="Q196" s="1">
        <v>1.07979812E-3</v>
      </c>
      <c r="R196" s="1">
        <v>-4.2223467900000002E-7</v>
      </c>
      <c r="S196" s="1">
        <v>7.2009895800000003E-11</v>
      </c>
      <c r="T196" s="1">
        <v>-4.47523825E-15</v>
      </c>
      <c r="U196" s="1">
        <v>133469.48800000001</v>
      </c>
      <c r="V196" s="1">
        <v>-2.6019503300000002</v>
      </c>
      <c r="W196" s="3">
        <f t="shared" si="6"/>
        <v>1126.4186494428702</v>
      </c>
    </row>
    <row r="197" spans="1:23" x14ac:dyDescent="0.3">
      <c r="A197" s="6">
        <f t="shared" si="5"/>
        <v>194</v>
      </c>
      <c r="B197" s="17" t="s">
        <v>191</v>
      </c>
      <c r="C197" s="17" t="s">
        <v>191</v>
      </c>
      <c r="D197" s="17" t="s">
        <v>2934</v>
      </c>
      <c r="E197" s="12">
        <v>200</v>
      </c>
      <c r="F197" s="12">
        <v>1000</v>
      </c>
      <c r="G197" s="12">
        <v>6000</v>
      </c>
      <c r="H197" s="14">
        <v>101.90900000000001</v>
      </c>
      <c r="I197" s="8">
        <v>2.4848080000000001</v>
      </c>
      <c r="J197" s="8">
        <v>2.3267893599999999E-2</v>
      </c>
      <c r="K197" s="8">
        <v>-3.17729264E-5</v>
      </c>
      <c r="L197" s="8">
        <v>2.0972727600000001E-8</v>
      </c>
      <c r="M197" s="8">
        <v>-5.43785295E-12</v>
      </c>
      <c r="N197" s="8">
        <v>-14161.723</v>
      </c>
      <c r="O197" s="8">
        <v>16.094117300000001</v>
      </c>
      <c r="P197" s="8">
        <v>8.4349463100000008</v>
      </c>
      <c r="Q197" s="8">
        <v>1.6109582000000001E-3</v>
      </c>
      <c r="R197" s="8">
        <v>-6.3273460599999995E-7</v>
      </c>
      <c r="S197" s="8">
        <v>1.08218634E-10</v>
      </c>
      <c r="T197" s="8">
        <v>-6.7387226400000003E-15</v>
      </c>
      <c r="U197" s="8">
        <v>-15533.5532</v>
      </c>
      <c r="V197" s="8">
        <v>-13.3240848</v>
      </c>
      <c r="W197" s="23">
        <f t="shared" si="6"/>
        <v>-104.99987377964381</v>
      </c>
    </row>
    <row r="198" spans="1:23" x14ac:dyDescent="0.3">
      <c r="A198" s="6">
        <f t="shared" ref="A198:A261" si="7">A197+1</f>
        <v>195</v>
      </c>
      <c r="B198" s="16" t="s">
        <v>192</v>
      </c>
      <c r="C198" s="16" t="s">
        <v>192</v>
      </c>
      <c r="D198" s="16" t="s">
        <v>2934</v>
      </c>
      <c r="E198" s="11">
        <v>200</v>
      </c>
      <c r="F198" s="11">
        <v>1000</v>
      </c>
      <c r="G198" s="11">
        <v>6000</v>
      </c>
      <c r="H198" s="13">
        <v>120.907</v>
      </c>
      <c r="I198" s="1">
        <v>1.4359350900000001</v>
      </c>
      <c r="J198" s="1">
        <v>3.7673834599999997E-2</v>
      </c>
      <c r="K198" s="1">
        <v>-5.5336347000000003E-5</v>
      </c>
      <c r="L198" s="1">
        <v>3.9908100199999998E-8</v>
      </c>
      <c r="M198" s="1">
        <v>-1.14079923E-11</v>
      </c>
      <c r="N198" s="1">
        <v>-61319.091699999997</v>
      </c>
      <c r="O198" s="1">
        <v>18.906399199999999</v>
      </c>
      <c r="P198" s="1">
        <v>10.6592482</v>
      </c>
      <c r="Q198" s="1">
        <v>2.40830053E-3</v>
      </c>
      <c r="R198" s="1">
        <v>-9.4566526900000001E-7</v>
      </c>
      <c r="S198" s="1">
        <v>1.6171616399999999E-10</v>
      </c>
      <c r="T198" s="1">
        <v>-1.0069030699999999E-14</v>
      </c>
      <c r="U198" s="1">
        <v>-63382.8537</v>
      </c>
      <c r="V198" s="1">
        <v>-26.336483399999999</v>
      </c>
      <c r="W198" s="3">
        <f t="shared" si="6"/>
        <v>-495.80940344964978</v>
      </c>
    </row>
    <row r="199" spans="1:23" x14ac:dyDescent="0.3">
      <c r="A199" s="6">
        <f t="shared" si="7"/>
        <v>196</v>
      </c>
      <c r="B199" s="17" t="s">
        <v>193</v>
      </c>
      <c r="C199" s="17" t="s">
        <v>193</v>
      </c>
      <c r="D199" s="17" t="s">
        <v>2934</v>
      </c>
      <c r="E199" s="12">
        <v>200</v>
      </c>
      <c r="F199" s="12">
        <v>1000</v>
      </c>
      <c r="G199" s="12">
        <v>6000</v>
      </c>
      <c r="H199" s="14">
        <v>98.91</v>
      </c>
      <c r="I199" s="8">
        <v>1.7078791</v>
      </c>
      <c r="J199" s="8">
        <v>2.89369464E-2</v>
      </c>
      <c r="K199" s="8">
        <v>-4.9328911600000001E-5</v>
      </c>
      <c r="L199" s="8">
        <v>4.1691013900000002E-8</v>
      </c>
      <c r="M199" s="8">
        <v>-1.37057391E-11</v>
      </c>
      <c r="N199" s="8">
        <v>-27835.093199999999</v>
      </c>
      <c r="O199" s="8">
        <v>17.620211399999999</v>
      </c>
      <c r="P199" s="8">
        <v>7.8601837799999998</v>
      </c>
      <c r="Q199" s="8">
        <v>2.1327149999999999E-3</v>
      </c>
      <c r="R199" s="8">
        <v>-8.2207715799999997E-7</v>
      </c>
      <c r="S199" s="8">
        <v>1.38951133E-10</v>
      </c>
      <c r="T199" s="8">
        <v>-8.5840665299999997E-15</v>
      </c>
      <c r="U199" s="8">
        <v>-29105.6423</v>
      </c>
      <c r="V199" s="8">
        <v>-11.901190700000001</v>
      </c>
      <c r="W199" s="23">
        <f t="shared" si="6"/>
        <v>-219.49973640287851</v>
      </c>
    </row>
    <row r="200" spans="1:23" x14ac:dyDescent="0.3">
      <c r="A200" s="6">
        <f t="shared" si="7"/>
        <v>197</v>
      </c>
      <c r="B200" s="16" t="s">
        <v>194</v>
      </c>
      <c r="C200" s="16" t="s">
        <v>194</v>
      </c>
      <c r="D200" s="16" t="s">
        <v>2934</v>
      </c>
      <c r="E200" s="11">
        <v>200</v>
      </c>
      <c r="F200" s="11">
        <v>1000</v>
      </c>
      <c r="G200" s="11">
        <v>6000</v>
      </c>
      <c r="H200" s="13">
        <v>118.361</v>
      </c>
      <c r="I200" s="1">
        <v>2.6635833199999999</v>
      </c>
      <c r="J200" s="1">
        <v>2.7129637000000002E-2</v>
      </c>
      <c r="K200" s="1">
        <v>-4.4240295699999998E-5</v>
      </c>
      <c r="L200" s="1">
        <v>3.4685146300000001E-8</v>
      </c>
      <c r="M200" s="1">
        <v>-1.0586697699999999E-11</v>
      </c>
      <c r="N200" s="1">
        <v>6882.0223699999997</v>
      </c>
      <c r="O200" s="1">
        <v>14.1172615</v>
      </c>
      <c r="P200" s="1">
        <v>8.8616767400000001</v>
      </c>
      <c r="Q200" s="1">
        <v>1.1805548599999999E-3</v>
      </c>
      <c r="R200" s="1">
        <v>-4.6576531799999998E-7</v>
      </c>
      <c r="S200" s="1">
        <v>7.9891562699999996E-11</v>
      </c>
      <c r="T200" s="1">
        <v>-4.9846441799999997E-15</v>
      </c>
      <c r="U200" s="1">
        <v>5601.9309499999999</v>
      </c>
      <c r="V200" s="1">
        <v>-15.7461775</v>
      </c>
      <c r="W200" s="3">
        <f t="shared" si="6"/>
        <v>71.127914437385058</v>
      </c>
    </row>
    <row r="201" spans="1:23" x14ac:dyDescent="0.3">
      <c r="A201" s="6">
        <f t="shared" si="7"/>
        <v>198</v>
      </c>
      <c r="B201" s="17" t="s">
        <v>195</v>
      </c>
      <c r="C201" s="17" t="s">
        <v>2947</v>
      </c>
      <c r="D201" s="17" t="s">
        <v>2934</v>
      </c>
      <c r="E201" s="12">
        <v>200</v>
      </c>
      <c r="F201" s="12">
        <v>1000</v>
      </c>
      <c r="G201" s="12">
        <v>6000</v>
      </c>
      <c r="H201" s="14">
        <v>137.35900000000001</v>
      </c>
      <c r="I201" s="8">
        <v>1.78320835</v>
      </c>
      <c r="J201" s="8">
        <v>4.1507878999999998E-2</v>
      </c>
      <c r="K201" s="8">
        <v>-6.8350749400000003E-5</v>
      </c>
      <c r="L201" s="8">
        <v>5.4323273100000002E-8</v>
      </c>
      <c r="M201" s="8">
        <v>-1.6819487600000001E-11</v>
      </c>
      <c r="N201" s="8">
        <v>-36831.463000000003</v>
      </c>
      <c r="O201" s="8">
        <v>17.314042400000002</v>
      </c>
      <c r="P201" s="8">
        <v>11.191353100000001</v>
      </c>
      <c r="Q201" s="8">
        <v>1.8718222299999999E-3</v>
      </c>
      <c r="R201" s="8">
        <v>-7.3758683100000002E-7</v>
      </c>
      <c r="S201" s="8">
        <v>1.2641844600000001E-10</v>
      </c>
      <c r="T201" s="8">
        <v>-7.8834491099999993E-15</v>
      </c>
      <c r="U201" s="8">
        <v>-38772.407299999999</v>
      </c>
      <c r="V201" s="8">
        <v>-27.9829261</v>
      </c>
      <c r="W201" s="23">
        <f t="shared" si="6"/>
        <v>-290.6696506113903</v>
      </c>
    </row>
    <row r="202" spans="1:23" ht="28.8" x14ac:dyDescent="0.3">
      <c r="A202" s="6">
        <f t="shared" si="7"/>
        <v>199</v>
      </c>
      <c r="B202" s="16" t="s">
        <v>196</v>
      </c>
      <c r="C202" s="16" t="s">
        <v>2948</v>
      </c>
      <c r="D202" s="16" t="s">
        <v>2934</v>
      </c>
      <c r="E202" s="11">
        <v>200</v>
      </c>
      <c r="F202" s="11">
        <v>1000</v>
      </c>
      <c r="G202" s="11">
        <v>6000</v>
      </c>
      <c r="H202" s="13">
        <v>164.36600000000001</v>
      </c>
      <c r="I202" s="1">
        <v>3.36917241</v>
      </c>
      <c r="J202" s="1">
        <v>4.7966503799999997E-2</v>
      </c>
      <c r="K202" s="1">
        <v>-7.3023130000000004E-5</v>
      </c>
      <c r="L202" s="1">
        <v>5.6255936799999997E-8</v>
      </c>
      <c r="M202" s="1">
        <v>-1.7303661799999998E-11</v>
      </c>
      <c r="N202" s="1">
        <v>-11256.196599999999</v>
      </c>
      <c r="O202" s="1">
        <v>12.0156463</v>
      </c>
      <c r="P202" s="1">
        <v>14.6436905</v>
      </c>
      <c r="Q202" s="1">
        <v>3.8847160400000001E-3</v>
      </c>
      <c r="R202" s="1">
        <v>-1.5008151E-6</v>
      </c>
      <c r="S202" s="1">
        <v>2.5284696700000002E-10</v>
      </c>
      <c r="T202" s="1">
        <v>-1.5617165E-14</v>
      </c>
      <c r="U202" s="1">
        <v>-13787.428900000001</v>
      </c>
      <c r="V202" s="1">
        <v>-43.199649600000001</v>
      </c>
      <c r="W202" s="3">
        <f t="shared" si="6"/>
        <v>-72.019105078409225</v>
      </c>
    </row>
    <row r="203" spans="1:23" x14ac:dyDescent="0.3">
      <c r="A203" s="6">
        <f t="shared" si="7"/>
        <v>200</v>
      </c>
      <c r="B203" s="17" t="s">
        <v>197</v>
      </c>
      <c r="C203" s="17" t="s">
        <v>197</v>
      </c>
      <c r="D203" s="17" t="s">
        <v>2934</v>
      </c>
      <c r="E203" s="12">
        <v>200</v>
      </c>
      <c r="F203" s="12">
        <v>1000</v>
      </c>
      <c r="G203" s="12">
        <v>6000</v>
      </c>
      <c r="H203" s="14">
        <v>134.36000000000001</v>
      </c>
      <c r="I203" s="8">
        <v>2.6517057300000002</v>
      </c>
      <c r="J203" s="8">
        <v>5.0186133799999998E-2</v>
      </c>
      <c r="K203" s="8">
        <v>-1.0104139E-4</v>
      </c>
      <c r="L203" s="8">
        <v>9.2932945099999996E-8</v>
      </c>
      <c r="M203" s="8">
        <v>-3.1995975800000003E-11</v>
      </c>
      <c r="N203" s="8">
        <v>-4511.2288600000002</v>
      </c>
      <c r="O203" s="8">
        <v>13.6545091</v>
      </c>
      <c r="P203" s="8">
        <v>12.1093894</v>
      </c>
      <c r="Q203" s="8">
        <v>9.3618809599999996E-4</v>
      </c>
      <c r="R203" s="8">
        <v>-3.7234270300000002E-7</v>
      </c>
      <c r="S203" s="8">
        <v>6.4204957200000001E-11</v>
      </c>
      <c r="T203" s="8">
        <v>-4.0205322600000003E-15</v>
      </c>
      <c r="U203" s="8">
        <v>-6081.49467</v>
      </c>
      <c r="V203" s="8">
        <v>-29.803175199999998</v>
      </c>
      <c r="W203" s="23">
        <f t="shared" si="6"/>
        <v>-18.409577899284773</v>
      </c>
    </row>
    <row r="204" spans="1:23" x14ac:dyDescent="0.3">
      <c r="A204" s="6">
        <f t="shared" si="7"/>
        <v>201</v>
      </c>
      <c r="B204" s="16" t="s">
        <v>198</v>
      </c>
      <c r="C204" s="16" t="s">
        <v>198</v>
      </c>
      <c r="D204" s="16" t="s">
        <v>2933</v>
      </c>
      <c r="E204" s="11">
        <v>298.14999999999998</v>
      </c>
      <c r="F204" s="11">
        <v>298.14999999999998</v>
      </c>
      <c r="G204" s="11">
        <v>349.3</v>
      </c>
      <c r="H204" s="13">
        <v>153.81100000000001</v>
      </c>
      <c r="I204" s="1">
        <v>16.156143199999999</v>
      </c>
      <c r="J204" s="1">
        <v>-3.3074512300000002E-4</v>
      </c>
      <c r="K204" s="1">
        <v>5.1074403600000001E-7</v>
      </c>
      <c r="L204" s="1">
        <v>0</v>
      </c>
      <c r="M204" s="1">
        <v>0</v>
      </c>
      <c r="N204" s="1">
        <v>-20227.999199999998</v>
      </c>
      <c r="O204" s="1">
        <v>-65.9741061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3">
        <f t="shared" si="6"/>
        <v>0</v>
      </c>
    </row>
    <row r="205" spans="1:23" x14ac:dyDescent="0.3">
      <c r="A205" s="6">
        <f t="shared" si="7"/>
        <v>202</v>
      </c>
      <c r="B205" s="17" t="s">
        <v>199</v>
      </c>
      <c r="C205" s="17" t="s">
        <v>199</v>
      </c>
      <c r="D205" s="17" t="s">
        <v>2934</v>
      </c>
      <c r="E205" s="12">
        <v>200</v>
      </c>
      <c r="F205" s="12">
        <v>1000</v>
      </c>
      <c r="G205" s="12">
        <v>6000</v>
      </c>
      <c r="H205" s="14">
        <v>153.81100000000001</v>
      </c>
      <c r="I205" s="8">
        <v>2.1969866300000001</v>
      </c>
      <c r="J205" s="8">
        <v>4.4104727000000003E-2</v>
      </c>
      <c r="K205" s="8">
        <v>-7.8153706700000001E-5</v>
      </c>
      <c r="L205" s="8">
        <v>6.5517399799999995E-8</v>
      </c>
      <c r="M205" s="8">
        <v>-2.1084144200000001E-11</v>
      </c>
      <c r="N205" s="8">
        <v>-13542.357900000001</v>
      </c>
      <c r="O205" s="8">
        <v>14.489205999999999</v>
      </c>
      <c r="P205" s="8">
        <v>11.6219486</v>
      </c>
      <c r="Q205" s="8">
        <v>1.43587698E-3</v>
      </c>
      <c r="R205" s="8">
        <v>-5.6808402599999998E-7</v>
      </c>
      <c r="S205" s="8">
        <v>9.7619373199999995E-11</v>
      </c>
      <c r="T205" s="8">
        <v>-6.0983549500000001E-15</v>
      </c>
      <c r="U205" s="8">
        <v>-15355.4331</v>
      </c>
      <c r="V205" s="8">
        <v>-30.203004100000001</v>
      </c>
      <c r="W205" s="23">
        <f t="shared" si="6"/>
        <v>-95.599885294073928</v>
      </c>
    </row>
    <row r="206" spans="1:23" x14ac:dyDescent="0.3">
      <c r="A206" s="6">
        <f t="shared" si="7"/>
        <v>203</v>
      </c>
      <c r="B206" s="16" t="s">
        <v>200</v>
      </c>
      <c r="C206" s="16" t="s">
        <v>200</v>
      </c>
      <c r="D206" s="16" t="s">
        <v>2934</v>
      </c>
      <c r="E206" s="11">
        <v>200</v>
      </c>
      <c r="F206" s="11">
        <v>1000</v>
      </c>
      <c r="G206" s="11">
        <v>6000</v>
      </c>
      <c r="H206" s="13">
        <v>14.025</v>
      </c>
      <c r="I206" s="1">
        <v>3.5976893099999998</v>
      </c>
      <c r="J206" s="1">
        <v>-7.1543882800000004E-4</v>
      </c>
      <c r="K206" s="1">
        <v>1.3234997000000001E-6</v>
      </c>
      <c r="L206" s="1">
        <v>6.4532415800000004E-10</v>
      </c>
      <c r="M206" s="1">
        <v>-8.1711168599999995E-13</v>
      </c>
      <c r="N206" s="1">
        <v>71074.490099999995</v>
      </c>
      <c r="O206" s="1">
        <v>2.86433698</v>
      </c>
      <c r="P206" s="1">
        <v>3.1215994600000001</v>
      </c>
      <c r="Q206" s="1">
        <v>1.2224636900000001E-3</v>
      </c>
      <c r="R206" s="1">
        <v>-3.5253044600000002E-7</v>
      </c>
      <c r="S206" s="1">
        <v>4.3588659999999997E-11</v>
      </c>
      <c r="T206" s="1">
        <v>-1.15870153E-15</v>
      </c>
      <c r="U206" s="1">
        <v>71127.548699999999</v>
      </c>
      <c r="V206" s="1">
        <v>5.04975196</v>
      </c>
      <c r="W206" s="3">
        <f t="shared" ref="W206:W269" si="8">IF($F206&gt;298.15,
($N206 + $I206*298.15 + $J206*298.15^2/2 + $K206*298.15^3/3 + $L206*298.15^4/4 + $M206*298.15^5/5)*8.3145/1000,
($U206 + $P206*298.15 + $Q206*298.15^2/2 + $R206*298.15^3/3 + $S206*298.15^4/4 + $T206*298.15^5/5)*8.3145/1000)</f>
        <v>599.70762890338813</v>
      </c>
    </row>
    <row r="207" spans="1:23" ht="28.8" x14ac:dyDescent="0.3">
      <c r="A207" s="6">
        <f t="shared" si="7"/>
        <v>204</v>
      </c>
      <c r="B207" s="17" t="s">
        <v>201</v>
      </c>
      <c r="C207" s="17" t="s">
        <v>2949</v>
      </c>
      <c r="D207" s="17" t="s">
        <v>2934</v>
      </c>
      <c r="E207" s="12">
        <v>200</v>
      </c>
      <c r="F207" s="12">
        <v>1000</v>
      </c>
      <c r="G207" s="12">
        <v>6000</v>
      </c>
      <c r="H207" s="14">
        <v>14.025</v>
      </c>
      <c r="I207" s="8">
        <v>3.5691937999999999</v>
      </c>
      <c r="J207" s="8">
        <v>-4.8308604099999997E-4</v>
      </c>
      <c r="K207" s="8">
        <v>6.2995775599999997E-7</v>
      </c>
      <c r="L207" s="8">
        <v>1.3752608900000001E-9</v>
      </c>
      <c r="M207" s="8">
        <v>-1.0797324999999999E-12</v>
      </c>
      <c r="N207" s="8">
        <v>79588.8897</v>
      </c>
      <c r="O207" s="8">
        <v>2.6082484699999999</v>
      </c>
      <c r="P207" s="8">
        <v>2.99153468</v>
      </c>
      <c r="Q207" s="8">
        <v>1.44504773E-3</v>
      </c>
      <c r="R207" s="8">
        <v>-5.0181392E-7</v>
      </c>
      <c r="S207" s="8">
        <v>8.1747908899999994E-11</v>
      </c>
      <c r="T207" s="8">
        <v>-4.92249048E-15</v>
      </c>
      <c r="U207" s="8">
        <v>79688.155400000003</v>
      </c>
      <c r="V207" s="8">
        <v>5.3987968999999998</v>
      </c>
      <c r="W207" s="23">
        <f t="shared" si="8"/>
        <v>670.47584810656201</v>
      </c>
    </row>
    <row r="208" spans="1:23" x14ac:dyDescent="0.3">
      <c r="A208" s="6">
        <f t="shared" si="7"/>
        <v>205</v>
      </c>
      <c r="B208" s="16" t="s">
        <v>202</v>
      </c>
      <c r="C208" s="16" t="s">
        <v>202</v>
      </c>
      <c r="D208" s="16" t="s">
        <v>2934</v>
      </c>
      <c r="E208" s="11">
        <v>200</v>
      </c>
      <c r="F208" s="11">
        <v>1000</v>
      </c>
      <c r="G208" s="11">
        <v>6000</v>
      </c>
      <c r="H208" s="13">
        <v>65.474000000000004</v>
      </c>
      <c r="I208" s="1">
        <v>2.33913254</v>
      </c>
      <c r="J208" s="1">
        <v>1.43071599E-2</v>
      </c>
      <c r="K208" s="1">
        <v>-1.1988309E-5</v>
      </c>
      <c r="L208" s="1">
        <v>4.4445098899999997E-9</v>
      </c>
      <c r="M208" s="1">
        <v>-4.0250903399999998E-13</v>
      </c>
      <c r="N208" s="1">
        <v>-24169.159899999999</v>
      </c>
      <c r="O208" s="1">
        <v>14.394831699999999</v>
      </c>
      <c r="P208" s="1">
        <v>6.1804226199999999</v>
      </c>
      <c r="Q208" s="1">
        <v>3.7026017399999999E-3</v>
      </c>
      <c r="R208" s="1">
        <v>-1.40324887E-6</v>
      </c>
      <c r="S208" s="1">
        <v>2.34592735E-10</v>
      </c>
      <c r="T208" s="1">
        <v>-1.4383962100000001E-14</v>
      </c>
      <c r="U208" s="1">
        <v>-25261.67</v>
      </c>
      <c r="V208" s="1">
        <v>-5.52155766</v>
      </c>
      <c r="W208" s="3">
        <f t="shared" si="8"/>
        <v>-190.67777400999191</v>
      </c>
    </row>
    <row r="209" spans="1:23" x14ac:dyDescent="0.3">
      <c r="A209" s="6">
        <f t="shared" si="7"/>
        <v>206</v>
      </c>
      <c r="B209" s="17" t="s">
        <v>203</v>
      </c>
      <c r="C209" s="17" t="s">
        <v>203</v>
      </c>
      <c r="D209" s="17" t="s">
        <v>2934</v>
      </c>
      <c r="E209" s="12">
        <v>300</v>
      </c>
      <c r="F209" s="12">
        <v>1000</v>
      </c>
      <c r="G209" s="12">
        <v>5000</v>
      </c>
      <c r="H209" s="14">
        <v>17.048999999999999</v>
      </c>
      <c r="I209" s="8">
        <v>2.6380539000000001</v>
      </c>
      <c r="J209" s="8">
        <v>4.1823312999999997E-3</v>
      </c>
      <c r="K209" s="8">
        <v>7.2133870999999996E-6</v>
      </c>
      <c r="L209" s="8">
        <v>-5.8564388999999997E-9</v>
      </c>
      <c r="M209" s="8">
        <v>7.9961937999999996E-13</v>
      </c>
      <c r="N209" s="8">
        <v>-10462.59</v>
      </c>
      <c r="O209" s="8">
        <v>7.5096125000000002</v>
      </c>
      <c r="P209" s="8">
        <v>2.9389457999999999</v>
      </c>
      <c r="Q209" s="8">
        <v>8.4684640000000002E-3</v>
      </c>
      <c r="R209" s="8">
        <v>-2.8219238E-6</v>
      </c>
      <c r="S209" s="8">
        <v>4.1319724999999998E-10</v>
      </c>
      <c r="T209" s="8">
        <v>-2.1738508000000001E-14</v>
      </c>
      <c r="U209" s="8">
        <v>-10964.585999999999</v>
      </c>
      <c r="V209" s="8">
        <v>4.2781032999999997</v>
      </c>
      <c r="W209" s="23">
        <f t="shared" si="8"/>
        <v>-78.469167874018609</v>
      </c>
    </row>
    <row r="210" spans="1:23" x14ac:dyDescent="0.3">
      <c r="A210" s="6">
        <f t="shared" si="7"/>
        <v>207</v>
      </c>
      <c r="B210" s="16" t="s">
        <v>204</v>
      </c>
      <c r="C210" s="16" t="s">
        <v>204</v>
      </c>
      <c r="D210" s="16" t="s">
        <v>2934</v>
      </c>
      <c r="E210" s="11">
        <v>200</v>
      </c>
      <c r="F210" s="11">
        <v>1000</v>
      </c>
      <c r="G210" s="11">
        <v>6000</v>
      </c>
      <c r="H210" s="13">
        <v>28.032</v>
      </c>
      <c r="I210" s="1">
        <v>2.0754525899999998</v>
      </c>
      <c r="J210" s="1">
        <v>1.3496511399999999E-2</v>
      </c>
      <c r="K210" s="1">
        <v>-2.3674905999999999E-5</v>
      </c>
      <c r="L210" s="1">
        <v>2.2208957299999999E-8</v>
      </c>
      <c r="M210" s="1">
        <v>-7.9049729099999993E-12</v>
      </c>
      <c r="N210" s="1">
        <v>14371.622600000001</v>
      </c>
      <c r="O210" s="1">
        <v>9.6984561500000002</v>
      </c>
      <c r="P210" s="1">
        <v>4.0422398299999998</v>
      </c>
      <c r="Q210" s="1">
        <v>3.11295993E-3</v>
      </c>
      <c r="R210" s="1">
        <v>-1.1256177599999999E-6</v>
      </c>
      <c r="S210" s="1">
        <v>1.82405347E-10</v>
      </c>
      <c r="T210" s="1">
        <v>-1.0944922800000001E-14</v>
      </c>
      <c r="U210" s="1">
        <v>14008.0141</v>
      </c>
      <c r="V210" s="1">
        <v>0.58995559500000005</v>
      </c>
      <c r="W210" s="3">
        <f t="shared" si="8"/>
        <v>128.22029077785771</v>
      </c>
    </row>
    <row r="211" spans="1:23" x14ac:dyDescent="0.3">
      <c r="A211" s="6">
        <f t="shared" si="7"/>
        <v>208</v>
      </c>
      <c r="B211" s="17" t="s">
        <v>205</v>
      </c>
      <c r="C211" s="17" t="s">
        <v>205</v>
      </c>
      <c r="D211" s="17" t="s">
        <v>2934</v>
      </c>
      <c r="E211" s="12">
        <v>200</v>
      </c>
      <c r="F211" s="12">
        <v>1000</v>
      </c>
      <c r="G211" s="12">
        <v>6000</v>
      </c>
      <c r="H211" s="14">
        <v>44.030999999999999</v>
      </c>
      <c r="I211" s="8">
        <v>2.0930307099999998</v>
      </c>
      <c r="J211" s="8">
        <v>1.9537804400000001E-2</v>
      </c>
      <c r="K211" s="8">
        <v>-3.1350184499999998E-5</v>
      </c>
      <c r="L211" s="8">
        <v>2.7681907900000001E-8</v>
      </c>
      <c r="M211" s="8">
        <v>-9.5733379599999998E-12</v>
      </c>
      <c r="N211" s="8">
        <v>-16710.365099999999</v>
      </c>
      <c r="O211" s="8">
        <v>12.792985399999999</v>
      </c>
      <c r="P211" s="8">
        <v>5.5646741999999998</v>
      </c>
      <c r="Q211" s="8">
        <v>4.1011518300000001E-3</v>
      </c>
      <c r="R211" s="8">
        <v>-1.5090830299999999E-6</v>
      </c>
      <c r="S211" s="8">
        <v>2.4744885600000002E-10</v>
      </c>
      <c r="T211" s="8">
        <v>-1.4971283000000001E-14</v>
      </c>
      <c r="U211" s="8">
        <v>-17463.774700000002</v>
      </c>
      <c r="V211" s="8">
        <v>-3.9169483199999999</v>
      </c>
      <c r="W211" s="23">
        <f t="shared" si="8"/>
        <v>-128.41517328790465</v>
      </c>
    </row>
    <row r="212" spans="1:23" x14ac:dyDescent="0.3">
      <c r="A212" s="6">
        <f t="shared" si="7"/>
        <v>209</v>
      </c>
      <c r="B212" s="16" t="s">
        <v>206</v>
      </c>
      <c r="C212" s="16" t="s">
        <v>206</v>
      </c>
      <c r="D212" s="16" t="s">
        <v>2934</v>
      </c>
      <c r="E212" s="11">
        <v>200</v>
      </c>
      <c r="F212" s="11">
        <v>1000</v>
      </c>
      <c r="G212" s="11">
        <v>6000</v>
      </c>
      <c r="H212" s="13">
        <v>30.024000000000001</v>
      </c>
      <c r="I212" s="1">
        <v>3.9515163000000002</v>
      </c>
      <c r="J212" s="1">
        <v>-9.4810767100000004E-4</v>
      </c>
      <c r="K212" s="1">
        <v>1.0080500800000001E-5</v>
      </c>
      <c r="L212" s="1">
        <v>-1.0232251099999999E-8</v>
      </c>
      <c r="M212" s="1">
        <v>3.3436162100000002E-12</v>
      </c>
      <c r="N212" s="1">
        <v>3718.0887400000001</v>
      </c>
      <c r="O212" s="1">
        <v>4.8995850499999998</v>
      </c>
      <c r="P212" s="1">
        <v>3.9404971600000001</v>
      </c>
      <c r="Q212" s="1">
        <v>3.0576263299999999E-3</v>
      </c>
      <c r="R212" s="1">
        <v>-9.5203675999999999E-7</v>
      </c>
      <c r="S212" s="1">
        <v>1.60149611E-10</v>
      </c>
      <c r="T212" s="1">
        <v>-1.0961887500000001E-14</v>
      </c>
      <c r="U212" s="1">
        <v>3476.56882</v>
      </c>
      <c r="V212" s="1">
        <v>3.8607482599999998</v>
      </c>
      <c r="W212" s="3">
        <f t="shared" si="8"/>
        <v>40.944847386148581</v>
      </c>
    </row>
    <row r="213" spans="1:23" ht="28.8" x14ac:dyDescent="0.3">
      <c r="A213" s="6">
        <f t="shared" si="7"/>
        <v>210</v>
      </c>
      <c r="B213" s="17" t="s">
        <v>207</v>
      </c>
      <c r="C213" s="17" t="s">
        <v>2950</v>
      </c>
      <c r="D213" s="17" t="s">
        <v>2934</v>
      </c>
      <c r="E213" s="12">
        <v>200</v>
      </c>
      <c r="F213" s="12">
        <v>1000</v>
      </c>
      <c r="G213" s="12">
        <v>6000</v>
      </c>
      <c r="H213" s="14">
        <v>16.039000000000001</v>
      </c>
      <c r="I213" s="8">
        <v>3.55503203</v>
      </c>
      <c r="J213" s="8">
        <v>3.36946943E-3</v>
      </c>
      <c r="K213" s="8">
        <v>-3.5028015700000001E-6</v>
      </c>
      <c r="L213" s="8">
        <v>4.9969286899999998E-9</v>
      </c>
      <c r="M213" s="8">
        <v>-2.45123455E-12</v>
      </c>
      <c r="N213" s="8">
        <v>44827.272599999997</v>
      </c>
      <c r="O213" s="8">
        <v>3.4274074099999998</v>
      </c>
      <c r="P213" s="8">
        <v>3.5591721399999998</v>
      </c>
      <c r="Q213" s="8">
        <v>3.5371812900000001E-3</v>
      </c>
      <c r="R213" s="8">
        <v>-1.3396704299999999E-6</v>
      </c>
      <c r="S213" s="8">
        <v>2.24531142E-10</v>
      </c>
      <c r="T213" s="8">
        <v>-1.3820114E-14</v>
      </c>
      <c r="U213" s="8">
        <v>44723.849300000002</v>
      </c>
      <c r="V213" s="8">
        <v>3.1309766899999998</v>
      </c>
      <c r="W213" s="23">
        <f t="shared" si="8"/>
        <v>382.58954003727365</v>
      </c>
    </row>
    <row r="214" spans="1:23" ht="28.8" x14ac:dyDescent="0.3">
      <c r="A214" s="6">
        <f t="shared" si="7"/>
        <v>211</v>
      </c>
      <c r="B214" s="16" t="s">
        <v>208</v>
      </c>
      <c r="C214" s="16" t="s">
        <v>2951</v>
      </c>
      <c r="D214" s="16" t="s">
        <v>2934</v>
      </c>
      <c r="E214" s="11">
        <v>200</v>
      </c>
      <c r="F214" s="11">
        <v>1000</v>
      </c>
      <c r="G214" s="11">
        <v>6000</v>
      </c>
      <c r="H214" s="13">
        <v>32.037999999999997</v>
      </c>
      <c r="I214" s="1">
        <v>4.1683602400000002</v>
      </c>
      <c r="J214" s="1">
        <v>-5.7048164399999997E-3</v>
      </c>
      <c r="K214" s="1">
        <v>3.4117378300000001E-5</v>
      </c>
      <c r="L214" s="1">
        <v>-3.8722296700000001E-8</v>
      </c>
      <c r="M214" s="1">
        <v>1.42698131E-11</v>
      </c>
      <c r="N214" s="1">
        <v>-15039.204400000001</v>
      </c>
      <c r="O214" s="1">
        <v>3.81897493</v>
      </c>
      <c r="P214" s="1">
        <v>4.54380396</v>
      </c>
      <c r="Q214" s="1">
        <v>5.2598039999999999E-3</v>
      </c>
      <c r="R214" s="1">
        <v>-1.9860944499999999E-6</v>
      </c>
      <c r="S214" s="1">
        <v>3.31195714E-10</v>
      </c>
      <c r="T214" s="1">
        <v>-2.0270699599999999E-14</v>
      </c>
      <c r="U214" s="1">
        <v>-15767.823700000001</v>
      </c>
      <c r="V214" s="1">
        <v>-1.13269234</v>
      </c>
      <c r="W214" s="3">
        <f t="shared" si="8"/>
        <v>-114.89250209936283</v>
      </c>
    </row>
    <row r="215" spans="1:23" x14ac:dyDescent="0.3">
      <c r="A215" s="6">
        <f t="shared" si="7"/>
        <v>212</v>
      </c>
      <c r="B215" s="17" t="s">
        <v>209</v>
      </c>
      <c r="C215" s="17" t="s">
        <v>2952</v>
      </c>
      <c r="D215" s="17" t="s">
        <v>2934</v>
      </c>
      <c r="E215" s="12">
        <v>200</v>
      </c>
      <c r="F215" s="12">
        <v>1000</v>
      </c>
      <c r="G215" s="12">
        <v>6000</v>
      </c>
      <c r="H215" s="14">
        <v>18.053000000000001</v>
      </c>
      <c r="I215" s="8">
        <v>3.3770206800000002</v>
      </c>
      <c r="J215" s="8">
        <v>5.5312295599999999E-3</v>
      </c>
      <c r="K215" s="8">
        <v>6.8408990399999995E-7</v>
      </c>
      <c r="L215" s="8">
        <v>-2.45104866E-9</v>
      </c>
      <c r="M215" s="8">
        <v>7.8729082399999997E-13</v>
      </c>
      <c r="N215" s="8">
        <v>15426.2017</v>
      </c>
      <c r="O215" s="8">
        <v>3.9987512600000001</v>
      </c>
      <c r="P215" s="8">
        <v>4.2731684699999999</v>
      </c>
      <c r="Q215" s="8">
        <v>5.3105622800000002E-3</v>
      </c>
      <c r="R215" s="8">
        <v>-1.9567821800000002E-6</v>
      </c>
      <c r="S215" s="8">
        <v>3.21063633E-10</v>
      </c>
      <c r="T215" s="8">
        <v>-1.9429893599999999E-14</v>
      </c>
      <c r="U215" s="8">
        <v>14988.9943</v>
      </c>
      <c r="V215" s="8">
        <v>-1.3728722900000001</v>
      </c>
      <c r="W215" s="23">
        <f t="shared" si="8"/>
        <v>138.68983339044397</v>
      </c>
    </row>
    <row r="216" spans="1:23" ht="28.8" x14ac:dyDescent="0.3">
      <c r="A216" s="6">
        <f t="shared" si="7"/>
        <v>213</v>
      </c>
      <c r="B216" s="16" t="s">
        <v>210</v>
      </c>
      <c r="C216" s="16" t="s">
        <v>2953</v>
      </c>
      <c r="D216" s="16" t="s">
        <v>2934</v>
      </c>
      <c r="E216" s="11">
        <v>200</v>
      </c>
      <c r="F216" s="11">
        <v>1000</v>
      </c>
      <c r="G216" s="11">
        <v>6000</v>
      </c>
      <c r="H216" s="13">
        <v>37.051000000000002</v>
      </c>
      <c r="I216" s="1">
        <v>3.90950759</v>
      </c>
      <c r="J216" s="1">
        <v>-6.7132604099999996E-3</v>
      </c>
      <c r="K216" s="1">
        <v>5.2012760400000001E-5</v>
      </c>
      <c r="L216" s="1">
        <v>-6.3636916200000006E-8</v>
      </c>
      <c r="M216" s="1">
        <v>2.4750009400000001E-11</v>
      </c>
      <c r="N216" s="1">
        <v>-32617.4378</v>
      </c>
      <c r="O216" s="1">
        <v>5.5729451499999998</v>
      </c>
      <c r="P216" s="1">
        <v>5.3061797799999999</v>
      </c>
      <c r="Q216" s="1">
        <v>7.3413560400000001E-3</v>
      </c>
      <c r="R216" s="1">
        <v>-2.7551455200000001E-6</v>
      </c>
      <c r="S216" s="1">
        <v>4.5764672999999998E-10</v>
      </c>
      <c r="T216" s="1">
        <v>-2.79362055E-14</v>
      </c>
      <c r="U216" s="1">
        <v>-33853.501199999999</v>
      </c>
      <c r="V216" s="1">
        <v>-5.9159559000000002</v>
      </c>
      <c r="W216" s="3">
        <f t="shared" si="8"/>
        <v>-261.11475768424384</v>
      </c>
    </row>
    <row r="217" spans="1:23" ht="43.2" x14ac:dyDescent="0.3">
      <c r="A217" s="6">
        <f t="shared" si="7"/>
        <v>214</v>
      </c>
      <c r="B217" s="17" t="s">
        <v>211</v>
      </c>
      <c r="C217" s="17" t="s">
        <v>2954</v>
      </c>
      <c r="D217" s="17" t="s">
        <v>2934</v>
      </c>
      <c r="E217" s="12">
        <v>200</v>
      </c>
      <c r="F217" s="12">
        <v>1000</v>
      </c>
      <c r="G217" s="12">
        <v>6000</v>
      </c>
      <c r="H217" s="14">
        <v>48.058999999999997</v>
      </c>
      <c r="I217" s="8">
        <v>2.40033487</v>
      </c>
      <c r="J217" s="8">
        <v>2.0695444600000001E-2</v>
      </c>
      <c r="K217" s="8">
        <v>-1.7111142800000001E-5</v>
      </c>
      <c r="L217" s="8">
        <v>8.1990060999999998E-9</v>
      </c>
      <c r="M217" s="8">
        <v>-1.75439204E-12</v>
      </c>
      <c r="N217" s="8">
        <v>-27113.9375</v>
      </c>
      <c r="O217" s="8">
        <v>15.730572499999999</v>
      </c>
      <c r="P217" s="8">
        <v>7.0123254599999996</v>
      </c>
      <c r="Q217" s="8">
        <v>7.8717183900000008E-3</v>
      </c>
      <c r="R217" s="8">
        <v>-2.90255955E-6</v>
      </c>
      <c r="S217" s="8">
        <v>4.7663423299999999E-10</v>
      </c>
      <c r="T217" s="8">
        <v>-2.8867781800000003E-14</v>
      </c>
      <c r="U217" s="8">
        <v>-28464.7713</v>
      </c>
      <c r="V217" s="8">
        <v>-8.2657524000000002</v>
      </c>
      <c r="W217" s="23">
        <f t="shared" si="8"/>
        <v>-212.96952754379569</v>
      </c>
    </row>
    <row r="218" spans="1:23" x14ac:dyDescent="0.3">
      <c r="A218" s="6">
        <f t="shared" si="7"/>
        <v>215</v>
      </c>
      <c r="B218" s="16" t="s">
        <v>212</v>
      </c>
      <c r="C218" s="16" t="s">
        <v>212</v>
      </c>
      <c r="D218" s="16" t="s">
        <v>2934</v>
      </c>
      <c r="E218" s="11">
        <v>200</v>
      </c>
      <c r="F218" s="11">
        <v>1000</v>
      </c>
      <c r="G218" s="11">
        <v>6000</v>
      </c>
      <c r="H218" s="13">
        <v>64.058000000000007</v>
      </c>
      <c r="I218" s="1">
        <v>2.3720321800000002</v>
      </c>
      <c r="J218" s="1">
        <v>1.42408389E-2</v>
      </c>
      <c r="K218" s="1">
        <v>2.1628688999999998E-5</v>
      </c>
      <c r="L218" s="1">
        <v>-4.09339693E-8</v>
      </c>
      <c r="M218" s="1">
        <v>1.7885717299999999E-11</v>
      </c>
      <c r="N218" s="1">
        <v>-8890.3337800000008</v>
      </c>
      <c r="O218" s="1">
        <v>15.585082999999999</v>
      </c>
      <c r="P218" s="1">
        <v>8.8252274800000006</v>
      </c>
      <c r="Q218" s="1">
        <v>9.3516673199999997E-3</v>
      </c>
      <c r="R218" s="1">
        <v>-3.53835387E-6</v>
      </c>
      <c r="S218" s="1">
        <v>5.9098986200000003E-10</v>
      </c>
      <c r="T218" s="1">
        <v>-3.6222724599999998E-14</v>
      </c>
      <c r="U218" s="1">
        <v>-11306.7808</v>
      </c>
      <c r="V218" s="1">
        <v>-20.880486000000001</v>
      </c>
      <c r="W218" s="3">
        <f t="shared" si="8"/>
        <v>-61.78931059974218</v>
      </c>
    </row>
    <row r="219" spans="1:23" x14ac:dyDescent="0.3">
      <c r="A219" s="6">
        <f t="shared" si="7"/>
        <v>216</v>
      </c>
      <c r="B219" s="17" t="s">
        <v>213</v>
      </c>
      <c r="C219" s="17" t="s">
        <v>213</v>
      </c>
      <c r="D219" s="17" t="s">
        <v>2934</v>
      </c>
      <c r="E219" s="12">
        <v>200</v>
      </c>
      <c r="F219" s="12">
        <v>1000</v>
      </c>
      <c r="G219" s="12">
        <v>6000</v>
      </c>
      <c r="H219" s="14">
        <v>20.067</v>
      </c>
      <c r="I219" s="8">
        <v>4.0349788000000002</v>
      </c>
      <c r="J219" s="8">
        <v>-6.6832672099999997E-3</v>
      </c>
      <c r="K219" s="8">
        <v>4.6017668399999997E-5</v>
      </c>
      <c r="L219" s="8">
        <v>-5.34358562E-8</v>
      </c>
      <c r="M219" s="8">
        <v>2.0068175000000001E-11</v>
      </c>
      <c r="N219" s="8">
        <v>-11921.798199999999</v>
      </c>
      <c r="O219" s="8">
        <v>1.32580553</v>
      </c>
      <c r="P219" s="8">
        <v>4.4745642200000004</v>
      </c>
      <c r="Q219" s="8">
        <v>8.0734673999999992E-3</v>
      </c>
      <c r="R219" s="8">
        <v>-3.01512284E-6</v>
      </c>
      <c r="S219" s="8">
        <v>4.9919248599999996E-10</v>
      </c>
      <c r="T219" s="8">
        <v>-3.0402490800000001E-14</v>
      </c>
      <c r="U219" s="8">
        <v>-12859.5339</v>
      </c>
      <c r="V219" s="8">
        <v>-4.9047871399999998</v>
      </c>
      <c r="W219" s="23">
        <f t="shared" si="8"/>
        <v>-89.009892582767492</v>
      </c>
    </row>
    <row r="220" spans="1:23" x14ac:dyDescent="0.3">
      <c r="A220" s="6">
        <f t="shared" si="7"/>
        <v>217</v>
      </c>
      <c r="B220" s="16" t="s">
        <v>214</v>
      </c>
      <c r="C220" s="16" t="s">
        <v>214</v>
      </c>
      <c r="D220" s="16" t="s">
        <v>2934</v>
      </c>
      <c r="E220" s="11">
        <v>200</v>
      </c>
      <c r="F220" s="11">
        <v>1000</v>
      </c>
      <c r="G220" s="11">
        <v>6000</v>
      </c>
      <c r="H220" s="13">
        <v>20.067</v>
      </c>
      <c r="I220" s="1">
        <v>4.0637393599999996</v>
      </c>
      <c r="J220" s="1">
        <v>-6.9464753300000001E-3</v>
      </c>
      <c r="K220" s="1">
        <v>4.6644252099999997E-5</v>
      </c>
      <c r="L220" s="1">
        <v>-5.3415082299999997E-8</v>
      </c>
      <c r="M220" s="1">
        <v>1.99418445E-11</v>
      </c>
      <c r="N220" s="1">
        <v>-11924.191500000001</v>
      </c>
      <c r="O220" s="1">
        <v>1.21368253</v>
      </c>
      <c r="P220" s="1">
        <v>4.2020305799999997</v>
      </c>
      <c r="Q220" s="1">
        <v>8.6203789500000003E-3</v>
      </c>
      <c r="R220" s="1">
        <v>-3.0123795299999998E-6</v>
      </c>
      <c r="S220" s="1">
        <v>5.0906302799999996E-10</v>
      </c>
      <c r="T220" s="1">
        <v>-3.0814723199999999E-14</v>
      </c>
      <c r="U220" s="1">
        <v>-12780.2039</v>
      </c>
      <c r="V220" s="1">
        <v>-3.46168817</v>
      </c>
      <c r="W220" s="3">
        <f t="shared" si="8"/>
        <v>-89.00989252392192</v>
      </c>
    </row>
    <row r="221" spans="1:23" ht="28.8" x14ac:dyDescent="0.3">
      <c r="A221" s="6">
        <f t="shared" si="7"/>
        <v>218</v>
      </c>
      <c r="B221" s="17" t="s">
        <v>215</v>
      </c>
      <c r="C221" s="17" t="s">
        <v>2955</v>
      </c>
      <c r="D221" s="17" t="s">
        <v>2934</v>
      </c>
      <c r="E221" s="12">
        <v>200</v>
      </c>
      <c r="F221" s="12">
        <v>1000</v>
      </c>
      <c r="G221" s="12">
        <v>6000</v>
      </c>
      <c r="H221" s="14">
        <v>36.066000000000003</v>
      </c>
      <c r="I221" s="8">
        <v>3.8864504800000002</v>
      </c>
      <c r="J221" s="8">
        <v>-2.6700595399999998E-3</v>
      </c>
      <c r="K221" s="8">
        <v>4.8583604600000001E-5</v>
      </c>
      <c r="L221" s="8">
        <v>-6.2406820499999995E-8</v>
      </c>
      <c r="M221" s="8">
        <v>2.4754618899999999E-11</v>
      </c>
      <c r="N221" s="8">
        <v>-27537.156599999998</v>
      </c>
      <c r="O221" s="8">
        <v>6.97316454</v>
      </c>
      <c r="P221" s="8">
        <v>6.0491777500000001</v>
      </c>
      <c r="Q221" s="8">
        <v>8.8955861099999992E-3</v>
      </c>
      <c r="R221" s="8">
        <v>-3.3106672900000001E-6</v>
      </c>
      <c r="S221" s="8">
        <v>5.4696330800000001E-10</v>
      </c>
      <c r="T221" s="8">
        <v>-3.3265929299999998E-14</v>
      </c>
      <c r="U221" s="8">
        <v>-28965.485100000002</v>
      </c>
      <c r="V221" s="8">
        <v>-8.3725592899999999</v>
      </c>
      <c r="W221" s="23">
        <f t="shared" si="8"/>
        <v>-217.6694083997221</v>
      </c>
    </row>
    <row r="222" spans="1:23" ht="28.8" x14ac:dyDescent="0.3">
      <c r="A222" s="6">
        <f t="shared" si="7"/>
        <v>219</v>
      </c>
      <c r="B222" s="16" t="s">
        <v>216</v>
      </c>
      <c r="C222" s="16" t="s">
        <v>2956</v>
      </c>
      <c r="D222" s="16" t="s">
        <v>2934</v>
      </c>
      <c r="E222" s="11">
        <v>200</v>
      </c>
      <c r="F222" s="11">
        <v>1000</v>
      </c>
      <c r="G222" s="11">
        <v>6000</v>
      </c>
      <c r="H222" s="13">
        <v>36.088000000000001</v>
      </c>
      <c r="I222" s="1">
        <v>3.0251641899999999</v>
      </c>
      <c r="J222" s="1">
        <v>4.3158321099999999E-3</v>
      </c>
      <c r="K222" s="1">
        <v>4.5775839100000001E-5</v>
      </c>
      <c r="L222" s="1">
        <v>-6.4651773299999998E-8</v>
      </c>
      <c r="M222" s="1">
        <v>2.63201634E-11</v>
      </c>
      <c r="N222" s="1">
        <v>-6431.0192200000001</v>
      </c>
      <c r="O222" s="1">
        <v>10.192598800000001</v>
      </c>
      <c r="P222" s="1">
        <v>7.7376902100000002</v>
      </c>
      <c r="Q222" s="1">
        <v>1.0330515199999999E-2</v>
      </c>
      <c r="R222" s="1">
        <v>-3.8913021499999999E-6</v>
      </c>
      <c r="S222" s="1">
        <v>6.4794113000000001E-10</v>
      </c>
      <c r="T222" s="1">
        <v>-3.9618908E-14</v>
      </c>
      <c r="U222" s="1">
        <v>-8648.1451799999995</v>
      </c>
      <c r="V222" s="1">
        <v>-18.718115999999998</v>
      </c>
      <c r="W222" s="3">
        <f t="shared" si="8"/>
        <v>-41.972863148903812</v>
      </c>
    </row>
    <row r="223" spans="1:23" x14ac:dyDescent="0.3">
      <c r="A223" s="6">
        <f t="shared" si="7"/>
        <v>220</v>
      </c>
      <c r="B223" s="17" t="s">
        <v>217</v>
      </c>
      <c r="C223" s="17" t="s">
        <v>217</v>
      </c>
      <c r="D223" s="17" t="s">
        <v>2934</v>
      </c>
      <c r="E223" s="12">
        <v>200</v>
      </c>
      <c r="F223" s="12">
        <v>1000</v>
      </c>
      <c r="G223" s="12">
        <v>6000</v>
      </c>
      <c r="H223" s="14">
        <v>31.009</v>
      </c>
      <c r="I223" s="8">
        <v>3.9959871200000001</v>
      </c>
      <c r="J223" s="8">
        <v>-4.62546013E-3</v>
      </c>
      <c r="K223" s="8">
        <v>1.5827076200000001E-5</v>
      </c>
      <c r="L223" s="8">
        <v>-1.7352840999999999E-8</v>
      </c>
      <c r="M223" s="8">
        <v>6.4555392100000002E-12</v>
      </c>
      <c r="N223" s="8">
        <v>28604.521000000001</v>
      </c>
      <c r="O223" s="8">
        <v>3.6705497</v>
      </c>
      <c r="P223" s="8">
        <v>3.74644062</v>
      </c>
      <c r="Q223" s="8">
        <v>8.0163200100000003E-4</v>
      </c>
      <c r="R223" s="8">
        <v>-2.95064248E-7</v>
      </c>
      <c r="S223" s="8">
        <v>5.0380359799999999E-11</v>
      </c>
      <c r="T223" s="8">
        <v>-3.08738254E-15</v>
      </c>
      <c r="U223" s="8">
        <v>28455.4882</v>
      </c>
      <c r="V223" s="8">
        <v>3.84191679</v>
      </c>
      <c r="W223" s="23">
        <f t="shared" si="8"/>
        <v>246.93170269893781</v>
      </c>
    </row>
    <row r="224" spans="1:23" x14ac:dyDescent="0.3">
      <c r="A224" s="6">
        <f t="shared" si="7"/>
        <v>221</v>
      </c>
      <c r="B224" s="16" t="s">
        <v>218</v>
      </c>
      <c r="C224" s="16" t="s">
        <v>218</v>
      </c>
      <c r="D224" s="16" t="s">
        <v>2934</v>
      </c>
      <c r="E224" s="11">
        <v>298.14999999999998</v>
      </c>
      <c r="F224" s="11">
        <v>1000</v>
      </c>
      <c r="G224" s="11">
        <v>6000</v>
      </c>
      <c r="H224" s="13">
        <v>31.009</v>
      </c>
      <c r="I224" s="1">
        <v>3.5830242499999998</v>
      </c>
      <c r="J224" s="1">
        <v>-1.8652596800000001E-3</v>
      </c>
      <c r="K224" s="1">
        <v>8.5375143100000004E-6</v>
      </c>
      <c r="L224" s="1">
        <v>-9.3246800299999992E-9</v>
      </c>
      <c r="M224" s="1">
        <v>3.33948856E-12</v>
      </c>
      <c r="N224" s="1">
        <v>135103.579</v>
      </c>
      <c r="O224" s="1">
        <v>4.0736605700000004</v>
      </c>
      <c r="P224" s="1">
        <v>3.6756357300000002</v>
      </c>
      <c r="Q224" s="1">
        <v>8.5323793600000002E-4</v>
      </c>
      <c r="R224" s="1">
        <v>-3.0571848999999999E-7</v>
      </c>
      <c r="S224" s="1">
        <v>4.9772959800000002E-11</v>
      </c>
      <c r="T224" s="1">
        <v>-2.8407276799999999E-15</v>
      </c>
      <c r="U224" s="1">
        <v>134924.315</v>
      </c>
      <c r="V224" s="1">
        <v>2.8478065799999999</v>
      </c>
      <c r="W224" s="3">
        <f t="shared" si="8"/>
        <v>1131.9986420504345</v>
      </c>
    </row>
    <row r="225" spans="1:23" x14ac:dyDescent="0.3">
      <c r="A225" s="6">
        <f t="shared" si="7"/>
        <v>222</v>
      </c>
      <c r="B225" s="17" t="s">
        <v>219</v>
      </c>
      <c r="C225" s="17" t="s">
        <v>219</v>
      </c>
      <c r="D225" s="17" t="s">
        <v>2934</v>
      </c>
      <c r="E225" s="12">
        <v>298.14999999999998</v>
      </c>
      <c r="F225" s="12">
        <v>1000</v>
      </c>
      <c r="G225" s="12">
        <v>6000</v>
      </c>
      <c r="H225" s="14">
        <v>31.009</v>
      </c>
      <c r="I225" s="8">
        <v>2.6741670499999999</v>
      </c>
      <c r="J225" s="8">
        <v>5.7794617500000001E-3</v>
      </c>
      <c r="K225" s="8">
        <v>-7.7641013800000003E-6</v>
      </c>
      <c r="L225" s="8">
        <v>5.08964463E-9</v>
      </c>
      <c r="M225" s="8">
        <v>-1.3078218599999999E-12</v>
      </c>
      <c r="N225" s="8">
        <v>22801.925299999999</v>
      </c>
      <c r="O225" s="8">
        <v>8.0808475800000004</v>
      </c>
      <c r="P225" s="8">
        <v>4.1435365600000003</v>
      </c>
      <c r="Q225" s="8">
        <v>4.4521316300000002E-4</v>
      </c>
      <c r="R225" s="8">
        <v>-1.4115385900000001E-7</v>
      </c>
      <c r="S225" s="8">
        <v>2.5297233499999998E-11</v>
      </c>
      <c r="T225" s="8">
        <v>-1.54291015E-15</v>
      </c>
      <c r="U225" s="8">
        <v>22463.528699999999</v>
      </c>
      <c r="V225" s="8">
        <v>0.81512347799999996</v>
      </c>
      <c r="W225" s="23">
        <f t="shared" si="8"/>
        <v>197.85976180439178</v>
      </c>
    </row>
    <row r="226" spans="1:23" x14ac:dyDescent="0.3">
      <c r="A226" s="6">
        <f t="shared" si="7"/>
        <v>223</v>
      </c>
      <c r="B226" s="16" t="s">
        <v>220</v>
      </c>
      <c r="C226" s="16" t="s">
        <v>220</v>
      </c>
      <c r="D226" s="16" t="s">
        <v>2934</v>
      </c>
      <c r="E226" s="11">
        <v>200</v>
      </c>
      <c r="F226" s="11">
        <v>1000</v>
      </c>
      <c r="G226" s="11">
        <v>6000</v>
      </c>
      <c r="H226" s="13">
        <v>45.015999999999998</v>
      </c>
      <c r="I226" s="1">
        <v>2.3286810400000002</v>
      </c>
      <c r="J226" s="1">
        <v>1.4335513100000001E-2</v>
      </c>
      <c r="K226" s="1">
        <v>-2.3094532200000001E-5</v>
      </c>
      <c r="L226" s="1">
        <v>1.98118103E-8</v>
      </c>
      <c r="M226" s="1">
        <v>-6.6782620600000003E-12</v>
      </c>
      <c r="N226" s="1">
        <v>-145.92676700000001</v>
      </c>
      <c r="O226" s="1">
        <v>10.336520399999999</v>
      </c>
      <c r="P226" s="1">
        <v>5.12859277</v>
      </c>
      <c r="Q226" s="1">
        <v>2.2771724100000001E-3</v>
      </c>
      <c r="R226" s="1">
        <v>-8.3217959700000005E-7</v>
      </c>
      <c r="S226" s="1">
        <v>1.38025913E-10</v>
      </c>
      <c r="T226" s="1">
        <v>-8.4013651299999996E-15</v>
      </c>
      <c r="U226" s="1">
        <v>-752.97841300000005</v>
      </c>
      <c r="V226" s="1">
        <v>-3.1869573400000002</v>
      </c>
      <c r="W226" s="3">
        <f t="shared" si="8"/>
        <v>8.4599898364592292</v>
      </c>
    </row>
    <row r="227" spans="1:23" x14ac:dyDescent="0.3">
      <c r="A227" s="6">
        <f t="shared" si="7"/>
        <v>224</v>
      </c>
      <c r="B227" s="17" t="s">
        <v>221</v>
      </c>
      <c r="C227" s="17" t="s">
        <v>221</v>
      </c>
      <c r="D227" s="17" t="s">
        <v>2934</v>
      </c>
      <c r="E227" s="12">
        <v>298.14999999999998</v>
      </c>
      <c r="F227" s="12">
        <v>1000</v>
      </c>
      <c r="G227" s="12">
        <v>6000</v>
      </c>
      <c r="H227" s="14">
        <v>45.015999999999998</v>
      </c>
      <c r="I227" s="8">
        <v>3.3415232800000001</v>
      </c>
      <c r="J227" s="8">
        <v>8.2170971899999997E-3</v>
      </c>
      <c r="K227" s="8">
        <v>-9.2933261000000007E-6</v>
      </c>
      <c r="L227" s="8">
        <v>6.3401767500000001E-9</v>
      </c>
      <c r="M227" s="8">
        <v>-1.8983549800000002E-12</v>
      </c>
      <c r="N227" s="8">
        <v>155141.52299999999</v>
      </c>
      <c r="O227" s="8">
        <v>6.7983749099999997</v>
      </c>
      <c r="P227" s="8">
        <v>5.2147459700000001</v>
      </c>
      <c r="Q227" s="8">
        <v>2.1855572500000002E-3</v>
      </c>
      <c r="R227" s="8">
        <v>-8.2142410699999998E-7</v>
      </c>
      <c r="S227" s="8">
        <v>1.3658023999999999E-10</v>
      </c>
      <c r="T227" s="8">
        <v>-8.3432115799999999E-15</v>
      </c>
      <c r="U227" s="8">
        <v>154633</v>
      </c>
      <c r="V227" s="8">
        <v>-2.7504375099999998</v>
      </c>
      <c r="W227" s="23">
        <f t="shared" si="8"/>
        <v>1300.6584334391973</v>
      </c>
    </row>
    <row r="228" spans="1:23" x14ac:dyDescent="0.3">
      <c r="A228" s="6">
        <f t="shared" si="7"/>
        <v>225</v>
      </c>
      <c r="B228" s="16" t="s">
        <v>222</v>
      </c>
      <c r="C228" s="16" t="s">
        <v>222</v>
      </c>
      <c r="D228" s="16" t="s">
        <v>2934</v>
      </c>
      <c r="E228" s="11">
        <v>200</v>
      </c>
      <c r="F228" s="11">
        <v>1000</v>
      </c>
      <c r="G228" s="11">
        <v>6000</v>
      </c>
      <c r="H228" s="13">
        <v>45.015999999999998</v>
      </c>
      <c r="I228" s="1">
        <v>4.5014291000000002</v>
      </c>
      <c r="J228" s="1">
        <v>2.0588739800000001E-3</v>
      </c>
      <c r="K228" s="1">
        <v>1.69161617E-6</v>
      </c>
      <c r="L228" s="1">
        <v>-3.1712070899999999E-9</v>
      </c>
      <c r="M228" s="1">
        <v>1.2643442099999999E-12</v>
      </c>
      <c r="N228" s="1">
        <v>34770.912799999998</v>
      </c>
      <c r="O228" s="1">
        <v>5.9946606600000001</v>
      </c>
      <c r="P228" s="1">
        <v>5.1241055400000004</v>
      </c>
      <c r="Q228" s="1">
        <v>1.78581008E-3</v>
      </c>
      <c r="R228" s="1">
        <v>-6.6910288199999995E-7</v>
      </c>
      <c r="S228" s="1">
        <v>1.110147E-10</v>
      </c>
      <c r="T228" s="1">
        <v>-6.7710736599999999E-15</v>
      </c>
      <c r="U228" s="1">
        <v>34505.342299999997</v>
      </c>
      <c r="V228" s="1">
        <v>2.3704924699999999</v>
      </c>
      <c r="W228" s="3">
        <f t="shared" si="8"/>
        <v>301.0996375536393</v>
      </c>
    </row>
    <row r="229" spans="1:23" ht="28.8" x14ac:dyDescent="0.3">
      <c r="A229" s="6">
        <f t="shared" si="7"/>
        <v>226</v>
      </c>
      <c r="B229" s="17" t="s">
        <v>223</v>
      </c>
      <c r="C229" s="17" t="s">
        <v>2957</v>
      </c>
      <c r="D229" s="17" t="s">
        <v>2934</v>
      </c>
      <c r="E229" s="12">
        <v>200</v>
      </c>
      <c r="F229" s="12">
        <v>1000</v>
      </c>
      <c r="G229" s="12">
        <v>6000</v>
      </c>
      <c r="H229" s="14">
        <v>47.008000000000003</v>
      </c>
      <c r="I229" s="8">
        <v>3.3799223299999999</v>
      </c>
      <c r="J229" s="8">
        <v>4.1905054799999996E-3</v>
      </c>
      <c r="K229" s="8">
        <v>2.1235353300000001E-6</v>
      </c>
      <c r="L229" s="8">
        <v>-6.20586665E-9</v>
      </c>
      <c r="M229" s="8">
        <v>2.85352218E-12</v>
      </c>
      <c r="N229" s="8">
        <v>-22406.32</v>
      </c>
      <c r="O229" s="8">
        <v>9.3946669899999993</v>
      </c>
      <c r="P229" s="8">
        <v>5.01565891</v>
      </c>
      <c r="Q229" s="8">
        <v>1.9576337599999999E-3</v>
      </c>
      <c r="R229" s="8">
        <v>-7.4968529700000002E-7</v>
      </c>
      <c r="S229" s="8">
        <v>1.2561015500000001E-10</v>
      </c>
      <c r="T229" s="8">
        <v>-7.5988507200000007E-15</v>
      </c>
      <c r="U229" s="8">
        <v>-22978.5255</v>
      </c>
      <c r="V229" s="8">
        <v>0.36966903899999998</v>
      </c>
      <c r="W229" s="23">
        <f t="shared" si="8"/>
        <v>-176.3047879923499</v>
      </c>
    </row>
    <row r="230" spans="1:23" x14ac:dyDescent="0.3">
      <c r="A230" s="6">
        <f t="shared" si="7"/>
        <v>227</v>
      </c>
      <c r="B230" s="16" t="s">
        <v>224</v>
      </c>
      <c r="C230" s="16" t="s">
        <v>224</v>
      </c>
      <c r="D230" s="16" t="s">
        <v>2934</v>
      </c>
      <c r="E230" s="11">
        <v>298.14999999999998</v>
      </c>
      <c r="F230" s="11">
        <v>1000</v>
      </c>
      <c r="G230" s="11">
        <v>6000</v>
      </c>
      <c r="H230" s="13">
        <v>47.008000000000003</v>
      </c>
      <c r="I230" s="1">
        <v>2.2459450699999999</v>
      </c>
      <c r="J230" s="1">
        <v>1.23212966E-2</v>
      </c>
      <c r="K230" s="1">
        <v>-1.66563972E-5</v>
      </c>
      <c r="L230" s="1">
        <v>1.2373064E-8</v>
      </c>
      <c r="M230" s="1">
        <v>-3.7401437100000001E-12</v>
      </c>
      <c r="N230" s="1">
        <v>86717.547000000006</v>
      </c>
      <c r="O230" s="1">
        <v>10.9660647</v>
      </c>
      <c r="P230" s="1">
        <v>4.8461932499999998</v>
      </c>
      <c r="Q230" s="1">
        <v>2.4689135099999998E-3</v>
      </c>
      <c r="R230" s="1">
        <v>-9.1226546600000002E-7</v>
      </c>
      <c r="S230" s="1">
        <v>1.50018848E-10</v>
      </c>
      <c r="T230" s="1">
        <v>-9.0952738199999993E-15</v>
      </c>
      <c r="U230" s="1">
        <v>86104.998099999997</v>
      </c>
      <c r="V230" s="1">
        <v>-1.8739098300000001</v>
      </c>
      <c r="W230" s="3">
        <f t="shared" si="8"/>
        <v>730.09912219938451</v>
      </c>
    </row>
    <row r="231" spans="1:23" x14ac:dyDescent="0.3">
      <c r="A231" s="6">
        <f t="shared" si="7"/>
        <v>228</v>
      </c>
      <c r="B231" s="17" t="s">
        <v>225</v>
      </c>
      <c r="C231" s="17" t="s">
        <v>225</v>
      </c>
      <c r="D231" s="17" t="s">
        <v>2934</v>
      </c>
      <c r="E231" s="12">
        <v>298.14999999999998</v>
      </c>
      <c r="F231" s="12">
        <v>1000</v>
      </c>
      <c r="G231" s="12">
        <v>6000</v>
      </c>
      <c r="H231" s="14">
        <v>47.008000000000003</v>
      </c>
      <c r="I231" s="8">
        <v>3.6666412500000001</v>
      </c>
      <c r="J231" s="8">
        <v>7.7833304799999996E-3</v>
      </c>
      <c r="K231" s="8">
        <v>-1.00588734E-5</v>
      </c>
      <c r="L231" s="8">
        <v>7.3729969400000001E-9</v>
      </c>
      <c r="M231" s="8">
        <v>-2.2730586600000001E-12</v>
      </c>
      <c r="N231" s="8">
        <v>-50692.004099999998</v>
      </c>
      <c r="O231" s="8">
        <v>7.47601709</v>
      </c>
      <c r="P231" s="8">
        <v>5.4810936100000003</v>
      </c>
      <c r="Q231" s="8">
        <v>1.4881284700000001E-3</v>
      </c>
      <c r="R231" s="8">
        <v>-5.6761054900000002E-7</v>
      </c>
      <c r="S231" s="8">
        <v>9.5283766600000002E-11</v>
      </c>
      <c r="T231" s="8">
        <v>-5.8586838300000001E-15</v>
      </c>
      <c r="U231" s="8">
        <v>-51156.621500000001</v>
      </c>
      <c r="V231" s="8">
        <v>-1.64910081</v>
      </c>
      <c r="W231" s="23">
        <f t="shared" si="8"/>
        <v>-410.13950652347285</v>
      </c>
    </row>
    <row r="232" spans="1:23" x14ac:dyDescent="0.3">
      <c r="A232" s="6">
        <f t="shared" si="7"/>
        <v>229</v>
      </c>
      <c r="B232" s="16" t="s">
        <v>226</v>
      </c>
      <c r="C232" s="16" t="s">
        <v>2958</v>
      </c>
      <c r="D232" s="16" t="s">
        <v>2934</v>
      </c>
      <c r="E232" s="11">
        <v>200</v>
      </c>
      <c r="F232" s="11">
        <v>1000</v>
      </c>
      <c r="G232" s="11">
        <v>6000</v>
      </c>
      <c r="H232" s="13">
        <v>50.006999999999998</v>
      </c>
      <c r="I232" s="1">
        <v>3.5643548699999998</v>
      </c>
      <c r="J232" s="1">
        <v>1.23021056E-3</v>
      </c>
      <c r="K232" s="1">
        <v>1.39909866E-5</v>
      </c>
      <c r="L232" s="1">
        <v>-2.1370828600000002E-8</v>
      </c>
      <c r="M232" s="1">
        <v>9.1071080700000002E-12</v>
      </c>
      <c r="N232" s="1">
        <v>-24458.797900000001</v>
      </c>
      <c r="O232" s="1">
        <v>7.8390780800000002</v>
      </c>
      <c r="P232" s="1">
        <v>5.35787718</v>
      </c>
      <c r="Q232" s="1">
        <v>1.8062241800000001E-3</v>
      </c>
      <c r="R232" s="1">
        <v>-7.8046504500000003E-7</v>
      </c>
      <c r="S232" s="1">
        <v>1.47642691E-10</v>
      </c>
      <c r="T232" s="1">
        <v>-9.4475442400000005E-15</v>
      </c>
      <c r="U232" s="1">
        <v>-25172.816599999998</v>
      </c>
      <c r="V232" s="1">
        <v>-2.6341077899999998</v>
      </c>
      <c r="W232" s="3">
        <f t="shared" si="8"/>
        <v>-193.3597670638282</v>
      </c>
    </row>
    <row r="233" spans="1:23" x14ac:dyDescent="0.3">
      <c r="A233" s="6">
        <f t="shared" si="7"/>
        <v>230</v>
      </c>
      <c r="B233" s="17" t="s">
        <v>227</v>
      </c>
      <c r="C233" s="17" t="s">
        <v>2959</v>
      </c>
      <c r="D233" s="17" t="s">
        <v>2934</v>
      </c>
      <c r="E233" s="12">
        <v>200</v>
      </c>
      <c r="F233" s="12">
        <v>1000</v>
      </c>
      <c r="G233" s="12">
        <v>6000</v>
      </c>
      <c r="H233" s="14">
        <v>50.006999999999998</v>
      </c>
      <c r="I233" s="8">
        <v>3.6586329900000001</v>
      </c>
      <c r="J233" s="8">
        <v>2.53462065E-3</v>
      </c>
      <c r="K233" s="8">
        <v>7.9962574299999999E-6</v>
      </c>
      <c r="L233" s="8">
        <v>-1.34330295E-8</v>
      </c>
      <c r="M233" s="8">
        <v>5.7508125599999998E-12</v>
      </c>
      <c r="N233" s="8">
        <v>4050.0796799999998</v>
      </c>
      <c r="O233" s="8">
        <v>8.3602371400000006</v>
      </c>
      <c r="P233" s="8">
        <v>5.4534470700000002</v>
      </c>
      <c r="Q233" s="8">
        <v>1.5656188199999999E-3</v>
      </c>
      <c r="R233" s="8">
        <v>-6.0881703799999997E-7</v>
      </c>
      <c r="S233" s="8">
        <v>1.03459271E-10</v>
      </c>
      <c r="T233" s="8">
        <v>-6.4140074699999999E-15</v>
      </c>
      <c r="U233" s="8">
        <v>3375.4477900000002</v>
      </c>
      <c r="V233" s="8">
        <v>-1.8392164900000001</v>
      </c>
      <c r="W233" s="23">
        <f t="shared" si="8"/>
        <v>44.069946990744519</v>
      </c>
    </row>
    <row r="234" spans="1:23" x14ac:dyDescent="0.3">
      <c r="A234" s="6">
        <f t="shared" si="7"/>
        <v>231</v>
      </c>
      <c r="B234" s="16" t="s">
        <v>228</v>
      </c>
      <c r="C234" s="16" t="s">
        <v>228</v>
      </c>
      <c r="D234" s="16" t="s">
        <v>2934</v>
      </c>
      <c r="E234" s="11">
        <v>298.14999999999998</v>
      </c>
      <c r="F234" s="11">
        <v>1000</v>
      </c>
      <c r="G234" s="11">
        <v>6000</v>
      </c>
      <c r="H234" s="13">
        <v>50.006999999999998</v>
      </c>
      <c r="I234" s="1">
        <v>3.1439407699999999</v>
      </c>
      <c r="J234" s="1">
        <v>5.1638984899999999E-3</v>
      </c>
      <c r="K234" s="1">
        <v>7.5137170399999997E-7</v>
      </c>
      <c r="L234" s="1">
        <v>-5.0493425299999998E-9</v>
      </c>
      <c r="M234" s="1">
        <v>2.39470869E-12</v>
      </c>
      <c r="N234" s="1">
        <v>109128.054</v>
      </c>
      <c r="O234" s="1">
        <v>10.228759200000001</v>
      </c>
      <c r="P234" s="1">
        <v>5.1626606400000004</v>
      </c>
      <c r="Q234" s="1">
        <v>1.8394647399999999E-3</v>
      </c>
      <c r="R234" s="1">
        <v>-7.1016184899999998E-7</v>
      </c>
      <c r="S234" s="1">
        <v>1.20015997E-10</v>
      </c>
      <c r="T234" s="1">
        <v>-7.4023968499999995E-15</v>
      </c>
      <c r="U234" s="1">
        <v>108446.811</v>
      </c>
      <c r="V234" s="1">
        <v>-0.783454761</v>
      </c>
      <c r="W234" s="3">
        <f t="shared" si="8"/>
        <v>917.02890037323345</v>
      </c>
    </row>
    <row r="235" spans="1:23" x14ac:dyDescent="0.3">
      <c r="A235" s="6">
        <f t="shared" si="7"/>
        <v>232</v>
      </c>
      <c r="B235" s="17" t="s">
        <v>229</v>
      </c>
      <c r="C235" s="17" t="s">
        <v>229</v>
      </c>
      <c r="D235" s="17" t="s">
        <v>2934</v>
      </c>
      <c r="E235" s="12">
        <v>298.14999999999998</v>
      </c>
      <c r="F235" s="12">
        <v>1000</v>
      </c>
      <c r="G235" s="12">
        <v>6000</v>
      </c>
      <c r="H235" s="14">
        <v>50.006999999999998</v>
      </c>
      <c r="I235" s="8">
        <v>2.10002004</v>
      </c>
      <c r="J235" s="8">
        <v>1.6901759299999999E-2</v>
      </c>
      <c r="K235" s="8">
        <v>-2.55393854E-5</v>
      </c>
      <c r="L235" s="8">
        <v>1.8566431899999999E-8</v>
      </c>
      <c r="M235" s="8">
        <v>-5.2811388400000003E-12</v>
      </c>
      <c r="N235" s="8">
        <v>-27176.136699999999</v>
      </c>
      <c r="O235" s="8">
        <v>15.058790699999999</v>
      </c>
      <c r="P235" s="8">
        <v>6.1775036600000002</v>
      </c>
      <c r="Q235" s="8">
        <v>8.5215207300000004E-4</v>
      </c>
      <c r="R235" s="8">
        <v>-3.3597904800000001E-7</v>
      </c>
      <c r="S235" s="8">
        <v>5.7603248400000001E-11</v>
      </c>
      <c r="T235" s="8">
        <v>-3.5928337299999998E-15</v>
      </c>
      <c r="U235" s="8">
        <v>-28058.254199999999</v>
      </c>
      <c r="V235" s="8">
        <v>-4.8093411899999996</v>
      </c>
      <c r="W235" s="23">
        <f t="shared" si="8"/>
        <v>-216.09574015146842</v>
      </c>
    </row>
    <row r="236" spans="1:23" x14ac:dyDescent="0.3">
      <c r="A236" s="6">
        <f t="shared" si="7"/>
        <v>233</v>
      </c>
      <c r="B236" s="16" t="s">
        <v>230</v>
      </c>
      <c r="C236" s="16" t="s">
        <v>230</v>
      </c>
      <c r="D236" s="16" t="s">
        <v>2934</v>
      </c>
      <c r="E236" s="11">
        <v>200</v>
      </c>
      <c r="F236" s="11">
        <v>1000</v>
      </c>
      <c r="G236" s="11">
        <v>6000</v>
      </c>
      <c r="H236" s="13">
        <v>66.006</v>
      </c>
      <c r="I236" s="1">
        <v>2.1297943300000002</v>
      </c>
      <c r="J236" s="1">
        <v>1.41019782E-2</v>
      </c>
      <c r="K236" s="1">
        <v>-5.9438339500000003E-6</v>
      </c>
      <c r="L236" s="1">
        <v>-5.3054209399999997E-9</v>
      </c>
      <c r="M236" s="1">
        <v>3.9736626300000004E-12</v>
      </c>
      <c r="N236" s="1">
        <v>-74163.714200000002</v>
      </c>
      <c r="O236" s="1">
        <v>15.1109046</v>
      </c>
      <c r="P236" s="1">
        <v>6.8163170900000001</v>
      </c>
      <c r="Q236" s="1">
        <v>3.1647330199999998E-3</v>
      </c>
      <c r="R236" s="1">
        <v>-1.2177627800000001E-6</v>
      </c>
      <c r="S236" s="1">
        <v>2.0558227800000001E-10</v>
      </c>
      <c r="T236" s="1">
        <v>-1.26893138E-14</v>
      </c>
      <c r="U236" s="1">
        <v>-75537.451799999995</v>
      </c>
      <c r="V236" s="1">
        <v>-9.5286511699999998</v>
      </c>
      <c r="W236" s="3">
        <f t="shared" si="8"/>
        <v>-606.65127043801226</v>
      </c>
    </row>
    <row r="237" spans="1:23" x14ac:dyDescent="0.3">
      <c r="A237" s="6">
        <f t="shared" si="7"/>
        <v>234</v>
      </c>
      <c r="B237" s="17" t="s">
        <v>231</v>
      </c>
      <c r="C237" s="17" t="s">
        <v>231</v>
      </c>
      <c r="D237" s="17" t="s">
        <v>2934</v>
      </c>
      <c r="E237" s="12">
        <v>298.14999999999998</v>
      </c>
      <c r="F237" s="12">
        <v>1000</v>
      </c>
      <c r="G237" s="12">
        <v>6000</v>
      </c>
      <c r="H237" s="14">
        <v>66.006</v>
      </c>
      <c r="I237" s="8">
        <v>2.3857505200000002</v>
      </c>
      <c r="J237" s="8">
        <v>1.48407842E-2</v>
      </c>
      <c r="K237" s="8">
        <v>-1.16859327E-5</v>
      </c>
      <c r="L237" s="8">
        <v>3.4338003599999998E-9</v>
      </c>
      <c r="M237" s="8">
        <v>-5.8342141199999998E-15</v>
      </c>
      <c r="N237" s="8">
        <v>77722.361399999994</v>
      </c>
      <c r="O237" s="8">
        <v>13.821110900000001</v>
      </c>
      <c r="P237" s="8">
        <v>6.8229587</v>
      </c>
      <c r="Q237" s="8">
        <v>3.1780920900000001E-3</v>
      </c>
      <c r="R237" s="8">
        <v>-1.2273013599999999E-6</v>
      </c>
      <c r="S237" s="8">
        <v>2.0765486399999999E-10</v>
      </c>
      <c r="T237" s="8">
        <v>-1.2836168900000001E-14</v>
      </c>
      <c r="U237" s="8">
        <v>76438.225600000005</v>
      </c>
      <c r="V237" s="8">
        <v>-9.3195285999999999</v>
      </c>
      <c r="W237" s="23">
        <f t="shared" si="8"/>
        <v>656.81921009630571</v>
      </c>
    </row>
    <row r="238" spans="1:23" x14ac:dyDescent="0.3">
      <c r="A238" s="6">
        <f t="shared" si="7"/>
        <v>235</v>
      </c>
      <c r="B238" s="16" t="s">
        <v>232</v>
      </c>
      <c r="C238" s="16" t="s">
        <v>232</v>
      </c>
      <c r="D238" s="16" t="s">
        <v>2934</v>
      </c>
      <c r="E238" s="11">
        <v>298.14999999999998</v>
      </c>
      <c r="F238" s="11">
        <v>1000</v>
      </c>
      <c r="G238" s="11">
        <v>6000</v>
      </c>
      <c r="H238" s="13">
        <v>66.006</v>
      </c>
      <c r="I238" s="1">
        <v>1.5347281399999999</v>
      </c>
      <c r="J238" s="1">
        <v>2.5273351199999999E-2</v>
      </c>
      <c r="K238" s="1">
        <v>-3.5239127799999999E-5</v>
      </c>
      <c r="L238" s="1">
        <v>2.4614803100000001E-8</v>
      </c>
      <c r="M238" s="1">
        <v>-6.8871490699999998E-12</v>
      </c>
      <c r="N238" s="1">
        <v>-74873.1103</v>
      </c>
      <c r="O238" s="1">
        <v>17.036267500000001</v>
      </c>
      <c r="P238" s="1">
        <v>7.7945286999999999</v>
      </c>
      <c r="Q238" s="1">
        <v>2.2314968999999998E-3</v>
      </c>
      <c r="R238" s="1">
        <v>-8.6776252499999998E-7</v>
      </c>
      <c r="S238" s="1">
        <v>1.4748781500000001E-10</v>
      </c>
      <c r="T238" s="1">
        <v>-9.14536879E-15</v>
      </c>
      <c r="U238" s="1">
        <v>-76327.877399999998</v>
      </c>
      <c r="V238" s="1">
        <v>-13.912460400000001</v>
      </c>
      <c r="W238" s="3">
        <f t="shared" si="8"/>
        <v>-611.59926417590623</v>
      </c>
    </row>
    <row r="239" spans="1:23" x14ac:dyDescent="0.3">
      <c r="A239" s="6">
        <f t="shared" si="7"/>
        <v>236</v>
      </c>
      <c r="B239" s="17" t="s">
        <v>233</v>
      </c>
      <c r="C239" s="17" t="s">
        <v>2960</v>
      </c>
      <c r="D239" s="17" t="s">
        <v>2934</v>
      </c>
      <c r="E239" s="12">
        <v>200</v>
      </c>
      <c r="F239" s="12">
        <v>1000</v>
      </c>
      <c r="G239" s="12">
        <v>6000</v>
      </c>
      <c r="H239" s="14">
        <v>66.006</v>
      </c>
      <c r="I239" s="8">
        <v>2.92754358</v>
      </c>
      <c r="J239" s="8">
        <v>1.5546761900000001E-2</v>
      </c>
      <c r="K239" s="8">
        <v>-1.1300712199999999E-5</v>
      </c>
      <c r="L239" s="8">
        <v>9.6611217999999995E-11</v>
      </c>
      <c r="M239" s="8">
        <v>2.0765607400000001E-12</v>
      </c>
      <c r="N239" s="8">
        <v>-6300.1035899999997</v>
      </c>
      <c r="O239" s="8">
        <v>11.712299399999999</v>
      </c>
      <c r="P239" s="8">
        <v>7.9181954799999996</v>
      </c>
      <c r="Q239" s="8">
        <v>2.12749762E-3</v>
      </c>
      <c r="R239" s="8">
        <v>-8.3201295900000004E-7</v>
      </c>
      <c r="S239" s="8">
        <v>1.4190457799999999E-10</v>
      </c>
      <c r="T239" s="8">
        <v>-8.8193956400000005E-15</v>
      </c>
      <c r="U239" s="8">
        <v>-7664.9370399999998</v>
      </c>
      <c r="V239" s="8">
        <v>-14.070740600000001</v>
      </c>
      <c r="W239" s="23">
        <f t="shared" si="8"/>
        <v>-40.199951700775621</v>
      </c>
    </row>
    <row r="240" spans="1:23" x14ac:dyDescent="0.3">
      <c r="A240" s="6">
        <f t="shared" si="7"/>
        <v>237</v>
      </c>
      <c r="B240" s="16" t="s">
        <v>234</v>
      </c>
      <c r="C240" s="16" t="s">
        <v>2961</v>
      </c>
      <c r="D240" s="16" t="s">
        <v>2934</v>
      </c>
      <c r="E240" s="11">
        <v>200</v>
      </c>
      <c r="F240" s="11">
        <v>1000</v>
      </c>
      <c r="G240" s="11">
        <v>6000</v>
      </c>
      <c r="H240" s="13">
        <v>66.006</v>
      </c>
      <c r="I240" s="1">
        <v>2.68700743</v>
      </c>
      <c r="J240" s="1">
        <v>2.0623779599999999E-2</v>
      </c>
      <c r="K240" s="1">
        <v>-2.9375907700000001E-5</v>
      </c>
      <c r="L240" s="1">
        <v>2.2094326200000001E-8</v>
      </c>
      <c r="M240" s="1">
        <v>-6.7954672599999996E-12</v>
      </c>
      <c r="N240" s="1">
        <v>-17939.8511</v>
      </c>
      <c r="O240" s="1">
        <v>12.9183097</v>
      </c>
      <c r="P240" s="1">
        <v>7.6384405600000003</v>
      </c>
      <c r="Q240" s="1">
        <v>2.3633408699999998E-3</v>
      </c>
      <c r="R240" s="1">
        <v>-9.1301645499999996E-7</v>
      </c>
      <c r="S240" s="1">
        <v>1.54527862E-10</v>
      </c>
      <c r="T240" s="1">
        <v>-9.5545101099999999E-15</v>
      </c>
      <c r="U240" s="1">
        <v>-19120.928199999998</v>
      </c>
      <c r="V240" s="1">
        <v>-11.639197599999999</v>
      </c>
      <c r="W240" s="3">
        <f t="shared" si="8"/>
        <v>-136.69983598184314</v>
      </c>
    </row>
    <row r="241" spans="1:23" x14ac:dyDescent="0.3">
      <c r="A241" s="6">
        <f t="shared" si="7"/>
        <v>238</v>
      </c>
      <c r="B241" s="17" t="s">
        <v>235</v>
      </c>
      <c r="C241" s="17" t="s">
        <v>235</v>
      </c>
      <c r="D241" s="17" t="s">
        <v>2934</v>
      </c>
      <c r="E241" s="12">
        <v>200</v>
      </c>
      <c r="F241" s="12">
        <v>1000</v>
      </c>
      <c r="G241" s="12">
        <v>6000</v>
      </c>
      <c r="H241" s="14">
        <v>69.004999999999995</v>
      </c>
      <c r="I241" s="8">
        <v>2.38179059</v>
      </c>
      <c r="J241" s="8">
        <v>1.37269527E-2</v>
      </c>
      <c r="K241" s="8">
        <v>-3.4767493699999998E-6</v>
      </c>
      <c r="L241" s="8">
        <v>-9.0169739300000001E-9</v>
      </c>
      <c r="M241" s="8">
        <v>5.5738408300000003E-12</v>
      </c>
      <c r="N241" s="8">
        <v>-57489.324999999997</v>
      </c>
      <c r="O241" s="8">
        <v>14.3743316</v>
      </c>
      <c r="P241" s="8">
        <v>7.4298169600000001</v>
      </c>
      <c r="Q241" s="8">
        <v>2.6172869400000001E-3</v>
      </c>
      <c r="R241" s="8">
        <v>-1.02141596E-6</v>
      </c>
      <c r="S241" s="8">
        <v>1.73975666E-10</v>
      </c>
      <c r="T241" s="8">
        <v>-1.0802819099999999E-14</v>
      </c>
      <c r="U241" s="8">
        <v>-58981.7716</v>
      </c>
      <c r="V241" s="8">
        <v>-12.281689099999999</v>
      </c>
      <c r="W241" s="23">
        <f t="shared" si="8"/>
        <v>-467.39943788660378</v>
      </c>
    </row>
    <row r="242" spans="1:23" x14ac:dyDescent="0.3">
      <c r="A242" s="6">
        <f t="shared" si="7"/>
        <v>239</v>
      </c>
      <c r="B242" s="16" t="s">
        <v>236</v>
      </c>
      <c r="C242" s="16" t="s">
        <v>236</v>
      </c>
      <c r="D242" s="16" t="s">
        <v>2934</v>
      </c>
      <c r="E242" s="11">
        <v>298.14999999999998</v>
      </c>
      <c r="F242" s="11">
        <v>1000</v>
      </c>
      <c r="G242" s="11">
        <v>6000</v>
      </c>
      <c r="H242" s="13">
        <v>69.004999999999995</v>
      </c>
      <c r="I242" s="1">
        <v>2.31882353</v>
      </c>
      <c r="J242" s="1">
        <v>1.6092229699999998E-2</v>
      </c>
      <c r="K242" s="1">
        <v>-1.53695233E-5</v>
      </c>
      <c r="L242" s="1">
        <v>7.3541296699999997E-9</v>
      </c>
      <c r="M242" s="1">
        <v>-1.43415092E-12</v>
      </c>
      <c r="N242" s="1">
        <v>48222.392699999997</v>
      </c>
      <c r="O242" s="1">
        <v>13.225287399999999</v>
      </c>
      <c r="P242" s="1">
        <v>6.8208507100000002</v>
      </c>
      <c r="Q242" s="1">
        <v>3.1676243700000002E-3</v>
      </c>
      <c r="R242" s="1">
        <v>-1.2204222199999999E-6</v>
      </c>
      <c r="S242" s="1">
        <v>2.06188834E-10</v>
      </c>
      <c r="T242" s="1">
        <v>-1.27330282E-14</v>
      </c>
      <c r="U242" s="1">
        <v>46969.002800000002</v>
      </c>
      <c r="V242" s="1">
        <v>-9.9962673500000001</v>
      </c>
      <c r="W242" s="3">
        <f t="shared" si="8"/>
        <v>411.6265050606662</v>
      </c>
    </row>
    <row r="243" spans="1:23" x14ac:dyDescent="0.3">
      <c r="A243" s="6">
        <f t="shared" si="7"/>
        <v>240</v>
      </c>
      <c r="B243" s="17" t="s">
        <v>237</v>
      </c>
      <c r="C243" s="17" t="s">
        <v>237</v>
      </c>
      <c r="D243" s="17" t="s">
        <v>2934</v>
      </c>
      <c r="E243" s="12">
        <v>298.14999999999998</v>
      </c>
      <c r="F243" s="12">
        <v>1000</v>
      </c>
      <c r="G243" s="12">
        <v>6000</v>
      </c>
      <c r="H243" s="14">
        <v>69.004999999999995</v>
      </c>
      <c r="I243" s="8">
        <v>0.63016122100000005</v>
      </c>
      <c r="J243" s="8">
        <v>3.2582918900000001E-2</v>
      </c>
      <c r="K243" s="8">
        <v>-4.9733988100000001E-5</v>
      </c>
      <c r="L243" s="8">
        <v>3.6533225599999999E-8</v>
      </c>
      <c r="M243" s="8">
        <v>-1.04944521E-11</v>
      </c>
      <c r="N243" s="8">
        <v>-79043.625599999999</v>
      </c>
      <c r="O243" s="8">
        <v>20.347260200000001</v>
      </c>
      <c r="P243" s="8">
        <v>8.4294944699999999</v>
      </c>
      <c r="Q243" s="8">
        <v>1.6264441599999999E-3</v>
      </c>
      <c r="R243" s="8">
        <v>-6.4112620299999996E-7</v>
      </c>
      <c r="S243" s="8">
        <v>1.0990779E-10</v>
      </c>
      <c r="T243" s="8">
        <v>-6.8547092999999998E-15</v>
      </c>
      <c r="U243" s="8">
        <v>-80720.698799999998</v>
      </c>
      <c r="V243" s="8">
        <v>-17.5993748</v>
      </c>
      <c r="W243" s="23">
        <f t="shared" si="8"/>
        <v>-646.69922254029393</v>
      </c>
    </row>
    <row r="244" spans="1:23" x14ac:dyDescent="0.3">
      <c r="A244" s="6">
        <f t="shared" si="7"/>
        <v>241</v>
      </c>
      <c r="B244" s="16" t="s">
        <v>238</v>
      </c>
      <c r="C244" s="16" t="s">
        <v>238</v>
      </c>
      <c r="D244" s="16" t="s">
        <v>2934</v>
      </c>
      <c r="E244" s="11">
        <v>200</v>
      </c>
      <c r="F244" s="11">
        <v>1000</v>
      </c>
      <c r="G244" s="11">
        <v>6000</v>
      </c>
      <c r="H244" s="13">
        <v>195.905</v>
      </c>
      <c r="I244" s="1">
        <v>2.5629174699999999</v>
      </c>
      <c r="J244" s="1">
        <v>2.8507327700000001E-2</v>
      </c>
      <c r="K244" s="1">
        <v>-3.3698930200000002E-5</v>
      </c>
      <c r="L244" s="1">
        <v>1.8729395799999999E-8</v>
      </c>
      <c r="M244" s="1">
        <v>-3.9216263600000001E-12</v>
      </c>
      <c r="N244" s="1">
        <v>-72595.412599999996</v>
      </c>
      <c r="O244" s="1">
        <v>15.237731699999999</v>
      </c>
      <c r="P244" s="1">
        <v>10.375147800000001</v>
      </c>
      <c r="Q244" s="1">
        <v>2.6879646400000002E-3</v>
      </c>
      <c r="R244" s="1">
        <v>-1.05251679E-6</v>
      </c>
      <c r="S244" s="1">
        <v>1.7966120700000001E-10</v>
      </c>
      <c r="T244" s="1">
        <v>-1.1172386900000001E-14</v>
      </c>
      <c r="U244" s="1">
        <v>-74524.756299999994</v>
      </c>
      <c r="V244" s="1">
        <v>-24.025455600000001</v>
      </c>
      <c r="W244" s="3">
        <f t="shared" si="8"/>
        <v>-588.8892920470322</v>
      </c>
    </row>
    <row r="245" spans="1:23" x14ac:dyDescent="0.3">
      <c r="A245" s="6">
        <f t="shared" si="7"/>
        <v>242</v>
      </c>
      <c r="B245" s="17" t="s">
        <v>239</v>
      </c>
      <c r="C245" s="17" t="s">
        <v>239</v>
      </c>
      <c r="D245" s="17" t="s">
        <v>2934</v>
      </c>
      <c r="E245" s="12">
        <v>200</v>
      </c>
      <c r="F245" s="12">
        <v>1000</v>
      </c>
      <c r="G245" s="12">
        <v>6000</v>
      </c>
      <c r="H245" s="14">
        <v>85.004000000000005</v>
      </c>
      <c r="I245" s="8">
        <v>1.8204115199999999</v>
      </c>
      <c r="J245" s="8">
        <v>2.6532720400000001E-2</v>
      </c>
      <c r="K245" s="8">
        <v>-2.4506690399999999E-5</v>
      </c>
      <c r="L245" s="8">
        <v>7.8617182799999994E-9</v>
      </c>
      <c r="M245" s="8">
        <v>2.73540764E-13</v>
      </c>
      <c r="N245" s="8">
        <v>-77378.095799999996</v>
      </c>
      <c r="O245" s="8">
        <v>16.862189499999999</v>
      </c>
      <c r="P245" s="8">
        <v>9.7642320100000006</v>
      </c>
      <c r="Q245" s="8">
        <v>3.3009242400000001E-3</v>
      </c>
      <c r="R245" s="8">
        <v>-1.28961521E-6</v>
      </c>
      <c r="S245" s="8">
        <v>2.1981557900000001E-10</v>
      </c>
      <c r="T245" s="8">
        <v>-1.3656019900000001E-14</v>
      </c>
      <c r="U245" s="8">
        <v>-79477.128200000006</v>
      </c>
      <c r="V245" s="8">
        <v>-23.769419800000001</v>
      </c>
      <c r="W245" s="23">
        <f t="shared" si="8"/>
        <v>-630.71213773775764</v>
      </c>
    </row>
    <row r="246" spans="1:23" ht="28.8" x14ac:dyDescent="0.3">
      <c r="A246" s="6">
        <f t="shared" si="7"/>
        <v>243</v>
      </c>
      <c r="B246" s="16" t="s">
        <v>240</v>
      </c>
      <c r="C246" s="16" t="s">
        <v>2962</v>
      </c>
      <c r="D246" s="16" t="s">
        <v>2934</v>
      </c>
      <c r="E246" s="11">
        <v>200</v>
      </c>
      <c r="F246" s="11">
        <v>1000</v>
      </c>
      <c r="G246" s="11">
        <v>3000</v>
      </c>
      <c r="H246" s="13">
        <v>101.003</v>
      </c>
      <c r="I246" s="1">
        <v>1.6112393700000001</v>
      </c>
      <c r="J246" s="1">
        <v>3.7611117700000002E-2</v>
      </c>
      <c r="K246" s="1">
        <v>-4.1683774900000002E-5</v>
      </c>
      <c r="L246" s="1">
        <v>1.9812148699999998E-8</v>
      </c>
      <c r="M246" s="1">
        <v>-2.8490379400000001E-12</v>
      </c>
      <c r="N246" s="1">
        <v>-78469.571500000005</v>
      </c>
      <c r="O246" s="1">
        <v>19.529192200000001</v>
      </c>
      <c r="P246" s="1">
        <v>12.201982900000001</v>
      </c>
      <c r="Q246" s="1">
        <v>3.4610232200000001E-3</v>
      </c>
      <c r="R246" s="1">
        <v>-1.3811293300000001E-6</v>
      </c>
      <c r="S246" s="1">
        <v>2.3424901599999999E-10</v>
      </c>
      <c r="T246" s="1">
        <v>-1.44328644E-14</v>
      </c>
      <c r="U246" s="1">
        <v>-81091.929099999994</v>
      </c>
      <c r="V246" s="1">
        <v>-33.812985599999998</v>
      </c>
      <c r="W246" s="3">
        <f t="shared" si="8"/>
        <v>-637.28937771658752</v>
      </c>
    </row>
    <row r="247" spans="1:23" x14ac:dyDescent="0.3">
      <c r="A247" s="6">
        <f t="shared" si="7"/>
        <v>244</v>
      </c>
      <c r="B247" s="17" t="s">
        <v>241</v>
      </c>
      <c r="C247" s="17" t="s">
        <v>2963</v>
      </c>
      <c r="D247" s="17" t="s">
        <v>2934</v>
      </c>
      <c r="E247" s="12">
        <v>200</v>
      </c>
      <c r="F247" s="12">
        <v>1000</v>
      </c>
      <c r="G247" s="12">
        <v>6000</v>
      </c>
      <c r="H247" s="14">
        <v>88.003</v>
      </c>
      <c r="I247" s="8">
        <v>1.0511959399999999</v>
      </c>
      <c r="J247" s="8">
        <v>2.78318369E-2</v>
      </c>
      <c r="K247" s="8">
        <v>-2.4668343900000001E-5</v>
      </c>
      <c r="L247" s="8">
        <v>6.7588253199999997E-9</v>
      </c>
      <c r="M247" s="8">
        <v>9.1485087300000005E-13</v>
      </c>
      <c r="N247" s="8">
        <v>-113574.198</v>
      </c>
      <c r="O247" s="8">
        <v>18.193679499999998</v>
      </c>
      <c r="P247" s="8">
        <v>9.4733652599999996</v>
      </c>
      <c r="Q247" s="8">
        <v>3.5940774299999998E-3</v>
      </c>
      <c r="R247" s="8">
        <v>-1.40334012E-6</v>
      </c>
      <c r="S247" s="8">
        <v>2.3911388899999998E-10</v>
      </c>
      <c r="T247" s="8">
        <v>-1.48513407E-14</v>
      </c>
      <c r="U247" s="8">
        <v>-115816.621</v>
      </c>
      <c r="V247" s="8">
        <v>-24.973684800000001</v>
      </c>
      <c r="W247" s="23">
        <f t="shared" si="8"/>
        <v>-933.11887621085145</v>
      </c>
    </row>
    <row r="248" spans="1:23" x14ac:dyDescent="0.3">
      <c r="A248" s="6">
        <f t="shared" si="7"/>
        <v>245</v>
      </c>
      <c r="B248" s="16" t="s">
        <v>242</v>
      </c>
      <c r="C248" s="16" t="s">
        <v>242</v>
      </c>
      <c r="D248" s="16" t="s">
        <v>2934</v>
      </c>
      <c r="E248" s="11">
        <v>200</v>
      </c>
      <c r="F248" s="11">
        <v>1000</v>
      </c>
      <c r="G248" s="11">
        <v>6000</v>
      </c>
      <c r="H248" s="13">
        <v>13.019</v>
      </c>
      <c r="I248" s="1">
        <v>3.4897583000000001</v>
      </c>
      <c r="J248" s="1">
        <v>3.2432160000000002E-4</v>
      </c>
      <c r="K248" s="1">
        <v>-1.6899751E-6</v>
      </c>
      <c r="L248" s="1">
        <v>3.162842E-9</v>
      </c>
      <c r="M248" s="1">
        <v>-1.4061802999999999E-12</v>
      </c>
      <c r="N248" s="1">
        <v>70660.755000000005</v>
      </c>
      <c r="O248" s="1">
        <v>2.0842841000000001</v>
      </c>
      <c r="P248" s="1">
        <v>2.5209369000000001</v>
      </c>
      <c r="Q248" s="1">
        <v>1.7653638999999999E-3</v>
      </c>
      <c r="R248" s="1">
        <v>-4.6147659999999998E-7</v>
      </c>
      <c r="S248" s="1">
        <v>5.9289674999999996E-11</v>
      </c>
      <c r="T248" s="1">
        <v>-3.3474501E-15</v>
      </c>
      <c r="U248" s="1">
        <v>70994.877999999997</v>
      </c>
      <c r="V248" s="1">
        <v>7.4051828999999998</v>
      </c>
      <c r="W248" s="3">
        <f t="shared" si="8"/>
        <v>596.20200619977629</v>
      </c>
    </row>
    <row r="249" spans="1:23" x14ac:dyDescent="0.3">
      <c r="A249" s="6">
        <f t="shared" si="7"/>
        <v>246</v>
      </c>
      <c r="B249" s="17" t="s">
        <v>243</v>
      </c>
      <c r="C249" s="17" t="s">
        <v>2964</v>
      </c>
      <c r="D249" s="17" t="s">
        <v>2934</v>
      </c>
      <c r="E249" s="12">
        <v>200</v>
      </c>
      <c r="F249" s="12">
        <v>1000</v>
      </c>
      <c r="G249" s="12">
        <v>6000</v>
      </c>
      <c r="H249" s="14">
        <v>13.019</v>
      </c>
      <c r="I249" s="8">
        <v>3.4643099099999999</v>
      </c>
      <c r="J249" s="8">
        <v>4.8447266400000001E-4</v>
      </c>
      <c r="K249" s="8">
        <v>-2.0296188700000001E-6</v>
      </c>
      <c r="L249" s="8">
        <v>3.37120082E-9</v>
      </c>
      <c r="M249" s="8">
        <v>-1.4718553299999999E-12</v>
      </c>
      <c r="N249" s="8">
        <v>79289.280499999993</v>
      </c>
      <c r="O249" s="8">
        <v>2.1453701700000001</v>
      </c>
      <c r="P249" s="8">
        <v>2.7563732700000001</v>
      </c>
      <c r="Q249" s="8">
        <v>1.4379321999999999E-3</v>
      </c>
      <c r="R249" s="8">
        <v>-4.4010413099999998E-7</v>
      </c>
      <c r="S249" s="8">
        <v>6.8153661900000003E-11</v>
      </c>
      <c r="T249" s="8">
        <v>-3.8458150499999999E-15</v>
      </c>
      <c r="U249" s="8">
        <v>79522.808999999994</v>
      </c>
      <c r="V249" s="8">
        <v>6.0214196400000004</v>
      </c>
      <c r="W249" s="23">
        <f t="shared" si="8"/>
        <v>667.91819655175345</v>
      </c>
    </row>
    <row r="250" spans="1:23" ht="28.8" x14ac:dyDescent="0.3">
      <c r="A250" s="6">
        <f t="shared" si="7"/>
        <v>247</v>
      </c>
      <c r="B250" s="16" t="s">
        <v>244</v>
      </c>
      <c r="C250" s="16" t="s">
        <v>2965</v>
      </c>
      <c r="D250" s="16" t="s">
        <v>2934</v>
      </c>
      <c r="E250" s="11">
        <v>200</v>
      </c>
      <c r="F250" s="11">
        <v>1000</v>
      </c>
      <c r="G250" s="11">
        <v>6000</v>
      </c>
      <c r="H250" s="13">
        <v>13.019</v>
      </c>
      <c r="I250" s="1">
        <v>3.4725010100000002</v>
      </c>
      <c r="J250" s="1">
        <v>4.2644362599999997E-4</v>
      </c>
      <c r="K250" s="1">
        <v>-1.95181794E-6</v>
      </c>
      <c r="L250" s="1">
        <v>3.5175504300000002E-9</v>
      </c>
      <c r="M250" s="1">
        <v>-1.60436174E-12</v>
      </c>
      <c r="N250" s="1">
        <v>104334.86900000001</v>
      </c>
      <c r="O250" s="1">
        <v>1.4479953299999999</v>
      </c>
      <c r="P250" s="1">
        <v>2.78220752</v>
      </c>
      <c r="Q250" s="1">
        <v>1.4724675400000001E-3</v>
      </c>
      <c r="R250" s="1">
        <v>-4.63436227E-7</v>
      </c>
      <c r="S250" s="1">
        <v>7.3273602100000004E-11</v>
      </c>
      <c r="T250" s="1">
        <v>-4.1970540399999999E-15</v>
      </c>
      <c r="U250" s="1">
        <v>104547.06</v>
      </c>
      <c r="V250" s="1">
        <v>5.1742101800000002</v>
      </c>
      <c r="W250" s="3">
        <f t="shared" si="8"/>
        <v>876.16620241083626</v>
      </c>
    </row>
    <row r="251" spans="1:23" ht="28.8" x14ac:dyDescent="0.3">
      <c r="A251" s="6">
        <f t="shared" si="7"/>
        <v>248</v>
      </c>
      <c r="B251" s="17" t="s">
        <v>245</v>
      </c>
      <c r="C251" s="17" t="s">
        <v>2966</v>
      </c>
      <c r="D251" s="17" t="s">
        <v>2934</v>
      </c>
      <c r="E251" s="12">
        <v>200</v>
      </c>
      <c r="F251" s="12">
        <v>1000</v>
      </c>
      <c r="G251" s="12">
        <v>6000</v>
      </c>
      <c r="H251" s="14">
        <v>13.019</v>
      </c>
      <c r="I251" s="8">
        <v>3.6951069200000002</v>
      </c>
      <c r="J251" s="8">
        <v>-1.8050543500000001E-3</v>
      </c>
      <c r="K251" s="8">
        <v>5.0365288699999999E-6</v>
      </c>
      <c r="L251" s="8">
        <v>-3.2360880100000002E-9</v>
      </c>
      <c r="M251" s="8">
        <v>6.0884885099999999E-13</v>
      </c>
      <c r="N251" s="8">
        <v>108268.493</v>
      </c>
      <c r="O251" s="8">
        <v>0.74067257200000003</v>
      </c>
      <c r="P251" s="8">
        <v>3.1012312899999999</v>
      </c>
      <c r="Q251" s="8">
        <v>1.48670484E-3</v>
      </c>
      <c r="R251" s="8">
        <v>-3.8854889599999999E-7</v>
      </c>
      <c r="S251" s="8">
        <v>1.0466788E-10</v>
      </c>
      <c r="T251" s="8">
        <v>-4.7128351300000004E-15</v>
      </c>
      <c r="U251" s="8">
        <v>108312.371</v>
      </c>
      <c r="V251" s="8">
        <v>3.3036049200000002</v>
      </c>
      <c r="W251" s="23">
        <f t="shared" si="8"/>
        <v>909.0105635906757</v>
      </c>
    </row>
    <row r="252" spans="1:23" x14ac:dyDescent="0.3">
      <c r="A252" s="6">
        <f t="shared" si="7"/>
        <v>249</v>
      </c>
      <c r="B252" s="16" t="s">
        <v>246</v>
      </c>
      <c r="C252" s="16" t="s">
        <v>246</v>
      </c>
      <c r="D252" s="16" t="s">
        <v>2934</v>
      </c>
      <c r="E252" s="11">
        <v>298.14999999999998</v>
      </c>
      <c r="F252" s="11">
        <v>1000</v>
      </c>
      <c r="G252" s="11">
        <v>6000</v>
      </c>
      <c r="H252" s="13">
        <v>13.019</v>
      </c>
      <c r="I252" s="1">
        <v>3.5380080700000001</v>
      </c>
      <c r="J252" s="1">
        <v>-7.5926934600000002E-5</v>
      </c>
      <c r="K252" s="1">
        <v>-6.0957403299999999E-7</v>
      </c>
      <c r="L252" s="1">
        <v>2.0082193699999998E-9</v>
      </c>
      <c r="M252" s="1">
        <v>-1.0080803299999999E-12</v>
      </c>
      <c r="N252" s="1">
        <v>195061.908</v>
      </c>
      <c r="O252" s="1">
        <v>0.523243966</v>
      </c>
      <c r="P252" s="1">
        <v>4.5373213999999997</v>
      </c>
      <c r="Q252" s="1">
        <v>-2.0516785499999999E-3</v>
      </c>
      <c r="R252" s="1">
        <v>1.69589202E-6</v>
      </c>
      <c r="S252" s="1">
        <v>-3.51101916E-10</v>
      </c>
      <c r="T252" s="1">
        <v>2.2213185700000002E-14</v>
      </c>
      <c r="U252" s="1">
        <v>194665.753</v>
      </c>
      <c r="V252" s="1">
        <v>-5.0278823099999999</v>
      </c>
      <c r="W252" s="3">
        <f t="shared" si="8"/>
        <v>1630.5690447858276</v>
      </c>
    </row>
    <row r="253" spans="1:23" x14ac:dyDescent="0.3">
      <c r="A253" s="6">
        <f t="shared" si="7"/>
        <v>250</v>
      </c>
      <c r="B253" s="17" t="s">
        <v>247</v>
      </c>
      <c r="C253" s="17" t="s">
        <v>247</v>
      </c>
      <c r="D253" s="17" t="s">
        <v>2934</v>
      </c>
      <c r="E253" s="12">
        <v>298.14999999999998</v>
      </c>
      <c r="F253" s="12">
        <v>1000</v>
      </c>
      <c r="G253" s="12">
        <v>6000</v>
      </c>
      <c r="H253" s="14">
        <v>13.019</v>
      </c>
      <c r="I253" s="8">
        <v>3.69177256</v>
      </c>
      <c r="J253" s="8">
        <v>1.1880347700000001E-3</v>
      </c>
      <c r="K253" s="8">
        <v>2.5479568900000001E-6</v>
      </c>
      <c r="L253" s="8">
        <v>-8.39757032E-10</v>
      </c>
      <c r="M253" s="8">
        <v>-1.47774766E-13</v>
      </c>
      <c r="N253" s="8">
        <v>55483.891900000002</v>
      </c>
      <c r="O253" s="8">
        <v>-1.9968195099999999E-2</v>
      </c>
      <c r="P253" s="8">
        <v>2.9178799099999999</v>
      </c>
      <c r="Q253" s="8">
        <v>3.9554645200000002E-3</v>
      </c>
      <c r="R253" s="8">
        <v>-5.1062676800000004E-7</v>
      </c>
      <c r="S253" s="8">
        <v>8.2447452700000003E-11</v>
      </c>
      <c r="T253" s="8">
        <v>-4.9327008299999997E-15</v>
      </c>
      <c r="U253" s="8">
        <v>55634.478000000003</v>
      </c>
      <c r="V253" s="8">
        <v>3.7446428900000002</v>
      </c>
      <c r="W253" s="23">
        <f t="shared" si="8"/>
        <v>471.08443374591099</v>
      </c>
    </row>
    <row r="254" spans="1:23" x14ac:dyDescent="0.3">
      <c r="A254" s="6">
        <f t="shared" si="7"/>
        <v>251</v>
      </c>
      <c r="B254" s="16" t="s">
        <v>248</v>
      </c>
      <c r="C254" s="16" t="s">
        <v>248</v>
      </c>
      <c r="D254" s="16" t="s">
        <v>2934</v>
      </c>
      <c r="E254" s="11">
        <v>200</v>
      </c>
      <c r="F254" s="11">
        <v>1000</v>
      </c>
      <c r="G254" s="11">
        <v>6000</v>
      </c>
      <c r="H254" s="13">
        <v>92.923000000000002</v>
      </c>
      <c r="I254" s="1">
        <v>2.94301638</v>
      </c>
      <c r="J254" s="1">
        <v>6.7416392299999997E-3</v>
      </c>
      <c r="K254" s="1">
        <v>3.17779159E-7</v>
      </c>
      <c r="L254" s="1">
        <v>-8.9503810199999994E-9</v>
      </c>
      <c r="M254" s="1">
        <v>5.2409944299999998E-12</v>
      </c>
      <c r="N254" s="1">
        <v>44280.792800000003</v>
      </c>
      <c r="O254" s="1">
        <v>11.6897579</v>
      </c>
      <c r="P254" s="1">
        <v>5.2897746200000002</v>
      </c>
      <c r="Q254" s="1">
        <v>1.4106424500000001E-3</v>
      </c>
      <c r="R254" s="1">
        <v>-4.82019526E-7</v>
      </c>
      <c r="S254" s="1">
        <v>7.9604927900000006E-11</v>
      </c>
      <c r="T254" s="1">
        <v>-4.9542893099999996E-15</v>
      </c>
      <c r="U254" s="1">
        <v>43657.825799999999</v>
      </c>
      <c r="V254" s="1">
        <v>-0.48868566400000002</v>
      </c>
      <c r="W254" s="3">
        <f t="shared" si="8"/>
        <v>377.85654518703774</v>
      </c>
    </row>
    <row r="255" spans="1:23" x14ac:dyDescent="0.3">
      <c r="A255" s="6">
        <f t="shared" si="7"/>
        <v>252</v>
      </c>
      <c r="B255" s="17" t="s">
        <v>249</v>
      </c>
      <c r="C255" s="17" t="s">
        <v>249</v>
      </c>
      <c r="D255" s="17" t="s">
        <v>2934</v>
      </c>
      <c r="E255" s="12">
        <v>200</v>
      </c>
      <c r="F255" s="12">
        <v>1000</v>
      </c>
      <c r="G255" s="12">
        <v>6000</v>
      </c>
      <c r="H255" s="14">
        <v>67.466999999999999</v>
      </c>
      <c r="I255" s="8">
        <v>2.84647307</v>
      </c>
      <c r="J255" s="8">
        <v>2.0493606899999999E-2</v>
      </c>
      <c r="K255" s="8">
        <v>-1.7005882900000001E-5</v>
      </c>
      <c r="L255" s="8">
        <v>4.1137235099999999E-9</v>
      </c>
      <c r="M255" s="8">
        <v>9.3115680099999998E-13</v>
      </c>
      <c r="N255" s="8">
        <v>-29496.848999999998</v>
      </c>
      <c r="O255" s="8">
        <v>15.7567985</v>
      </c>
      <c r="P255" s="8">
        <v>8.5241859800000004</v>
      </c>
      <c r="Q255" s="8">
        <v>4.1509890699999996E-3</v>
      </c>
      <c r="R255" s="8">
        <v>-1.5329703800000001E-6</v>
      </c>
      <c r="S255" s="8">
        <v>2.5216963599999999E-10</v>
      </c>
      <c r="T255" s="8">
        <v>-1.5296877099999999E-14</v>
      </c>
      <c r="U255" s="8">
        <v>-31006.211299999999</v>
      </c>
      <c r="V255" s="8">
        <v>-13.3334931</v>
      </c>
      <c r="W255" s="23">
        <f t="shared" si="8"/>
        <v>-231.79972146541962</v>
      </c>
    </row>
    <row r="256" spans="1:23" x14ac:dyDescent="0.3">
      <c r="A256" s="6">
        <f t="shared" si="7"/>
        <v>253</v>
      </c>
      <c r="B256" s="16" t="s">
        <v>250</v>
      </c>
      <c r="C256" s="16" t="s">
        <v>250</v>
      </c>
      <c r="D256" s="16" t="s">
        <v>2934</v>
      </c>
      <c r="E256" s="11">
        <v>200</v>
      </c>
      <c r="F256" s="11">
        <v>1000</v>
      </c>
      <c r="G256" s="11">
        <v>6000</v>
      </c>
      <c r="H256" s="13">
        <v>163.82300000000001</v>
      </c>
      <c r="I256" s="1">
        <v>2.9025344799999999</v>
      </c>
      <c r="J256" s="1">
        <v>2.4811487E-2</v>
      </c>
      <c r="K256" s="1">
        <v>-2.93778057E-5</v>
      </c>
      <c r="L256" s="1">
        <v>1.68154229E-8</v>
      </c>
      <c r="M256" s="1">
        <v>-3.60707827E-12</v>
      </c>
      <c r="N256" s="1">
        <v>-7931.7456499999998</v>
      </c>
      <c r="O256" s="1">
        <v>15.292688999999999</v>
      </c>
      <c r="P256" s="1">
        <v>9.0343487899999992</v>
      </c>
      <c r="Q256" s="1">
        <v>3.6405126800000001E-3</v>
      </c>
      <c r="R256" s="1">
        <v>-1.3359067499999999E-6</v>
      </c>
      <c r="S256" s="1">
        <v>2.1884344500000001E-10</v>
      </c>
      <c r="T256" s="1">
        <v>-1.32377776E-14</v>
      </c>
      <c r="U256" s="1">
        <v>-9394.9956899999997</v>
      </c>
      <c r="V256" s="1">
        <v>-15.280625799999999</v>
      </c>
      <c r="W256" s="3">
        <f t="shared" si="8"/>
        <v>-51.479938111828986</v>
      </c>
    </row>
    <row r="257" spans="1:23" x14ac:dyDescent="0.3">
      <c r="A257" s="6">
        <f t="shared" si="7"/>
        <v>254</v>
      </c>
      <c r="B257" s="17" t="s">
        <v>251</v>
      </c>
      <c r="C257" s="17" t="s">
        <v>251</v>
      </c>
      <c r="D257" s="17" t="s">
        <v>2934</v>
      </c>
      <c r="E257" s="12">
        <v>200</v>
      </c>
      <c r="F257" s="12">
        <v>1000</v>
      </c>
      <c r="G257" s="12">
        <v>6000</v>
      </c>
      <c r="H257" s="14">
        <v>130.91900000000001</v>
      </c>
      <c r="I257" s="8">
        <v>3.31738394</v>
      </c>
      <c r="J257" s="8">
        <v>1.3143893800000001E-2</v>
      </c>
      <c r="K257" s="8">
        <v>1.77618966E-6</v>
      </c>
      <c r="L257" s="8">
        <v>-1.4548068199999999E-8</v>
      </c>
      <c r="M257" s="8">
        <v>7.5188565600000007E-12</v>
      </c>
      <c r="N257" s="8">
        <v>-52734.560299999997</v>
      </c>
      <c r="O257" s="8">
        <v>12.722595800000001</v>
      </c>
      <c r="P257" s="8">
        <v>7.9957423299999997</v>
      </c>
      <c r="Q257" s="8">
        <v>4.6807556999999998E-3</v>
      </c>
      <c r="R257" s="8">
        <v>-1.7375806200000001E-6</v>
      </c>
      <c r="S257" s="8">
        <v>2.8677295400000002E-10</v>
      </c>
      <c r="T257" s="8">
        <v>-1.7434626800000001E-14</v>
      </c>
      <c r="U257" s="8">
        <v>-54211.544900000001</v>
      </c>
      <c r="V257" s="8">
        <v>-12.435210100000001</v>
      </c>
      <c r="W257" s="23">
        <f t="shared" si="8"/>
        <v>-425.45948868579956</v>
      </c>
    </row>
    <row r="258" spans="1:23" x14ac:dyDescent="0.3">
      <c r="A258" s="6">
        <f t="shared" si="7"/>
        <v>255</v>
      </c>
      <c r="B258" s="16" t="s">
        <v>252</v>
      </c>
      <c r="C258" s="16" t="s">
        <v>252</v>
      </c>
      <c r="D258" s="16" t="s">
        <v>2934</v>
      </c>
      <c r="E258" s="11">
        <v>200</v>
      </c>
      <c r="F258" s="11">
        <v>1000</v>
      </c>
      <c r="G258" s="11">
        <v>6000</v>
      </c>
      <c r="H258" s="13">
        <v>172.827</v>
      </c>
      <c r="I258" s="1">
        <v>2.7893056299999999</v>
      </c>
      <c r="J258" s="1">
        <v>1.91599709E-2</v>
      </c>
      <c r="K258" s="1">
        <v>-2.6411998600000001E-5</v>
      </c>
      <c r="L258" s="1">
        <v>1.8064405300000001E-8</v>
      </c>
      <c r="M258" s="1">
        <v>-4.7897392500000001E-12</v>
      </c>
      <c r="N258" s="1">
        <v>22389.277399999999</v>
      </c>
      <c r="O258" s="1">
        <v>15.330587599999999</v>
      </c>
      <c r="P258" s="1">
        <v>6.9891201599999997</v>
      </c>
      <c r="Q258" s="1">
        <v>2.6034419900000001E-3</v>
      </c>
      <c r="R258" s="1">
        <v>-9.1842520700000003E-7</v>
      </c>
      <c r="S258" s="1">
        <v>1.4650592100000001E-10</v>
      </c>
      <c r="T258" s="1">
        <v>-8.6989119500000004E-15</v>
      </c>
      <c r="U258" s="1">
        <v>21493.136299999998</v>
      </c>
      <c r="V258" s="1">
        <v>-5.0935881700000003</v>
      </c>
      <c r="W258" s="3">
        <f t="shared" si="8"/>
        <v>198.48872116263269</v>
      </c>
    </row>
    <row r="259" spans="1:23" x14ac:dyDescent="0.3">
      <c r="A259" s="6">
        <f t="shared" si="7"/>
        <v>256</v>
      </c>
      <c r="B259" s="17" t="s">
        <v>253</v>
      </c>
      <c r="C259" s="17" t="s">
        <v>253</v>
      </c>
      <c r="D259" s="17" t="s">
        <v>2934</v>
      </c>
      <c r="E259" s="12">
        <v>200</v>
      </c>
      <c r="F259" s="12">
        <v>1000</v>
      </c>
      <c r="G259" s="12">
        <v>6000</v>
      </c>
      <c r="H259" s="14">
        <v>208.27699999999999</v>
      </c>
      <c r="I259" s="8">
        <v>3.2778658100000002</v>
      </c>
      <c r="J259" s="8">
        <v>2.4193951599999999E-2</v>
      </c>
      <c r="K259" s="8">
        <v>-2.9252127299999999E-5</v>
      </c>
      <c r="L259" s="8">
        <v>1.7203909899999999E-8</v>
      </c>
      <c r="M259" s="8">
        <v>-3.8315805299999999E-12</v>
      </c>
      <c r="N259" s="8">
        <v>-2181.19112</v>
      </c>
      <c r="O259" s="8">
        <v>14.718625299999999</v>
      </c>
      <c r="P259" s="8">
        <v>9.1825656799999997</v>
      </c>
      <c r="Q259" s="8">
        <v>3.4909277799999999E-3</v>
      </c>
      <c r="R259" s="8">
        <v>-1.2778303099999999E-6</v>
      </c>
      <c r="S259" s="8">
        <v>2.08983143E-10</v>
      </c>
      <c r="T259" s="8">
        <v>-1.2626826600000001E-14</v>
      </c>
      <c r="U259" s="8">
        <v>-3574.2037999999998</v>
      </c>
      <c r="V259" s="8">
        <v>-14.6434839</v>
      </c>
      <c r="W259" s="23">
        <f t="shared" si="8"/>
        <v>-2.9499964447326108</v>
      </c>
    </row>
    <row r="260" spans="1:23" x14ac:dyDescent="0.3">
      <c r="A260" s="6">
        <f t="shared" si="7"/>
        <v>257</v>
      </c>
      <c r="B260" s="16" t="s">
        <v>254</v>
      </c>
      <c r="C260" s="16" t="s">
        <v>254</v>
      </c>
      <c r="D260" s="16" t="s">
        <v>2934</v>
      </c>
      <c r="E260" s="11">
        <v>200</v>
      </c>
      <c r="F260" s="11">
        <v>1000</v>
      </c>
      <c r="G260" s="11">
        <v>6000</v>
      </c>
      <c r="H260" s="13">
        <v>191.82499999999999</v>
      </c>
      <c r="I260" s="1">
        <v>3.2083478699999999</v>
      </c>
      <c r="J260" s="1">
        <v>2.0354629700000001E-2</v>
      </c>
      <c r="K260" s="1">
        <v>-1.8395064000000001E-5</v>
      </c>
      <c r="L260" s="1">
        <v>6.2410548799999999E-9</v>
      </c>
      <c r="M260" s="1">
        <v>2.47805403E-14</v>
      </c>
      <c r="N260" s="1">
        <v>-23299.8593</v>
      </c>
      <c r="O260" s="1">
        <v>14.530879000000001</v>
      </c>
      <c r="P260" s="1">
        <v>8.6932171300000007</v>
      </c>
      <c r="Q260" s="1">
        <v>3.9814460600000002E-3</v>
      </c>
      <c r="R260" s="1">
        <v>-1.4673558099999999E-6</v>
      </c>
      <c r="S260" s="1">
        <v>2.4105029800000001E-10</v>
      </c>
      <c r="T260" s="1">
        <v>-1.4608726599999999E-14</v>
      </c>
      <c r="U260" s="1">
        <v>-24732.827099999999</v>
      </c>
      <c r="V260" s="1">
        <v>-13.4380772</v>
      </c>
      <c r="W260" s="3">
        <f t="shared" si="8"/>
        <v>-179.49978439806966</v>
      </c>
    </row>
    <row r="261" spans="1:23" x14ac:dyDescent="0.3">
      <c r="A261" s="6">
        <f t="shared" si="7"/>
        <v>258</v>
      </c>
      <c r="B261" s="17" t="s">
        <v>255</v>
      </c>
      <c r="C261" s="17" t="s">
        <v>2967</v>
      </c>
      <c r="D261" s="17" t="s">
        <v>2934</v>
      </c>
      <c r="E261" s="12">
        <v>200</v>
      </c>
      <c r="F261" s="12">
        <v>1000</v>
      </c>
      <c r="G261" s="12">
        <v>6000</v>
      </c>
      <c r="H261" s="14">
        <v>252.73099999999999</v>
      </c>
      <c r="I261" s="8">
        <v>3.6474468199999999</v>
      </c>
      <c r="J261" s="8">
        <v>2.3777863699999999E-2</v>
      </c>
      <c r="K261" s="8">
        <v>-2.9751483200000001E-5</v>
      </c>
      <c r="L261" s="8">
        <v>1.8275048799999999E-8</v>
      </c>
      <c r="M261" s="8">
        <v>-4.31214235E-12</v>
      </c>
      <c r="N261" s="8">
        <v>3782.9071399999998</v>
      </c>
      <c r="O261" s="8">
        <v>13.091921299999999</v>
      </c>
      <c r="P261" s="8">
        <v>9.3370235000000008</v>
      </c>
      <c r="Q261" s="8">
        <v>3.3259522499999999E-3</v>
      </c>
      <c r="R261" s="8">
        <v>-1.21194327E-6</v>
      </c>
      <c r="S261" s="8">
        <v>1.9761674399999999E-10</v>
      </c>
      <c r="T261" s="8">
        <v>-1.1915549199999999E-14</v>
      </c>
      <c r="U261" s="8">
        <v>2465.4188300000001</v>
      </c>
      <c r="V261" s="8">
        <v>-15.077386600000001</v>
      </c>
      <c r="W261" s="23">
        <f t="shared" si="8"/>
        <v>47.379943019993355</v>
      </c>
    </row>
    <row r="262" spans="1:23" x14ac:dyDescent="0.3">
      <c r="A262" s="6">
        <f t="shared" ref="A262:A325" si="9">A261+1</f>
        <v>259</v>
      </c>
      <c r="B262" s="16" t="s">
        <v>256</v>
      </c>
      <c r="C262" s="16" t="s">
        <v>256</v>
      </c>
      <c r="D262" s="16" t="s">
        <v>2934</v>
      </c>
      <c r="E262" s="11">
        <v>200</v>
      </c>
      <c r="F262" s="11">
        <v>1000</v>
      </c>
      <c r="G262" s="11">
        <v>6000</v>
      </c>
      <c r="H262" s="13">
        <v>48.469000000000001</v>
      </c>
      <c r="I262" s="1">
        <v>4.5776940599999998</v>
      </c>
      <c r="J262" s="1">
        <v>-9.6130311299999997E-3</v>
      </c>
      <c r="K262" s="1">
        <v>4.7456419E-5</v>
      </c>
      <c r="L262" s="1">
        <v>-5.8905140899999997E-8</v>
      </c>
      <c r="M262" s="1">
        <v>2.3266106199999999E-11</v>
      </c>
      <c r="N262" s="1">
        <v>37319.702400000002</v>
      </c>
      <c r="O262" s="1">
        <v>3.4296230699999999</v>
      </c>
      <c r="P262" s="1">
        <v>6.5635278599999998</v>
      </c>
      <c r="Q262" s="1">
        <v>3.0013400999999998E-4</v>
      </c>
      <c r="R262" s="1">
        <v>-9.8899659200000003E-8</v>
      </c>
      <c r="S262" s="1">
        <v>1.86048201E-11</v>
      </c>
      <c r="T262" s="1">
        <v>-1.3197900200000001E-15</v>
      </c>
      <c r="U262" s="1">
        <v>36151.6077</v>
      </c>
      <c r="V262" s="1">
        <v>-10.247928699999999</v>
      </c>
      <c r="W262" s="3">
        <f t="shared" si="8"/>
        <v>320.69961401814112</v>
      </c>
    </row>
    <row r="263" spans="1:23" x14ac:dyDescent="0.3">
      <c r="A263" s="6">
        <f t="shared" si="9"/>
        <v>260</v>
      </c>
      <c r="B263" s="17" t="s">
        <v>257</v>
      </c>
      <c r="C263" s="17" t="s">
        <v>257</v>
      </c>
      <c r="D263" s="17" t="s">
        <v>2934</v>
      </c>
      <c r="E263" s="12">
        <v>200</v>
      </c>
      <c r="F263" s="12">
        <v>1000</v>
      </c>
      <c r="G263" s="12">
        <v>6000</v>
      </c>
      <c r="H263" s="14">
        <v>67.466999999999999</v>
      </c>
      <c r="I263" s="8">
        <v>3.1716325400000001</v>
      </c>
      <c r="J263" s="8">
        <v>4.3956286199999996E-3</v>
      </c>
      <c r="K263" s="8">
        <v>1.5233415699999999E-5</v>
      </c>
      <c r="L263" s="8">
        <v>-2.53605757E-8</v>
      </c>
      <c r="M263" s="8">
        <v>1.1025896300000001E-11</v>
      </c>
      <c r="N263" s="8">
        <v>-11272.132</v>
      </c>
      <c r="O263" s="8">
        <v>12.2016293</v>
      </c>
      <c r="P263" s="8">
        <v>5.7990762499999997</v>
      </c>
      <c r="Q263" s="8">
        <v>3.8708919899999999E-3</v>
      </c>
      <c r="R263" s="8">
        <v>-1.4232502800000001E-6</v>
      </c>
      <c r="S263" s="8">
        <v>2.3340738300000002E-10</v>
      </c>
      <c r="T263" s="8">
        <v>-1.4127882E-14</v>
      </c>
      <c r="U263" s="8">
        <v>-12275.4763</v>
      </c>
      <c r="V263" s="8">
        <v>-2.8663608699999998</v>
      </c>
      <c r="W263" s="23">
        <f t="shared" si="8"/>
        <v>-83.489745963683916</v>
      </c>
    </row>
    <row r="264" spans="1:23" x14ac:dyDescent="0.3">
      <c r="A264" s="6">
        <f t="shared" si="9"/>
        <v>261</v>
      </c>
      <c r="B264" s="16" t="s">
        <v>258</v>
      </c>
      <c r="C264" s="16" t="s">
        <v>258</v>
      </c>
      <c r="D264" s="16" t="s">
        <v>2934</v>
      </c>
      <c r="E264" s="11">
        <v>200</v>
      </c>
      <c r="F264" s="11">
        <v>1000</v>
      </c>
      <c r="G264" s="11">
        <v>6000</v>
      </c>
      <c r="H264" s="13">
        <v>86.465000000000003</v>
      </c>
      <c r="I264" s="1">
        <v>2.5881557800000001</v>
      </c>
      <c r="J264" s="1">
        <v>1.48447979E-2</v>
      </c>
      <c r="K264" s="1">
        <v>1.5013695400000001E-7</v>
      </c>
      <c r="L264" s="1">
        <v>-1.3937062599999999E-8</v>
      </c>
      <c r="M264" s="1">
        <v>7.4851002599999999E-12</v>
      </c>
      <c r="N264" s="1">
        <v>-60317.845399999998</v>
      </c>
      <c r="O264" s="1">
        <v>14.7131828</v>
      </c>
      <c r="P264" s="1">
        <v>7.7612816999999996</v>
      </c>
      <c r="Q264" s="1">
        <v>4.91347187E-3</v>
      </c>
      <c r="R264" s="1">
        <v>-1.82716472E-6</v>
      </c>
      <c r="S264" s="1">
        <v>3.0190910699999998E-10</v>
      </c>
      <c r="T264" s="1">
        <v>-1.8369672000000001E-14</v>
      </c>
      <c r="U264" s="1">
        <v>-61925.256699999998</v>
      </c>
      <c r="V264" s="1">
        <v>-12.9719847</v>
      </c>
      <c r="W264" s="3">
        <f t="shared" si="8"/>
        <v>-489.79941062333739</v>
      </c>
    </row>
    <row r="265" spans="1:23" x14ac:dyDescent="0.3">
      <c r="A265" s="6">
        <f t="shared" si="9"/>
        <v>262</v>
      </c>
      <c r="B265" s="17" t="s">
        <v>259</v>
      </c>
      <c r="C265" s="17" t="s">
        <v>259</v>
      </c>
      <c r="D265" s="17" t="s">
        <v>2934</v>
      </c>
      <c r="E265" s="12">
        <v>200</v>
      </c>
      <c r="F265" s="12">
        <v>1000</v>
      </c>
      <c r="G265" s="12">
        <v>6000</v>
      </c>
      <c r="H265" s="14">
        <v>64.468000000000004</v>
      </c>
      <c r="I265" s="8">
        <v>2.9609728500000001</v>
      </c>
      <c r="J265" s="8">
        <v>8.5822031100000005E-3</v>
      </c>
      <c r="K265" s="8">
        <v>6.6820250900000001E-8</v>
      </c>
      <c r="L265" s="8">
        <v>-6.74399846E-9</v>
      </c>
      <c r="M265" s="8">
        <v>3.49100098E-12</v>
      </c>
      <c r="N265" s="8">
        <v>-22971.002100000002</v>
      </c>
      <c r="O265" s="8">
        <v>11.804812500000001</v>
      </c>
      <c r="P265" s="8">
        <v>5.4965415799999997</v>
      </c>
      <c r="Q265" s="8">
        <v>4.1513628299999997E-3</v>
      </c>
      <c r="R265" s="8">
        <v>-1.52589699E-6</v>
      </c>
      <c r="S265" s="8">
        <v>2.5012410000000003E-10</v>
      </c>
      <c r="T265" s="8">
        <v>-1.5132786500000001E-14</v>
      </c>
      <c r="U265" s="8">
        <v>-23807.5488</v>
      </c>
      <c r="V265" s="8">
        <v>-1.93791767</v>
      </c>
      <c r="W265" s="23">
        <f t="shared" si="8"/>
        <v>-180.57285511774</v>
      </c>
    </row>
    <row r="266" spans="1:23" x14ac:dyDescent="0.3">
      <c r="A266" s="6">
        <f t="shared" si="9"/>
        <v>263</v>
      </c>
      <c r="B266" s="16" t="s">
        <v>260</v>
      </c>
      <c r="C266" s="16" t="s">
        <v>260</v>
      </c>
      <c r="D266" s="16" t="s">
        <v>2934</v>
      </c>
      <c r="E266" s="11">
        <v>200</v>
      </c>
      <c r="F266" s="11">
        <v>1000</v>
      </c>
      <c r="G266" s="11">
        <v>6000</v>
      </c>
      <c r="H266" s="13">
        <v>83.918999999999997</v>
      </c>
      <c r="I266" s="1">
        <v>3.4119413700000001</v>
      </c>
      <c r="J266" s="1">
        <v>1.4016885E-2</v>
      </c>
      <c r="K266" s="1">
        <v>-1.4277161399999999E-5</v>
      </c>
      <c r="L266" s="1">
        <v>6.2472183899999999E-9</v>
      </c>
      <c r="M266" s="1">
        <v>-6.1509635800000004E-13</v>
      </c>
      <c r="N266" s="1">
        <v>9995.83151</v>
      </c>
      <c r="O266" s="1">
        <v>11.299158200000001</v>
      </c>
      <c r="P266" s="1">
        <v>6.8021091199999999</v>
      </c>
      <c r="Q266" s="1">
        <v>2.8600087499999999E-3</v>
      </c>
      <c r="R266" s="1">
        <v>-1.0366448199999999E-6</v>
      </c>
      <c r="S266" s="1">
        <v>1.6841665600000001E-10</v>
      </c>
      <c r="T266" s="1">
        <v>-1.0102716699999999E-14</v>
      </c>
      <c r="U266" s="1">
        <v>9169.2980599999992</v>
      </c>
      <c r="V266" s="1">
        <v>-5.7076541499999998</v>
      </c>
      <c r="W266" s="3">
        <f t="shared" si="8"/>
        <v>95.799884729729925</v>
      </c>
    </row>
    <row r="267" spans="1:23" x14ac:dyDescent="0.3">
      <c r="A267" s="6">
        <f t="shared" si="9"/>
        <v>264</v>
      </c>
      <c r="B267" s="17" t="s">
        <v>261</v>
      </c>
      <c r="C267" s="17" t="s">
        <v>261</v>
      </c>
      <c r="D267" s="17" t="s">
        <v>2934</v>
      </c>
      <c r="E267" s="12">
        <v>200</v>
      </c>
      <c r="F267" s="12">
        <v>1000</v>
      </c>
      <c r="G267" s="12">
        <v>6000</v>
      </c>
      <c r="H267" s="14">
        <v>102.917</v>
      </c>
      <c r="I267" s="8">
        <v>2.4841302600000001</v>
      </c>
      <c r="J267" s="8">
        <v>2.08069354E-2</v>
      </c>
      <c r="K267" s="8">
        <v>-1.61071429E-5</v>
      </c>
      <c r="L267" s="8">
        <v>2.4910269399999998E-9</v>
      </c>
      <c r="M267" s="8">
        <v>1.6563503499999999E-12</v>
      </c>
      <c r="N267" s="8">
        <v>-35794.244500000001</v>
      </c>
      <c r="O267" s="8">
        <v>15.5938698</v>
      </c>
      <c r="P267" s="8">
        <v>8.3740172299999998</v>
      </c>
      <c r="Q267" s="8">
        <v>4.3031449899999996E-3</v>
      </c>
      <c r="R267" s="8">
        <v>-1.59217626E-6</v>
      </c>
      <c r="S267" s="8">
        <v>2.6223521300000001E-10</v>
      </c>
      <c r="T267" s="8">
        <v>-1.5921098100000001E-14</v>
      </c>
      <c r="U267" s="8">
        <v>-37378.906300000002</v>
      </c>
      <c r="V267" s="8">
        <v>-14.684722499999999</v>
      </c>
      <c r="W267" s="23">
        <f t="shared" si="8"/>
        <v>-284.89965703387929</v>
      </c>
    </row>
    <row r="268" spans="1:23" x14ac:dyDescent="0.3">
      <c r="A268" s="6">
        <f t="shared" si="9"/>
        <v>265</v>
      </c>
      <c r="B268" s="16" t="s">
        <v>262</v>
      </c>
      <c r="C268" s="16" t="s">
        <v>262</v>
      </c>
      <c r="D268" s="16" t="s">
        <v>2934</v>
      </c>
      <c r="E268" s="11">
        <v>200</v>
      </c>
      <c r="F268" s="11">
        <v>1000</v>
      </c>
      <c r="G268" s="11">
        <v>6000</v>
      </c>
      <c r="H268" s="13">
        <v>99.918000000000006</v>
      </c>
      <c r="I268" s="1">
        <v>1.6172196299999999</v>
      </c>
      <c r="J268" s="1">
        <v>3.63021257E-2</v>
      </c>
      <c r="K268" s="1">
        <v>-6.2325297099999994E-5</v>
      </c>
      <c r="L268" s="1">
        <v>5.2583217899999997E-8</v>
      </c>
      <c r="M268" s="1">
        <v>-1.7145748599999999E-11</v>
      </c>
      <c r="N268" s="1">
        <v>-11690.1062</v>
      </c>
      <c r="O268" s="1">
        <v>19.925401999999998</v>
      </c>
      <c r="P268" s="1">
        <v>8.9225783399999994</v>
      </c>
      <c r="Q268" s="1">
        <v>2.98923561E-3</v>
      </c>
      <c r="R268" s="1">
        <v>-1.03359278E-6</v>
      </c>
      <c r="S268" s="1">
        <v>1.6289482799999999E-10</v>
      </c>
      <c r="T268" s="1">
        <v>-9.5984348900000007E-15</v>
      </c>
      <c r="U268" s="1">
        <v>-13091.7372</v>
      </c>
      <c r="V268" s="1">
        <v>-14.6817867</v>
      </c>
      <c r="W268" s="3">
        <f t="shared" si="8"/>
        <v>-83.554379501151118</v>
      </c>
    </row>
    <row r="269" spans="1:23" x14ac:dyDescent="0.3">
      <c r="A269" s="6">
        <f t="shared" si="9"/>
        <v>266</v>
      </c>
      <c r="B269" s="17" t="s">
        <v>263</v>
      </c>
      <c r="C269" s="17" t="s">
        <v>263</v>
      </c>
      <c r="D269" s="17" t="s">
        <v>2934</v>
      </c>
      <c r="E269" s="12">
        <v>200</v>
      </c>
      <c r="F269" s="12">
        <v>1000</v>
      </c>
      <c r="G269" s="12">
        <v>6000</v>
      </c>
      <c r="H269" s="14">
        <v>119.369</v>
      </c>
      <c r="I269" s="8">
        <v>2.51402576</v>
      </c>
      <c r="J269" s="8">
        <v>2.51578997E-2</v>
      </c>
      <c r="K269" s="8">
        <v>-2.8452941199999999E-5</v>
      </c>
      <c r="L269" s="8">
        <v>1.5122788800000001E-8</v>
      </c>
      <c r="M269" s="8">
        <v>-2.8492387400000001E-12</v>
      </c>
      <c r="N269" s="8">
        <v>-14064.039500000001</v>
      </c>
      <c r="O269" s="8">
        <v>14.8973098</v>
      </c>
      <c r="P269" s="8">
        <v>8.8741641199999997</v>
      </c>
      <c r="Q269" s="8">
        <v>3.8007864499999999E-3</v>
      </c>
      <c r="R269" s="8">
        <v>-1.3978673E-6</v>
      </c>
      <c r="S269" s="8">
        <v>2.29338126E-10</v>
      </c>
      <c r="T269" s="8">
        <v>-1.38870953E-14</v>
      </c>
      <c r="U269" s="8">
        <v>-15607.686799999999</v>
      </c>
      <c r="V269" s="8">
        <v>-16.951747600000001</v>
      </c>
      <c r="W269" s="23">
        <f t="shared" si="8"/>
        <v>-103.2588760157533</v>
      </c>
    </row>
    <row r="270" spans="1:23" x14ac:dyDescent="0.3">
      <c r="A270" s="6">
        <f t="shared" si="9"/>
        <v>267</v>
      </c>
      <c r="B270" s="16" t="s">
        <v>264</v>
      </c>
      <c r="C270" s="16" t="s">
        <v>264</v>
      </c>
      <c r="D270" s="16" t="s">
        <v>2934</v>
      </c>
      <c r="E270" s="11">
        <v>200</v>
      </c>
      <c r="F270" s="11">
        <v>1000</v>
      </c>
      <c r="G270" s="11">
        <v>6000</v>
      </c>
      <c r="H270" s="13">
        <v>135.36799999999999</v>
      </c>
      <c r="I270" s="1">
        <v>1.9368329399999999</v>
      </c>
      <c r="J270" s="1">
        <v>4.74652448E-2</v>
      </c>
      <c r="K270" s="1">
        <v>-8.2608196700000003E-5</v>
      </c>
      <c r="L270" s="1">
        <v>7.0049600099999995E-8</v>
      </c>
      <c r="M270" s="1">
        <v>-2.2900967799999999E-11</v>
      </c>
      <c r="N270" s="1">
        <v>-35277.100700000003</v>
      </c>
      <c r="O270" s="1">
        <v>16.823713399999999</v>
      </c>
      <c r="P270" s="1">
        <v>11.5617652</v>
      </c>
      <c r="Q270" s="1">
        <v>3.4035330999999999E-3</v>
      </c>
      <c r="R270" s="1">
        <v>-1.2040409499999999E-6</v>
      </c>
      <c r="S270" s="1">
        <v>1.9273756900000001E-10</v>
      </c>
      <c r="T270" s="1">
        <v>-1.1481568E-14</v>
      </c>
      <c r="U270" s="1">
        <v>-37119.577299999997</v>
      </c>
      <c r="V270" s="1">
        <v>-28.740080200000001</v>
      </c>
      <c r="W270" s="3">
        <f t="shared" ref="W270:W333" si="10">IF($F270&gt;298.15,
($N270 + $I270*298.15 + $J270*298.15^2/2 + $K270*298.15^3/3 + $L270*298.15^4/4 + $M270*298.15^5/5)*8.3145/1000,
($U270 + $P270*298.15 + $Q270*298.15^2/2 + $R270*298.15^3/3 + $S270*298.15^4/4 + $T270*298.15^5/5)*8.3145/1000)</f>
        <v>-275.97630817802383</v>
      </c>
    </row>
    <row r="271" spans="1:23" x14ac:dyDescent="0.3">
      <c r="A271" s="6">
        <f t="shared" si="9"/>
        <v>268</v>
      </c>
      <c r="B271" s="17" t="s">
        <v>265</v>
      </c>
      <c r="C271" s="17" t="s">
        <v>265</v>
      </c>
      <c r="D271" s="17" t="s">
        <v>2934</v>
      </c>
      <c r="E271" s="12">
        <v>200</v>
      </c>
      <c r="F271" s="12">
        <v>1000</v>
      </c>
      <c r="G271" s="12">
        <v>6000</v>
      </c>
      <c r="H271" s="14">
        <v>49.045000000000002</v>
      </c>
      <c r="I271" s="8">
        <v>2.8657584100000002</v>
      </c>
      <c r="J271" s="8">
        <v>9.7088403899999991E-3</v>
      </c>
      <c r="K271" s="8">
        <v>2.9857546799999999E-5</v>
      </c>
      <c r="L271" s="8">
        <v>-4.7481890900000001E-8</v>
      </c>
      <c r="M271" s="8">
        <v>1.9875668600000001E-11</v>
      </c>
      <c r="N271" s="8">
        <v>-8406.9360699999997</v>
      </c>
      <c r="O271" s="8">
        <v>14.6207846</v>
      </c>
      <c r="P271" s="8">
        <v>8.0896114800000003</v>
      </c>
      <c r="Q271" s="8">
        <v>9.8376506600000007E-3</v>
      </c>
      <c r="R271" s="8">
        <v>-3.6724099200000002E-6</v>
      </c>
      <c r="S271" s="8">
        <v>6.0812333999999995E-10</v>
      </c>
      <c r="T271" s="8">
        <v>-3.7052302500000003E-14</v>
      </c>
      <c r="U271" s="8">
        <v>-10558.501399999999</v>
      </c>
      <c r="V271" s="8">
        <v>-15.879970500000001</v>
      </c>
      <c r="W271" s="23">
        <f t="shared" si="10"/>
        <v>-57.716286649332822</v>
      </c>
    </row>
    <row r="272" spans="1:23" ht="28.8" x14ac:dyDescent="0.3">
      <c r="A272" s="6">
        <f t="shared" si="9"/>
        <v>269</v>
      </c>
      <c r="B272" s="16" t="s">
        <v>266</v>
      </c>
      <c r="C272" s="16" t="s">
        <v>2968</v>
      </c>
      <c r="D272" s="16" t="s">
        <v>2934</v>
      </c>
      <c r="E272" s="11">
        <v>200</v>
      </c>
      <c r="F272" s="11">
        <v>1000</v>
      </c>
      <c r="G272" s="11">
        <v>6000</v>
      </c>
      <c r="H272" s="13">
        <v>19.061</v>
      </c>
      <c r="I272" s="1">
        <v>4.4602521299999998</v>
      </c>
      <c r="J272" s="1">
        <v>-9.7764313600000007E-3</v>
      </c>
      <c r="K272" s="1">
        <v>5.0159648600000001E-5</v>
      </c>
      <c r="L272" s="1">
        <v>-5.5642892499999998E-8</v>
      </c>
      <c r="M272" s="1">
        <v>2.0453329E-11</v>
      </c>
      <c r="N272" s="1">
        <v>-11496.1158</v>
      </c>
      <c r="O272" s="1">
        <v>0.81377105100000002</v>
      </c>
      <c r="P272" s="1">
        <v>3.8073126899999998</v>
      </c>
      <c r="Q272" s="1">
        <v>8.48602725E-3</v>
      </c>
      <c r="R272" s="1">
        <v>-3.1198005999999998E-6</v>
      </c>
      <c r="S272" s="1">
        <v>5.1129018800000003E-10</v>
      </c>
      <c r="T272" s="1">
        <v>-3.0923703799999998E-14</v>
      </c>
      <c r="U272" s="1">
        <v>-12156.2844</v>
      </c>
      <c r="V272" s="1">
        <v>0.10438515499999999</v>
      </c>
      <c r="W272" s="3">
        <f t="shared" si="10"/>
        <v>-85.289897505655489</v>
      </c>
    </row>
    <row r="273" spans="1:23" x14ac:dyDescent="0.3">
      <c r="A273" s="6">
        <f t="shared" si="9"/>
        <v>270</v>
      </c>
      <c r="B273" s="17" t="s">
        <v>267</v>
      </c>
      <c r="C273" s="17" t="s">
        <v>2969</v>
      </c>
      <c r="D273" s="17" t="s">
        <v>2934</v>
      </c>
      <c r="E273" s="12">
        <v>200</v>
      </c>
      <c r="F273" s="12">
        <v>1000</v>
      </c>
      <c r="G273" s="12">
        <v>6000</v>
      </c>
      <c r="H273" s="14">
        <v>32.017000000000003</v>
      </c>
      <c r="I273" s="8">
        <v>4.42272584</v>
      </c>
      <c r="J273" s="8">
        <v>-5.6019619800000003E-3</v>
      </c>
      <c r="K273" s="8">
        <v>2.2184896899999998E-5</v>
      </c>
      <c r="L273" s="8">
        <v>-2.3963436800000001E-8</v>
      </c>
      <c r="M273" s="8">
        <v>8.9130651300000008E-12</v>
      </c>
      <c r="N273" s="8">
        <v>16651.554199999999</v>
      </c>
      <c r="O273" s="8">
        <v>2.5411118300000002</v>
      </c>
      <c r="P273" s="8">
        <v>2.0941527999999998</v>
      </c>
      <c r="Q273" s="8">
        <v>5.3493401700000004E-3</v>
      </c>
      <c r="R273" s="8">
        <v>-1.6976294300000001E-6</v>
      </c>
      <c r="S273" s="8">
        <v>2.1944614099999999E-10</v>
      </c>
      <c r="T273" s="8">
        <v>-1.0020597700000001E-14</v>
      </c>
      <c r="U273" s="8">
        <v>17204.2147</v>
      </c>
      <c r="V273" s="8">
        <v>13.786096000000001</v>
      </c>
      <c r="W273" s="23">
        <f t="shared" si="10"/>
        <v>148.6138215924482</v>
      </c>
    </row>
    <row r="274" spans="1:23" x14ac:dyDescent="0.3">
      <c r="A274" s="6">
        <f t="shared" si="9"/>
        <v>271</v>
      </c>
      <c r="B274" s="16" t="s">
        <v>268</v>
      </c>
      <c r="C274" s="16" t="s">
        <v>2970</v>
      </c>
      <c r="D274" s="16" t="s">
        <v>2934</v>
      </c>
      <c r="E274" s="11">
        <v>200</v>
      </c>
      <c r="F274" s="11">
        <v>1000</v>
      </c>
      <c r="G274" s="11">
        <v>6000</v>
      </c>
      <c r="H274" s="13">
        <v>32.017000000000003</v>
      </c>
      <c r="I274" s="1">
        <v>4.2975828199999997</v>
      </c>
      <c r="J274" s="1">
        <v>-4.82475196E-3</v>
      </c>
      <c r="K274" s="1">
        <v>2.1743510700000001E-5</v>
      </c>
      <c r="L274" s="1">
        <v>-2.49407315E-8</v>
      </c>
      <c r="M274" s="1">
        <v>9.5245114800000005E-12</v>
      </c>
      <c r="N274" s="1">
        <v>24104.198400000001</v>
      </c>
      <c r="O274" s="1">
        <v>4.0212745400000003</v>
      </c>
      <c r="P274" s="1">
        <v>3.9393656099999999</v>
      </c>
      <c r="Q274" s="1">
        <v>2.6601478900000002E-3</v>
      </c>
      <c r="R274" s="1">
        <v>-9.4068820300000003E-7</v>
      </c>
      <c r="S274" s="1">
        <v>1.50219693E-10</v>
      </c>
      <c r="T274" s="1">
        <v>-8.9234633599999994E-15</v>
      </c>
      <c r="U274" s="1">
        <v>23915.3145</v>
      </c>
      <c r="V274" s="1">
        <v>4.3726592899999996</v>
      </c>
      <c r="W274" s="3">
        <f t="shared" si="10"/>
        <v>210.50974709333389</v>
      </c>
    </row>
    <row r="275" spans="1:23" x14ac:dyDescent="0.3">
      <c r="A275" s="6">
        <f t="shared" si="9"/>
        <v>272</v>
      </c>
      <c r="B275" s="17" t="s">
        <v>269</v>
      </c>
      <c r="C275" s="17" t="s">
        <v>269</v>
      </c>
      <c r="D275" s="17" t="s">
        <v>2934</v>
      </c>
      <c r="E275" s="12">
        <v>298.14999999999998</v>
      </c>
      <c r="F275" s="12">
        <v>1000</v>
      </c>
      <c r="G275" s="12">
        <v>6000</v>
      </c>
      <c r="H275" s="14">
        <v>32.017000000000003</v>
      </c>
      <c r="I275" s="8">
        <v>4.0023548599999996</v>
      </c>
      <c r="J275" s="8">
        <v>-1.9498755599999999E-3</v>
      </c>
      <c r="K275" s="8">
        <v>1.13294647E-5</v>
      </c>
      <c r="L275" s="8">
        <v>-1.16015009E-8</v>
      </c>
      <c r="M275" s="8">
        <v>3.9315712399999998E-12</v>
      </c>
      <c r="N275" s="8">
        <v>133923.92499999999</v>
      </c>
      <c r="O275" s="8">
        <v>4.6233969400000001</v>
      </c>
      <c r="P275" s="8">
        <v>3.6094101900000002</v>
      </c>
      <c r="Q275" s="8">
        <v>3.02564521E-3</v>
      </c>
      <c r="R275" s="8">
        <v>-1.08828709E-6</v>
      </c>
      <c r="S275" s="8">
        <v>1.75769368E-10</v>
      </c>
      <c r="T275" s="8">
        <v>-1.05233591E-14</v>
      </c>
      <c r="U275" s="8">
        <v>133812.46100000001</v>
      </c>
      <c r="V275" s="8">
        <v>5.63088458</v>
      </c>
      <c r="W275" s="23">
        <f t="shared" si="10"/>
        <v>1123.3686498791108</v>
      </c>
    </row>
    <row r="276" spans="1:23" x14ac:dyDescent="0.3">
      <c r="A276" s="6">
        <f t="shared" si="9"/>
        <v>273</v>
      </c>
      <c r="B276" s="16" t="s">
        <v>270</v>
      </c>
      <c r="C276" s="16" t="s">
        <v>270</v>
      </c>
      <c r="D276" s="16" t="s">
        <v>2934</v>
      </c>
      <c r="E276" s="11">
        <v>298.14999999999998</v>
      </c>
      <c r="F276" s="11">
        <v>1000</v>
      </c>
      <c r="G276" s="11">
        <v>6000</v>
      </c>
      <c r="H276" s="13">
        <v>32.017000000000003</v>
      </c>
      <c r="I276" s="1">
        <v>3.2735536500000002</v>
      </c>
      <c r="J276" s="1">
        <v>4.0918492499999997E-3</v>
      </c>
      <c r="K276" s="1">
        <v>-8.2494977799999995E-8</v>
      </c>
      <c r="L276" s="1">
        <v>-2.21231914E-9</v>
      </c>
      <c r="M276" s="1">
        <v>1.0023450300000001E-12</v>
      </c>
      <c r="N276" s="1">
        <v>9704.2726700000003</v>
      </c>
      <c r="O276" s="1">
        <v>8.1063330300000001</v>
      </c>
      <c r="P276" s="1">
        <v>4.3831112599999997</v>
      </c>
      <c r="Q276" s="1">
        <v>2.4651795999999998E-3</v>
      </c>
      <c r="R276" s="1">
        <v>-9.1778810699999998E-7</v>
      </c>
      <c r="S276" s="1">
        <v>1.51655356E-10</v>
      </c>
      <c r="T276" s="1">
        <v>-9.2243061700000001E-15</v>
      </c>
      <c r="U276" s="1">
        <v>9297.8011700000006</v>
      </c>
      <c r="V276" s="1">
        <v>1.95099764</v>
      </c>
      <c r="W276" s="3">
        <f t="shared" si="10"/>
        <v>90.274891393700287</v>
      </c>
    </row>
    <row r="277" spans="1:23" x14ac:dyDescent="0.3">
      <c r="A277" s="6">
        <f t="shared" si="9"/>
        <v>274</v>
      </c>
      <c r="B277" s="17" t="s">
        <v>271</v>
      </c>
      <c r="C277" s="17" t="s">
        <v>271</v>
      </c>
      <c r="D277" s="17" t="s">
        <v>2934</v>
      </c>
      <c r="E277" s="12">
        <v>200</v>
      </c>
      <c r="F277" s="12">
        <v>1000</v>
      </c>
      <c r="G277" s="12">
        <v>6000</v>
      </c>
      <c r="H277" s="14">
        <v>48.015999999999998</v>
      </c>
      <c r="I277" s="8">
        <v>3.7424630699999999</v>
      </c>
      <c r="J277" s="8">
        <v>-1.31011108E-3</v>
      </c>
      <c r="K277" s="8">
        <v>2.4679267300000001E-5</v>
      </c>
      <c r="L277" s="8">
        <v>-3.1295378700000003E-8</v>
      </c>
      <c r="M277" s="8">
        <v>1.22624735E-11</v>
      </c>
      <c r="N277" s="8">
        <v>-47226.970099999999</v>
      </c>
      <c r="O277" s="8">
        <v>7.8971961500000001</v>
      </c>
      <c r="P277" s="8">
        <v>4.7881321400000001</v>
      </c>
      <c r="Q277" s="8">
        <v>4.7665021999999998E-3</v>
      </c>
      <c r="R277" s="8">
        <v>-1.7436712600000001E-6</v>
      </c>
      <c r="S277" s="8">
        <v>2.8495602499999999E-10</v>
      </c>
      <c r="T277" s="8">
        <v>-1.72050907E-14</v>
      </c>
      <c r="U277" s="8">
        <v>-47942.4476</v>
      </c>
      <c r="V277" s="8">
        <v>0.35196746800000001</v>
      </c>
      <c r="W277" s="23">
        <f t="shared" si="10"/>
        <v>-382.52854015576571</v>
      </c>
    </row>
    <row r="278" spans="1:23" x14ac:dyDescent="0.3">
      <c r="A278" s="6">
        <f t="shared" si="9"/>
        <v>275</v>
      </c>
      <c r="B278" s="16" t="s">
        <v>272</v>
      </c>
      <c r="C278" s="16" t="s">
        <v>272</v>
      </c>
      <c r="D278" s="16" t="s">
        <v>2934</v>
      </c>
      <c r="E278" s="11">
        <v>298.14999999999998</v>
      </c>
      <c r="F278" s="11">
        <v>1000</v>
      </c>
      <c r="G278" s="11">
        <v>6000</v>
      </c>
      <c r="H278" s="13">
        <v>48.015999999999998</v>
      </c>
      <c r="I278" s="1">
        <v>3.042932</v>
      </c>
      <c r="J278" s="1">
        <v>5.4439590199999999E-3</v>
      </c>
      <c r="K278" s="1">
        <v>7.6091468000000001E-6</v>
      </c>
      <c r="L278" s="1">
        <v>-1.32443542E-8</v>
      </c>
      <c r="M278" s="1">
        <v>5.3984218499999998E-12</v>
      </c>
      <c r="N278" s="1">
        <v>97337.341100000005</v>
      </c>
      <c r="O278" s="1">
        <v>11.3291334</v>
      </c>
      <c r="P278" s="1">
        <v>5.1866968099999999</v>
      </c>
      <c r="Q278" s="1">
        <v>4.4495324599999999E-3</v>
      </c>
      <c r="R278" s="1">
        <v>-1.63887148E-6</v>
      </c>
      <c r="S278" s="1">
        <v>2.6904280400000002E-10</v>
      </c>
      <c r="T278" s="1">
        <v>-1.6295087199999998E-14</v>
      </c>
      <c r="U278" s="1">
        <v>96478.056500000006</v>
      </c>
      <c r="V278" s="1">
        <v>-1.0118200100000001</v>
      </c>
      <c r="W278" s="3">
        <f t="shared" si="10"/>
        <v>819.22901464253243</v>
      </c>
    </row>
    <row r="279" spans="1:23" x14ac:dyDescent="0.3">
      <c r="A279" s="6">
        <f t="shared" si="9"/>
        <v>276</v>
      </c>
      <c r="B279" s="17" t="s">
        <v>273</v>
      </c>
      <c r="C279" s="17" t="s">
        <v>273</v>
      </c>
      <c r="D279" s="17" t="s">
        <v>2934</v>
      </c>
      <c r="E279" s="12">
        <v>200</v>
      </c>
      <c r="F279" s="12">
        <v>1000</v>
      </c>
      <c r="G279" s="12">
        <v>6000</v>
      </c>
      <c r="H279" s="14">
        <v>51.015000000000001</v>
      </c>
      <c r="I279" s="8">
        <v>4.1222087199999997</v>
      </c>
      <c r="J279" s="8">
        <v>-2.3370665899999999E-3</v>
      </c>
      <c r="K279" s="8">
        <v>2.99282606E-5</v>
      </c>
      <c r="L279" s="8">
        <v>-3.8842296100000001E-8</v>
      </c>
      <c r="M279" s="8">
        <v>1.5535287899999999E-11</v>
      </c>
      <c r="N279" s="8">
        <v>-30053.052299999999</v>
      </c>
      <c r="O279" s="8">
        <v>7.2224546700000003</v>
      </c>
      <c r="P279" s="8">
        <v>5.5232112000000004</v>
      </c>
      <c r="Q279" s="8">
        <v>4.2197009199999996E-3</v>
      </c>
      <c r="R279" s="8">
        <v>-1.58435294E-6</v>
      </c>
      <c r="S279" s="8">
        <v>2.6396915700000002E-10</v>
      </c>
      <c r="T279" s="8">
        <v>-1.6133761800000001E-14</v>
      </c>
      <c r="U279" s="8">
        <v>-30894.516</v>
      </c>
      <c r="V279" s="8">
        <v>-2.40335469</v>
      </c>
      <c r="W279" s="23">
        <f t="shared" si="10"/>
        <v>-238.89971269000998</v>
      </c>
    </row>
    <row r="280" spans="1:23" ht="28.8" x14ac:dyDescent="0.3">
      <c r="A280" s="6">
        <f t="shared" si="9"/>
        <v>277</v>
      </c>
      <c r="B280" s="16" t="s">
        <v>274</v>
      </c>
      <c r="C280" s="16" t="s">
        <v>2971</v>
      </c>
      <c r="D280" s="16" t="s">
        <v>2934</v>
      </c>
      <c r="E280" s="11">
        <v>200</v>
      </c>
      <c r="F280" s="11">
        <v>1000</v>
      </c>
      <c r="G280" s="11">
        <v>6000</v>
      </c>
      <c r="H280" s="13">
        <v>70.013000000000005</v>
      </c>
      <c r="I280" s="1">
        <v>2.7353920299999999</v>
      </c>
      <c r="J280" s="1">
        <v>8.7247895700000005E-3</v>
      </c>
      <c r="K280" s="1">
        <v>1.7482150999999999E-5</v>
      </c>
      <c r="L280" s="1">
        <v>-3.2150475000000003E-8</v>
      </c>
      <c r="M280" s="1">
        <v>1.4169492799999999E-11</v>
      </c>
      <c r="N280" s="1">
        <v>-84683.956399999995</v>
      </c>
      <c r="O280" s="1">
        <v>12.487986299999999</v>
      </c>
      <c r="P280" s="1">
        <v>7.2460903099999996</v>
      </c>
      <c r="Q280" s="1">
        <v>5.4238644099999997E-3</v>
      </c>
      <c r="R280" s="1">
        <v>-2.0231439399999999E-6</v>
      </c>
      <c r="S280" s="1">
        <v>3.3494640199999999E-10</v>
      </c>
      <c r="T280" s="1">
        <v>-2.0406752399999999E-14</v>
      </c>
      <c r="U280" s="1">
        <v>-86325.802599999995</v>
      </c>
      <c r="V280" s="1">
        <v>-12.898239800000001</v>
      </c>
      <c r="W280" s="3">
        <f t="shared" si="10"/>
        <v>-693.28796607877575</v>
      </c>
    </row>
    <row r="281" spans="1:23" x14ac:dyDescent="0.3">
      <c r="A281" s="6">
        <f t="shared" si="9"/>
        <v>278</v>
      </c>
      <c r="B281" s="17" t="s">
        <v>275</v>
      </c>
      <c r="C281" s="17" t="s">
        <v>275</v>
      </c>
      <c r="D281" s="17" t="s">
        <v>2934</v>
      </c>
      <c r="E281" s="12">
        <v>200</v>
      </c>
      <c r="F281" s="12">
        <v>1000</v>
      </c>
      <c r="G281" s="12">
        <v>6000</v>
      </c>
      <c r="H281" s="14">
        <v>266.81900000000002</v>
      </c>
      <c r="I281" s="8">
        <v>3.6306624300000001</v>
      </c>
      <c r="J281" s="8">
        <v>1.7814792699999998E-2</v>
      </c>
      <c r="K281" s="8">
        <v>-2.7021529000000001E-5</v>
      </c>
      <c r="L281" s="8">
        <v>2.0619586599999999E-8</v>
      </c>
      <c r="M281" s="8">
        <v>-6.13248512E-12</v>
      </c>
      <c r="N281" s="8">
        <v>33253.479700000004</v>
      </c>
      <c r="O281" s="8">
        <v>10.297777699999999</v>
      </c>
      <c r="P281" s="8">
        <v>7.2404934499999998</v>
      </c>
      <c r="Q281" s="8">
        <v>2.3850545600000001E-3</v>
      </c>
      <c r="R281" s="8">
        <v>-8.40506702E-7</v>
      </c>
      <c r="S281" s="8">
        <v>1.3393088399999999E-10</v>
      </c>
      <c r="T281" s="8">
        <v>-7.9445672000000001E-15</v>
      </c>
      <c r="U281" s="8">
        <v>32528.016100000001</v>
      </c>
      <c r="V281" s="8">
        <v>-7.0014078299999998</v>
      </c>
      <c r="W281" s="23">
        <f t="shared" si="10"/>
        <v>290.3996507710869</v>
      </c>
    </row>
    <row r="282" spans="1:23" ht="28.8" x14ac:dyDescent="0.3">
      <c r="A282" s="6">
        <f t="shared" si="9"/>
        <v>279</v>
      </c>
      <c r="B282" s="16" t="s">
        <v>276</v>
      </c>
      <c r="C282" s="16" t="s">
        <v>2972</v>
      </c>
      <c r="D282" s="16" t="s">
        <v>2934</v>
      </c>
      <c r="E282" s="11">
        <v>200</v>
      </c>
      <c r="F282" s="11">
        <v>1000</v>
      </c>
      <c r="G282" s="11">
        <v>6000</v>
      </c>
      <c r="H282" s="13">
        <v>393.71899999999999</v>
      </c>
      <c r="I282" s="1">
        <v>4.1773683400000001</v>
      </c>
      <c r="J282" s="1">
        <v>2.4773987500000001E-2</v>
      </c>
      <c r="K282" s="1">
        <v>-3.5474769999999999E-5</v>
      </c>
      <c r="L282" s="1">
        <v>2.5496264499999999E-8</v>
      </c>
      <c r="M282" s="1">
        <v>-7.20982666E-12</v>
      </c>
      <c r="N282" s="1">
        <v>23281.947199999999</v>
      </c>
      <c r="O282" s="1">
        <v>12.949606299999999</v>
      </c>
      <c r="P282" s="1">
        <v>9.6872936000000003</v>
      </c>
      <c r="Q282" s="1">
        <v>2.9995627000000001E-3</v>
      </c>
      <c r="R282" s="1">
        <v>-1.0907126999999999E-6</v>
      </c>
      <c r="S282" s="1">
        <v>1.7757492000000001E-10</v>
      </c>
      <c r="T282" s="1">
        <v>-1.06948694E-14</v>
      </c>
      <c r="U282" s="1">
        <v>22087.727900000002</v>
      </c>
      <c r="V282" s="1">
        <v>-13.889432599999999</v>
      </c>
      <c r="W282" s="3">
        <f t="shared" si="10"/>
        <v>210.87334655815908</v>
      </c>
    </row>
    <row r="283" spans="1:23" x14ac:dyDescent="0.3">
      <c r="A283" s="6">
        <f t="shared" si="9"/>
        <v>280</v>
      </c>
      <c r="B283" s="17" t="s">
        <v>277</v>
      </c>
      <c r="C283" s="17" t="s">
        <v>277</v>
      </c>
      <c r="D283" s="17" t="s">
        <v>2934</v>
      </c>
      <c r="E283" s="12">
        <v>200</v>
      </c>
      <c r="F283" s="12">
        <v>1000</v>
      </c>
      <c r="G283" s="12">
        <v>6000</v>
      </c>
      <c r="H283" s="14">
        <v>27.026</v>
      </c>
      <c r="I283" s="8">
        <v>2.2590119899999999</v>
      </c>
      <c r="J283" s="8">
        <v>1.00510475E-2</v>
      </c>
      <c r="K283" s="8">
        <v>-1.33514567E-5</v>
      </c>
      <c r="L283" s="8">
        <v>1.0092047900000001E-8</v>
      </c>
      <c r="M283" s="8">
        <v>-3.00880408E-12</v>
      </c>
      <c r="N283" s="8">
        <v>14590.3166</v>
      </c>
      <c r="O283" s="8">
        <v>8.9163195999999996</v>
      </c>
      <c r="P283" s="8">
        <v>3.80231648</v>
      </c>
      <c r="Q283" s="8">
        <v>3.1463008699999999E-3</v>
      </c>
      <c r="R283" s="8">
        <v>-1.06315727E-6</v>
      </c>
      <c r="S283" s="8">
        <v>1.6618543799999999E-10</v>
      </c>
      <c r="T283" s="8">
        <v>-9.7989196200000003E-15</v>
      </c>
      <c r="U283" s="8">
        <v>14284.950199999999</v>
      </c>
      <c r="V283" s="8">
        <v>1.57501632</v>
      </c>
      <c r="W283" s="23">
        <f t="shared" si="10"/>
        <v>129.79884395111222</v>
      </c>
    </row>
    <row r="284" spans="1:23" x14ac:dyDescent="0.3">
      <c r="A284" s="6">
        <f t="shared" si="9"/>
        <v>281</v>
      </c>
      <c r="B284" s="16" t="s">
        <v>278</v>
      </c>
      <c r="C284" s="16" t="s">
        <v>278</v>
      </c>
      <c r="D284" s="16" t="s">
        <v>2934</v>
      </c>
      <c r="E284" s="11">
        <v>298.14999999999998</v>
      </c>
      <c r="F284" s="11">
        <v>1000</v>
      </c>
      <c r="G284" s="11">
        <v>6000</v>
      </c>
      <c r="H284" s="13">
        <v>27.026</v>
      </c>
      <c r="I284" s="1">
        <v>2.5183518899999999</v>
      </c>
      <c r="J284" s="1">
        <v>9.7191611300000008E-3</v>
      </c>
      <c r="K284" s="1">
        <v>-1.31496816E-5</v>
      </c>
      <c r="L284" s="1">
        <v>1.0467826100000001E-8</v>
      </c>
      <c r="M284" s="1">
        <v>-3.3635244899999999E-12</v>
      </c>
      <c r="N284" s="1">
        <v>173157.58600000001</v>
      </c>
      <c r="O284" s="1">
        <v>8.4996721900000001</v>
      </c>
      <c r="P284" s="1">
        <v>4.1357763800000003</v>
      </c>
      <c r="Q284" s="1">
        <v>2.9447413399999998E-3</v>
      </c>
      <c r="R284" s="1">
        <v>-1.04591791E-6</v>
      </c>
      <c r="S284" s="1">
        <v>1.6750279100000001E-10</v>
      </c>
      <c r="T284" s="1">
        <v>-9.9695083399999993E-15</v>
      </c>
      <c r="U284" s="1">
        <v>172797.15400000001</v>
      </c>
      <c r="V284" s="1">
        <v>0.64449000199999995</v>
      </c>
      <c r="W284" s="3">
        <f t="shared" si="10"/>
        <v>1448.7462553069772</v>
      </c>
    </row>
    <row r="285" spans="1:23" x14ac:dyDescent="0.3">
      <c r="A285" s="6">
        <f t="shared" si="9"/>
        <v>282</v>
      </c>
      <c r="B285" s="17" t="s">
        <v>279</v>
      </c>
      <c r="C285" s="17" t="s">
        <v>279</v>
      </c>
      <c r="D285" s="17" t="s">
        <v>2934</v>
      </c>
      <c r="E285" s="12">
        <v>298.14999999999998</v>
      </c>
      <c r="F285" s="12">
        <v>1000</v>
      </c>
      <c r="G285" s="12">
        <v>6000</v>
      </c>
      <c r="H285" s="14">
        <v>27.026</v>
      </c>
      <c r="I285" s="8">
        <v>4.02943973</v>
      </c>
      <c r="J285" s="8">
        <v>-2.3496868399999998E-3</v>
      </c>
      <c r="K285" s="8">
        <v>1.45803001E-5</v>
      </c>
      <c r="L285" s="8">
        <v>-1.5526892199999999E-8</v>
      </c>
      <c r="M285" s="8">
        <v>5.3269546499999999E-12</v>
      </c>
      <c r="N285" s="8">
        <v>13633.1114</v>
      </c>
      <c r="O285" s="8">
        <v>4.39225464</v>
      </c>
      <c r="P285" s="8">
        <v>4.2139410599999998</v>
      </c>
      <c r="Q285" s="8">
        <v>2.7166978099999999E-3</v>
      </c>
      <c r="R285" s="8">
        <v>-1.03291107E-6</v>
      </c>
      <c r="S285" s="8">
        <v>1.7300836500000001E-10</v>
      </c>
      <c r="T285" s="8">
        <v>-1.06207008E-14</v>
      </c>
      <c r="U285" s="8">
        <v>13262.361500000001</v>
      </c>
      <c r="V285" s="8">
        <v>1.9590791999999999</v>
      </c>
      <c r="W285" s="23">
        <f t="shared" si="10"/>
        <v>123.30985136252114</v>
      </c>
    </row>
    <row r="286" spans="1:23" x14ac:dyDescent="0.3">
      <c r="A286" s="6">
        <f t="shared" si="9"/>
        <v>283</v>
      </c>
      <c r="B286" s="16" t="s">
        <v>280</v>
      </c>
      <c r="C286" s="16" t="s">
        <v>280</v>
      </c>
      <c r="D286" s="16" t="s">
        <v>2934</v>
      </c>
      <c r="E286" s="11">
        <v>200</v>
      </c>
      <c r="F286" s="11">
        <v>1000</v>
      </c>
      <c r="G286" s="11">
        <v>6000</v>
      </c>
      <c r="H286" s="13">
        <v>27.026</v>
      </c>
      <c r="I286" s="1">
        <v>2.3018682199999998</v>
      </c>
      <c r="J286" s="1">
        <v>1.54157449E-2</v>
      </c>
      <c r="K286" s="1">
        <v>-3.1326189800000001E-5</v>
      </c>
      <c r="L286" s="1">
        <v>3.08816218E-8</v>
      </c>
      <c r="M286" s="1">
        <v>-1.1191220400000001E-11</v>
      </c>
      <c r="N286" s="1">
        <v>21930.632699999998</v>
      </c>
      <c r="O286" s="1">
        <v>8.1474912800000006</v>
      </c>
      <c r="P286" s="1">
        <v>4.2224826200000001</v>
      </c>
      <c r="Q286" s="1">
        <v>2.5945808200000002E-3</v>
      </c>
      <c r="R286" s="1">
        <v>-8.5848032400000001E-7</v>
      </c>
      <c r="S286" s="1">
        <v>1.3074493999999999E-10</v>
      </c>
      <c r="T286" s="1">
        <v>-7.5033981299999999E-15</v>
      </c>
      <c r="U286" s="1">
        <v>21715.672999999999</v>
      </c>
      <c r="V286" s="1">
        <v>-7.7970640999999993E-2</v>
      </c>
      <c r="W286" s="3">
        <f t="shared" si="10"/>
        <v>191.90776891045132</v>
      </c>
    </row>
    <row r="287" spans="1:23" x14ac:dyDescent="0.3">
      <c r="A287" s="6">
        <f t="shared" si="9"/>
        <v>284</v>
      </c>
      <c r="B287" s="17" t="s">
        <v>281</v>
      </c>
      <c r="C287" s="17" t="s">
        <v>281</v>
      </c>
      <c r="D287" s="17" t="s">
        <v>2934</v>
      </c>
      <c r="E287" s="12">
        <v>298.14999999999998</v>
      </c>
      <c r="F287" s="12">
        <v>1000</v>
      </c>
      <c r="G287" s="12">
        <v>6000</v>
      </c>
      <c r="H287" s="14">
        <v>27.026</v>
      </c>
      <c r="I287" s="8">
        <v>2.3707477799999999</v>
      </c>
      <c r="J287" s="8">
        <v>1.21573841E-2</v>
      </c>
      <c r="K287" s="8">
        <v>-2.0784719999999999E-5</v>
      </c>
      <c r="L287" s="8">
        <v>1.8520982199999999E-8</v>
      </c>
      <c r="M287" s="8">
        <v>-6.2262853699999996E-12</v>
      </c>
      <c r="N287" s="8">
        <v>162357.98699999999</v>
      </c>
      <c r="O287" s="8">
        <v>8.7474754400000005</v>
      </c>
      <c r="P287" s="8">
        <v>3.9313259199999999</v>
      </c>
      <c r="Q287" s="8">
        <v>3.00004983E-3</v>
      </c>
      <c r="R287" s="8">
        <v>-1.0542751699999999E-6</v>
      </c>
      <c r="S287" s="8">
        <v>1.7127698100000001E-10</v>
      </c>
      <c r="T287" s="8">
        <v>-1.0268779000000001E-14</v>
      </c>
      <c r="U287" s="8">
        <v>162143.484</v>
      </c>
      <c r="V287" s="8">
        <v>1.8220596899999999</v>
      </c>
      <c r="W287" s="23">
        <f t="shared" si="10"/>
        <v>1359.048365503651</v>
      </c>
    </row>
    <row r="288" spans="1:23" x14ac:dyDescent="0.3">
      <c r="A288" s="6">
        <f t="shared" si="9"/>
        <v>285</v>
      </c>
      <c r="B288" s="16" t="s">
        <v>282</v>
      </c>
      <c r="C288" s="16" t="s">
        <v>282</v>
      </c>
      <c r="D288" s="16" t="s">
        <v>2934</v>
      </c>
      <c r="E288" s="11">
        <v>200</v>
      </c>
      <c r="F288" s="11">
        <v>1000</v>
      </c>
      <c r="G288" s="11">
        <v>6000</v>
      </c>
      <c r="H288" s="13">
        <v>43.024999999999999</v>
      </c>
      <c r="I288" s="1">
        <v>2.2400903099999998</v>
      </c>
      <c r="J288" s="1">
        <v>1.4560049699999999E-2</v>
      </c>
      <c r="K288" s="1">
        <v>-1.5435233000000001E-5</v>
      </c>
      <c r="L288" s="1">
        <v>8.5553502800000007E-9</v>
      </c>
      <c r="M288" s="1">
        <v>-1.79631611E-12</v>
      </c>
      <c r="N288" s="1">
        <v>-15458.9951</v>
      </c>
      <c r="O288" s="1">
        <v>12.166377499999999</v>
      </c>
      <c r="P288" s="1">
        <v>5.3004505100000001</v>
      </c>
      <c r="Q288" s="1">
        <v>4.0225082100000002E-3</v>
      </c>
      <c r="R288" s="1">
        <v>-1.4096227999999999E-6</v>
      </c>
      <c r="S288" s="1">
        <v>2.23855342E-10</v>
      </c>
      <c r="T288" s="1">
        <v>-1.3249996599999999E-14</v>
      </c>
      <c r="U288" s="1">
        <v>-16199.527400000001</v>
      </c>
      <c r="V288" s="1">
        <v>-3.1177068399999999</v>
      </c>
      <c r="W288" s="3">
        <f t="shared" si="10"/>
        <v>-118.60030647287542</v>
      </c>
    </row>
    <row r="289" spans="1:23" x14ac:dyDescent="0.3">
      <c r="A289" s="6">
        <f t="shared" si="9"/>
        <v>286</v>
      </c>
      <c r="B289" s="17" t="s">
        <v>283</v>
      </c>
      <c r="C289" s="17" t="s">
        <v>283</v>
      </c>
      <c r="D289" s="17" t="s">
        <v>2934</v>
      </c>
      <c r="E289" s="12">
        <v>298.14999999999998</v>
      </c>
      <c r="F289" s="12">
        <v>1000</v>
      </c>
      <c r="G289" s="12">
        <v>6000</v>
      </c>
      <c r="H289" s="14">
        <v>43.024999999999999</v>
      </c>
      <c r="I289" s="8">
        <v>2.4027477699999999</v>
      </c>
      <c r="J289" s="8">
        <v>1.6228526100000001E-2</v>
      </c>
      <c r="K289" s="8">
        <v>-2.10719365E-5</v>
      </c>
      <c r="L289" s="8">
        <v>1.5203577799999999E-8</v>
      </c>
      <c r="M289" s="8">
        <v>-4.4692209800000002E-12</v>
      </c>
      <c r="N289" s="8">
        <v>119783.605</v>
      </c>
      <c r="O289" s="8">
        <v>10.450848000000001</v>
      </c>
      <c r="P289" s="8">
        <v>5.65469913</v>
      </c>
      <c r="Q289" s="8">
        <v>3.7733430100000001E-3</v>
      </c>
      <c r="R289" s="8">
        <v>-1.3350586599999999E-6</v>
      </c>
      <c r="S289" s="8">
        <v>2.1339964900000001E-10</v>
      </c>
      <c r="T289" s="8">
        <v>-1.26889327E-14</v>
      </c>
      <c r="U289" s="8">
        <v>119036.524</v>
      </c>
      <c r="V289" s="8">
        <v>-5.5434988699999996</v>
      </c>
      <c r="W289" s="23">
        <f t="shared" si="10"/>
        <v>1006.578789505926</v>
      </c>
    </row>
    <row r="290" spans="1:23" x14ac:dyDescent="0.3">
      <c r="A290" s="6">
        <f t="shared" si="9"/>
        <v>287</v>
      </c>
      <c r="B290" s="16" t="s">
        <v>284</v>
      </c>
      <c r="C290" s="16" t="s">
        <v>284</v>
      </c>
      <c r="D290" s="16" t="s">
        <v>2934</v>
      </c>
      <c r="E290" s="11">
        <v>200</v>
      </c>
      <c r="F290" s="11">
        <v>1000</v>
      </c>
      <c r="G290" s="11">
        <v>6000</v>
      </c>
      <c r="H290" s="13">
        <v>43.024999999999999</v>
      </c>
      <c r="I290" s="1">
        <v>2.8894354600000001</v>
      </c>
      <c r="J290" s="1">
        <v>1.16487242E-2</v>
      </c>
      <c r="K290" s="1">
        <v>-1.0800500600000001E-5</v>
      </c>
      <c r="L290" s="1">
        <v>5.4413877599999999E-9</v>
      </c>
      <c r="M290" s="1">
        <v>-1.0685728600000001E-12</v>
      </c>
      <c r="N290" s="1">
        <v>-3152.9669100000001</v>
      </c>
      <c r="O290" s="1">
        <v>9.5129565199999995</v>
      </c>
      <c r="P290" s="1">
        <v>5.2876771400000004</v>
      </c>
      <c r="Q290" s="1">
        <v>4.01746511E-3</v>
      </c>
      <c r="R290" s="1">
        <v>-1.40407465E-6</v>
      </c>
      <c r="S290" s="1">
        <v>2.22562614E-10</v>
      </c>
      <c r="T290" s="1">
        <v>-1.31562375E-14</v>
      </c>
      <c r="U290" s="1">
        <v>-3774.09807</v>
      </c>
      <c r="V290" s="1">
        <v>-2.64470976</v>
      </c>
      <c r="W290" s="3">
        <f t="shared" si="10"/>
        <v>-15.45587001871769</v>
      </c>
    </row>
    <row r="291" spans="1:23" x14ac:dyDescent="0.3">
      <c r="A291" s="6">
        <f t="shared" si="9"/>
        <v>288</v>
      </c>
      <c r="B291" s="17" t="s">
        <v>285</v>
      </c>
      <c r="C291" s="17" t="s">
        <v>285</v>
      </c>
      <c r="D291" s="17" t="s">
        <v>2934</v>
      </c>
      <c r="E291" s="12">
        <v>200</v>
      </c>
      <c r="F291" s="12">
        <v>1000</v>
      </c>
      <c r="G291" s="12">
        <v>6000</v>
      </c>
      <c r="H291" s="14">
        <v>43.024999999999999</v>
      </c>
      <c r="I291" s="8">
        <v>0.60794940099999994</v>
      </c>
      <c r="J291" s="8">
        <v>2.8218243099999998E-2</v>
      </c>
      <c r="K291" s="8">
        <v>-4.6045161799999997E-5</v>
      </c>
      <c r="L291" s="8">
        <v>3.8255948600000002E-8</v>
      </c>
      <c r="M291" s="8">
        <v>-1.2322650100000001E-11</v>
      </c>
      <c r="N291" s="8">
        <v>19071.420900000001</v>
      </c>
      <c r="O291" s="8">
        <v>16.919909799999999</v>
      </c>
      <c r="P291" s="8">
        <v>5.91979744</v>
      </c>
      <c r="Q291" s="8">
        <v>4.0011459999999997E-3</v>
      </c>
      <c r="R291" s="8">
        <v>-1.4206334299999999E-6</v>
      </c>
      <c r="S291" s="8">
        <v>2.27569621E-10</v>
      </c>
      <c r="T291" s="8">
        <v>-1.3550487E-14</v>
      </c>
      <c r="U291" s="8">
        <v>18038.553400000001</v>
      </c>
      <c r="V291" s="8">
        <v>-8.2693522300000009</v>
      </c>
      <c r="W291" s="23">
        <f t="shared" si="10"/>
        <v>167.70238909098029</v>
      </c>
    </row>
    <row r="292" spans="1:23" x14ac:dyDescent="0.3">
      <c r="A292" s="6">
        <f t="shared" si="9"/>
        <v>289</v>
      </c>
      <c r="B292" s="16" t="s">
        <v>286</v>
      </c>
      <c r="C292" s="16" t="s">
        <v>286</v>
      </c>
      <c r="D292" s="16" t="s">
        <v>2934</v>
      </c>
      <c r="E292" s="11">
        <v>298.14999999999998</v>
      </c>
      <c r="F292" s="11">
        <v>1000</v>
      </c>
      <c r="G292" s="11">
        <v>6000</v>
      </c>
      <c r="H292" s="13">
        <v>43.024999999999999</v>
      </c>
      <c r="I292" s="1">
        <v>1.1112968999999999</v>
      </c>
      <c r="J292" s="1">
        <v>2.57273378E-2</v>
      </c>
      <c r="K292" s="1">
        <v>-3.9937212199999997E-5</v>
      </c>
      <c r="L292" s="1">
        <v>3.1840318999999998E-8</v>
      </c>
      <c r="M292" s="1">
        <v>-9.9191134199999994E-12</v>
      </c>
      <c r="N292" s="1">
        <v>145417.70600000001</v>
      </c>
      <c r="O292" s="1">
        <v>15.437123700000001</v>
      </c>
      <c r="P292" s="1">
        <v>6.1429571300000001</v>
      </c>
      <c r="Q292" s="1">
        <v>3.8472875899999998E-3</v>
      </c>
      <c r="R292" s="1">
        <v>-1.37586608E-6</v>
      </c>
      <c r="S292" s="1">
        <v>2.2148334500000001E-10</v>
      </c>
      <c r="T292" s="1">
        <v>-1.32338604E-14</v>
      </c>
      <c r="U292" s="1">
        <v>144395.82199999999</v>
      </c>
      <c r="V292" s="1">
        <v>-8.6578346400000008</v>
      </c>
      <c r="W292" s="3">
        <f t="shared" si="10"/>
        <v>1218.8885342149435</v>
      </c>
    </row>
    <row r="293" spans="1:23" x14ac:dyDescent="0.3">
      <c r="A293" s="6">
        <f t="shared" si="9"/>
        <v>290</v>
      </c>
      <c r="B293" s="17" t="s">
        <v>287</v>
      </c>
      <c r="C293" s="17" t="s">
        <v>287</v>
      </c>
      <c r="D293" s="17" t="s">
        <v>2934</v>
      </c>
      <c r="E293" s="12">
        <v>200</v>
      </c>
      <c r="F293" s="12">
        <v>1000</v>
      </c>
      <c r="G293" s="12">
        <v>6000</v>
      </c>
      <c r="H293" s="14">
        <v>43.024999999999999</v>
      </c>
      <c r="I293" s="8">
        <v>4.3247387699999997</v>
      </c>
      <c r="J293" s="8">
        <v>6.6510925500000003E-3</v>
      </c>
      <c r="K293" s="8">
        <v>-4.3581670700000002E-6</v>
      </c>
      <c r="L293" s="8">
        <v>2.1309855399999999E-9</v>
      </c>
      <c r="M293" s="8">
        <v>-6.0814751799999999E-13</v>
      </c>
      <c r="N293" s="8">
        <v>26612.8773</v>
      </c>
      <c r="O293" s="8">
        <v>3.4233778199999998</v>
      </c>
      <c r="P293" s="8">
        <v>5.4021460399999999</v>
      </c>
      <c r="Q293" s="8">
        <v>3.88924878E-3</v>
      </c>
      <c r="R293" s="8">
        <v>-1.3517372999999999E-6</v>
      </c>
      <c r="S293" s="8">
        <v>2.1342492899999999E-10</v>
      </c>
      <c r="T293" s="8">
        <v>-1.25801686E-14</v>
      </c>
      <c r="U293" s="8">
        <v>26274.525300000001</v>
      </c>
      <c r="V293" s="8">
        <v>-2.2701640099999998</v>
      </c>
      <c r="W293" s="23">
        <f t="shared" si="10"/>
        <v>234.16407583985713</v>
      </c>
    </row>
    <row r="294" spans="1:23" ht="28.8" x14ac:dyDescent="0.3">
      <c r="A294" s="6">
        <f t="shared" si="9"/>
        <v>291</v>
      </c>
      <c r="B294" s="16" t="s">
        <v>288</v>
      </c>
      <c r="C294" s="16" t="s">
        <v>2973</v>
      </c>
      <c r="D294" s="16" t="s">
        <v>2934</v>
      </c>
      <c r="E294" s="11">
        <v>200</v>
      </c>
      <c r="F294" s="11">
        <v>1000</v>
      </c>
      <c r="G294" s="11">
        <v>6000</v>
      </c>
      <c r="H294" s="13">
        <v>41.033000000000001</v>
      </c>
      <c r="I294" s="1">
        <v>3.0675431099999999</v>
      </c>
      <c r="J294" s="1">
        <v>1.0678993899999999E-2</v>
      </c>
      <c r="K294" s="1">
        <v>-7.9622430499999999E-6</v>
      </c>
      <c r="L294" s="1">
        <v>2.5988338999999998E-9</v>
      </c>
      <c r="M294" s="1">
        <v>-1.2705761199999999E-13</v>
      </c>
      <c r="N294" s="1">
        <v>36662.3508</v>
      </c>
      <c r="O294" s="1">
        <v>9.4107499499999996</v>
      </c>
      <c r="P294" s="1">
        <v>5.53846448</v>
      </c>
      <c r="Q294" s="1">
        <v>3.8905412599999998E-3</v>
      </c>
      <c r="R294" s="1">
        <v>-1.38104752E-6</v>
      </c>
      <c r="S294" s="1">
        <v>2.21294765E-10</v>
      </c>
      <c r="T294" s="1">
        <v>-1.3182732500000001E-14</v>
      </c>
      <c r="U294" s="1">
        <v>35963.5337</v>
      </c>
      <c r="V294" s="1">
        <v>-3.3958709800000002</v>
      </c>
      <c r="W294" s="3">
        <f t="shared" si="10"/>
        <v>315.8372281858413</v>
      </c>
    </row>
    <row r="295" spans="1:23" ht="28.8" x14ac:dyDescent="0.3">
      <c r="A295" s="6">
        <f t="shared" si="9"/>
        <v>292</v>
      </c>
      <c r="B295" s="17" t="s">
        <v>289</v>
      </c>
      <c r="C295" s="17" t="s">
        <v>2974</v>
      </c>
      <c r="D295" s="17" t="s">
        <v>2934</v>
      </c>
      <c r="E295" s="12">
        <v>200</v>
      </c>
      <c r="F295" s="12">
        <v>1000</v>
      </c>
      <c r="G295" s="12">
        <v>6000</v>
      </c>
      <c r="H295" s="14">
        <v>41.033000000000001</v>
      </c>
      <c r="I295" s="8">
        <v>3.4146536300000001</v>
      </c>
      <c r="J295" s="8">
        <v>8.7919656499999997E-4</v>
      </c>
      <c r="K295" s="8">
        <v>2.34731979E-5</v>
      </c>
      <c r="L295" s="8">
        <v>-3.3256895000000001E-8</v>
      </c>
      <c r="M295" s="8">
        <v>1.37857856E-11</v>
      </c>
      <c r="N295" s="8">
        <v>65687.263999999996</v>
      </c>
      <c r="O295" s="8">
        <v>8.62068966</v>
      </c>
      <c r="P295" s="8">
        <v>5.3892342099999997</v>
      </c>
      <c r="Q295" s="8">
        <v>4.2092471700000004E-3</v>
      </c>
      <c r="R295" s="8">
        <v>-1.5387775099999999E-6</v>
      </c>
      <c r="S295" s="8">
        <v>2.5141396799999998E-10</v>
      </c>
      <c r="T295" s="8">
        <v>-1.5179229600000001E-14</v>
      </c>
      <c r="U295" s="8">
        <v>64768.098899999997</v>
      </c>
      <c r="V295" s="8">
        <v>-3.5624878099999999</v>
      </c>
      <c r="W295" s="23">
        <f t="shared" si="10"/>
        <v>556.17845145710658</v>
      </c>
    </row>
    <row r="296" spans="1:23" ht="28.8" x14ac:dyDescent="0.3">
      <c r="A296" s="6">
        <f t="shared" si="9"/>
        <v>293</v>
      </c>
      <c r="B296" s="16" t="s">
        <v>290</v>
      </c>
      <c r="C296" s="16" t="s">
        <v>2975</v>
      </c>
      <c r="D296" s="16" t="s">
        <v>2934</v>
      </c>
      <c r="E296" s="11">
        <v>200</v>
      </c>
      <c r="F296" s="11">
        <v>1000</v>
      </c>
      <c r="G296" s="11">
        <v>6000</v>
      </c>
      <c r="H296" s="13">
        <v>71.039000000000001</v>
      </c>
      <c r="I296" s="1">
        <v>3.3379811899999998</v>
      </c>
      <c r="J296" s="1">
        <v>1.62333419E-2</v>
      </c>
      <c r="K296" s="1">
        <v>-1.42595553E-6</v>
      </c>
      <c r="L296" s="1">
        <v>-1.06068006E-8</v>
      </c>
      <c r="M296" s="1">
        <v>5.66569422E-12</v>
      </c>
      <c r="N296" s="1">
        <v>17988.909299999999</v>
      </c>
      <c r="O296" s="1">
        <v>11.097470899999999</v>
      </c>
      <c r="P296" s="1">
        <v>8.2306806199999993</v>
      </c>
      <c r="Q296" s="1">
        <v>7.2377119599999996E-3</v>
      </c>
      <c r="R296" s="1">
        <v>-2.67838697E-6</v>
      </c>
      <c r="S296" s="1">
        <v>4.4102144600000001E-10</v>
      </c>
      <c r="T296" s="1">
        <v>-2.6765897599999999E-14</v>
      </c>
      <c r="U296" s="1">
        <v>16388.038499999999</v>
      </c>
      <c r="V296" s="1">
        <v>-15.337745999999999</v>
      </c>
      <c r="W296" s="3">
        <f t="shared" si="10"/>
        <v>163.58583557192117</v>
      </c>
    </row>
    <row r="297" spans="1:23" x14ac:dyDescent="0.3">
      <c r="A297" s="6">
        <f t="shared" si="9"/>
        <v>294</v>
      </c>
      <c r="B297" s="17" t="s">
        <v>291</v>
      </c>
      <c r="C297" s="17" t="s">
        <v>291</v>
      </c>
      <c r="D297" s="17" t="s">
        <v>2934</v>
      </c>
      <c r="E297" s="12">
        <v>200</v>
      </c>
      <c r="F297" s="12">
        <v>1000</v>
      </c>
      <c r="G297" s="12">
        <v>6000</v>
      </c>
      <c r="H297" s="14">
        <v>151.03399999999999</v>
      </c>
      <c r="I297" s="8">
        <v>1.6708944400000001</v>
      </c>
      <c r="J297" s="8">
        <v>6.8030652400000002E-2</v>
      </c>
      <c r="K297" s="8">
        <v>-7.7881182499999998E-5</v>
      </c>
      <c r="L297" s="8">
        <v>4.4379531799999997E-8</v>
      </c>
      <c r="M297" s="8">
        <v>-1.00715836E-11</v>
      </c>
      <c r="N297" s="8">
        <v>-4527.0925399999996</v>
      </c>
      <c r="O297" s="8">
        <v>25.672604799999998</v>
      </c>
      <c r="P297" s="8">
        <v>19.678713900000002</v>
      </c>
      <c r="Q297" s="8">
        <v>9.7921973999999991E-3</v>
      </c>
      <c r="R297" s="8">
        <v>-3.9895395100000001E-6</v>
      </c>
      <c r="S297" s="8">
        <v>6.9003816599999996E-10</v>
      </c>
      <c r="T297" s="8">
        <v>-4.3097491900000001E-14</v>
      </c>
      <c r="U297" s="8">
        <v>-9129.5560299999997</v>
      </c>
      <c r="V297" s="8">
        <v>-65.372328999999993</v>
      </c>
      <c r="W297" s="23">
        <f t="shared" si="10"/>
        <v>-13.388783866121683</v>
      </c>
    </row>
    <row r="298" spans="1:23" x14ac:dyDescent="0.3">
      <c r="A298" s="6">
        <f t="shared" si="9"/>
        <v>295</v>
      </c>
      <c r="B298" s="16" t="s">
        <v>292</v>
      </c>
      <c r="C298" s="16" t="s">
        <v>292</v>
      </c>
      <c r="D298" s="16" t="s">
        <v>2934</v>
      </c>
      <c r="E298" s="11">
        <v>200</v>
      </c>
      <c r="F298" s="11">
        <v>1000</v>
      </c>
      <c r="G298" s="11">
        <v>6000</v>
      </c>
      <c r="H298" s="13">
        <v>29.018000000000001</v>
      </c>
      <c r="I298" s="1">
        <v>4.2375461000000003</v>
      </c>
      <c r="J298" s="1">
        <v>-3.3207525700000001E-3</v>
      </c>
      <c r="K298" s="1">
        <v>1.40030264E-5</v>
      </c>
      <c r="L298" s="1">
        <v>-1.34239995E-8</v>
      </c>
      <c r="M298" s="1">
        <v>4.3741620800000002E-12</v>
      </c>
      <c r="N298" s="1">
        <v>3872.41185</v>
      </c>
      <c r="O298" s="1">
        <v>3.3083486899999999</v>
      </c>
      <c r="P298" s="1">
        <v>3.9200154199999999</v>
      </c>
      <c r="Q298" s="1">
        <v>2.5227932400000001E-3</v>
      </c>
      <c r="R298" s="1">
        <v>-6.7100416399999998E-7</v>
      </c>
      <c r="S298" s="1">
        <v>1.0561594800000001E-10</v>
      </c>
      <c r="T298" s="1">
        <v>-7.4379826099999997E-15</v>
      </c>
      <c r="U298" s="1">
        <v>3653.4292799999998</v>
      </c>
      <c r="V298" s="1">
        <v>3.5807705599999999</v>
      </c>
      <c r="W298" s="3">
        <f t="shared" si="10"/>
        <v>42.299949100348876</v>
      </c>
    </row>
    <row r="299" spans="1:23" x14ac:dyDescent="0.3">
      <c r="A299" s="6">
        <f t="shared" si="9"/>
        <v>296</v>
      </c>
      <c r="B299" s="17" t="s">
        <v>293</v>
      </c>
      <c r="C299" s="17" t="s">
        <v>293</v>
      </c>
      <c r="D299" s="17" t="s">
        <v>2934</v>
      </c>
      <c r="E299" s="12">
        <v>298.14999999999998</v>
      </c>
      <c r="F299" s="12">
        <v>1000</v>
      </c>
      <c r="G299" s="12">
        <v>6000</v>
      </c>
      <c r="H299" s="14">
        <v>29.018000000000001</v>
      </c>
      <c r="I299" s="8">
        <v>2.0962889300000001</v>
      </c>
      <c r="J299" s="8">
        <v>9.6302779199999994E-3</v>
      </c>
      <c r="K299" s="8">
        <v>-1.21901677E-5</v>
      </c>
      <c r="L299" s="8">
        <v>9.4101476499999995E-9</v>
      </c>
      <c r="M299" s="8">
        <v>-2.9649860299999998E-12</v>
      </c>
      <c r="N299" s="8">
        <v>99332.966400000005</v>
      </c>
      <c r="O299" s="8">
        <v>9.9159248600000005</v>
      </c>
      <c r="P299" s="8">
        <v>3.6074172500000001</v>
      </c>
      <c r="Q299" s="8">
        <v>3.3965557499999999E-3</v>
      </c>
      <c r="R299" s="8">
        <v>-1.2033095400000001E-6</v>
      </c>
      <c r="S299" s="8">
        <v>1.9232675200000001E-10</v>
      </c>
      <c r="T299" s="8">
        <v>-1.14294843E-14</v>
      </c>
      <c r="U299" s="8">
        <v>98990.157000000007</v>
      </c>
      <c r="V299" s="8">
        <v>2.5519311400000002</v>
      </c>
      <c r="W299" s="23">
        <f t="shared" si="10"/>
        <v>833.90699739271099</v>
      </c>
    </row>
    <row r="300" spans="1:23" x14ac:dyDescent="0.3">
      <c r="A300" s="6">
        <f t="shared" si="9"/>
        <v>297</v>
      </c>
      <c r="B300" s="16" t="s">
        <v>294</v>
      </c>
      <c r="C300" s="16" t="s">
        <v>2976</v>
      </c>
      <c r="D300" s="16" t="s">
        <v>2934</v>
      </c>
      <c r="E300" s="11">
        <v>298.14999999999998</v>
      </c>
      <c r="F300" s="11">
        <v>1000</v>
      </c>
      <c r="G300" s="11">
        <v>6000</v>
      </c>
      <c r="H300" s="13">
        <v>29.018000000000001</v>
      </c>
      <c r="I300" s="1">
        <v>3.8364252799999998</v>
      </c>
      <c r="J300" s="1">
        <v>-1.95138411E-3</v>
      </c>
      <c r="K300" s="1">
        <v>1.64322414E-5</v>
      </c>
      <c r="L300" s="1">
        <v>-1.9058726600000001E-8</v>
      </c>
      <c r="M300" s="1">
        <v>6.9420813700000004E-12</v>
      </c>
      <c r="N300" s="1">
        <v>-451.31041699999997</v>
      </c>
      <c r="O300" s="1">
        <v>4.87651754</v>
      </c>
      <c r="P300" s="1">
        <v>4.56795536</v>
      </c>
      <c r="Q300" s="1">
        <v>2.4131604899999999E-3</v>
      </c>
      <c r="R300" s="1">
        <v>-9.2718778999999996E-7</v>
      </c>
      <c r="S300" s="1">
        <v>1.56351692E-10</v>
      </c>
      <c r="T300" s="1">
        <v>-9.6423360999999995E-15</v>
      </c>
      <c r="U300" s="1">
        <v>-992.06120799999997</v>
      </c>
      <c r="V300" s="1">
        <v>-0.52863835599999998</v>
      </c>
      <c r="W300" s="3">
        <f t="shared" si="10"/>
        <v>5.9579928327645266</v>
      </c>
    </row>
    <row r="301" spans="1:23" x14ac:dyDescent="0.3">
      <c r="A301" s="6">
        <f t="shared" si="9"/>
        <v>298</v>
      </c>
      <c r="B301" s="17" t="s">
        <v>295</v>
      </c>
      <c r="C301" s="17" t="s">
        <v>295</v>
      </c>
      <c r="D301" s="17" t="s">
        <v>2934</v>
      </c>
      <c r="E301" s="12">
        <v>200</v>
      </c>
      <c r="F301" s="12">
        <v>1000</v>
      </c>
      <c r="G301" s="12">
        <v>6000</v>
      </c>
      <c r="H301" s="14">
        <v>29.018000000000001</v>
      </c>
      <c r="I301" s="8">
        <v>4.3638090700000003</v>
      </c>
      <c r="J301" s="8">
        <v>-5.3520413700000003E-3</v>
      </c>
      <c r="K301" s="8">
        <v>2.3195450800000001E-5</v>
      </c>
      <c r="L301" s="8">
        <v>-2.6610903999999998E-8</v>
      </c>
      <c r="M301" s="8">
        <v>1.02711962E-11</v>
      </c>
      <c r="N301" s="8">
        <v>25010.8717</v>
      </c>
      <c r="O301" s="8">
        <v>2.9810630699999998</v>
      </c>
      <c r="P301" s="8">
        <v>4.2389221399999997</v>
      </c>
      <c r="Q301" s="8">
        <v>1.9657617000000001E-3</v>
      </c>
      <c r="R301" s="8">
        <v>-3.82075171E-7</v>
      </c>
      <c r="S301" s="8">
        <v>4.8013764700000003E-11</v>
      </c>
      <c r="T301" s="8">
        <v>-3.1117634700000001E-15</v>
      </c>
      <c r="U301" s="8">
        <v>24726.164499999999</v>
      </c>
      <c r="V301" s="8">
        <v>1.9969824199999999</v>
      </c>
      <c r="W301" s="23">
        <f t="shared" si="10"/>
        <v>218.09973795135639</v>
      </c>
    </row>
    <row r="302" spans="1:23" x14ac:dyDescent="0.3">
      <c r="A302" s="6">
        <f t="shared" si="9"/>
        <v>299</v>
      </c>
      <c r="B302" s="16" t="s">
        <v>296</v>
      </c>
      <c r="C302" s="16" t="s">
        <v>296</v>
      </c>
      <c r="D302" s="16" t="s">
        <v>2934</v>
      </c>
      <c r="E302" s="11">
        <v>298.14999999999998</v>
      </c>
      <c r="F302" s="11">
        <v>1000</v>
      </c>
      <c r="G302" s="11">
        <v>6000</v>
      </c>
      <c r="H302" s="13">
        <v>29.018000000000001</v>
      </c>
      <c r="I302" s="1">
        <v>4.87865474</v>
      </c>
      <c r="J302" s="1">
        <v>4.0333599100000001E-3</v>
      </c>
      <c r="K302" s="1">
        <v>-5.9178648599999997E-6</v>
      </c>
      <c r="L302" s="1">
        <v>5.5333574600000003E-9</v>
      </c>
      <c r="M302" s="1">
        <v>-2.0493746E-12</v>
      </c>
      <c r="N302" s="1">
        <v>4085.2982999999999</v>
      </c>
      <c r="O302" s="1">
        <v>-2.0498124100000001E-2</v>
      </c>
      <c r="P302" s="1">
        <v>5.5150040699999998</v>
      </c>
      <c r="Q302" s="1">
        <v>1.4069832E-3</v>
      </c>
      <c r="R302" s="1">
        <v>-5.2558416999999996E-7</v>
      </c>
      <c r="S302" s="1">
        <v>8.7030548700000005E-11</v>
      </c>
      <c r="T302" s="1">
        <v>-5.3010048499999999E-15</v>
      </c>
      <c r="U302" s="1">
        <v>3917.4774299999999</v>
      </c>
      <c r="V302" s="1">
        <v>-3.1815833200000001</v>
      </c>
      <c r="W302" s="3">
        <f t="shared" si="10"/>
        <v>47.1999432726289</v>
      </c>
    </row>
    <row r="303" spans="1:23" ht="28.8" x14ac:dyDescent="0.3">
      <c r="A303" s="6">
        <f t="shared" si="9"/>
        <v>300</v>
      </c>
      <c r="B303" s="17" t="s">
        <v>297</v>
      </c>
      <c r="C303" s="17" t="s">
        <v>2977</v>
      </c>
      <c r="D303" s="17" t="s">
        <v>2934</v>
      </c>
      <c r="E303" s="12">
        <v>200</v>
      </c>
      <c r="F303" s="12">
        <v>1000</v>
      </c>
      <c r="G303" s="12">
        <v>6000</v>
      </c>
      <c r="H303" s="14">
        <v>61.078000000000003</v>
      </c>
      <c r="I303" s="8">
        <v>3.84604882</v>
      </c>
      <c r="J303" s="8">
        <v>4.6109262099999996E-3</v>
      </c>
      <c r="K303" s="8">
        <v>7.5242776299999996E-6</v>
      </c>
      <c r="L303" s="8">
        <v>-1.32039432E-8</v>
      </c>
      <c r="M303" s="8">
        <v>5.6007827400000002E-12</v>
      </c>
      <c r="N303" s="8">
        <v>1867.1824899999999</v>
      </c>
      <c r="O303" s="8">
        <v>8.7604383200000004</v>
      </c>
      <c r="P303" s="8">
        <v>5.5946276599999996</v>
      </c>
      <c r="Q303" s="8">
        <v>4.0326145899999997E-3</v>
      </c>
      <c r="R303" s="8">
        <v>-1.47581439E-6</v>
      </c>
      <c r="S303" s="8">
        <v>2.4123087399999998E-10</v>
      </c>
      <c r="T303" s="8">
        <v>-1.4566560799999999E-14</v>
      </c>
      <c r="U303" s="8">
        <v>1169.56647</v>
      </c>
      <c r="V303" s="8">
        <v>-1.31784612</v>
      </c>
      <c r="W303" s="23">
        <f t="shared" si="10"/>
        <v>27.120655361869488</v>
      </c>
    </row>
    <row r="304" spans="1:23" ht="28.8" x14ac:dyDescent="0.3">
      <c r="A304" s="6">
        <f t="shared" si="9"/>
        <v>301</v>
      </c>
      <c r="B304" s="16" t="s">
        <v>298</v>
      </c>
      <c r="C304" s="16" t="s">
        <v>2978</v>
      </c>
      <c r="D304" s="16" t="s">
        <v>2934</v>
      </c>
      <c r="E304" s="11">
        <v>200</v>
      </c>
      <c r="F304" s="11">
        <v>1000</v>
      </c>
      <c r="G304" s="11">
        <v>6000</v>
      </c>
      <c r="H304" s="13">
        <v>45.017000000000003</v>
      </c>
      <c r="I304" s="1">
        <v>2.9220791899999998</v>
      </c>
      <c r="J304" s="1">
        <v>7.6245385900000004E-3</v>
      </c>
      <c r="K304" s="1">
        <v>3.2988443699999999E-6</v>
      </c>
      <c r="L304" s="1">
        <v>-1.07135205E-8</v>
      </c>
      <c r="M304" s="1">
        <v>5.1158705700000002E-12</v>
      </c>
      <c r="N304" s="1">
        <v>-23351.2327</v>
      </c>
      <c r="O304" s="1">
        <v>11.2925886</v>
      </c>
      <c r="P304" s="1">
        <v>5.3920615200000004</v>
      </c>
      <c r="Q304" s="1">
        <v>4.1122145499999999E-3</v>
      </c>
      <c r="R304" s="1">
        <v>-1.481949E-6</v>
      </c>
      <c r="S304" s="1">
        <v>2.3987545999999999E-10</v>
      </c>
      <c r="T304" s="1">
        <v>-1.43903104E-14</v>
      </c>
      <c r="U304" s="1">
        <v>-23648.076000000001</v>
      </c>
      <c r="V304" s="1">
        <v>-2.2352909099999998</v>
      </c>
      <c r="W304" s="3">
        <f t="shared" si="10"/>
        <v>-184.00603340187149</v>
      </c>
    </row>
    <row r="305" spans="1:23" x14ac:dyDescent="0.3">
      <c r="A305" s="6">
        <f t="shared" si="9"/>
        <v>302</v>
      </c>
      <c r="B305" s="17" t="s">
        <v>299</v>
      </c>
      <c r="C305" s="17" t="s">
        <v>2979</v>
      </c>
      <c r="D305" s="17" t="s">
        <v>2934</v>
      </c>
      <c r="E305" s="12">
        <v>200</v>
      </c>
      <c r="F305" s="12">
        <v>1000</v>
      </c>
      <c r="G305" s="12">
        <v>6000</v>
      </c>
      <c r="H305" s="14">
        <v>45.017000000000003</v>
      </c>
      <c r="I305" s="8">
        <v>2.8947619000000002</v>
      </c>
      <c r="J305" s="8">
        <v>8.7240970999999997E-3</v>
      </c>
      <c r="K305" s="8">
        <v>-4.9038739700000002E-7</v>
      </c>
      <c r="L305" s="8">
        <v>-6.4900021999999996E-9</v>
      </c>
      <c r="M305" s="8">
        <v>3.5180385900000001E-12</v>
      </c>
      <c r="N305" s="8">
        <v>-23411.311900000001</v>
      </c>
      <c r="O305" s="8">
        <v>11.239138799999999</v>
      </c>
      <c r="P305" s="8">
        <v>5.4055134499999999</v>
      </c>
      <c r="Q305" s="8">
        <v>3.9184112200000001E-3</v>
      </c>
      <c r="R305" s="8">
        <v>-1.37264274E-6</v>
      </c>
      <c r="S305" s="8">
        <v>2.18152683E-10</v>
      </c>
      <c r="T305" s="8">
        <v>-1.29266159E-14</v>
      </c>
      <c r="U305" s="8">
        <v>-23871.481</v>
      </c>
      <c r="V305" s="8">
        <v>-2.21101524</v>
      </c>
      <c r="W305" s="23">
        <f t="shared" si="10"/>
        <v>-184.38216013760129</v>
      </c>
    </row>
    <row r="306" spans="1:23" ht="28.8" x14ac:dyDescent="0.3">
      <c r="A306" s="6">
        <f t="shared" si="9"/>
        <v>303</v>
      </c>
      <c r="B306" s="16" t="s">
        <v>300</v>
      </c>
      <c r="C306" s="16" t="s">
        <v>2980</v>
      </c>
      <c r="D306" s="16" t="s">
        <v>2934</v>
      </c>
      <c r="E306" s="11">
        <v>200</v>
      </c>
      <c r="F306" s="11">
        <v>1000</v>
      </c>
      <c r="G306" s="11">
        <v>6000</v>
      </c>
      <c r="H306" s="13">
        <v>45.017000000000003</v>
      </c>
      <c r="I306" s="1">
        <v>2.9185783600000001</v>
      </c>
      <c r="J306" s="1">
        <v>8.1174426399999999E-3</v>
      </c>
      <c r="K306" s="1">
        <v>1.06216106E-6</v>
      </c>
      <c r="L306" s="1">
        <v>-7.8905749899999997E-9</v>
      </c>
      <c r="M306" s="1">
        <v>3.9684984099999999E-12</v>
      </c>
      <c r="N306" s="1">
        <v>-22525.175599999999</v>
      </c>
      <c r="O306" s="1">
        <v>11.2426809</v>
      </c>
      <c r="P306" s="1">
        <v>5.31835901</v>
      </c>
      <c r="Q306" s="1">
        <v>4.0951389700000004E-3</v>
      </c>
      <c r="R306" s="1">
        <v>-1.4574331800000001E-6</v>
      </c>
      <c r="S306" s="1">
        <v>2.3400174000000002E-10</v>
      </c>
      <c r="T306" s="1">
        <v>-1.39610583E-14</v>
      </c>
      <c r="U306" s="1">
        <v>-22914.063200000001</v>
      </c>
      <c r="V306" s="1">
        <v>-1.7648931000000001</v>
      </c>
      <c r="W306" s="3">
        <f t="shared" si="10"/>
        <v>-177.08672832790481</v>
      </c>
    </row>
    <row r="307" spans="1:23" x14ac:dyDescent="0.3">
      <c r="A307" s="6">
        <f t="shared" si="9"/>
        <v>304</v>
      </c>
      <c r="B307" s="17" t="s">
        <v>301</v>
      </c>
      <c r="C307" s="17" t="s">
        <v>301</v>
      </c>
      <c r="D307" s="17" t="s">
        <v>2934</v>
      </c>
      <c r="E307" s="12">
        <v>298.14999999999998</v>
      </c>
      <c r="F307" s="12">
        <v>1000</v>
      </c>
      <c r="G307" s="12">
        <v>6000</v>
      </c>
      <c r="H307" s="14">
        <v>45.017000000000003</v>
      </c>
      <c r="I307" s="8">
        <v>2.2223171399999999</v>
      </c>
      <c r="J307" s="8">
        <v>1.5144564900000001E-2</v>
      </c>
      <c r="K307" s="8">
        <v>-1.8392950200000001E-5</v>
      </c>
      <c r="L307" s="8">
        <v>1.2627855699999999E-8</v>
      </c>
      <c r="M307" s="8">
        <v>-3.5474936399999999E-12</v>
      </c>
      <c r="N307" s="8">
        <v>71467.561700000006</v>
      </c>
      <c r="O307" s="8">
        <v>12.421607099999999</v>
      </c>
      <c r="P307" s="8">
        <v>5.1324769799999999</v>
      </c>
      <c r="Q307" s="8">
        <v>4.1598345799999997E-3</v>
      </c>
      <c r="R307" s="8">
        <v>-1.4550736999999999E-6</v>
      </c>
      <c r="S307" s="8">
        <v>2.30691846E-10</v>
      </c>
      <c r="T307" s="8">
        <v>-1.3635819900000001E-14</v>
      </c>
      <c r="U307" s="8">
        <v>70796.327600000004</v>
      </c>
      <c r="V307" s="8">
        <v>-1.9163492900000001</v>
      </c>
      <c r="W307" s="23">
        <f t="shared" si="10"/>
        <v>604.16527340237201</v>
      </c>
    </row>
    <row r="308" spans="1:23" x14ac:dyDescent="0.3">
      <c r="A308" s="6">
        <f t="shared" si="9"/>
        <v>305</v>
      </c>
      <c r="B308" s="16" t="s">
        <v>302</v>
      </c>
      <c r="C308" s="16" t="s">
        <v>2981</v>
      </c>
      <c r="D308" s="16" t="s">
        <v>2934</v>
      </c>
      <c r="E308" s="11">
        <v>298.14999999999998</v>
      </c>
      <c r="F308" s="11">
        <v>1000</v>
      </c>
      <c r="G308" s="11">
        <v>6000</v>
      </c>
      <c r="H308" s="13">
        <v>45.017000000000003</v>
      </c>
      <c r="I308" s="1">
        <v>1.8616770499999999</v>
      </c>
      <c r="J308" s="1">
        <v>1.73128213E-2</v>
      </c>
      <c r="K308" s="1">
        <v>-1.97198234E-5</v>
      </c>
      <c r="L308" s="1">
        <v>1.18319078E-8</v>
      </c>
      <c r="M308" s="1">
        <v>-2.8790981099999999E-12</v>
      </c>
      <c r="N308" s="1">
        <v>-40801.874300000003</v>
      </c>
      <c r="O308" s="1">
        <v>14.9932573</v>
      </c>
      <c r="P308" s="1">
        <v>5.89753522</v>
      </c>
      <c r="Q308" s="1">
        <v>3.5993841799999999E-3</v>
      </c>
      <c r="R308" s="1">
        <v>-1.2834387700000001E-6</v>
      </c>
      <c r="S308" s="1">
        <v>2.0632442000000001E-10</v>
      </c>
      <c r="T308" s="1">
        <v>-1.2320407200000001E-14</v>
      </c>
      <c r="U308" s="1">
        <v>-41793.435100000002</v>
      </c>
      <c r="V308" s="1">
        <v>-5.2317184599999997</v>
      </c>
      <c r="W308" s="3">
        <f t="shared" si="10"/>
        <v>-329.49960377613291</v>
      </c>
    </row>
    <row r="309" spans="1:23" ht="28.8" x14ac:dyDescent="0.3">
      <c r="A309" s="6">
        <f t="shared" si="9"/>
        <v>306</v>
      </c>
      <c r="B309" s="17" t="s">
        <v>303</v>
      </c>
      <c r="C309" s="17" t="s">
        <v>2982</v>
      </c>
      <c r="D309" s="17" t="s">
        <v>2934</v>
      </c>
      <c r="E309" s="12">
        <v>200</v>
      </c>
      <c r="F309" s="12">
        <v>1000</v>
      </c>
      <c r="G309" s="12">
        <v>6000</v>
      </c>
      <c r="H309" s="14">
        <v>45.017000000000003</v>
      </c>
      <c r="I309" s="8">
        <v>4.76686225</v>
      </c>
      <c r="J309" s="8">
        <v>-4.6530700200000004E-3</v>
      </c>
      <c r="K309" s="8">
        <v>2.66314064E-5</v>
      </c>
      <c r="L309" s="8">
        <v>-2.9537368699999998E-8</v>
      </c>
      <c r="M309" s="8">
        <v>1.0827368300000001E-11</v>
      </c>
      <c r="N309" s="8">
        <v>-16437.507300000001</v>
      </c>
      <c r="O309" s="8">
        <v>3.9805095000000001</v>
      </c>
      <c r="P309" s="8">
        <v>4.1487955699999999</v>
      </c>
      <c r="Q309" s="8">
        <v>5.5814414099999996E-3</v>
      </c>
      <c r="R309" s="8">
        <v>-1.9918219400000001E-6</v>
      </c>
      <c r="S309" s="8">
        <v>3.1530032699999997E-10</v>
      </c>
      <c r="T309" s="8">
        <v>-1.8517188700000001E-14</v>
      </c>
      <c r="U309" s="8">
        <v>-16689.610400000001</v>
      </c>
      <c r="V309" s="8">
        <v>5.0876473300000002</v>
      </c>
      <c r="W309" s="23">
        <f t="shared" si="10"/>
        <v>-125.05884924917873</v>
      </c>
    </row>
    <row r="310" spans="1:23" ht="28.8" x14ac:dyDescent="0.3">
      <c r="A310" s="6">
        <f t="shared" si="9"/>
        <v>307</v>
      </c>
      <c r="B310" s="16" t="s">
        <v>304</v>
      </c>
      <c r="C310" s="16" t="s">
        <v>2983</v>
      </c>
      <c r="D310" s="16" t="s">
        <v>2934</v>
      </c>
      <c r="E310" s="11">
        <v>298.14999999999998</v>
      </c>
      <c r="F310" s="11">
        <v>1000</v>
      </c>
      <c r="G310" s="11">
        <v>6000</v>
      </c>
      <c r="H310" s="13">
        <v>45.017000000000003</v>
      </c>
      <c r="I310" s="1">
        <v>3.4884564999999998</v>
      </c>
      <c r="J310" s="1">
        <v>-2.9189092399999999E-4</v>
      </c>
      <c r="K310" s="1">
        <v>2.01968637E-5</v>
      </c>
      <c r="L310" s="1">
        <v>-2.3791001400000002E-8</v>
      </c>
      <c r="M310" s="1">
        <v>8.5466424499999994E-12</v>
      </c>
      <c r="N310" s="1">
        <v>-57936.808900000004</v>
      </c>
      <c r="O310" s="1">
        <v>8.8731000099999999</v>
      </c>
      <c r="P310" s="1">
        <v>4.6405335399999998</v>
      </c>
      <c r="Q310" s="1">
        <v>5.1424382499999999E-3</v>
      </c>
      <c r="R310" s="1">
        <v>-1.9366055600000001E-6</v>
      </c>
      <c r="S310" s="1">
        <v>3.2241646299999999E-10</v>
      </c>
      <c r="T310" s="1">
        <v>-1.9712267400000001E-14</v>
      </c>
      <c r="U310" s="1">
        <v>-58743.310899999997</v>
      </c>
      <c r="V310" s="1">
        <v>0.651021976</v>
      </c>
      <c r="W310" s="3">
        <f t="shared" si="10"/>
        <v>-472.04943256510552</v>
      </c>
    </row>
    <row r="311" spans="1:23" ht="28.8" x14ac:dyDescent="0.3">
      <c r="A311" s="6">
        <f t="shared" si="9"/>
        <v>308</v>
      </c>
      <c r="B311" s="17" t="s">
        <v>305</v>
      </c>
      <c r="C311" s="17" t="s">
        <v>2984</v>
      </c>
      <c r="D311" s="17" t="s">
        <v>2934</v>
      </c>
      <c r="E311" s="12">
        <v>200</v>
      </c>
      <c r="F311" s="12">
        <v>1000</v>
      </c>
      <c r="G311" s="12">
        <v>6000</v>
      </c>
      <c r="H311" s="14">
        <v>45.017000000000003</v>
      </c>
      <c r="I311" s="8">
        <v>2.6196909000000002</v>
      </c>
      <c r="J311" s="8">
        <v>1.5094787700000001E-2</v>
      </c>
      <c r="K311" s="8">
        <v>-1.6381449199999999E-5</v>
      </c>
      <c r="L311" s="8">
        <v>9.5312553700000003E-9</v>
      </c>
      <c r="M311" s="8">
        <v>-2.27247304E-12</v>
      </c>
      <c r="N311" s="8">
        <v>38352.613299999997</v>
      </c>
      <c r="O311" s="8">
        <v>12.279711600000001</v>
      </c>
      <c r="P311" s="8">
        <v>6.1573984399999997</v>
      </c>
      <c r="Q311" s="8">
        <v>3.5301083799999999E-3</v>
      </c>
      <c r="R311" s="8">
        <v>-1.2948534200000001E-6</v>
      </c>
      <c r="S311" s="8">
        <v>2.11971488E-10</v>
      </c>
      <c r="T311" s="8">
        <v>-1.28131778E-14</v>
      </c>
      <c r="U311" s="8">
        <v>37446.269200000002</v>
      </c>
      <c r="V311" s="8">
        <v>-5.5950119999999997</v>
      </c>
      <c r="W311" s="23">
        <f t="shared" si="10"/>
        <v>329.89960309237313</v>
      </c>
    </row>
    <row r="312" spans="1:23" ht="28.8" x14ac:dyDescent="0.3">
      <c r="A312" s="6">
        <f t="shared" si="9"/>
        <v>309</v>
      </c>
      <c r="B312" s="16" t="s">
        <v>306</v>
      </c>
      <c r="C312" s="16" t="s">
        <v>2985</v>
      </c>
      <c r="D312" s="16" t="s">
        <v>2934</v>
      </c>
      <c r="E312" s="11">
        <v>200</v>
      </c>
      <c r="F312" s="11">
        <v>1000</v>
      </c>
      <c r="G312" s="11">
        <v>6000</v>
      </c>
      <c r="H312" s="13">
        <v>45.017000000000003</v>
      </c>
      <c r="I312" s="1">
        <v>3.7783039399999998</v>
      </c>
      <c r="J312" s="1">
        <v>-2.2108603700000001E-3</v>
      </c>
      <c r="K312" s="1">
        <v>3.0275596800000001E-5</v>
      </c>
      <c r="L312" s="1">
        <v>-3.9265045600000003E-8</v>
      </c>
      <c r="M312" s="1">
        <v>1.5688659400000001E-11</v>
      </c>
      <c r="N312" s="1">
        <v>24362.267400000001</v>
      </c>
      <c r="O312" s="1">
        <v>7.6219288000000001</v>
      </c>
      <c r="P312" s="1">
        <v>5.2588270599999998</v>
      </c>
      <c r="Q312" s="1">
        <v>4.36477293E-3</v>
      </c>
      <c r="R312" s="1">
        <v>-1.6039936000000001E-6</v>
      </c>
      <c r="S312" s="1">
        <v>2.62960973E-10</v>
      </c>
      <c r="T312" s="1">
        <v>-1.5913157400000001E-14</v>
      </c>
      <c r="U312" s="1">
        <v>23479.370599999998</v>
      </c>
      <c r="V312" s="1">
        <v>-2.4908597299999999</v>
      </c>
      <c r="W312" s="3">
        <f t="shared" si="10"/>
        <v>212.74974425061137</v>
      </c>
    </row>
    <row r="313" spans="1:23" x14ac:dyDescent="0.3">
      <c r="A313" s="6">
        <f t="shared" si="9"/>
        <v>310</v>
      </c>
      <c r="B313" s="17" t="s">
        <v>307</v>
      </c>
      <c r="C313" s="17" t="s">
        <v>307</v>
      </c>
      <c r="D313" s="17" t="s">
        <v>2934</v>
      </c>
      <c r="E313" s="12">
        <v>298.14999999999998</v>
      </c>
      <c r="F313" s="12">
        <v>1000</v>
      </c>
      <c r="G313" s="12">
        <v>6000</v>
      </c>
      <c r="H313" s="14">
        <v>61.015999999999998</v>
      </c>
      <c r="I313" s="8">
        <v>0.63669722799999995</v>
      </c>
      <c r="J313" s="8">
        <v>2.6584822800000001E-2</v>
      </c>
      <c r="K313" s="8">
        <v>-2.8482702500000001E-5</v>
      </c>
      <c r="L313" s="8">
        <v>1.5363783400000002E-8</v>
      </c>
      <c r="M313" s="8">
        <v>-3.2611447399999998E-12</v>
      </c>
      <c r="N313" s="8">
        <v>-89857.398100000006</v>
      </c>
      <c r="O313" s="8">
        <v>21.633764500000002</v>
      </c>
      <c r="P313" s="8">
        <v>7.3664550699999998</v>
      </c>
      <c r="Q313" s="8">
        <v>5.0015827599999996E-3</v>
      </c>
      <c r="R313" s="8">
        <v>-1.8006779700000001E-6</v>
      </c>
      <c r="S313" s="8">
        <v>2.91606176E-10</v>
      </c>
      <c r="T313" s="8">
        <v>-1.7509759900000002E-14</v>
      </c>
      <c r="U313" s="8">
        <v>-91570.226800000004</v>
      </c>
      <c r="V313" s="8">
        <v>-12.3983776</v>
      </c>
      <c r="W313" s="23">
        <f t="shared" si="10"/>
        <v>-737.56911267306225</v>
      </c>
    </row>
    <row r="314" spans="1:23" ht="28.8" x14ac:dyDescent="0.3">
      <c r="A314" s="6">
        <f t="shared" si="9"/>
        <v>311</v>
      </c>
      <c r="B314" s="16" t="s">
        <v>308</v>
      </c>
      <c r="C314" s="16" t="s">
        <v>2986</v>
      </c>
      <c r="D314" s="16" t="s">
        <v>2934</v>
      </c>
      <c r="E314" s="11">
        <v>200</v>
      </c>
      <c r="F314" s="11">
        <v>1000</v>
      </c>
      <c r="G314" s="11">
        <v>6000</v>
      </c>
      <c r="H314" s="13">
        <v>61.015999999999998</v>
      </c>
      <c r="I314" s="1">
        <v>3.6480893499999998</v>
      </c>
      <c r="J314" s="1">
        <v>9.5771721199999996E-3</v>
      </c>
      <c r="K314" s="1">
        <v>7.5528736599999999E-6</v>
      </c>
      <c r="L314" s="1">
        <v>-1.8126464999999999E-8</v>
      </c>
      <c r="M314" s="1">
        <v>8.2729398E-12</v>
      </c>
      <c r="N314" s="1">
        <v>-14654.4449</v>
      </c>
      <c r="O314" s="1">
        <v>9.6773554799999992</v>
      </c>
      <c r="P314" s="1">
        <v>7.2642566899999998</v>
      </c>
      <c r="Q314" s="1">
        <v>5.3219697399999998E-3</v>
      </c>
      <c r="R314" s="1">
        <v>-1.9652005499999999E-6</v>
      </c>
      <c r="S314" s="1">
        <v>3.2318299600000001E-10</v>
      </c>
      <c r="T314" s="1">
        <v>-1.9598925000000001E-14</v>
      </c>
      <c r="U314" s="1">
        <v>-15924.223900000001</v>
      </c>
      <c r="V314" s="1">
        <v>-10.364751999999999</v>
      </c>
      <c r="W314" s="3">
        <f t="shared" si="10"/>
        <v>-108.97214864022229</v>
      </c>
    </row>
    <row r="315" spans="1:23" ht="28.8" x14ac:dyDescent="0.3">
      <c r="A315" s="6">
        <f t="shared" si="9"/>
        <v>312</v>
      </c>
      <c r="B315" s="17" t="s">
        <v>309</v>
      </c>
      <c r="C315" s="17" t="s">
        <v>2987</v>
      </c>
      <c r="D315" s="17" t="s">
        <v>2934</v>
      </c>
      <c r="E315" s="12">
        <v>200</v>
      </c>
      <c r="F315" s="12">
        <v>1000</v>
      </c>
      <c r="G315" s="12">
        <v>6000</v>
      </c>
      <c r="H315" s="14">
        <v>43.993000000000002</v>
      </c>
      <c r="I315" s="8">
        <v>2.5004944600000001</v>
      </c>
      <c r="J315" s="8">
        <v>6.6100250899999999E-3</v>
      </c>
      <c r="K315" s="8">
        <v>1.30151302E-7</v>
      </c>
      <c r="L315" s="8">
        <v>-6.8459131500000002E-9</v>
      </c>
      <c r="M315" s="8">
        <v>3.8600609100000002E-12</v>
      </c>
      <c r="N315" s="8">
        <v>24993.5785</v>
      </c>
      <c r="O315" s="8">
        <v>9.6166021300000004</v>
      </c>
      <c r="P315" s="8">
        <v>4.4445192200000001</v>
      </c>
      <c r="Q315" s="8">
        <v>2.5664589399999999E-3</v>
      </c>
      <c r="R315" s="8">
        <v>-8.8760988500000005E-7</v>
      </c>
      <c r="S315" s="8">
        <v>1.39662528E-10</v>
      </c>
      <c r="T315" s="8">
        <v>-8.2121854599999999E-15</v>
      </c>
      <c r="U315" s="8">
        <v>24437.851200000001</v>
      </c>
      <c r="V315" s="8">
        <v>-0.62125536199999998</v>
      </c>
      <c r="W315" s="23">
        <f t="shared" si="10"/>
        <v>216.36274018811426</v>
      </c>
    </row>
    <row r="316" spans="1:23" x14ac:dyDescent="0.3">
      <c r="A316" s="6">
        <f t="shared" si="9"/>
        <v>313</v>
      </c>
      <c r="B316" s="16" t="s">
        <v>310</v>
      </c>
      <c r="C316" s="16" t="s">
        <v>310</v>
      </c>
      <c r="D316" s="16" t="s">
        <v>2934</v>
      </c>
      <c r="E316" s="11">
        <v>200</v>
      </c>
      <c r="F316" s="11">
        <v>1000</v>
      </c>
      <c r="G316" s="11">
        <v>6000</v>
      </c>
      <c r="H316" s="13">
        <v>45.079000000000001</v>
      </c>
      <c r="I316" s="1">
        <v>3.7916495800000001</v>
      </c>
      <c r="J316" s="1">
        <v>-4.94798913E-4</v>
      </c>
      <c r="K316" s="1">
        <v>1.27553978E-5</v>
      </c>
      <c r="L316" s="1">
        <v>-1.7354972899999999E-8</v>
      </c>
      <c r="M316" s="1">
        <v>7.2052831500000004E-12</v>
      </c>
      <c r="N316" s="1">
        <v>32782.8773</v>
      </c>
      <c r="O316" s="1">
        <v>6.5058205500000001</v>
      </c>
      <c r="P316" s="1">
        <v>4.2466493200000004</v>
      </c>
      <c r="Q316" s="1">
        <v>2.3582308399999999E-3</v>
      </c>
      <c r="R316" s="1">
        <v>-8.2546869700000003E-7</v>
      </c>
      <c r="S316" s="1">
        <v>1.3088223599999999E-10</v>
      </c>
      <c r="T316" s="1">
        <v>-7.7350026300000008E-15</v>
      </c>
      <c r="U316" s="1">
        <v>32499.4581</v>
      </c>
      <c r="V316" s="1">
        <v>3.2748333199999999</v>
      </c>
      <c r="W316" s="3">
        <f t="shared" si="10"/>
        <v>282.46986799520926</v>
      </c>
    </row>
    <row r="317" spans="1:23" x14ac:dyDescent="0.3">
      <c r="A317" s="6">
        <f t="shared" si="9"/>
        <v>314</v>
      </c>
      <c r="B317" s="17" t="s">
        <v>311</v>
      </c>
      <c r="C317" s="17" t="s">
        <v>2988</v>
      </c>
      <c r="D317" s="17" t="s">
        <v>2934</v>
      </c>
      <c r="E317" s="12">
        <v>200</v>
      </c>
      <c r="F317" s="12">
        <v>1000</v>
      </c>
      <c r="G317" s="12">
        <v>6000</v>
      </c>
      <c r="H317" s="14">
        <v>14.026999999999999</v>
      </c>
      <c r="I317" s="8">
        <v>4.1933132500000001</v>
      </c>
      <c r="J317" s="8">
        <v>-2.3310518399999999E-3</v>
      </c>
      <c r="K317" s="8">
        <v>8.1567645100000006E-6</v>
      </c>
      <c r="L317" s="8">
        <v>-6.6298598100000003E-9</v>
      </c>
      <c r="M317" s="8">
        <v>1.93233199E-12</v>
      </c>
      <c r="N317" s="8">
        <v>50366.224600000001</v>
      </c>
      <c r="O317" s="8">
        <v>-0.74673431000000001</v>
      </c>
      <c r="P317" s="8">
        <v>3.1350168599999999</v>
      </c>
      <c r="Q317" s="8">
        <v>2.89593926E-3</v>
      </c>
      <c r="R317" s="8">
        <v>-8.1666809000000003E-7</v>
      </c>
      <c r="S317" s="8">
        <v>1.13572697E-10</v>
      </c>
      <c r="T317" s="8">
        <v>-6.3626283500000001E-15</v>
      </c>
      <c r="U317" s="8">
        <v>50504.0504</v>
      </c>
      <c r="V317" s="8">
        <v>4.0603062100000002</v>
      </c>
      <c r="W317" s="23">
        <f t="shared" si="10"/>
        <v>428.80144405824007</v>
      </c>
    </row>
    <row r="318" spans="1:23" x14ac:dyDescent="0.3">
      <c r="A318" s="6">
        <f t="shared" si="9"/>
        <v>315</v>
      </c>
      <c r="B318" s="16" t="s">
        <v>312</v>
      </c>
      <c r="C318" s="16" t="s">
        <v>2989</v>
      </c>
      <c r="D318" s="16" t="s">
        <v>2934</v>
      </c>
      <c r="E318" s="11">
        <v>200</v>
      </c>
      <c r="F318" s="11">
        <v>1000</v>
      </c>
      <c r="G318" s="11">
        <v>6000</v>
      </c>
      <c r="H318" s="13">
        <v>14.026999999999999</v>
      </c>
      <c r="I318" s="1">
        <v>3.7175784599999999</v>
      </c>
      <c r="J318" s="1">
        <v>1.2739126000000001E-3</v>
      </c>
      <c r="K318" s="1">
        <v>2.17347251E-6</v>
      </c>
      <c r="L318" s="1">
        <v>-3.4885849999999999E-9</v>
      </c>
      <c r="M318" s="1">
        <v>1.65208866E-12</v>
      </c>
      <c r="N318" s="1">
        <v>45872.386599999998</v>
      </c>
      <c r="O318" s="1">
        <v>1.75297945</v>
      </c>
      <c r="P318" s="1">
        <v>3.1463188600000001</v>
      </c>
      <c r="Q318" s="1">
        <v>3.0367125899999998E-3</v>
      </c>
      <c r="R318" s="1">
        <v>-9.9647443900000004E-7</v>
      </c>
      <c r="S318" s="1">
        <v>1.5048358000000001E-10</v>
      </c>
      <c r="T318" s="1">
        <v>-8.5733551500000002E-15</v>
      </c>
      <c r="U318" s="1">
        <v>46041.260499999997</v>
      </c>
      <c r="V318" s="1">
        <v>4.7234171099999998</v>
      </c>
      <c r="W318" s="3">
        <f t="shared" si="10"/>
        <v>391.20131712028126</v>
      </c>
    </row>
    <row r="319" spans="1:23" ht="28.8" x14ac:dyDescent="0.3">
      <c r="A319" s="6">
        <f t="shared" si="9"/>
        <v>316</v>
      </c>
      <c r="B319" s="17" t="s">
        <v>313</v>
      </c>
      <c r="C319" s="17" t="s">
        <v>2990</v>
      </c>
      <c r="D319" s="17" t="s">
        <v>2934</v>
      </c>
      <c r="E319" s="12">
        <v>200</v>
      </c>
      <c r="F319" s="12">
        <v>1000</v>
      </c>
      <c r="G319" s="12">
        <v>6000</v>
      </c>
      <c r="H319" s="14">
        <v>14.026999999999999</v>
      </c>
      <c r="I319" s="8">
        <v>3.8426183200000001</v>
      </c>
      <c r="J319" s="8">
        <v>-7.3667687099999997E-6</v>
      </c>
      <c r="K319" s="8">
        <v>6.1697069299999999E-6</v>
      </c>
      <c r="L319" s="8">
        <v>-6.9668996200000004E-9</v>
      </c>
      <c r="M319" s="8">
        <v>2.6462097900000001E-12</v>
      </c>
      <c r="N319" s="8">
        <v>45863.152800000003</v>
      </c>
      <c r="O319" s="8">
        <v>1.2758446999999999</v>
      </c>
      <c r="P319" s="8">
        <v>3.1104951299999999</v>
      </c>
      <c r="Q319" s="8">
        <v>3.7377951700000001E-3</v>
      </c>
      <c r="R319" s="8">
        <v>-1.37371977E-6</v>
      </c>
      <c r="S319" s="8">
        <v>2.23054839E-10</v>
      </c>
      <c r="T319" s="8">
        <v>-1.33567178E-14</v>
      </c>
      <c r="U319" s="8">
        <v>45971.595300000001</v>
      </c>
      <c r="V319" s="8">
        <v>4.6279640500000001</v>
      </c>
      <c r="W319" s="23">
        <f t="shared" si="10"/>
        <v>391.20131707316926</v>
      </c>
    </row>
    <row r="320" spans="1:23" x14ac:dyDescent="0.3">
      <c r="A320" s="6">
        <f t="shared" si="9"/>
        <v>317</v>
      </c>
      <c r="B320" s="16" t="s">
        <v>314</v>
      </c>
      <c r="C320" s="16" t="s">
        <v>314</v>
      </c>
      <c r="D320" s="16" t="s">
        <v>2934</v>
      </c>
      <c r="E320" s="11">
        <v>298.14999999999998</v>
      </c>
      <c r="F320" s="11">
        <v>1000</v>
      </c>
      <c r="G320" s="11">
        <v>6000</v>
      </c>
      <c r="H320" s="13">
        <v>14.026999999999999</v>
      </c>
      <c r="I320" s="1">
        <v>3.23156672</v>
      </c>
      <c r="J320" s="1">
        <v>4.9986441200000004E-3</v>
      </c>
      <c r="K320" s="1">
        <v>-7.4312549899999999E-6</v>
      </c>
      <c r="L320" s="1">
        <v>6.7531590000000004E-9</v>
      </c>
      <c r="M320" s="1">
        <v>-2.2439751899999999E-12</v>
      </c>
      <c r="N320" s="1">
        <v>167226.99299999999</v>
      </c>
      <c r="O320" s="1">
        <v>3.42743675</v>
      </c>
      <c r="P320" s="1">
        <v>3.1358279599999999</v>
      </c>
      <c r="Q320" s="1">
        <v>3.01497967E-3</v>
      </c>
      <c r="R320" s="1">
        <v>-9.8160339200000008E-7</v>
      </c>
      <c r="S320" s="1">
        <v>1.47279277E-10</v>
      </c>
      <c r="T320" s="1">
        <v>-8.3438497200000001E-15</v>
      </c>
      <c r="U320" s="1">
        <v>167369.024</v>
      </c>
      <c r="V320" s="1">
        <v>4.4906674100000004</v>
      </c>
      <c r="W320" s="3">
        <f t="shared" si="10"/>
        <v>1399.8233157076172</v>
      </c>
    </row>
    <row r="321" spans="1:23" x14ac:dyDescent="0.3">
      <c r="A321" s="6">
        <f t="shared" si="9"/>
        <v>318</v>
      </c>
      <c r="B321" s="17" t="s">
        <v>315</v>
      </c>
      <c r="C321" s="17" t="s">
        <v>315</v>
      </c>
      <c r="D321" s="17" t="s">
        <v>2934</v>
      </c>
      <c r="E321" s="12">
        <v>298.14999999999998</v>
      </c>
      <c r="F321" s="12">
        <v>1000</v>
      </c>
      <c r="G321" s="12">
        <v>6000</v>
      </c>
      <c r="H321" s="14">
        <v>14.026999999999999</v>
      </c>
      <c r="I321" s="8">
        <v>4.44327921</v>
      </c>
      <c r="J321" s="8">
        <v>-4.1077131000000003E-3</v>
      </c>
      <c r="K321" s="8">
        <v>1.18189685E-5</v>
      </c>
      <c r="L321" s="8">
        <v>-9.0736196800000006E-9</v>
      </c>
      <c r="M321" s="8">
        <v>2.3767295900000002E-12</v>
      </c>
      <c r="N321" s="8">
        <v>37536.887000000002</v>
      </c>
      <c r="O321" s="8">
        <v>-0.965416881</v>
      </c>
      <c r="P321" s="8">
        <v>2.88847744</v>
      </c>
      <c r="Q321" s="8">
        <v>3.7045562900000001E-3</v>
      </c>
      <c r="R321" s="8">
        <v>-1.33931284E-6</v>
      </c>
      <c r="S321" s="8">
        <v>2.1693367000000001E-10</v>
      </c>
      <c r="T321" s="8">
        <v>-1.30100424E-14</v>
      </c>
      <c r="U321" s="8">
        <v>37726.957399999999</v>
      </c>
      <c r="V321" s="8">
        <v>6.0422283400000003</v>
      </c>
      <c r="W321" s="23">
        <f t="shared" si="10"/>
        <v>322.32561250122666</v>
      </c>
    </row>
    <row r="322" spans="1:23" x14ac:dyDescent="0.3">
      <c r="A322" s="6">
        <f t="shared" si="9"/>
        <v>319</v>
      </c>
      <c r="B322" s="16" t="s">
        <v>316</v>
      </c>
      <c r="C322" s="16" t="s">
        <v>316</v>
      </c>
      <c r="D322" s="16" t="s">
        <v>2934</v>
      </c>
      <c r="E322" s="11">
        <v>200</v>
      </c>
      <c r="F322" s="11">
        <v>1000</v>
      </c>
      <c r="G322" s="11">
        <v>6000</v>
      </c>
      <c r="H322" s="13">
        <v>129.381</v>
      </c>
      <c r="I322" s="1">
        <v>3.0617901399999998</v>
      </c>
      <c r="J322" s="1">
        <v>1.04875513E-2</v>
      </c>
      <c r="K322" s="1">
        <v>6.1981018300000001E-6</v>
      </c>
      <c r="L322" s="1">
        <v>-1.7889478300000001E-8</v>
      </c>
      <c r="M322" s="1">
        <v>8.6460107499999999E-12</v>
      </c>
      <c r="N322" s="1">
        <v>-6630.8300799999997</v>
      </c>
      <c r="O322" s="1">
        <v>13.9041403</v>
      </c>
      <c r="P322" s="1">
        <v>6.4576663099999996</v>
      </c>
      <c r="Q322" s="1">
        <v>5.81973597E-3</v>
      </c>
      <c r="R322" s="1">
        <v>-2.0907671599999998E-6</v>
      </c>
      <c r="S322" s="1">
        <v>3.3754894599999999E-10</v>
      </c>
      <c r="T322" s="1">
        <v>-2.02083169E-14</v>
      </c>
      <c r="U322" s="1">
        <v>-7753.3552200000004</v>
      </c>
      <c r="V322" s="1">
        <v>-4.6506123099999996</v>
      </c>
      <c r="W322" s="3">
        <f t="shared" si="10"/>
        <v>-43.470947781443996</v>
      </c>
    </row>
    <row r="323" spans="1:23" x14ac:dyDescent="0.3">
      <c r="A323" s="6">
        <f t="shared" si="9"/>
        <v>320</v>
      </c>
      <c r="B323" s="17" t="s">
        <v>317</v>
      </c>
      <c r="C323" s="17" t="s">
        <v>317</v>
      </c>
      <c r="D323" s="17" t="s">
        <v>2934</v>
      </c>
      <c r="E323" s="12">
        <v>200</v>
      </c>
      <c r="F323" s="12">
        <v>1000</v>
      </c>
      <c r="G323" s="12">
        <v>6000</v>
      </c>
      <c r="H323" s="14">
        <v>112.929</v>
      </c>
      <c r="I323" s="8">
        <v>3.5797228699999999</v>
      </c>
      <c r="J323" s="8">
        <v>3.57449131E-3</v>
      </c>
      <c r="K323" s="8">
        <v>2.30359537E-5</v>
      </c>
      <c r="L323" s="8">
        <v>-3.3996641799999998E-8</v>
      </c>
      <c r="M323" s="8">
        <v>1.4151021599999999E-11</v>
      </c>
      <c r="N323" s="8">
        <v>-26917.2958</v>
      </c>
      <c r="O323" s="8">
        <v>11.015821799999999</v>
      </c>
      <c r="P323" s="8">
        <v>5.9577770699999997</v>
      </c>
      <c r="Q323" s="8">
        <v>6.3249943100000001E-3</v>
      </c>
      <c r="R323" s="8">
        <v>-2.2867292099999999E-6</v>
      </c>
      <c r="S323" s="8">
        <v>3.7076920700000002E-10</v>
      </c>
      <c r="T323" s="8">
        <v>-2.2263683900000001E-14</v>
      </c>
      <c r="U323" s="8">
        <v>-27986.9028</v>
      </c>
      <c r="V323" s="8">
        <v>-3.4128385699999999</v>
      </c>
      <c r="W323" s="23">
        <f t="shared" si="10"/>
        <v>-212.41974488545256</v>
      </c>
    </row>
    <row r="324" spans="1:23" x14ac:dyDescent="0.3">
      <c r="A324" s="6">
        <f t="shared" si="9"/>
        <v>321</v>
      </c>
      <c r="B324" s="16" t="s">
        <v>318</v>
      </c>
      <c r="C324" s="16" t="s">
        <v>318</v>
      </c>
      <c r="D324" s="16" t="s">
        <v>2934</v>
      </c>
      <c r="E324" s="11">
        <v>200</v>
      </c>
      <c r="F324" s="11">
        <v>1000</v>
      </c>
      <c r="G324" s="11">
        <v>6000</v>
      </c>
      <c r="H324" s="13">
        <v>220.83099999999999</v>
      </c>
      <c r="I324" s="1">
        <v>2.95308378</v>
      </c>
      <c r="J324" s="1">
        <v>1.49985954E-2</v>
      </c>
      <c r="K324" s="1">
        <v>-6.07332891E-6</v>
      </c>
      <c r="L324" s="1">
        <v>-5.3516561299999996E-9</v>
      </c>
      <c r="M324" s="1">
        <v>4.1361622500000001E-12</v>
      </c>
      <c r="N324" s="1">
        <v>5346.6089400000001</v>
      </c>
      <c r="O324" s="1">
        <v>16.036747500000001</v>
      </c>
      <c r="P324" s="1">
        <v>6.9153527400000003</v>
      </c>
      <c r="Q324" s="1">
        <v>5.3819168199999998E-3</v>
      </c>
      <c r="R324" s="1">
        <v>-1.9259982599999999E-6</v>
      </c>
      <c r="S324" s="1">
        <v>3.1011572100000002E-10</v>
      </c>
      <c r="T324" s="1">
        <v>-1.8530596100000001E-14</v>
      </c>
      <c r="U324" s="1">
        <v>4225.7313400000003</v>
      </c>
      <c r="V324" s="1">
        <v>-4.6392076299999996</v>
      </c>
      <c r="W324" s="3">
        <f t="shared" si="10"/>
        <v>56.799931696226821</v>
      </c>
    </row>
    <row r="325" spans="1:23" x14ac:dyDescent="0.3">
      <c r="A325" s="6">
        <f t="shared" si="9"/>
        <v>322</v>
      </c>
      <c r="B325" s="17" t="s">
        <v>319</v>
      </c>
      <c r="C325" s="17" t="s">
        <v>319</v>
      </c>
      <c r="D325" s="17" t="s">
        <v>2934</v>
      </c>
      <c r="E325" s="12">
        <v>200</v>
      </c>
      <c r="F325" s="12">
        <v>1000</v>
      </c>
      <c r="G325" s="12">
        <v>6000</v>
      </c>
      <c r="H325" s="14">
        <v>173.83500000000001</v>
      </c>
      <c r="I325" s="8">
        <v>3.0231076699999999</v>
      </c>
      <c r="J325" s="8">
        <v>1.25120467E-2</v>
      </c>
      <c r="K325" s="8">
        <v>1.10912051E-6</v>
      </c>
      <c r="L325" s="8">
        <v>-1.3081029000000001E-8</v>
      </c>
      <c r="M325" s="8">
        <v>7.0292578699999996E-12</v>
      </c>
      <c r="N325" s="8">
        <v>-1071.88573</v>
      </c>
      <c r="O325" s="8">
        <v>14.3841202</v>
      </c>
      <c r="P325" s="8">
        <v>6.7300771399999997</v>
      </c>
      <c r="Q325" s="8">
        <v>5.5476761899999998E-3</v>
      </c>
      <c r="R325" s="8">
        <v>-1.9860014099999999E-6</v>
      </c>
      <c r="S325" s="8">
        <v>3.1986962800000002E-10</v>
      </c>
      <c r="T325" s="8">
        <v>-1.9117866900000001E-14</v>
      </c>
      <c r="U325" s="8">
        <v>-2205.51217</v>
      </c>
      <c r="V325" s="8">
        <v>-5.4156585699999997</v>
      </c>
      <c r="W325" s="23">
        <f t="shared" si="10"/>
        <v>3.0999962447778473</v>
      </c>
    </row>
    <row r="326" spans="1:23" x14ac:dyDescent="0.3">
      <c r="A326" s="6">
        <f t="shared" ref="A326:A389" si="11">A325+1</f>
        <v>323</v>
      </c>
      <c r="B326" s="16" t="s">
        <v>320</v>
      </c>
      <c r="C326" s="16" t="s">
        <v>320</v>
      </c>
      <c r="D326" s="16" t="s">
        <v>2934</v>
      </c>
      <c r="E326" s="11">
        <v>200</v>
      </c>
      <c r="F326" s="11">
        <v>1000</v>
      </c>
      <c r="G326" s="11">
        <v>6000</v>
      </c>
      <c r="H326" s="13">
        <v>49.476999999999997</v>
      </c>
      <c r="I326" s="1">
        <v>3.5207549199999999</v>
      </c>
      <c r="J326" s="1">
        <v>4.9953293100000002E-3</v>
      </c>
      <c r="K326" s="1">
        <v>4.4017819700000004E-6</v>
      </c>
      <c r="L326" s="1">
        <v>-9.0841700199999997E-9</v>
      </c>
      <c r="M326" s="1">
        <v>4.0378228799999997E-12</v>
      </c>
      <c r="N326" s="1">
        <v>13041.7996</v>
      </c>
      <c r="O326" s="1">
        <v>7.5094513300000001</v>
      </c>
      <c r="P326" s="1">
        <v>4.5814331800000003</v>
      </c>
      <c r="Q326" s="1">
        <v>4.7000239399999999E-3</v>
      </c>
      <c r="R326" s="1">
        <v>-1.6586781099999999E-6</v>
      </c>
      <c r="S326" s="1">
        <v>2.6442616400000002E-10</v>
      </c>
      <c r="T326" s="1">
        <v>-1.56861143E-14</v>
      </c>
      <c r="U326" s="1">
        <v>12622.480100000001</v>
      </c>
      <c r="V326" s="1">
        <v>1.4052593799999999</v>
      </c>
      <c r="W326" s="3">
        <f t="shared" si="10"/>
        <v>119.19985676046745</v>
      </c>
    </row>
    <row r="327" spans="1:23" ht="28.8" x14ac:dyDescent="0.3">
      <c r="A327" s="6">
        <f t="shared" si="11"/>
        <v>324</v>
      </c>
      <c r="B327" s="17" t="s">
        <v>321</v>
      </c>
      <c r="C327" s="17" t="s">
        <v>2991</v>
      </c>
      <c r="D327" s="17" t="s">
        <v>2934</v>
      </c>
      <c r="E327" s="12">
        <v>200</v>
      </c>
      <c r="F327" s="12">
        <v>1000</v>
      </c>
      <c r="G327" s="12">
        <v>6000</v>
      </c>
      <c r="H327" s="14">
        <v>68.474999999999994</v>
      </c>
      <c r="I327" s="8">
        <v>3.6177266399999999</v>
      </c>
      <c r="J327" s="8">
        <v>1.12919221E-3</v>
      </c>
      <c r="K327" s="8">
        <v>2.9970779299999998E-5</v>
      </c>
      <c r="L327" s="8">
        <v>-4.1241750100000001E-8</v>
      </c>
      <c r="M327" s="8">
        <v>1.6794648299999999E-11</v>
      </c>
      <c r="N327" s="8">
        <v>-32896.8776</v>
      </c>
      <c r="O327" s="8">
        <v>9.8530309799999998</v>
      </c>
      <c r="P327" s="8">
        <v>5.7290195800000001</v>
      </c>
      <c r="Q327" s="8">
        <v>6.5543423399999998E-3</v>
      </c>
      <c r="R327" s="8">
        <v>-2.37533364E-6</v>
      </c>
      <c r="S327" s="8">
        <v>3.85757886E-10</v>
      </c>
      <c r="T327" s="8">
        <v>-2.3189884899999999E-14</v>
      </c>
      <c r="U327" s="8">
        <v>-33982.0173</v>
      </c>
      <c r="V327" s="8">
        <v>-3.6547341200000001</v>
      </c>
      <c r="W327" s="23">
        <f t="shared" si="10"/>
        <v>-262.54568451595753</v>
      </c>
    </row>
    <row r="328" spans="1:23" x14ac:dyDescent="0.3">
      <c r="A328" s="6">
        <f t="shared" si="11"/>
        <v>325</v>
      </c>
      <c r="B328" s="16" t="s">
        <v>322</v>
      </c>
      <c r="C328" s="16" t="s">
        <v>322</v>
      </c>
      <c r="D328" s="16" t="s">
        <v>2934</v>
      </c>
      <c r="E328" s="11">
        <v>200</v>
      </c>
      <c r="F328" s="11">
        <v>1000</v>
      </c>
      <c r="G328" s="11">
        <v>6000</v>
      </c>
      <c r="H328" s="13">
        <v>84.927000000000007</v>
      </c>
      <c r="I328" s="1">
        <v>3.0907888400000001</v>
      </c>
      <c r="J328" s="1">
        <v>8.3526925900000003E-3</v>
      </c>
      <c r="K328" s="1">
        <v>1.2518207100000001E-5</v>
      </c>
      <c r="L328" s="1">
        <v>-2.46845519E-8</v>
      </c>
      <c r="M328" s="1">
        <v>1.11752358E-11</v>
      </c>
      <c r="N328" s="1">
        <v>-12833.201999999999</v>
      </c>
      <c r="O328" s="1">
        <v>12.0563837</v>
      </c>
      <c r="P328" s="1">
        <v>6.2931814900000003</v>
      </c>
      <c r="Q328" s="1">
        <v>5.9877326999999998E-3</v>
      </c>
      <c r="R328" s="1">
        <v>-2.1563573800000002E-6</v>
      </c>
      <c r="S328" s="1">
        <v>3.48717095E-10</v>
      </c>
      <c r="T328" s="1">
        <v>-2.0901433099999999E-14</v>
      </c>
      <c r="U328" s="1">
        <v>-13980.683000000001</v>
      </c>
      <c r="V328" s="1">
        <v>-5.9081075600000004</v>
      </c>
      <c r="W328" s="3">
        <f t="shared" si="10"/>
        <v>-95.395085503484097</v>
      </c>
    </row>
    <row r="329" spans="1:23" x14ac:dyDescent="0.3">
      <c r="A329" s="6">
        <f t="shared" si="11"/>
        <v>326</v>
      </c>
      <c r="B329" s="17" t="s">
        <v>323</v>
      </c>
      <c r="C329" s="17" t="s">
        <v>323</v>
      </c>
      <c r="D329" s="17" t="s">
        <v>2934</v>
      </c>
      <c r="E329" s="12">
        <v>200</v>
      </c>
      <c r="F329" s="12">
        <v>1000</v>
      </c>
      <c r="G329" s="12">
        <v>6000</v>
      </c>
      <c r="H329" s="14">
        <v>48.039000000000001</v>
      </c>
      <c r="I329" s="8">
        <v>3.2358222900000002</v>
      </c>
      <c r="J329" s="8">
        <v>6.5411739599999996E-3</v>
      </c>
      <c r="K329" s="8">
        <v>3.4784851200000002E-5</v>
      </c>
      <c r="L329" s="8">
        <v>-5.0883258000000003E-8</v>
      </c>
      <c r="M329" s="8">
        <v>2.07922157E-11</v>
      </c>
      <c r="N329" s="8">
        <v>-7790.1730200000002</v>
      </c>
      <c r="O329" s="8">
        <v>12.986720699999999</v>
      </c>
      <c r="P329" s="8">
        <v>7.4298356500000002</v>
      </c>
      <c r="Q329" s="8">
        <v>1.0224224400000001E-2</v>
      </c>
      <c r="R329" s="8">
        <v>-3.7633956400000001E-6</v>
      </c>
      <c r="S329" s="8">
        <v>6.1753109999999997E-10</v>
      </c>
      <c r="T329" s="8">
        <v>-3.7390284700000001E-14</v>
      </c>
      <c r="U329" s="8">
        <v>-9685.5720399999991</v>
      </c>
      <c r="V329" s="8">
        <v>-12.352952399999999</v>
      </c>
      <c r="W329" s="23">
        <f t="shared" si="10"/>
        <v>-52.531796193191013</v>
      </c>
    </row>
    <row r="330" spans="1:23" ht="28.8" x14ac:dyDescent="0.3">
      <c r="A330" s="6">
        <f t="shared" si="11"/>
        <v>327</v>
      </c>
      <c r="B330" s="16" t="s">
        <v>324</v>
      </c>
      <c r="C330" s="16" t="s">
        <v>2992</v>
      </c>
      <c r="D330" s="16" t="s">
        <v>2934</v>
      </c>
      <c r="E330" s="11">
        <v>200</v>
      </c>
      <c r="F330" s="11">
        <v>1000</v>
      </c>
      <c r="G330" s="11">
        <v>6000</v>
      </c>
      <c r="H330" s="13">
        <v>18.055</v>
      </c>
      <c r="I330" s="1">
        <v>4.7930081299999996</v>
      </c>
      <c r="J330" s="1">
        <v>-1.20475436E-2</v>
      </c>
      <c r="K330" s="1">
        <v>5.2330528700000001E-5</v>
      </c>
      <c r="L330" s="1">
        <v>-5.5933197599999999E-8</v>
      </c>
      <c r="M330" s="1">
        <v>2.0171669200000001E-11</v>
      </c>
      <c r="N330" s="1">
        <v>-11087.094300000001</v>
      </c>
      <c r="O330" s="1">
        <v>-0.57802685899999995</v>
      </c>
      <c r="P330" s="1">
        <v>3.1642636400000002</v>
      </c>
      <c r="Q330" s="1">
        <v>8.87534559E-3</v>
      </c>
      <c r="R330" s="1">
        <v>-3.2157168100000002E-6</v>
      </c>
      <c r="S330" s="1">
        <v>5.2192800299999999E-10</v>
      </c>
      <c r="T330" s="1">
        <v>-3.1355604899999998E-14</v>
      </c>
      <c r="U330" s="1">
        <v>-11477.555700000001</v>
      </c>
      <c r="V330" s="1">
        <v>3.7555560300000002</v>
      </c>
      <c r="W330" s="3">
        <f t="shared" si="10"/>
        <v>-81.749901794545991</v>
      </c>
    </row>
    <row r="331" spans="1:23" x14ac:dyDescent="0.3">
      <c r="A331" s="6">
        <f t="shared" si="11"/>
        <v>328</v>
      </c>
      <c r="B331" s="17" t="s">
        <v>325</v>
      </c>
      <c r="C331" s="17" t="s">
        <v>325</v>
      </c>
      <c r="D331" s="17" t="s">
        <v>2934</v>
      </c>
      <c r="E331" s="12">
        <v>200</v>
      </c>
      <c r="F331" s="12">
        <v>1000</v>
      </c>
      <c r="G331" s="12">
        <v>6000</v>
      </c>
      <c r="H331" s="14">
        <v>33.024999999999999</v>
      </c>
      <c r="I331" s="8">
        <v>3.7812393000000002</v>
      </c>
      <c r="J331" s="8">
        <v>-4.4984035100000002E-4</v>
      </c>
      <c r="K331" s="8">
        <v>1.8835813999999998E-5</v>
      </c>
      <c r="L331" s="8">
        <v>-2.40702692E-8</v>
      </c>
      <c r="M331" s="8">
        <v>9.5347751900000007E-12</v>
      </c>
      <c r="N331" s="8">
        <v>-5088.7409600000001</v>
      </c>
      <c r="O331" s="8">
        <v>5.5689544299999998</v>
      </c>
      <c r="P331" s="8">
        <v>4.1128351299999997</v>
      </c>
      <c r="Q331" s="8">
        <v>5.0010445200000002E-3</v>
      </c>
      <c r="R331" s="8">
        <v>-1.74095833E-6</v>
      </c>
      <c r="S331" s="8">
        <v>2.7500761100000001E-10</v>
      </c>
      <c r="T331" s="8">
        <v>-1.6209963700000001E-14</v>
      </c>
      <c r="U331" s="8">
        <v>-5462.9772800000001</v>
      </c>
      <c r="V331" s="8">
        <v>2.3885269400000002</v>
      </c>
      <c r="W331" s="23">
        <f t="shared" si="10"/>
        <v>-32.077434217473574</v>
      </c>
    </row>
    <row r="332" spans="1:23" x14ac:dyDescent="0.3">
      <c r="A332" s="6">
        <f t="shared" si="11"/>
        <v>329</v>
      </c>
      <c r="B332" s="16" t="s">
        <v>326</v>
      </c>
      <c r="C332" s="16" t="s">
        <v>2993</v>
      </c>
      <c r="D332" s="16" t="s">
        <v>2934</v>
      </c>
      <c r="E332" s="11">
        <v>200</v>
      </c>
      <c r="F332" s="11">
        <v>1000</v>
      </c>
      <c r="G332" s="11">
        <v>6000</v>
      </c>
      <c r="H332" s="13">
        <v>52.023000000000003</v>
      </c>
      <c r="I332" s="1">
        <v>4.2502315700000004</v>
      </c>
      <c r="J332" s="1">
        <v>-6.8486126199999997E-3</v>
      </c>
      <c r="K332" s="1">
        <v>4.8558333400000002E-5</v>
      </c>
      <c r="L332" s="1">
        <v>-5.8344275199999998E-8</v>
      </c>
      <c r="M332" s="1">
        <v>2.2450393300000002E-11</v>
      </c>
      <c r="N332" s="1">
        <v>-55735.160199999998</v>
      </c>
      <c r="O332" s="1">
        <v>5.76716418</v>
      </c>
      <c r="P332" s="1">
        <v>5.0694819500000001</v>
      </c>
      <c r="Q332" s="1">
        <v>7.2319313499999999E-3</v>
      </c>
      <c r="R332" s="1">
        <v>-2.6402102499999999E-6</v>
      </c>
      <c r="S332" s="1">
        <v>4.3085470800000002E-10</v>
      </c>
      <c r="T332" s="1">
        <v>-2.59873096E-14</v>
      </c>
      <c r="U332" s="1">
        <v>-56727.007700000002</v>
      </c>
      <c r="V332" s="1">
        <v>-2.3459039399999999</v>
      </c>
      <c r="W332" s="3">
        <f t="shared" si="10"/>
        <v>-452.70825588296367</v>
      </c>
    </row>
    <row r="333" spans="1:23" ht="28.8" x14ac:dyDescent="0.3">
      <c r="A333" s="6">
        <f t="shared" si="11"/>
        <v>330</v>
      </c>
      <c r="B333" s="17" t="s">
        <v>327</v>
      </c>
      <c r="C333" s="17" t="s">
        <v>2994</v>
      </c>
      <c r="D333" s="17" t="s">
        <v>2934</v>
      </c>
      <c r="E333" s="12">
        <v>200</v>
      </c>
      <c r="F333" s="12">
        <v>1000</v>
      </c>
      <c r="G333" s="12">
        <v>6000</v>
      </c>
      <c r="H333" s="14">
        <v>28.033999999999999</v>
      </c>
      <c r="I333" s="8">
        <v>3.9779955500000002</v>
      </c>
      <c r="J333" s="8">
        <v>-3.4327580100000001E-3</v>
      </c>
      <c r="K333" s="8">
        <v>2.5913425999999999E-5</v>
      </c>
      <c r="L333" s="8">
        <v>-3.0469217100000001E-8</v>
      </c>
      <c r="M333" s="8">
        <v>1.16272717E-11</v>
      </c>
      <c r="N333" s="8">
        <v>27485.408100000001</v>
      </c>
      <c r="O333" s="8">
        <v>4.43067396</v>
      </c>
      <c r="P333" s="8">
        <v>3.80315578</v>
      </c>
      <c r="Q333" s="8">
        <v>5.4719736199999999E-3</v>
      </c>
      <c r="R333" s="8">
        <v>-1.95314875E-6</v>
      </c>
      <c r="S333" s="8">
        <v>3.1336240300000001E-10</v>
      </c>
      <c r="T333" s="8">
        <v>-1.8624938400000001E-14</v>
      </c>
      <c r="U333" s="8">
        <v>27130.274700000002</v>
      </c>
      <c r="V333" s="8">
        <v>3.3175943600000002</v>
      </c>
      <c r="W333" s="23">
        <f t="shared" si="10"/>
        <v>238.56871324572978</v>
      </c>
    </row>
    <row r="334" spans="1:23" x14ac:dyDescent="0.3">
      <c r="A334" s="6">
        <f t="shared" si="11"/>
        <v>331</v>
      </c>
      <c r="B334" s="16" t="s">
        <v>328</v>
      </c>
      <c r="C334" s="16" t="s">
        <v>2995</v>
      </c>
      <c r="D334" s="16" t="s">
        <v>2934</v>
      </c>
      <c r="E334" s="11">
        <v>298.14999999999998</v>
      </c>
      <c r="F334" s="11">
        <v>1000</v>
      </c>
      <c r="G334" s="11">
        <v>6000</v>
      </c>
      <c r="H334" s="13">
        <v>28.033999999999999</v>
      </c>
      <c r="I334" s="1">
        <v>2.6678645799999998</v>
      </c>
      <c r="J334" s="1">
        <v>5.7049452200000003E-3</v>
      </c>
      <c r="K334" s="1">
        <v>4.8634849400000001E-6</v>
      </c>
      <c r="L334" s="1">
        <v>-9.6415680100000007E-9</v>
      </c>
      <c r="M334" s="1">
        <v>4.0763746499999998E-12</v>
      </c>
      <c r="N334" s="1">
        <v>174497.753</v>
      </c>
      <c r="O334" s="1">
        <v>11.2069601</v>
      </c>
      <c r="P334" s="1">
        <v>4.0636498100000003</v>
      </c>
      <c r="Q334" s="1">
        <v>5.1560104999999997E-3</v>
      </c>
      <c r="R334" s="1">
        <v>-1.82211773E-6</v>
      </c>
      <c r="S334" s="1">
        <v>2.9082780899999999E-10</v>
      </c>
      <c r="T334" s="1">
        <v>-1.7269004400000001E-14</v>
      </c>
      <c r="U334" s="1">
        <v>173940.59899999999</v>
      </c>
      <c r="V334" s="1">
        <v>3.1695656300000001</v>
      </c>
      <c r="W334" s="3">
        <f t="shared" ref="W334:W397" si="12">IF($F334&gt;298.15,
($N334 + $I334*298.15 + $J334*298.15^2/2 + $K334*298.15^3/3 + $L334*298.15^4/4 + $M334*298.15^5/5)*8.3145/1000,
($U334 + $P334*298.15 + $Q334*298.15^2/2 + $R334*298.15^3/3 + $S334*298.15^4/4 + $T334*298.15^5/5)*8.3145/1000)</f>
        <v>1459.7982431986923</v>
      </c>
    </row>
    <row r="335" spans="1:23" ht="28.8" x14ac:dyDescent="0.3">
      <c r="A335" s="6">
        <f t="shared" si="11"/>
        <v>332</v>
      </c>
      <c r="B335" s="17" t="s">
        <v>329</v>
      </c>
      <c r="C335" s="17" t="s">
        <v>2996</v>
      </c>
      <c r="D335" s="17" t="s">
        <v>2934</v>
      </c>
      <c r="E335" s="12">
        <v>298.14999999999998</v>
      </c>
      <c r="F335" s="12">
        <v>1000</v>
      </c>
      <c r="G335" s="12">
        <v>6000</v>
      </c>
      <c r="H335" s="14">
        <v>28.033999999999999</v>
      </c>
      <c r="I335" s="8">
        <v>4.3642747100000001</v>
      </c>
      <c r="J335" s="8">
        <v>-6.7371253900000002E-3</v>
      </c>
      <c r="K335" s="8">
        <v>3.0655965400000003E-5</v>
      </c>
      <c r="L335" s="8">
        <v>-3.06127235E-8</v>
      </c>
      <c r="M335" s="8">
        <v>1.0136931200000001E-11</v>
      </c>
      <c r="N335" s="8">
        <v>20804.845600000001</v>
      </c>
      <c r="O335" s="8">
        <v>2.2787247700000002</v>
      </c>
      <c r="P335" s="8">
        <v>3.7110853800000001</v>
      </c>
      <c r="Q335" s="8">
        <v>5.99271349E-3</v>
      </c>
      <c r="R335" s="8">
        <v>-2.2466070500000002E-6</v>
      </c>
      <c r="S335" s="8">
        <v>3.7287863499999998E-10</v>
      </c>
      <c r="T335" s="8">
        <v>-2.27480418E-14</v>
      </c>
      <c r="U335" s="8">
        <v>20346.174999999999</v>
      </c>
      <c r="V335" s="8">
        <v>2.72362993</v>
      </c>
      <c r="W335" s="23">
        <f t="shared" si="12"/>
        <v>183.09977953337554</v>
      </c>
    </row>
    <row r="336" spans="1:23" ht="28.8" x14ac:dyDescent="0.3">
      <c r="A336" s="6">
        <f t="shared" si="11"/>
        <v>333</v>
      </c>
      <c r="B336" s="16" t="s">
        <v>330</v>
      </c>
      <c r="C336" s="16" t="s">
        <v>2997</v>
      </c>
      <c r="D336" s="16" t="s">
        <v>2934</v>
      </c>
      <c r="E336" s="11">
        <v>200</v>
      </c>
      <c r="F336" s="11">
        <v>1000</v>
      </c>
      <c r="G336" s="11">
        <v>6000</v>
      </c>
      <c r="H336" s="13">
        <v>28.033999999999999</v>
      </c>
      <c r="I336" s="1">
        <v>3.9711455500000001</v>
      </c>
      <c r="J336" s="1">
        <v>-3.88875724E-3</v>
      </c>
      <c r="K336" s="1">
        <v>2.9291895E-5</v>
      </c>
      <c r="L336" s="1">
        <v>-3.5748241099999999E-8</v>
      </c>
      <c r="M336" s="1">
        <v>1.40303911E-11</v>
      </c>
      <c r="N336" s="1">
        <v>31578.929800000002</v>
      </c>
      <c r="O336" s="1">
        <v>5.0638872099999999</v>
      </c>
      <c r="P336" s="1">
        <v>4.0401470000000002</v>
      </c>
      <c r="Q336" s="1">
        <v>5.1659169400000001E-3</v>
      </c>
      <c r="R336" s="1">
        <v>-1.8227682800000001E-6</v>
      </c>
      <c r="S336" s="1">
        <v>2.9029905300000001E-10</v>
      </c>
      <c r="T336" s="1">
        <v>-1.7161458899999999E-14</v>
      </c>
      <c r="U336" s="1">
        <v>31154.021100000002</v>
      </c>
      <c r="V336" s="1">
        <v>2.58894095</v>
      </c>
      <c r="W336" s="3">
        <f t="shared" si="12"/>
        <v>272.58967217997377</v>
      </c>
    </row>
    <row r="337" spans="1:23" ht="28.8" x14ac:dyDescent="0.3">
      <c r="A337" s="6">
        <f t="shared" si="11"/>
        <v>334</v>
      </c>
      <c r="B337" s="17" t="s">
        <v>331</v>
      </c>
      <c r="C337" s="17" t="s">
        <v>2998</v>
      </c>
      <c r="D337" s="17" t="s">
        <v>2934</v>
      </c>
      <c r="E337" s="12">
        <v>200</v>
      </c>
      <c r="F337" s="12">
        <v>1000</v>
      </c>
      <c r="G337" s="12">
        <v>6000</v>
      </c>
      <c r="H337" s="14">
        <v>28.033999999999999</v>
      </c>
      <c r="I337" s="8">
        <v>3.68324272</v>
      </c>
      <c r="J337" s="8">
        <v>-1.3855349099999999E-3</v>
      </c>
      <c r="K337" s="8">
        <v>2.40042193E-5</v>
      </c>
      <c r="L337" s="8">
        <v>-3.1157391100000003E-8</v>
      </c>
      <c r="M337" s="8">
        <v>1.25791822E-11</v>
      </c>
      <c r="N337" s="8">
        <v>33819.267999999996</v>
      </c>
      <c r="O337" s="8">
        <v>6.2124727100000001</v>
      </c>
      <c r="P337" s="8">
        <v>4.2196463700000004</v>
      </c>
      <c r="Q337" s="8">
        <v>5.0038531800000001E-3</v>
      </c>
      <c r="R337" s="8">
        <v>-1.76392242E-6</v>
      </c>
      <c r="S337" s="8">
        <v>2.8072636899999999E-10</v>
      </c>
      <c r="T337" s="8">
        <v>-1.65852271E-14</v>
      </c>
      <c r="U337" s="8">
        <v>33337.175000000003</v>
      </c>
      <c r="V337" s="8">
        <v>1.67137973</v>
      </c>
      <c r="W337" s="23">
        <f t="shared" si="12"/>
        <v>291.10964999893901</v>
      </c>
    </row>
    <row r="338" spans="1:23" ht="28.8" x14ac:dyDescent="0.3">
      <c r="A338" s="6">
        <f t="shared" si="11"/>
        <v>335</v>
      </c>
      <c r="B338" s="16" t="s">
        <v>332</v>
      </c>
      <c r="C338" s="16" t="s">
        <v>2999</v>
      </c>
      <c r="D338" s="16" t="s">
        <v>2934</v>
      </c>
      <c r="E338" s="11">
        <v>298.14999999999998</v>
      </c>
      <c r="F338" s="11">
        <v>1000</v>
      </c>
      <c r="G338" s="11">
        <v>6000</v>
      </c>
      <c r="H338" s="13">
        <v>28.033999999999999</v>
      </c>
      <c r="I338" s="1">
        <v>0.42945562100000001</v>
      </c>
      <c r="J338" s="1">
        <v>2.4566300199999998E-2</v>
      </c>
      <c r="K338" s="1">
        <v>-3.8245179899999998E-5</v>
      </c>
      <c r="L338" s="1">
        <v>3.0903544399999997E-8</v>
      </c>
      <c r="M338" s="1">
        <v>-9.6386541900000007E-12</v>
      </c>
      <c r="N338" s="1">
        <v>113990.63800000001</v>
      </c>
      <c r="O338" s="1">
        <v>16.475568200000001</v>
      </c>
      <c r="P338" s="1">
        <v>4.53089488</v>
      </c>
      <c r="Q338" s="1">
        <v>4.9105409600000002E-3</v>
      </c>
      <c r="R338" s="1">
        <v>-1.6703626800000001E-6</v>
      </c>
      <c r="S338" s="1">
        <v>2.5950414200000001E-10</v>
      </c>
      <c r="T338" s="1">
        <v>-1.5111115399999999E-14</v>
      </c>
      <c r="U338" s="1">
        <v>113261.774</v>
      </c>
      <c r="V338" s="1">
        <v>-2.67902555</v>
      </c>
      <c r="W338" s="3">
        <f t="shared" si="12"/>
        <v>955.57885007005382</v>
      </c>
    </row>
    <row r="339" spans="1:23" ht="43.2" x14ac:dyDescent="0.3">
      <c r="A339" s="6">
        <f t="shared" si="11"/>
        <v>336</v>
      </c>
      <c r="B339" s="17" t="s">
        <v>333</v>
      </c>
      <c r="C339" s="17" t="s">
        <v>3000</v>
      </c>
      <c r="D339" s="17" t="s">
        <v>2934</v>
      </c>
      <c r="E339" s="12">
        <v>298.14999999999998</v>
      </c>
      <c r="F339" s="12">
        <v>1000</v>
      </c>
      <c r="G339" s="12">
        <v>6000</v>
      </c>
      <c r="H339" s="14">
        <v>28.033999999999999</v>
      </c>
      <c r="I339" s="8">
        <v>4.2744449700000002</v>
      </c>
      <c r="J339" s="8">
        <v>-6.7463476599999997E-3</v>
      </c>
      <c r="K339" s="8">
        <v>3.15082041E-5</v>
      </c>
      <c r="L339" s="8">
        <v>-3.2506225400000002E-8</v>
      </c>
      <c r="M339" s="8">
        <v>1.11427545E-11</v>
      </c>
      <c r="N339" s="8">
        <v>26354.259099999999</v>
      </c>
      <c r="O339" s="8">
        <v>3.5084649099999998</v>
      </c>
      <c r="P339" s="8">
        <v>3.6064273999999998</v>
      </c>
      <c r="Q339" s="8">
        <v>5.9027911700000003E-3</v>
      </c>
      <c r="R339" s="8">
        <v>-2.1707107399999998E-6</v>
      </c>
      <c r="S339" s="8">
        <v>3.5585038800000001E-10</v>
      </c>
      <c r="T339" s="8">
        <v>-2.1527765599999999E-14</v>
      </c>
      <c r="U339" s="8">
        <v>25941.349699999999</v>
      </c>
      <c r="V339" s="8">
        <v>4.1503306699999998</v>
      </c>
      <c r="W339" s="23">
        <f t="shared" si="12"/>
        <v>229.04972491165182</v>
      </c>
    </row>
    <row r="340" spans="1:23" ht="28.8" x14ac:dyDescent="0.3">
      <c r="A340" s="6">
        <f t="shared" si="11"/>
        <v>337</v>
      </c>
      <c r="B340" s="16" t="s">
        <v>334</v>
      </c>
      <c r="C340" s="16" t="s">
        <v>3001</v>
      </c>
      <c r="D340" s="16" t="s">
        <v>2934</v>
      </c>
      <c r="E340" s="11">
        <v>298.14999999999998</v>
      </c>
      <c r="F340" s="11">
        <v>1000</v>
      </c>
      <c r="G340" s="11">
        <v>6000</v>
      </c>
      <c r="H340" s="13">
        <v>28.033999999999999</v>
      </c>
      <c r="I340" s="1">
        <v>4.15517614</v>
      </c>
      <c r="J340" s="1">
        <v>-5.9936380299999998E-3</v>
      </c>
      <c r="K340" s="1">
        <v>3.0749942699999998E-5</v>
      </c>
      <c r="L340" s="1">
        <v>-3.2213131700000003E-8</v>
      </c>
      <c r="M340" s="1">
        <v>1.1100865299999999E-11</v>
      </c>
      <c r="N340" s="1">
        <v>28199.051599999999</v>
      </c>
      <c r="O340" s="1">
        <v>4.0236068999999999</v>
      </c>
      <c r="P340" s="1">
        <v>3.8333118399999999</v>
      </c>
      <c r="Q340" s="1">
        <v>5.7782617300000004E-3</v>
      </c>
      <c r="R340" s="1">
        <v>-2.14455015E-6</v>
      </c>
      <c r="S340" s="1">
        <v>3.5367508800000002E-10</v>
      </c>
      <c r="T340" s="1">
        <v>-2.1484107299999999E-14</v>
      </c>
      <c r="U340" s="1">
        <v>27682.5651</v>
      </c>
      <c r="V340" s="1">
        <v>2.8472984600000002</v>
      </c>
      <c r="W340" s="3">
        <f t="shared" si="12"/>
        <v>244.31970623702526</v>
      </c>
    </row>
    <row r="341" spans="1:23" x14ac:dyDescent="0.3">
      <c r="A341" s="6">
        <f t="shared" si="11"/>
        <v>338</v>
      </c>
      <c r="B341" s="17" t="s">
        <v>335</v>
      </c>
      <c r="C341" s="17" t="s">
        <v>3002</v>
      </c>
      <c r="D341" s="17" t="s">
        <v>2934</v>
      </c>
      <c r="E341" s="12">
        <v>200</v>
      </c>
      <c r="F341" s="12">
        <v>1000</v>
      </c>
      <c r="G341" s="12">
        <v>6000</v>
      </c>
      <c r="H341" s="14">
        <v>28.033999999999999</v>
      </c>
      <c r="I341" s="8">
        <v>3.7710191200000001</v>
      </c>
      <c r="J341" s="8">
        <v>-8.4855283900000004E-4</v>
      </c>
      <c r="K341" s="8">
        <v>1.8816343100000001E-5</v>
      </c>
      <c r="L341" s="8">
        <v>-2.3377383800000001E-8</v>
      </c>
      <c r="M341" s="8">
        <v>9.1337930000000005E-12</v>
      </c>
      <c r="N341" s="8">
        <v>43145.222800000003</v>
      </c>
      <c r="O341" s="8">
        <v>5.0939867899999998</v>
      </c>
      <c r="P341" s="8">
        <v>3.8486443399999999</v>
      </c>
      <c r="Q341" s="8">
        <v>5.16805314E-3</v>
      </c>
      <c r="R341" s="8">
        <v>-1.78559506E-6</v>
      </c>
      <c r="S341" s="8">
        <v>2.8059428299999998E-10</v>
      </c>
      <c r="T341" s="8">
        <v>-1.6478215999999999E-14</v>
      </c>
      <c r="U341" s="8">
        <v>42842.167000000001</v>
      </c>
      <c r="V341" s="8">
        <v>3.2437089600000002</v>
      </c>
      <c r="W341" s="23">
        <f t="shared" si="12"/>
        <v>368.79955661120465</v>
      </c>
    </row>
    <row r="342" spans="1:23" x14ac:dyDescent="0.3">
      <c r="A342" s="6">
        <f t="shared" si="11"/>
        <v>339</v>
      </c>
      <c r="B342" s="16" t="s">
        <v>336</v>
      </c>
      <c r="C342" s="16" t="s">
        <v>3003</v>
      </c>
      <c r="D342" s="16" t="s">
        <v>2934</v>
      </c>
      <c r="E342" s="11">
        <v>298.14999999999998</v>
      </c>
      <c r="F342" s="11">
        <v>1000</v>
      </c>
      <c r="G342" s="11">
        <v>6000</v>
      </c>
      <c r="H342" s="13">
        <v>28.033999999999999</v>
      </c>
      <c r="I342" s="1">
        <v>2.7650547900000002</v>
      </c>
      <c r="J342" s="1">
        <v>8.8559334100000008E-3</v>
      </c>
      <c r="K342" s="1">
        <v>-6.5103482999999996E-6</v>
      </c>
      <c r="L342" s="1">
        <v>3.0897420100000002E-9</v>
      </c>
      <c r="M342" s="1">
        <v>-6.5349795099999999E-13</v>
      </c>
      <c r="N342" s="1">
        <v>139776.46299999999</v>
      </c>
      <c r="O342" s="1">
        <v>8.2395777900000002</v>
      </c>
      <c r="P342" s="1">
        <v>4.0315849300000002</v>
      </c>
      <c r="Q342" s="1">
        <v>4.9699776199999997E-3</v>
      </c>
      <c r="R342" s="1">
        <v>-1.7058307200000001E-6</v>
      </c>
      <c r="S342" s="1">
        <v>2.6676166100000001E-10</v>
      </c>
      <c r="T342" s="1">
        <v>-1.5609526099999999E-14</v>
      </c>
      <c r="U342" s="1">
        <v>139429.573</v>
      </c>
      <c r="V342" s="1">
        <v>1.7559158699999999</v>
      </c>
      <c r="W342" s="3">
        <f t="shared" si="12"/>
        <v>1171.8685884762879</v>
      </c>
    </row>
    <row r="343" spans="1:23" ht="28.8" x14ac:dyDescent="0.3">
      <c r="A343" s="6">
        <f t="shared" si="11"/>
        <v>340</v>
      </c>
      <c r="B343" s="17" t="s">
        <v>337</v>
      </c>
      <c r="C343" s="17" t="s">
        <v>3004</v>
      </c>
      <c r="D343" s="17" t="s">
        <v>2934</v>
      </c>
      <c r="E343" s="12">
        <v>200</v>
      </c>
      <c r="F343" s="12">
        <v>1000</v>
      </c>
      <c r="G343" s="12">
        <v>6000</v>
      </c>
      <c r="H343" s="14">
        <v>44.033000000000001</v>
      </c>
      <c r="I343" s="8">
        <v>3.53640094</v>
      </c>
      <c r="J343" s="8">
        <v>9.7340713400000008E-3</v>
      </c>
      <c r="K343" s="8">
        <v>-3.8729284699999997E-7</v>
      </c>
      <c r="L343" s="8">
        <v>-5.9012817599999997E-9</v>
      </c>
      <c r="M343" s="8">
        <v>3.0118186600000001E-12</v>
      </c>
      <c r="N343" s="8">
        <v>-3096.2387199999998</v>
      </c>
      <c r="O343" s="8">
        <v>8.4795220400000009</v>
      </c>
      <c r="P343" s="8">
        <v>5.6916933099999998</v>
      </c>
      <c r="Q343" s="8">
        <v>6.0871798899999998E-3</v>
      </c>
      <c r="R343" s="8">
        <v>-2.0943352199999999E-6</v>
      </c>
      <c r="S343" s="8">
        <v>3.2844873699999998E-10</v>
      </c>
      <c r="T343" s="8">
        <v>-1.9270388999999999E-14</v>
      </c>
      <c r="U343" s="8">
        <v>-3810.2860599999999</v>
      </c>
      <c r="V343" s="8">
        <v>-3.2271021499999999</v>
      </c>
      <c r="W343" s="23">
        <f t="shared" si="12"/>
        <v>-13.493383767690672</v>
      </c>
    </row>
    <row r="344" spans="1:23" ht="28.8" x14ac:dyDescent="0.3">
      <c r="A344" s="6">
        <f t="shared" si="11"/>
        <v>341</v>
      </c>
      <c r="B344" s="16" t="s">
        <v>338</v>
      </c>
      <c r="C344" s="16" t="s">
        <v>3005</v>
      </c>
      <c r="D344" s="16" t="s">
        <v>2934</v>
      </c>
      <c r="E344" s="11">
        <v>200</v>
      </c>
      <c r="F344" s="11">
        <v>1000</v>
      </c>
      <c r="G344" s="11">
        <v>6000</v>
      </c>
      <c r="H344" s="13">
        <v>44.033000000000001</v>
      </c>
      <c r="I344" s="1">
        <v>3.0038927200000001</v>
      </c>
      <c r="J344" s="1">
        <v>6.8820947099999998E-3</v>
      </c>
      <c r="K344" s="1">
        <v>1.26563213E-5</v>
      </c>
      <c r="L344" s="1">
        <v>-2.17579528E-8</v>
      </c>
      <c r="M344" s="1">
        <v>9.2873176500000003E-12</v>
      </c>
      <c r="N344" s="1">
        <v>17316.133699999998</v>
      </c>
      <c r="O344" s="1">
        <v>10.948557599999999</v>
      </c>
      <c r="P344" s="1">
        <v>5.4147802499999997</v>
      </c>
      <c r="Q344" s="1">
        <v>6.68230119E-3</v>
      </c>
      <c r="R344" s="1">
        <v>-2.3862569499999998E-6</v>
      </c>
      <c r="S344" s="1">
        <v>3.83764001E-10</v>
      </c>
      <c r="T344" s="1">
        <v>-2.2914965699999999E-14</v>
      </c>
      <c r="U344" s="1">
        <v>16345.953</v>
      </c>
      <c r="V344" s="1">
        <v>-3.0371949800000002</v>
      </c>
      <c r="W344" s="3">
        <f t="shared" si="12"/>
        <v>154.57350998456613</v>
      </c>
    </row>
    <row r="345" spans="1:23" ht="28.8" x14ac:dyDescent="0.3">
      <c r="A345" s="6">
        <f t="shared" si="11"/>
        <v>342</v>
      </c>
      <c r="B345" s="17" t="s">
        <v>339</v>
      </c>
      <c r="C345" s="17" t="s">
        <v>3006</v>
      </c>
      <c r="D345" s="17" t="s">
        <v>2934</v>
      </c>
      <c r="E345" s="12">
        <v>200</v>
      </c>
      <c r="F345" s="12">
        <v>1000</v>
      </c>
      <c r="G345" s="12">
        <v>6000</v>
      </c>
      <c r="H345" s="14">
        <v>44.033000000000001</v>
      </c>
      <c r="I345" s="8">
        <v>3.8781857999999998</v>
      </c>
      <c r="J345" s="8">
        <v>-6.6530885999999999E-3</v>
      </c>
      <c r="K345" s="8">
        <v>5.3947609999999999E-5</v>
      </c>
      <c r="L345" s="8">
        <v>-6.8176812999999999E-8</v>
      </c>
      <c r="M345" s="8">
        <v>2.7181746E-11</v>
      </c>
      <c r="N345" s="8">
        <v>25716.857</v>
      </c>
      <c r="O345" s="8">
        <v>7.4618773999999997</v>
      </c>
      <c r="P345" s="8">
        <v>5.4028152</v>
      </c>
      <c r="Q345" s="8">
        <v>6.9057001000000003E-3</v>
      </c>
      <c r="R345" s="8">
        <v>-2.5162977000000001E-6</v>
      </c>
      <c r="S345" s="8">
        <v>4.1014065999999999E-10</v>
      </c>
      <c r="T345" s="8">
        <v>-2.4718300000000001E-14</v>
      </c>
      <c r="U345" s="8">
        <v>24528.69</v>
      </c>
      <c r="V345" s="8">
        <v>-4.4574261999999996</v>
      </c>
      <c r="W345" s="23">
        <f t="shared" si="12"/>
        <v>223.92740853002385</v>
      </c>
    </row>
    <row r="346" spans="1:23" x14ac:dyDescent="0.3">
      <c r="A346" s="6">
        <f t="shared" si="11"/>
        <v>343</v>
      </c>
      <c r="B346" s="16" t="s">
        <v>340</v>
      </c>
      <c r="C346" s="16" t="s">
        <v>340</v>
      </c>
      <c r="D346" s="16" t="s">
        <v>2934</v>
      </c>
      <c r="E346" s="11">
        <v>200</v>
      </c>
      <c r="F346" s="11">
        <v>1000</v>
      </c>
      <c r="G346" s="11">
        <v>6000</v>
      </c>
      <c r="H346" s="13">
        <v>60.031999999999996</v>
      </c>
      <c r="I346" s="1">
        <v>2.4274224800000002</v>
      </c>
      <c r="J346" s="1">
        <v>1.6049644200000001E-2</v>
      </c>
      <c r="K346" s="1">
        <v>2.8472783600000001E-6</v>
      </c>
      <c r="L346" s="1">
        <v>-1.8221842900000001E-8</v>
      </c>
      <c r="M346" s="1">
        <v>9.3538355700000005E-12</v>
      </c>
      <c r="N346" s="1">
        <v>14012.0587</v>
      </c>
      <c r="O346" s="1">
        <v>16.108642499999998</v>
      </c>
      <c r="P346" s="1">
        <v>7.5750480700000002</v>
      </c>
      <c r="Q346" s="1">
        <v>7.0147103599999998E-3</v>
      </c>
      <c r="R346" s="1">
        <v>-2.5148116199999998E-6</v>
      </c>
      <c r="S346" s="1">
        <v>4.0567054999999997E-10</v>
      </c>
      <c r="T346" s="1">
        <v>-2.42796598E-14</v>
      </c>
      <c r="U346" s="1">
        <v>12388.008</v>
      </c>
      <c r="V346" s="1">
        <v>-11.5985589</v>
      </c>
      <c r="W346" s="3">
        <f t="shared" si="12"/>
        <v>128.39843760590387</v>
      </c>
    </row>
    <row r="347" spans="1:23" x14ac:dyDescent="0.3">
      <c r="A347" s="6">
        <f t="shared" si="11"/>
        <v>344</v>
      </c>
      <c r="B347" s="17" t="s">
        <v>341</v>
      </c>
      <c r="C347" s="17" t="s">
        <v>341</v>
      </c>
      <c r="D347" s="17" t="s">
        <v>2934</v>
      </c>
      <c r="E347" s="12">
        <v>200</v>
      </c>
      <c r="F347" s="12">
        <v>1000</v>
      </c>
      <c r="G347" s="12">
        <v>6000</v>
      </c>
      <c r="H347" s="14">
        <v>76.031000000000006</v>
      </c>
      <c r="I347" s="8">
        <v>2.9865402300000001</v>
      </c>
      <c r="J347" s="8">
        <v>2.4799050999999999E-2</v>
      </c>
      <c r="K347" s="8">
        <v>-1.17175684E-5</v>
      </c>
      <c r="L347" s="8">
        <v>-5.3682016600000001E-9</v>
      </c>
      <c r="M347" s="8">
        <v>4.8094738900000002E-12</v>
      </c>
      <c r="N347" s="8">
        <v>10020.2588</v>
      </c>
      <c r="O347" s="8">
        <v>13.6939353</v>
      </c>
      <c r="P347" s="8">
        <v>10.3913885</v>
      </c>
      <c r="Q347" s="8">
        <v>7.6610391699999999E-3</v>
      </c>
      <c r="R347" s="8">
        <v>-3.0272807700000001E-6</v>
      </c>
      <c r="S347" s="8">
        <v>5.1612491500000005E-10</v>
      </c>
      <c r="T347" s="8">
        <v>-3.19767406E-14</v>
      </c>
      <c r="U347" s="8">
        <v>7784.8624099999997</v>
      </c>
      <c r="V347" s="8">
        <v>-25.415155599999999</v>
      </c>
      <c r="W347" s="23">
        <f t="shared" si="12"/>
        <v>98.951481126816901</v>
      </c>
    </row>
    <row r="348" spans="1:23" ht="28.8" x14ac:dyDescent="0.3">
      <c r="A348" s="6">
        <f t="shared" si="11"/>
        <v>345</v>
      </c>
      <c r="B348" s="16" t="s">
        <v>342</v>
      </c>
      <c r="C348" s="16" t="s">
        <v>3007</v>
      </c>
      <c r="D348" s="16" t="s">
        <v>2934</v>
      </c>
      <c r="E348" s="11">
        <v>200</v>
      </c>
      <c r="F348" s="11">
        <v>1000</v>
      </c>
      <c r="G348" s="11">
        <v>6000</v>
      </c>
      <c r="H348" s="13">
        <v>42.040999999999997</v>
      </c>
      <c r="I348" s="1">
        <v>2.5222591900000002</v>
      </c>
      <c r="J348" s="1">
        <v>1.6367817400000002E-2</v>
      </c>
      <c r="K348" s="1">
        <v>-1.6937254399999999E-5</v>
      </c>
      <c r="L348" s="1">
        <v>1.08500416E-8</v>
      </c>
      <c r="M348" s="1">
        <v>-2.9787129100000001E-12</v>
      </c>
      <c r="N348" s="1">
        <v>14833.0393</v>
      </c>
      <c r="O348" s="1">
        <v>10.5379798</v>
      </c>
      <c r="P348" s="1">
        <v>5.3412414500000001</v>
      </c>
      <c r="Q348" s="1">
        <v>6.3280273700000002E-3</v>
      </c>
      <c r="R348" s="1">
        <v>-2.1628491599999999E-6</v>
      </c>
      <c r="S348" s="1">
        <v>3.3745127100000002E-10</v>
      </c>
      <c r="T348" s="1">
        <v>-1.97200875E-14</v>
      </c>
      <c r="U348" s="1">
        <v>14145.499299999999</v>
      </c>
      <c r="V348" s="1">
        <v>-3.5178238199999998</v>
      </c>
      <c r="W348" s="3">
        <f t="shared" si="12"/>
        <v>134.55309405378475</v>
      </c>
    </row>
    <row r="349" spans="1:23" ht="28.8" x14ac:dyDescent="0.3">
      <c r="A349" s="6">
        <f t="shared" si="11"/>
        <v>346</v>
      </c>
      <c r="B349" s="17" t="s">
        <v>343</v>
      </c>
      <c r="C349" s="17" t="s">
        <v>3008</v>
      </c>
      <c r="D349" s="17" t="s">
        <v>2934</v>
      </c>
      <c r="E349" s="12">
        <v>200</v>
      </c>
      <c r="F349" s="12">
        <v>1000</v>
      </c>
      <c r="G349" s="12">
        <v>6000</v>
      </c>
      <c r="H349" s="14">
        <v>42.040999999999997</v>
      </c>
      <c r="I349" s="8">
        <v>1.7512969300000001</v>
      </c>
      <c r="J349" s="8">
        <v>1.8579856799999999E-2</v>
      </c>
      <c r="K349" s="8">
        <v>-1.40651038E-5</v>
      </c>
      <c r="L349" s="8">
        <v>2.1577895099999999E-9</v>
      </c>
      <c r="M349" s="8">
        <v>1.63974112E-12</v>
      </c>
      <c r="N349" s="8">
        <v>16388.3727</v>
      </c>
      <c r="O349" s="8">
        <v>13.8507333</v>
      </c>
      <c r="P349" s="8">
        <v>5.9459550700000001</v>
      </c>
      <c r="Q349" s="8">
        <v>5.8076034800000004E-3</v>
      </c>
      <c r="R349" s="8">
        <v>-1.9805232399999999E-6</v>
      </c>
      <c r="S349" s="8">
        <v>3.08559845E-10</v>
      </c>
      <c r="T349" s="8">
        <v>-1.8014588200000001E-14</v>
      </c>
      <c r="U349" s="8">
        <v>15345.5062</v>
      </c>
      <c r="V349" s="8">
        <v>-7.3641267600000004</v>
      </c>
      <c r="W349" s="23">
        <f t="shared" si="12"/>
        <v>146.47748007505936</v>
      </c>
    </row>
    <row r="350" spans="1:23" ht="28.8" x14ac:dyDescent="0.3">
      <c r="A350" s="6">
        <f t="shared" si="11"/>
        <v>347</v>
      </c>
      <c r="B350" s="16" t="s">
        <v>344</v>
      </c>
      <c r="C350" s="16" t="s">
        <v>3009</v>
      </c>
      <c r="D350" s="16" t="s">
        <v>2934</v>
      </c>
      <c r="E350" s="11">
        <v>200</v>
      </c>
      <c r="F350" s="11">
        <v>1000</v>
      </c>
      <c r="G350" s="11">
        <v>6000</v>
      </c>
      <c r="H350" s="13">
        <v>42.040999999999997</v>
      </c>
      <c r="I350" s="1">
        <v>2.70017481</v>
      </c>
      <c r="J350" s="1">
        <v>1.5394574100000001E-2</v>
      </c>
      <c r="K350" s="1">
        <v>-1.4268848099999999E-5</v>
      </c>
      <c r="L350" s="1">
        <v>8.4488597600000007E-9</v>
      </c>
      <c r="M350" s="1">
        <v>-2.2503989700000002E-12</v>
      </c>
      <c r="N350" s="1">
        <v>30904.998</v>
      </c>
      <c r="O350" s="1">
        <v>9.7280148499999992</v>
      </c>
      <c r="P350" s="1">
        <v>5.4850957400000002</v>
      </c>
      <c r="Q350" s="1">
        <v>6.4754809000000003E-3</v>
      </c>
      <c r="R350" s="1">
        <v>-2.2770042E-6</v>
      </c>
      <c r="S350" s="1">
        <v>3.6225193799999998E-10</v>
      </c>
      <c r="T350" s="1">
        <v>-2.14627058E-14</v>
      </c>
      <c r="U350" s="1">
        <v>30158.2071</v>
      </c>
      <c r="V350" s="1">
        <v>-4.4480642100000001</v>
      </c>
      <c r="W350" s="3">
        <f t="shared" si="12"/>
        <v>268.42419755825557</v>
      </c>
    </row>
    <row r="351" spans="1:23" ht="28.8" x14ac:dyDescent="0.3">
      <c r="A351" s="6">
        <f t="shared" si="11"/>
        <v>348</v>
      </c>
      <c r="B351" s="17" t="s">
        <v>345</v>
      </c>
      <c r="C351" s="17" t="s">
        <v>3010</v>
      </c>
      <c r="D351" s="17" t="s">
        <v>2934</v>
      </c>
      <c r="E351" s="12">
        <v>200</v>
      </c>
      <c r="F351" s="12">
        <v>1000</v>
      </c>
      <c r="G351" s="12">
        <v>6000</v>
      </c>
      <c r="H351" s="14">
        <v>42.040999999999997</v>
      </c>
      <c r="I351" s="8">
        <v>4.0128948500000003</v>
      </c>
      <c r="J351" s="8">
        <v>-7.29541097E-3</v>
      </c>
      <c r="K351" s="8">
        <v>5.2465940200000001E-5</v>
      </c>
      <c r="L351" s="8">
        <v>-6.4758466E-8</v>
      </c>
      <c r="M351" s="8">
        <v>2.55022563E-11</v>
      </c>
      <c r="N351" s="8">
        <v>36709.668100000003</v>
      </c>
      <c r="O351" s="8">
        <v>6.0751716900000003</v>
      </c>
      <c r="P351" s="8">
        <v>4.94940376</v>
      </c>
      <c r="Q351" s="8">
        <v>7.1606513300000001E-3</v>
      </c>
      <c r="R351" s="8">
        <v>-2.5736827400000001E-6</v>
      </c>
      <c r="S351" s="8">
        <v>4.1574442E-10</v>
      </c>
      <c r="T351" s="8">
        <v>-2.4902428900000001E-14</v>
      </c>
      <c r="U351" s="8">
        <v>35703.548199999997</v>
      </c>
      <c r="V351" s="8">
        <v>-2.67320066</v>
      </c>
      <c r="W351" s="23">
        <f t="shared" si="12"/>
        <v>315.36443646384083</v>
      </c>
    </row>
    <row r="352" spans="1:23" ht="28.8" x14ac:dyDescent="0.3">
      <c r="A352" s="6">
        <f t="shared" si="11"/>
        <v>349</v>
      </c>
      <c r="B352" s="16" t="s">
        <v>346</v>
      </c>
      <c r="C352" s="16" t="s">
        <v>3011</v>
      </c>
      <c r="D352" s="16" t="s">
        <v>2934</v>
      </c>
      <c r="E352" s="11">
        <v>200</v>
      </c>
      <c r="F352" s="11">
        <v>1000</v>
      </c>
      <c r="G352" s="11">
        <v>6000</v>
      </c>
      <c r="H352" s="13">
        <v>42.040999999999997</v>
      </c>
      <c r="I352" s="1">
        <v>3.1724818400000001</v>
      </c>
      <c r="J352" s="1">
        <v>2.53366513E-3</v>
      </c>
      <c r="K352" s="1">
        <v>2.7193584300000001E-5</v>
      </c>
      <c r="L352" s="1">
        <v>-3.91007449E-8</v>
      </c>
      <c r="M352" s="1">
        <v>1.62465269E-11</v>
      </c>
      <c r="N352" s="1">
        <v>46646.387999999999</v>
      </c>
      <c r="O352" s="1">
        <v>9.8909190500000008</v>
      </c>
      <c r="P352" s="1">
        <v>5.4039617800000004</v>
      </c>
      <c r="Q352" s="1">
        <v>6.6504653699999998E-3</v>
      </c>
      <c r="R352" s="1">
        <v>-2.36583723E-6</v>
      </c>
      <c r="S352" s="1">
        <v>3.79549499E-10</v>
      </c>
      <c r="T352" s="1">
        <v>-2.2626123300000001E-14</v>
      </c>
      <c r="U352" s="1">
        <v>45593.405500000001</v>
      </c>
      <c r="V352" s="1">
        <v>-3.9534976300000002</v>
      </c>
      <c r="W352" s="3">
        <f t="shared" si="12"/>
        <v>398.06109715751023</v>
      </c>
    </row>
    <row r="353" spans="1:23" ht="28.8" x14ac:dyDescent="0.3">
      <c r="A353" s="6">
        <f t="shared" si="11"/>
        <v>350</v>
      </c>
      <c r="B353" s="17" t="s">
        <v>347</v>
      </c>
      <c r="C353" s="17" t="s">
        <v>3012</v>
      </c>
      <c r="D353" s="17" t="s">
        <v>2934</v>
      </c>
      <c r="E353" s="12">
        <v>200</v>
      </c>
      <c r="F353" s="12">
        <v>1000</v>
      </c>
      <c r="G353" s="12">
        <v>6000</v>
      </c>
      <c r="H353" s="14">
        <v>58.04</v>
      </c>
      <c r="I353" s="8">
        <v>3.4895938700000002</v>
      </c>
      <c r="J353" s="8">
        <v>1.25272213E-2</v>
      </c>
      <c r="K353" s="8">
        <v>5.4413920599999997E-6</v>
      </c>
      <c r="L353" s="8">
        <v>-1.6106390000000001E-8</v>
      </c>
      <c r="M353" s="8">
        <v>7.3662514199999998E-12</v>
      </c>
      <c r="N353" s="8">
        <v>25996.067200000001</v>
      </c>
      <c r="O353" s="8">
        <v>9.3745169300000004</v>
      </c>
      <c r="P353" s="8">
        <v>7.2621905800000004</v>
      </c>
      <c r="Q353" s="8">
        <v>7.8739203599999998E-3</v>
      </c>
      <c r="R353" s="8">
        <v>-2.8536938699999999E-6</v>
      </c>
      <c r="S353" s="8">
        <v>4.6352135099999998E-10</v>
      </c>
      <c r="T353" s="8">
        <v>-2.7869761100000001E-14</v>
      </c>
      <c r="U353" s="8">
        <v>24651.495999999999</v>
      </c>
      <c r="V353" s="8">
        <v>-11.559587499999999</v>
      </c>
      <c r="W353" s="23">
        <f t="shared" si="12"/>
        <v>229.58835621005753</v>
      </c>
    </row>
    <row r="354" spans="1:23" ht="28.8" x14ac:dyDescent="0.3">
      <c r="A354" s="6">
        <f t="shared" si="11"/>
        <v>351</v>
      </c>
      <c r="B354" s="16" t="s">
        <v>348</v>
      </c>
      <c r="C354" s="16" t="s">
        <v>3013</v>
      </c>
      <c r="D354" s="16" t="s">
        <v>2934</v>
      </c>
      <c r="E354" s="11">
        <v>200</v>
      </c>
      <c r="F354" s="11">
        <v>1000</v>
      </c>
      <c r="G354" s="11">
        <v>6000</v>
      </c>
      <c r="H354" s="13">
        <v>74.039000000000001</v>
      </c>
      <c r="I354" s="1">
        <v>2.3141161600000002</v>
      </c>
      <c r="J354" s="1">
        <v>2.4748793299999999E-2</v>
      </c>
      <c r="K354" s="1">
        <v>-1.36860129E-5</v>
      </c>
      <c r="L354" s="1">
        <v>-1.2167900999999999E-9</v>
      </c>
      <c r="M354" s="1">
        <v>2.7788660899999999E-12</v>
      </c>
      <c r="N354" s="1">
        <v>13879.9329</v>
      </c>
      <c r="O354" s="1">
        <v>15.2896444</v>
      </c>
      <c r="P354" s="1">
        <v>8.9135947400000006</v>
      </c>
      <c r="Q354" s="1">
        <v>8.7115894899999994E-3</v>
      </c>
      <c r="R354" s="1">
        <v>-3.16850397E-6</v>
      </c>
      <c r="S354" s="1">
        <v>5.1305931999999995E-10</v>
      </c>
      <c r="T354" s="1">
        <v>-3.0767023100000001E-14</v>
      </c>
      <c r="U354" s="1">
        <v>11922.6842</v>
      </c>
      <c r="V354" s="1">
        <v>-19.393697400000001</v>
      </c>
      <c r="W354" s="3">
        <f t="shared" si="12"/>
        <v>129.27289233817694</v>
      </c>
    </row>
    <row r="355" spans="1:23" x14ac:dyDescent="0.3">
      <c r="A355" s="6">
        <f t="shared" si="11"/>
        <v>352</v>
      </c>
      <c r="B355" s="17" t="s">
        <v>349</v>
      </c>
      <c r="C355" s="17" t="s">
        <v>349</v>
      </c>
      <c r="D355" s="17" t="s">
        <v>2934</v>
      </c>
      <c r="E355" s="12">
        <v>200</v>
      </c>
      <c r="F355" s="12">
        <v>1000</v>
      </c>
      <c r="G355" s="12">
        <v>6000</v>
      </c>
      <c r="H355" s="14">
        <v>106.03700000000001</v>
      </c>
      <c r="I355" s="8">
        <v>3.0465023100000002</v>
      </c>
      <c r="J355" s="8">
        <v>2.1971538999999998E-2</v>
      </c>
      <c r="K355" s="8">
        <v>1.6559724199999999E-5</v>
      </c>
      <c r="L355" s="8">
        <v>-4.04246119E-8</v>
      </c>
      <c r="M355" s="8">
        <v>1.8348603799999999E-11</v>
      </c>
      <c r="N355" s="8">
        <v>-8264.7628199999999</v>
      </c>
      <c r="O355" s="8">
        <v>18.5743799</v>
      </c>
      <c r="P355" s="8">
        <v>11.6649514</v>
      </c>
      <c r="Q355" s="8">
        <v>1.15955846E-2</v>
      </c>
      <c r="R355" s="8">
        <v>-4.4618605200000004E-6</v>
      </c>
      <c r="S355" s="8">
        <v>7.4903619000000002E-10</v>
      </c>
      <c r="T355" s="8">
        <v>-4.59541689E-14</v>
      </c>
      <c r="U355" s="8">
        <v>-11302.540199999999</v>
      </c>
      <c r="V355" s="8">
        <v>-29.198920099999999</v>
      </c>
      <c r="W355" s="23">
        <f t="shared" si="12"/>
        <v>-52.421272970033627</v>
      </c>
    </row>
    <row r="356" spans="1:23" ht="28.8" x14ac:dyDescent="0.3">
      <c r="A356" s="6">
        <f t="shared" si="11"/>
        <v>353</v>
      </c>
      <c r="B356" s="16" t="s">
        <v>350</v>
      </c>
      <c r="C356" s="16" t="s">
        <v>3014</v>
      </c>
      <c r="D356" s="16" t="s">
        <v>2934</v>
      </c>
      <c r="E356" s="11">
        <v>200</v>
      </c>
      <c r="F356" s="11">
        <v>1000</v>
      </c>
      <c r="G356" s="11">
        <v>6000</v>
      </c>
      <c r="H356" s="13">
        <v>70.055000000000007</v>
      </c>
      <c r="I356" s="1">
        <v>2.4218636400000002</v>
      </c>
      <c r="J356" s="1">
        <v>2.7090070799999999E-3</v>
      </c>
      <c r="K356" s="1">
        <v>6.3270932400000005E-5</v>
      </c>
      <c r="L356" s="1">
        <v>-9.18465741E-8</v>
      </c>
      <c r="M356" s="1">
        <v>3.8527584999999997E-11</v>
      </c>
      <c r="N356" s="1">
        <v>37248.770299999996</v>
      </c>
      <c r="O356" s="1">
        <v>15.6707143</v>
      </c>
      <c r="P356" s="1">
        <v>8.5621078199999996</v>
      </c>
      <c r="Q356" s="1">
        <v>9.4217807399999999E-3</v>
      </c>
      <c r="R356" s="1">
        <v>-3.4255578399999998E-6</v>
      </c>
      <c r="S356" s="1">
        <v>5.5813032100000004E-10</v>
      </c>
      <c r="T356" s="1">
        <v>-3.3647034799999998E-14</v>
      </c>
      <c r="U356" s="1">
        <v>34595.373</v>
      </c>
      <c r="V356" s="1">
        <v>-21.2703785</v>
      </c>
      <c r="W356" s="3">
        <f t="shared" si="12"/>
        <v>319.99961540014004</v>
      </c>
    </row>
    <row r="357" spans="1:23" ht="28.8" x14ac:dyDescent="0.3">
      <c r="A357" s="6">
        <f t="shared" si="11"/>
        <v>354</v>
      </c>
      <c r="B357" s="17" t="s">
        <v>351</v>
      </c>
      <c r="C357" s="17" t="s">
        <v>3015</v>
      </c>
      <c r="D357" s="17" t="s">
        <v>2934</v>
      </c>
      <c r="E357" s="12">
        <v>200</v>
      </c>
      <c r="F357" s="12">
        <v>1000</v>
      </c>
      <c r="G357" s="12">
        <v>6000</v>
      </c>
      <c r="H357" s="14">
        <v>30.026</v>
      </c>
      <c r="I357" s="8">
        <v>4.7937231200000001</v>
      </c>
      <c r="J357" s="8">
        <v>-9.9083332199999992E-3</v>
      </c>
      <c r="K357" s="8">
        <v>3.7321998999999997E-5</v>
      </c>
      <c r="L357" s="8">
        <v>-3.7928523699999997E-8</v>
      </c>
      <c r="M357" s="8">
        <v>1.3177264100000001E-11</v>
      </c>
      <c r="N357" s="8">
        <v>-14379.195299999999</v>
      </c>
      <c r="O357" s="8">
        <v>0.60279805799999997</v>
      </c>
      <c r="P357" s="8">
        <v>3.1695266499999999</v>
      </c>
      <c r="Q357" s="8">
        <v>6.1932055999999996E-3</v>
      </c>
      <c r="R357" s="8">
        <v>-2.25056366E-6</v>
      </c>
      <c r="S357" s="8">
        <v>3.6597566000000001E-10</v>
      </c>
      <c r="T357" s="8">
        <v>-2.2014945799999998E-14</v>
      </c>
      <c r="U357" s="8">
        <v>-14548.6831</v>
      </c>
      <c r="V357" s="8">
        <v>6.0420789800000003</v>
      </c>
      <c r="W357" s="23">
        <f t="shared" si="12"/>
        <v>-109.16386859013163</v>
      </c>
    </row>
    <row r="358" spans="1:23" ht="28.8" x14ac:dyDescent="0.3">
      <c r="A358" s="6">
        <f t="shared" si="11"/>
        <v>355</v>
      </c>
      <c r="B358" s="16" t="s">
        <v>352</v>
      </c>
      <c r="C358" s="16" t="s">
        <v>3016</v>
      </c>
      <c r="D358" s="16" t="s">
        <v>2934</v>
      </c>
      <c r="E358" s="11">
        <v>298.14999999999998</v>
      </c>
      <c r="F358" s="11">
        <v>1000</v>
      </c>
      <c r="G358" s="11">
        <v>6000</v>
      </c>
      <c r="H358" s="13">
        <v>30.026</v>
      </c>
      <c r="I358" s="1">
        <v>2.9900780600000001</v>
      </c>
      <c r="J358" s="1">
        <v>4.0595677099999998E-3</v>
      </c>
      <c r="K358" s="1">
        <v>7.1853647599999999E-6</v>
      </c>
      <c r="L358" s="1">
        <v>-1.0167371E-8</v>
      </c>
      <c r="M358" s="1">
        <v>3.7411776500000003E-12</v>
      </c>
      <c r="N358" s="1">
        <v>112946.88499999999</v>
      </c>
      <c r="O358" s="1">
        <v>8.6430203300000006</v>
      </c>
      <c r="P358" s="1">
        <v>4.0296170499999997</v>
      </c>
      <c r="Q358" s="1">
        <v>5.4759960100000003E-3</v>
      </c>
      <c r="R358" s="1">
        <v>-2.0045942400000001E-6</v>
      </c>
      <c r="S358" s="1">
        <v>3.2756973100000002E-10</v>
      </c>
      <c r="T358" s="1">
        <v>-1.9771340899999999E-14</v>
      </c>
      <c r="U358" s="1">
        <v>112390.906</v>
      </c>
      <c r="V358" s="1">
        <v>2.0826143099999999</v>
      </c>
      <c r="W358" s="3">
        <f t="shared" si="12"/>
        <v>948.38485846768617</v>
      </c>
    </row>
    <row r="359" spans="1:23" ht="28.8" x14ac:dyDescent="0.3">
      <c r="A359" s="6">
        <f t="shared" si="11"/>
        <v>356</v>
      </c>
      <c r="B359" s="17" t="s">
        <v>353</v>
      </c>
      <c r="C359" s="17" t="s">
        <v>3017</v>
      </c>
      <c r="D359" s="17" t="s">
        <v>2934</v>
      </c>
      <c r="E359" s="12">
        <v>298.14999999999998</v>
      </c>
      <c r="F359" s="12">
        <v>1000</v>
      </c>
      <c r="G359" s="12">
        <v>6000</v>
      </c>
      <c r="H359" s="14">
        <v>30.026</v>
      </c>
      <c r="I359" s="8">
        <v>3.6232272800000001</v>
      </c>
      <c r="J359" s="8">
        <v>-1.10447928E-3</v>
      </c>
      <c r="K359" s="8">
        <v>1.8786641799999999E-5</v>
      </c>
      <c r="L359" s="8">
        <v>-2.06583672E-8</v>
      </c>
      <c r="M359" s="8">
        <v>7.1498356499999997E-12</v>
      </c>
      <c r="N359" s="8">
        <v>-5236.9135699999997</v>
      </c>
      <c r="O359" s="8">
        <v>6.9443574400000001</v>
      </c>
      <c r="P359" s="8">
        <v>3.8819611599999999</v>
      </c>
      <c r="Q359" s="8">
        <v>5.6935015399999997E-3</v>
      </c>
      <c r="R359" s="8">
        <v>-2.10346164E-6</v>
      </c>
      <c r="S359" s="8">
        <v>3.4581759499999999E-10</v>
      </c>
      <c r="T359" s="8">
        <v>-2.0960406699999999E-14</v>
      </c>
      <c r="U359" s="8">
        <v>-5748.1570300000003</v>
      </c>
      <c r="V359" s="8">
        <v>3.59546213</v>
      </c>
      <c r="W359" s="23">
        <f t="shared" si="12"/>
        <v>-33.899959211050387</v>
      </c>
    </row>
    <row r="360" spans="1:23" ht="28.8" x14ac:dyDescent="0.3">
      <c r="A360" s="6">
        <f t="shared" si="11"/>
        <v>357</v>
      </c>
      <c r="B360" s="16" t="s">
        <v>354</v>
      </c>
      <c r="C360" s="16" t="s">
        <v>3018</v>
      </c>
      <c r="D360" s="16" t="s">
        <v>2934</v>
      </c>
      <c r="E360" s="11">
        <v>200</v>
      </c>
      <c r="F360" s="11">
        <v>1000</v>
      </c>
      <c r="G360" s="11">
        <v>6000</v>
      </c>
      <c r="H360" s="13">
        <v>30.026</v>
      </c>
      <c r="I360" s="1">
        <v>4.7286247100000001</v>
      </c>
      <c r="J360" s="1">
        <v>-1.0208282799999999E-2</v>
      </c>
      <c r="K360" s="1">
        <v>4.21639528E-5</v>
      </c>
      <c r="L360" s="1">
        <v>-4.6477452200000002E-8</v>
      </c>
      <c r="M360" s="1">
        <v>1.7255997E-11</v>
      </c>
      <c r="N360" s="1">
        <v>53182.986900000004</v>
      </c>
      <c r="O360" s="1">
        <v>1.69093263</v>
      </c>
      <c r="P360" s="1">
        <v>3.6350054599999999</v>
      </c>
      <c r="Q360" s="1">
        <v>5.4547923900000002E-3</v>
      </c>
      <c r="R360" s="1">
        <v>-1.9128507699999999E-6</v>
      </c>
      <c r="S360" s="1">
        <v>3.0388284900000002E-10</v>
      </c>
      <c r="T360" s="1">
        <v>-1.7990444E-14</v>
      </c>
      <c r="U360" s="1">
        <v>52896.8001</v>
      </c>
      <c r="V360" s="1">
        <v>4.3454318399999998</v>
      </c>
      <c r="W360" s="3">
        <f t="shared" si="12"/>
        <v>452.54089564293514</v>
      </c>
    </row>
    <row r="361" spans="1:23" ht="28.8" x14ac:dyDescent="0.3">
      <c r="A361" s="6">
        <f t="shared" si="11"/>
        <v>358</v>
      </c>
      <c r="B361" s="17" t="s">
        <v>355</v>
      </c>
      <c r="C361" s="17" t="s">
        <v>3019</v>
      </c>
      <c r="D361" s="17" t="s">
        <v>2934</v>
      </c>
      <c r="E361" s="12">
        <v>200</v>
      </c>
      <c r="F361" s="12">
        <v>1000</v>
      </c>
      <c r="G361" s="12">
        <v>6000</v>
      </c>
      <c r="H361" s="14">
        <v>30.026</v>
      </c>
      <c r="I361" s="8">
        <v>4.6573325800000003</v>
      </c>
      <c r="J361" s="8">
        <v>-9.5374230599999995E-3</v>
      </c>
      <c r="K361" s="8">
        <v>4.0467915199999997E-5</v>
      </c>
      <c r="L361" s="8">
        <v>-4.4531756900000002E-8</v>
      </c>
      <c r="M361" s="8">
        <v>1.6476151599999999E-11</v>
      </c>
      <c r="N361" s="8">
        <v>13861.512699999999</v>
      </c>
      <c r="O361" s="8">
        <v>1.9786073200000001</v>
      </c>
      <c r="P361" s="8">
        <v>3.6523720499999999</v>
      </c>
      <c r="Q361" s="8">
        <v>5.5580706000000002E-3</v>
      </c>
      <c r="R361" s="8">
        <v>-1.9761718099999998E-6</v>
      </c>
      <c r="S361" s="8">
        <v>3.1682337800000002E-10</v>
      </c>
      <c r="T361" s="8">
        <v>-1.8874759800000001E-14</v>
      </c>
      <c r="U361" s="8">
        <v>13553.615599999999</v>
      </c>
      <c r="V361" s="8">
        <v>4.2214083999999996</v>
      </c>
      <c r="W361" s="23">
        <f t="shared" si="12"/>
        <v>125.57800682755662</v>
      </c>
    </row>
    <row r="362" spans="1:23" ht="28.8" x14ac:dyDescent="0.3">
      <c r="A362" s="6">
        <f t="shared" si="11"/>
        <v>359</v>
      </c>
      <c r="B362" s="16" t="s">
        <v>356</v>
      </c>
      <c r="C362" s="16" t="s">
        <v>3020</v>
      </c>
      <c r="D362" s="16" t="s">
        <v>2934</v>
      </c>
      <c r="E362" s="11">
        <v>200</v>
      </c>
      <c r="F362" s="11">
        <v>1000</v>
      </c>
      <c r="G362" s="11">
        <v>6000</v>
      </c>
      <c r="H362" s="13">
        <v>30.026</v>
      </c>
      <c r="I362" s="1">
        <v>3.6466412799999999</v>
      </c>
      <c r="J362" s="1">
        <v>-9.2260273100000002E-4</v>
      </c>
      <c r="K362" s="1">
        <v>2.3120526499999999E-5</v>
      </c>
      <c r="L362" s="1">
        <v>-3.0341101099999998E-8</v>
      </c>
      <c r="M362" s="1">
        <v>1.2284941199999999E-11</v>
      </c>
      <c r="N362" s="1">
        <v>24782.3328</v>
      </c>
      <c r="O362" s="1">
        <v>7.1265558999999996</v>
      </c>
      <c r="P362" s="1">
        <v>4.3096845300000002</v>
      </c>
      <c r="Q362" s="1">
        <v>4.9818683599999998E-3</v>
      </c>
      <c r="R362" s="1">
        <v>-1.7697183000000001E-6</v>
      </c>
      <c r="S362" s="1">
        <v>2.8344130800000001E-10</v>
      </c>
      <c r="T362" s="1">
        <v>-1.68707952E-14</v>
      </c>
      <c r="U362" s="1">
        <v>24268.0291</v>
      </c>
      <c r="V362" s="1">
        <v>1.95433887</v>
      </c>
      <c r="W362" s="3">
        <f t="shared" si="12"/>
        <v>215.99973982078581</v>
      </c>
    </row>
    <row r="363" spans="1:23" ht="28.8" x14ac:dyDescent="0.3">
      <c r="A363" s="6">
        <f t="shared" si="11"/>
        <v>360</v>
      </c>
      <c r="B363" s="17" t="s">
        <v>357</v>
      </c>
      <c r="C363" s="17" t="s">
        <v>3021</v>
      </c>
      <c r="D363" s="17" t="s">
        <v>2934</v>
      </c>
      <c r="E363" s="12">
        <v>298.14999999999998</v>
      </c>
      <c r="F363" s="12">
        <v>1000</v>
      </c>
      <c r="G363" s="12">
        <v>6000</v>
      </c>
      <c r="H363" s="14">
        <v>30.026</v>
      </c>
      <c r="I363" s="8">
        <v>2.84892974</v>
      </c>
      <c r="J363" s="8">
        <v>4.7286922900000002E-3</v>
      </c>
      <c r="K363" s="8">
        <v>5.6374309199999999E-6</v>
      </c>
      <c r="L363" s="8">
        <v>-9.6090312499999994E-9</v>
      </c>
      <c r="M363" s="8">
        <v>3.9127859599999997E-12</v>
      </c>
      <c r="N363" s="8">
        <v>116147.37300000001</v>
      </c>
      <c r="O363" s="8">
        <v>9.7886781500000009</v>
      </c>
      <c r="P363" s="8">
        <v>3.8290978299999998</v>
      </c>
      <c r="Q363" s="8">
        <v>5.2448858700000003E-3</v>
      </c>
      <c r="R363" s="8">
        <v>-1.8268712E-6</v>
      </c>
      <c r="S363" s="8">
        <v>2.8872017500000002E-10</v>
      </c>
      <c r="T363" s="8">
        <v>-1.70250105E-14</v>
      </c>
      <c r="U363" s="8">
        <v>115708.73299999999</v>
      </c>
      <c r="V363" s="8">
        <v>3.9170766100000001</v>
      </c>
      <c r="W363" s="23">
        <f t="shared" si="12"/>
        <v>974.78883051767423</v>
      </c>
    </row>
    <row r="364" spans="1:23" ht="28.8" x14ac:dyDescent="0.3">
      <c r="A364" s="6">
        <f t="shared" si="11"/>
        <v>361</v>
      </c>
      <c r="B364" s="16" t="s">
        <v>358</v>
      </c>
      <c r="C364" s="16" t="s">
        <v>3022</v>
      </c>
      <c r="D364" s="16" t="s">
        <v>2934</v>
      </c>
      <c r="E364" s="11">
        <v>298.14999999999998</v>
      </c>
      <c r="F364" s="11">
        <v>1000</v>
      </c>
      <c r="G364" s="11">
        <v>6000</v>
      </c>
      <c r="H364" s="13">
        <v>30.026</v>
      </c>
      <c r="I364" s="1">
        <v>2.2711766899999999</v>
      </c>
      <c r="J364" s="1">
        <v>1.3058306299999999E-2</v>
      </c>
      <c r="K364" s="1">
        <v>-1.29358905E-5</v>
      </c>
      <c r="L364" s="1">
        <v>7.1457773299999996E-9</v>
      </c>
      <c r="M364" s="1">
        <v>-1.6116879199999999E-12</v>
      </c>
      <c r="N364" s="1">
        <v>15583.9889</v>
      </c>
      <c r="O364" s="1">
        <v>12.167341199999999</v>
      </c>
      <c r="P364" s="1">
        <v>4.9345339700000004</v>
      </c>
      <c r="Q364" s="1">
        <v>4.24074712E-3</v>
      </c>
      <c r="R364" s="1">
        <v>-1.4642798599999999E-6</v>
      </c>
      <c r="S364" s="1">
        <v>2.30211317E-10</v>
      </c>
      <c r="T364" s="1">
        <v>-1.3530637700000001E-14</v>
      </c>
      <c r="U364" s="1">
        <v>14914.801100000001</v>
      </c>
      <c r="V364" s="1">
        <v>-1.2430758399999999</v>
      </c>
      <c r="W364" s="3">
        <f t="shared" si="12"/>
        <v>139.18983249773308</v>
      </c>
    </row>
    <row r="365" spans="1:23" ht="28.8" x14ac:dyDescent="0.3">
      <c r="A365" s="6">
        <f t="shared" si="11"/>
        <v>362</v>
      </c>
      <c r="B365" s="17" t="s">
        <v>359</v>
      </c>
      <c r="C365" s="17" t="s">
        <v>3023</v>
      </c>
      <c r="D365" s="17" t="s">
        <v>2934</v>
      </c>
      <c r="E365" s="12">
        <v>200</v>
      </c>
      <c r="F365" s="12">
        <v>1000</v>
      </c>
      <c r="G365" s="12">
        <v>6000</v>
      </c>
      <c r="H365" s="14">
        <v>62.085999999999999</v>
      </c>
      <c r="I365" s="8">
        <v>2.4809422300000001</v>
      </c>
      <c r="J365" s="8">
        <v>1.66100211E-2</v>
      </c>
      <c r="K365" s="8">
        <v>-1.3123009300000001E-5</v>
      </c>
      <c r="L365" s="8">
        <v>5.0994172899999999E-9</v>
      </c>
      <c r="M365" s="8">
        <v>-5.9716591300000002E-13</v>
      </c>
      <c r="N365" s="8">
        <v>-16229.786</v>
      </c>
      <c r="O365" s="8">
        <v>14.043151099999999</v>
      </c>
      <c r="P365" s="8">
        <v>6.1955611599999996</v>
      </c>
      <c r="Q365" s="8">
        <v>6.1794755399999998E-3</v>
      </c>
      <c r="R365" s="8">
        <v>-2.2489494199999999E-6</v>
      </c>
      <c r="S365" s="8">
        <v>3.6616637999999999E-10</v>
      </c>
      <c r="T365" s="8">
        <v>-2.2048196400000001E-14</v>
      </c>
      <c r="U365" s="8">
        <v>-17285.529600000002</v>
      </c>
      <c r="V365" s="8">
        <v>-5.1890408099999998</v>
      </c>
      <c r="W365" s="23">
        <f t="shared" si="12"/>
        <v>-123.53663517174255</v>
      </c>
    </row>
    <row r="366" spans="1:23" ht="28.8" x14ac:dyDescent="0.3">
      <c r="A366" s="6">
        <f t="shared" si="11"/>
        <v>363</v>
      </c>
      <c r="B366" s="16" t="s">
        <v>360</v>
      </c>
      <c r="C366" s="16" t="s">
        <v>3024</v>
      </c>
      <c r="D366" s="16" t="s">
        <v>2934</v>
      </c>
      <c r="E366" s="11">
        <v>200</v>
      </c>
      <c r="F366" s="11">
        <v>1000</v>
      </c>
      <c r="G366" s="11">
        <v>6000</v>
      </c>
      <c r="H366" s="13">
        <v>62.085999999999999</v>
      </c>
      <c r="I366" s="1">
        <v>2.8542473799999999</v>
      </c>
      <c r="J366" s="1">
        <v>8.4725221600000008E-3</v>
      </c>
      <c r="K366" s="1">
        <v>1.21687788E-5</v>
      </c>
      <c r="L366" s="1">
        <v>-2.4160036800000001E-8</v>
      </c>
      <c r="M366" s="1">
        <v>1.09023335E-11</v>
      </c>
      <c r="N366" s="1">
        <v>-12835.7708</v>
      </c>
      <c r="O366" s="1">
        <v>12.235664999999999</v>
      </c>
      <c r="P366" s="1">
        <v>6.0732133800000003</v>
      </c>
      <c r="Q366" s="1">
        <v>5.9368400800000002E-3</v>
      </c>
      <c r="R366" s="1">
        <v>-2.0840391699999999E-6</v>
      </c>
      <c r="S366" s="1">
        <v>3.31476912E-10</v>
      </c>
      <c r="T366" s="1">
        <v>-1.96460767E-14</v>
      </c>
      <c r="U366" s="1">
        <v>-13974.439</v>
      </c>
      <c r="V366" s="1">
        <v>-5.7714162599999996</v>
      </c>
      <c r="W366" s="3">
        <f t="shared" si="12"/>
        <v>-95.976660211066815</v>
      </c>
    </row>
    <row r="367" spans="1:23" ht="28.8" x14ac:dyDescent="0.3">
      <c r="A367" s="6">
        <f t="shared" si="11"/>
        <v>364</v>
      </c>
      <c r="B367" s="17" t="s">
        <v>361</v>
      </c>
      <c r="C367" s="17" t="s">
        <v>3025</v>
      </c>
      <c r="D367" s="17" t="s">
        <v>2933</v>
      </c>
      <c r="E367" s="12">
        <v>298.14999999999998</v>
      </c>
      <c r="F367" s="12">
        <v>298.14999999999998</v>
      </c>
      <c r="G367" s="12">
        <v>400</v>
      </c>
      <c r="H367" s="14">
        <v>46.024999999999999</v>
      </c>
      <c r="I367" s="8">
        <v>11.915016899999999</v>
      </c>
      <c r="J367" s="8">
        <v>6.5803161600000003E-5</v>
      </c>
      <c r="K367" s="8">
        <v>-9.4237424699999993E-8</v>
      </c>
      <c r="L367" s="8">
        <v>0</v>
      </c>
      <c r="M367" s="8">
        <v>0</v>
      </c>
      <c r="N367" s="8">
        <v>-54704.892899999999</v>
      </c>
      <c r="O367" s="8">
        <v>-52.393239800000003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23">
        <f t="shared" si="12"/>
        <v>0</v>
      </c>
    </row>
    <row r="368" spans="1:23" ht="28.8" x14ac:dyDescent="0.3">
      <c r="A368" s="6">
        <f t="shared" si="11"/>
        <v>365</v>
      </c>
      <c r="B368" s="16" t="s">
        <v>362</v>
      </c>
      <c r="C368" s="16" t="s">
        <v>3026</v>
      </c>
      <c r="D368" s="16" t="s">
        <v>2934</v>
      </c>
      <c r="E368" s="11">
        <v>200</v>
      </c>
      <c r="F368" s="11">
        <v>1000</v>
      </c>
      <c r="G368" s="11">
        <v>6000</v>
      </c>
      <c r="H368" s="13">
        <v>46.024999999999999</v>
      </c>
      <c r="I368" s="1">
        <v>3.8983615999999999</v>
      </c>
      <c r="J368" s="1">
        <v>-3.5587794999999999E-3</v>
      </c>
      <c r="K368" s="1">
        <v>3.5520537999999997E-5</v>
      </c>
      <c r="L368" s="1">
        <v>-4.3849959000000002E-8</v>
      </c>
      <c r="M368" s="1">
        <v>1.7107769000000001E-11</v>
      </c>
      <c r="N368" s="1">
        <v>-46778.574399999998</v>
      </c>
      <c r="O368" s="1">
        <v>7.3495397000000002</v>
      </c>
      <c r="P368" s="1">
        <v>4.6138316000000001</v>
      </c>
      <c r="Q368" s="1">
        <v>6.4496364E-3</v>
      </c>
      <c r="R368" s="1">
        <v>-2.2908251000000002E-6</v>
      </c>
      <c r="S368" s="1">
        <v>3.6716046999999998E-10</v>
      </c>
      <c r="T368" s="1">
        <v>-2.1873675E-14</v>
      </c>
      <c r="U368" s="1">
        <v>-45330.317999999999</v>
      </c>
      <c r="V368" s="1">
        <v>0.84788383000000001</v>
      </c>
      <c r="W368" s="3">
        <f t="shared" si="12"/>
        <v>-378.63577606349008</v>
      </c>
    </row>
    <row r="369" spans="1:23" ht="28.8" x14ac:dyDescent="0.3">
      <c r="A369" s="6">
        <f t="shared" si="11"/>
        <v>366</v>
      </c>
      <c r="B369" s="17" t="s">
        <v>363</v>
      </c>
      <c r="C369" s="17" t="s">
        <v>3027</v>
      </c>
      <c r="D369" s="17" t="s">
        <v>2934</v>
      </c>
      <c r="E369" s="12">
        <v>200</v>
      </c>
      <c r="F369" s="12">
        <v>1000</v>
      </c>
      <c r="G369" s="12">
        <v>6000</v>
      </c>
      <c r="H369" s="14">
        <v>46.024999999999999</v>
      </c>
      <c r="I369" s="8">
        <v>3.3600238600000001</v>
      </c>
      <c r="J369" s="8">
        <v>1.05574898E-3</v>
      </c>
      <c r="K369" s="8">
        <v>2.8527752900000001E-5</v>
      </c>
      <c r="L369" s="8">
        <v>-3.8597911000000001E-8</v>
      </c>
      <c r="M369" s="8">
        <v>1.55568441E-11</v>
      </c>
      <c r="N369" s="8">
        <v>-46755.854299999999</v>
      </c>
      <c r="O369" s="8">
        <v>9.4453260599999993</v>
      </c>
      <c r="P369" s="8">
        <v>5.1101293600000002</v>
      </c>
      <c r="Q369" s="8">
        <v>6.8546975400000003E-3</v>
      </c>
      <c r="R369" s="8">
        <v>-2.4276780600000001E-6</v>
      </c>
      <c r="S369" s="8">
        <v>3.8842558699999999E-10</v>
      </c>
      <c r="T369" s="8">
        <v>-2.3115570899999999E-14</v>
      </c>
      <c r="U369" s="8">
        <v>-47717.549299999999</v>
      </c>
      <c r="V369" s="8">
        <v>-2.0656631700000001</v>
      </c>
      <c r="W369" s="23">
        <f t="shared" si="12"/>
        <v>-378.50954477755431</v>
      </c>
    </row>
    <row r="370" spans="1:23" ht="28.8" x14ac:dyDescent="0.3">
      <c r="A370" s="6">
        <f t="shared" si="11"/>
        <v>367</v>
      </c>
      <c r="B370" s="16" t="s">
        <v>364</v>
      </c>
      <c r="C370" s="16" t="s">
        <v>3028</v>
      </c>
      <c r="D370" s="16" t="s">
        <v>2934</v>
      </c>
      <c r="E370" s="11">
        <v>200</v>
      </c>
      <c r="F370" s="11">
        <v>1000</v>
      </c>
      <c r="G370" s="11">
        <v>6000</v>
      </c>
      <c r="H370" s="13">
        <v>46.024999999999999</v>
      </c>
      <c r="I370" s="1">
        <v>3.2347648599999999</v>
      </c>
      <c r="J370" s="1">
        <v>3.7315643999999999E-3</v>
      </c>
      <c r="K370" s="1">
        <v>2.0397287599999999E-5</v>
      </c>
      <c r="L370" s="1">
        <v>-2.9443889100000002E-8</v>
      </c>
      <c r="M370" s="1">
        <v>1.2016193799999999E-11</v>
      </c>
      <c r="N370" s="1">
        <v>-44808.3681</v>
      </c>
      <c r="O370" s="1">
        <v>9.7386947399999997</v>
      </c>
      <c r="P370" s="1">
        <v>5.2000391099999996</v>
      </c>
      <c r="Q370" s="1">
        <v>6.7733300100000001E-3</v>
      </c>
      <c r="R370" s="1">
        <v>-2.3982937E-6</v>
      </c>
      <c r="S370" s="1">
        <v>3.8367750199999998E-10</v>
      </c>
      <c r="T370" s="1">
        <v>-2.2831481400000001E-14</v>
      </c>
      <c r="U370" s="1">
        <v>-45745.084699999999</v>
      </c>
      <c r="V370" s="1">
        <v>-2.41367968</v>
      </c>
      <c r="W370" s="3">
        <f t="shared" si="12"/>
        <v>-362.09956415748951</v>
      </c>
    </row>
    <row r="371" spans="1:23" ht="28.8" x14ac:dyDescent="0.3">
      <c r="A371" s="6">
        <f t="shared" si="11"/>
        <v>368</v>
      </c>
      <c r="B371" s="17" t="s">
        <v>365</v>
      </c>
      <c r="C371" s="17" t="s">
        <v>3029</v>
      </c>
      <c r="D371" s="17" t="s">
        <v>2934</v>
      </c>
      <c r="E371" s="12">
        <v>298.14999999999998</v>
      </c>
      <c r="F371" s="12">
        <v>1000</v>
      </c>
      <c r="G371" s="12">
        <v>6000</v>
      </c>
      <c r="H371" s="14">
        <v>46.024999999999999</v>
      </c>
      <c r="I371" s="8">
        <v>2.8086874900000001</v>
      </c>
      <c r="J371" s="8">
        <v>1.3461661200000001E-2</v>
      </c>
      <c r="K371" s="8">
        <v>-4.39784086E-6</v>
      </c>
      <c r="L371" s="8">
        <v>-3.9748689100000003E-9</v>
      </c>
      <c r="M371" s="8">
        <v>2.59904315E-12</v>
      </c>
      <c r="N371" s="8">
        <v>-33514.819100000001</v>
      </c>
      <c r="O371" s="8">
        <v>12.0338194</v>
      </c>
      <c r="P371" s="8">
        <v>6.4881427599999997</v>
      </c>
      <c r="Q371" s="8">
        <v>5.7615143200000002E-3</v>
      </c>
      <c r="R371" s="8">
        <v>-2.0666016399999999E-6</v>
      </c>
      <c r="S371" s="8">
        <v>3.33606723E-10</v>
      </c>
      <c r="T371" s="8">
        <v>-1.99801088E-14</v>
      </c>
      <c r="U371" s="8">
        <v>-34674.595000000001</v>
      </c>
      <c r="V371" s="8">
        <v>-7.6298325800000004</v>
      </c>
      <c r="W371" s="23">
        <f t="shared" si="12"/>
        <v>-267.09967838283353</v>
      </c>
    </row>
    <row r="372" spans="1:23" ht="28.8" x14ac:dyDescent="0.3">
      <c r="A372" s="6">
        <f t="shared" si="11"/>
        <v>369</v>
      </c>
      <c r="B372" s="16" t="s">
        <v>366</v>
      </c>
      <c r="C372" s="16" t="s">
        <v>3030</v>
      </c>
      <c r="D372" s="16" t="s">
        <v>2934</v>
      </c>
      <c r="E372" s="11">
        <v>200</v>
      </c>
      <c r="F372" s="11">
        <v>1000</v>
      </c>
      <c r="G372" s="11">
        <v>6000</v>
      </c>
      <c r="H372" s="13">
        <v>46.024999999999999</v>
      </c>
      <c r="I372" s="1">
        <v>2.7821678900000002</v>
      </c>
      <c r="J372" s="1">
        <v>6.9800298299999997E-3</v>
      </c>
      <c r="K372" s="1">
        <v>1.65211052E-5</v>
      </c>
      <c r="L372" s="1">
        <v>-2.85809025E-8</v>
      </c>
      <c r="M372" s="1">
        <v>1.2491237999999999E-11</v>
      </c>
      <c r="N372" s="1">
        <v>11549.7556</v>
      </c>
      <c r="O372" s="1">
        <v>11.5517985</v>
      </c>
      <c r="P372" s="1">
        <v>5.7647615600000002</v>
      </c>
      <c r="Q372" s="1">
        <v>6.3495340000000004E-3</v>
      </c>
      <c r="R372" s="1">
        <v>-2.2623060399999998E-6</v>
      </c>
      <c r="S372" s="1">
        <v>3.6332386200000001E-10</v>
      </c>
      <c r="T372" s="1">
        <v>-2.1674947E-14</v>
      </c>
      <c r="U372" s="1">
        <v>10410.073</v>
      </c>
      <c r="V372" s="1">
        <v>-5.5488744399999996</v>
      </c>
      <c r="W372" s="3">
        <f t="shared" si="12"/>
        <v>106.29987170499433</v>
      </c>
    </row>
    <row r="373" spans="1:23" ht="28.8" x14ac:dyDescent="0.3">
      <c r="A373" s="6">
        <f t="shared" si="11"/>
        <v>370</v>
      </c>
      <c r="B373" s="17" t="s">
        <v>367</v>
      </c>
      <c r="C373" s="17" t="s">
        <v>3031</v>
      </c>
      <c r="D373" s="17" t="s">
        <v>2934</v>
      </c>
      <c r="E373" s="12">
        <v>298.14999999999998</v>
      </c>
      <c r="F373" s="12">
        <v>1000</v>
      </c>
      <c r="G373" s="12">
        <v>6000</v>
      </c>
      <c r="H373" s="14">
        <v>46.024999999999999</v>
      </c>
      <c r="I373" s="8">
        <v>2.0215542800000001</v>
      </c>
      <c r="J373" s="8">
        <v>1.3987183E-2</v>
      </c>
      <c r="K373" s="8">
        <v>-3.9749549899999996E-6</v>
      </c>
      <c r="L373" s="8">
        <v>-4.9245202899999997E-9</v>
      </c>
      <c r="M373" s="8">
        <v>3.06133664E-12</v>
      </c>
      <c r="N373" s="8">
        <v>128135.091</v>
      </c>
      <c r="O373" s="8">
        <v>15.342858100000001</v>
      </c>
      <c r="P373" s="8">
        <v>5.6673259900000001</v>
      </c>
      <c r="Q373" s="8">
        <v>6.4629490499999998E-3</v>
      </c>
      <c r="R373" s="8">
        <v>-2.3089596199999999E-6</v>
      </c>
      <c r="S373" s="8">
        <v>3.7147060500000002E-10</v>
      </c>
      <c r="T373" s="8">
        <v>-2.2187423800000001E-14</v>
      </c>
      <c r="U373" s="8">
        <v>126988.81200000001</v>
      </c>
      <c r="V373" s="8">
        <v>-4.1444537500000003</v>
      </c>
      <c r="W373" s="23">
        <f t="shared" si="12"/>
        <v>1075.1987044104096</v>
      </c>
    </row>
    <row r="374" spans="1:23" ht="28.8" x14ac:dyDescent="0.3">
      <c r="A374" s="6">
        <f t="shared" si="11"/>
        <v>371</v>
      </c>
      <c r="B374" s="16" t="s">
        <v>368</v>
      </c>
      <c r="C374" s="16" t="s">
        <v>3032</v>
      </c>
      <c r="D374" s="16" t="s">
        <v>2934</v>
      </c>
      <c r="E374" s="11">
        <v>298.14999999999998</v>
      </c>
      <c r="F374" s="11">
        <v>1000</v>
      </c>
      <c r="G374" s="11">
        <v>6000</v>
      </c>
      <c r="H374" s="13">
        <v>46.024999999999999</v>
      </c>
      <c r="I374" s="1">
        <v>2.68908543</v>
      </c>
      <c r="J374" s="1">
        <v>4.7569158800000004E-3</v>
      </c>
      <c r="K374" s="1">
        <v>1.9323421799999999E-5</v>
      </c>
      <c r="L374" s="1">
        <v>-2.6488519799999999E-8</v>
      </c>
      <c r="M374" s="1">
        <v>1.00444135E-11</v>
      </c>
      <c r="N374" s="1">
        <v>4279.5353800000003</v>
      </c>
      <c r="O374" s="1">
        <v>13.3288373</v>
      </c>
      <c r="P374" s="1">
        <v>5.3513143100000002</v>
      </c>
      <c r="Q374" s="1">
        <v>7.2743952800000001E-3</v>
      </c>
      <c r="R374" s="1">
        <v>-2.7249319799999999E-6</v>
      </c>
      <c r="S374" s="1">
        <v>4.52117687E-10</v>
      </c>
      <c r="T374" s="1">
        <v>-2.7578423500000001E-14</v>
      </c>
      <c r="U374" s="1">
        <v>2987.2570900000001</v>
      </c>
      <c r="V374" s="1">
        <v>-3.0167053099999999</v>
      </c>
      <c r="W374" s="3">
        <f t="shared" si="12"/>
        <v>45.029945876496818</v>
      </c>
    </row>
    <row r="375" spans="1:23" ht="28.8" x14ac:dyDescent="0.3">
      <c r="A375" s="6">
        <f t="shared" si="11"/>
        <v>372</v>
      </c>
      <c r="B375" s="17" t="s">
        <v>369</v>
      </c>
      <c r="C375" s="17" t="s">
        <v>3033</v>
      </c>
      <c r="D375" s="17" t="s">
        <v>2934</v>
      </c>
      <c r="E375" s="12">
        <v>200</v>
      </c>
      <c r="F375" s="12">
        <v>1000</v>
      </c>
      <c r="G375" s="12">
        <v>6000</v>
      </c>
      <c r="H375" s="14">
        <v>46.024999999999999</v>
      </c>
      <c r="I375" s="8">
        <v>4.0555930599999996</v>
      </c>
      <c r="J375" s="8">
        <v>-7.7777737099999997E-3</v>
      </c>
      <c r="K375" s="8">
        <v>5.4816840999999999E-5</v>
      </c>
      <c r="L375" s="8">
        <v>-6.7756784700000005E-8</v>
      </c>
      <c r="M375" s="8">
        <v>2.67018874E-11</v>
      </c>
      <c r="N375" s="8">
        <v>-1032.8496299999999</v>
      </c>
      <c r="O375" s="8">
        <v>6.2540438299999996</v>
      </c>
      <c r="P375" s="8">
        <v>5.1508012000000001</v>
      </c>
      <c r="Q375" s="8">
        <v>7.0500305000000003E-3</v>
      </c>
      <c r="R375" s="8">
        <v>-2.5498226999999999E-6</v>
      </c>
      <c r="S375" s="8">
        <v>4.13598805E-10</v>
      </c>
      <c r="T375" s="8">
        <v>-2.4844749600000001E-14</v>
      </c>
      <c r="U375" s="8">
        <v>-2116.9880899999998</v>
      </c>
      <c r="V375" s="8">
        <v>-3.4976365</v>
      </c>
      <c r="W375" s="23">
        <f t="shared" si="12"/>
        <v>1.6099980777163152</v>
      </c>
    </row>
    <row r="376" spans="1:23" ht="28.8" x14ac:dyDescent="0.3">
      <c r="A376" s="6">
        <f t="shared" si="11"/>
        <v>373</v>
      </c>
      <c r="B376" s="16" t="s">
        <v>370</v>
      </c>
      <c r="C376" s="16" t="s">
        <v>3034</v>
      </c>
      <c r="D376" s="16" t="s">
        <v>2934</v>
      </c>
      <c r="E376" s="11">
        <v>298.14999999999998</v>
      </c>
      <c r="F376" s="11">
        <v>1000</v>
      </c>
      <c r="G376" s="11">
        <v>6000</v>
      </c>
      <c r="H376" s="13">
        <v>46.024999999999999</v>
      </c>
      <c r="I376" s="1">
        <v>1.7234421900000001</v>
      </c>
      <c r="J376" s="1">
        <v>1.04777233E-2</v>
      </c>
      <c r="K376" s="1">
        <v>8.1087764199999998E-6</v>
      </c>
      <c r="L376" s="1">
        <v>-1.8255495700000001E-8</v>
      </c>
      <c r="M376" s="1">
        <v>7.9974884700000002E-12</v>
      </c>
      <c r="N376" s="1">
        <v>125257.948</v>
      </c>
      <c r="O376" s="1">
        <v>16.488807900000001</v>
      </c>
      <c r="P376" s="1">
        <v>5.3107896700000001</v>
      </c>
      <c r="Q376" s="1">
        <v>6.8145732399999999E-3</v>
      </c>
      <c r="R376" s="1">
        <v>-2.4441447099999998E-6</v>
      </c>
      <c r="S376" s="1">
        <v>3.9431606100000001E-10</v>
      </c>
      <c r="T376" s="1">
        <v>-2.35995201E-14</v>
      </c>
      <c r="U376" s="1">
        <v>123961.58</v>
      </c>
      <c r="V376" s="1">
        <v>-3.5634318299999999</v>
      </c>
      <c r="W376" s="3">
        <f t="shared" si="12"/>
        <v>1049.9287388307268</v>
      </c>
    </row>
    <row r="377" spans="1:23" ht="28.8" x14ac:dyDescent="0.3">
      <c r="A377" s="6">
        <f t="shared" si="11"/>
        <v>374</v>
      </c>
      <c r="B377" s="17" t="s">
        <v>371</v>
      </c>
      <c r="C377" s="17" t="s">
        <v>3035</v>
      </c>
      <c r="D377" s="17" t="s">
        <v>2934</v>
      </c>
      <c r="E377" s="12">
        <v>298.14999999999998</v>
      </c>
      <c r="F377" s="12">
        <v>1000</v>
      </c>
      <c r="G377" s="12">
        <v>6000</v>
      </c>
      <c r="H377" s="14">
        <v>46.024999999999999</v>
      </c>
      <c r="I377" s="8">
        <v>2.68908543</v>
      </c>
      <c r="J377" s="8">
        <v>4.7569158800000004E-3</v>
      </c>
      <c r="K377" s="8">
        <v>1.9323421799999999E-5</v>
      </c>
      <c r="L377" s="8">
        <v>-2.6488519700000001E-8</v>
      </c>
      <c r="M377" s="8">
        <v>1.00444135E-11</v>
      </c>
      <c r="N377" s="8">
        <v>-23280.717700000001</v>
      </c>
      <c r="O377" s="8">
        <v>12.6356901</v>
      </c>
      <c r="P377" s="8">
        <v>5.3513143100000002</v>
      </c>
      <c r="Q377" s="8">
        <v>7.2743952800000001E-3</v>
      </c>
      <c r="R377" s="8">
        <v>-2.7249319799999999E-6</v>
      </c>
      <c r="S377" s="8">
        <v>4.52117687E-10</v>
      </c>
      <c r="T377" s="8">
        <v>-2.7578423600000001E-14</v>
      </c>
      <c r="U377" s="8">
        <v>-24572.995999999999</v>
      </c>
      <c r="V377" s="8">
        <v>-3.70985247</v>
      </c>
      <c r="W377" s="23">
        <f t="shared" si="12"/>
        <v>-184.11977835552068</v>
      </c>
    </row>
    <row r="378" spans="1:23" ht="28.8" x14ac:dyDescent="0.3">
      <c r="A378" s="6">
        <f t="shared" si="11"/>
        <v>375</v>
      </c>
      <c r="B378" s="16" t="s">
        <v>372</v>
      </c>
      <c r="C378" s="16" t="s">
        <v>3036</v>
      </c>
      <c r="D378" s="16" t="s">
        <v>2934</v>
      </c>
      <c r="E378" s="11">
        <v>200</v>
      </c>
      <c r="F378" s="11">
        <v>1000</v>
      </c>
      <c r="G378" s="11">
        <v>6000</v>
      </c>
      <c r="H378" s="13">
        <v>46.009</v>
      </c>
      <c r="I378" s="1">
        <v>2.9534593299999998</v>
      </c>
      <c r="J378" s="1">
        <v>2.8287127800000001E-3</v>
      </c>
      <c r="K378" s="1">
        <v>2.6911662600000001E-5</v>
      </c>
      <c r="L378" s="1">
        <v>-3.95281047E-8</v>
      </c>
      <c r="M378" s="1">
        <v>1.67200036E-11</v>
      </c>
      <c r="N378" s="1">
        <v>13075.743399999999</v>
      </c>
      <c r="O378" s="1">
        <v>10.618846</v>
      </c>
      <c r="P378" s="1">
        <v>4.9927931499999998</v>
      </c>
      <c r="Q378" s="1">
        <v>7.0079793199999997E-3</v>
      </c>
      <c r="R378" s="1">
        <v>-2.4903390899999998E-6</v>
      </c>
      <c r="S378" s="1">
        <v>3.9906537500000002E-10</v>
      </c>
      <c r="T378" s="1">
        <v>-2.37651583E-14</v>
      </c>
      <c r="U378" s="1">
        <v>12114.4048</v>
      </c>
      <c r="V378" s="1">
        <v>-2.0697531599999999</v>
      </c>
      <c r="W378" s="3">
        <f t="shared" si="12"/>
        <v>118.47818527163591</v>
      </c>
    </row>
    <row r="379" spans="1:23" x14ac:dyDescent="0.3">
      <c r="A379" s="6">
        <f t="shared" si="11"/>
        <v>376</v>
      </c>
      <c r="B379" s="17" t="s">
        <v>373</v>
      </c>
      <c r="C379" s="17" t="s">
        <v>373</v>
      </c>
      <c r="D379" s="17" t="s">
        <v>2934</v>
      </c>
      <c r="E379" s="12">
        <v>200</v>
      </c>
      <c r="F379" s="12">
        <v>1000</v>
      </c>
      <c r="G379" s="12">
        <v>6000</v>
      </c>
      <c r="H379" s="14">
        <v>46.087000000000003</v>
      </c>
      <c r="I379" s="8">
        <v>3.9889062499999999</v>
      </c>
      <c r="J379" s="8">
        <v>-4.4809346799999997E-3</v>
      </c>
      <c r="K379" s="8">
        <v>3.2315258299999999E-5</v>
      </c>
      <c r="L379" s="8">
        <v>-3.9856419699999999E-8</v>
      </c>
      <c r="M379" s="8">
        <v>1.5780474499999999E-11</v>
      </c>
      <c r="N379" s="8">
        <v>12621.056200000001</v>
      </c>
      <c r="O379" s="8">
        <v>5.2985191800000004</v>
      </c>
      <c r="P379" s="8">
        <v>4.1980190100000003</v>
      </c>
      <c r="Q379" s="8">
        <v>5.14114256E-3</v>
      </c>
      <c r="R379" s="8">
        <v>-1.9040010400000001E-6</v>
      </c>
      <c r="S379" s="8">
        <v>3.3356219599999998E-10</v>
      </c>
      <c r="T379" s="8">
        <v>-2.1438083399999999E-14</v>
      </c>
      <c r="U379" s="8">
        <v>12120.211600000001</v>
      </c>
      <c r="V379" s="8">
        <v>1.8953893399999999</v>
      </c>
      <c r="W379" s="23">
        <f t="shared" si="12"/>
        <v>114.95107804046128</v>
      </c>
    </row>
    <row r="380" spans="1:23" ht="28.8" x14ac:dyDescent="0.3">
      <c r="A380" s="6">
        <f t="shared" si="11"/>
        <v>377</v>
      </c>
      <c r="B380" s="16" t="s">
        <v>374</v>
      </c>
      <c r="C380" s="16" t="s">
        <v>3037</v>
      </c>
      <c r="D380" s="16" t="s">
        <v>2934</v>
      </c>
      <c r="E380" s="11">
        <v>200</v>
      </c>
      <c r="F380" s="11">
        <v>1000</v>
      </c>
      <c r="G380" s="11">
        <v>6000</v>
      </c>
      <c r="H380" s="13">
        <v>78.147000000000006</v>
      </c>
      <c r="I380" s="1">
        <v>2.5422854199999998</v>
      </c>
      <c r="J380" s="1">
        <v>1.7123946599999999E-2</v>
      </c>
      <c r="K380" s="1">
        <v>-9.5929414500000003E-6</v>
      </c>
      <c r="L380" s="1">
        <v>-2.62106806E-9</v>
      </c>
      <c r="M380" s="1">
        <v>3.3079570399999998E-12</v>
      </c>
      <c r="N380" s="1">
        <v>12258.2858</v>
      </c>
      <c r="O380" s="1">
        <v>14.1045347</v>
      </c>
      <c r="P380" s="1">
        <v>7.0692447200000004</v>
      </c>
      <c r="Q380" s="1">
        <v>5.3198412600000003E-3</v>
      </c>
      <c r="R380" s="1">
        <v>-1.92158636E-6</v>
      </c>
      <c r="S380" s="1">
        <v>3.1136832400000002E-10</v>
      </c>
      <c r="T380" s="1">
        <v>-1.8688396099999999E-14</v>
      </c>
      <c r="U380" s="1">
        <v>11008.480799999999</v>
      </c>
      <c r="V380" s="1">
        <v>-9.34398193</v>
      </c>
      <c r="W380" s="3">
        <f t="shared" si="12"/>
        <v>113.81721535048504</v>
      </c>
    </row>
    <row r="381" spans="1:23" x14ac:dyDescent="0.3">
      <c r="A381" s="6">
        <f t="shared" si="11"/>
        <v>378</v>
      </c>
      <c r="B381" s="17" t="s">
        <v>375</v>
      </c>
      <c r="C381" s="17" t="s">
        <v>375</v>
      </c>
      <c r="D381" s="17" t="s">
        <v>2934</v>
      </c>
      <c r="E381" s="12">
        <v>200</v>
      </c>
      <c r="F381" s="12">
        <v>1000</v>
      </c>
      <c r="G381" s="12">
        <v>6000</v>
      </c>
      <c r="H381" s="14">
        <v>15.035</v>
      </c>
      <c r="I381" s="8">
        <v>3.6571796999999999</v>
      </c>
      <c r="J381" s="8">
        <v>2.1265978999999999E-3</v>
      </c>
      <c r="K381" s="8">
        <v>5.4583882999999996E-6</v>
      </c>
      <c r="L381" s="8">
        <v>-6.6181002999999998E-9</v>
      </c>
      <c r="M381" s="8">
        <v>2.4657074000000001E-12</v>
      </c>
      <c r="N381" s="8">
        <v>16422.716</v>
      </c>
      <c r="O381" s="8">
        <v>1.6735354</v>
      </c>
      <c r="P381" s="8">
        <v>2.9781206</v>
      </c>
      <c r="Q381" s="8">
        <v>5.797852E-3</v>
      </c>
      <c r="R381" s="8">
        <v>-1.9755800000000001E-6</v>
      </c>
      <c r="S381" s="8">
        <v>3.0729790000000002E-10</v>
      </c>
      <c r="T381" s="8">
        <v>-1.7917415999999999E-14</v>
      </c>
      <c r="U381" s="8">
        <v>16509.512999999999</v>
      </c>
      <c r="V381" s="8">
        <v>4.7224798999999997</v>
      </c>
      <c r="W381" s="23">
        <f t="shared" si="12"/>
        <v>146.70049248650355</v>
      </c>
    </row>
    <row r="382" spans="1:23" x14ac:dyDescent="0.3">
      <c r="A382" s="6">
        <f t="shared" si="11"/>
        <v>379</v>
      </c>
      <c r="B382" s="16" t="s">
        <v>376</v>
      </c>
      <c r="C382" s="16" t="s">
        <v>376</v>
      </c>
      <c r="D382" s="16" t="s">
        <v>2934</v>
      </c>
      <c r="E382" s="11">
        <v>200</v>
      </c>
      <c r="F382" s="11">
        <v>1000</v>
      </c>
      <c r="G382" s="11">
        <v>6000</v>
      </c>
      <c r="H382" s="13">
        <v>15.035</v>
      </c>
      <c r="I382" s="1">
        <v>4.7304370200000001</v>
      </c>
      <c r="J382" s="1">
        <v>-8.6625981999999997E-3</v>
      </c>
      <c r="K382" s="1">
        <v>3.12269215E-5</v>
      </c>
      <c r="L382" s="1">
        <v>-3.1356879799999999E-8</v>
      </c>
      <c r="M382" s="1">
        <v>1.09957173E-11</v>
      </c>
      <c r="N382" s="1">
        <v>131269.897</v>
      </c>
      <c r="O382" s="1">
        <v>-3.03197684</v>
      </c>
      <c r="P382" s="1">
        <v>2.4172388599999999</v>
      </c>
      <c r="Q382" s="1">
        <v>6.4028762899999998E-3</v>
      </c>
      <c r="R382" s="1">
        <v>-2.21301978E-6</v>
      </c>
      <c r="S382" s="1">
        <v>3.4673890999999999E-10</v>
      </c>
      <c r="T382" s="1">
        <v>-2.0236457200000001E-14</v>
      </c>
      <c r="U382" s="1">
        <v>131474.291</v>
      </c>
      <c r="V382" s="1">
        <v>6.7876416099999997</v>
      </c>
      <c r="W382" s="3">
        <f t="shared" si="12"/>
        <v>1101.7906723065794</v>
      </c>
    </row>
    <row r="383" spans="1:23" x14ac:dyDescent="0.3">
      <c r="A383" s="6">
        <f t="shared" si="11"/>
        <v>380</v>
      </c>
      <c r="B383" s="17" t="s">
        <v>377</v>
      </c>
      <c r="C383" s="17" t="s">
        <v>377</v>
      </c>
      <c r="D383" s="17" t="s">
        <v>2934</v>
      </c>
      <c r="E383" s="12">
        <v>298.14999999999998</v>
      </c>
      <c r="F383" s="12">
        <v>1000</v>
      </c>
      <c r="G383" s="12">
        <v>6000</v>
      </c>
      <c r="H383" s="14">
        <v>15.035</v>
      </c>
      <c r="I383" s="8">
        <v>4.3545525999999999</v>
      </c>
      <c r="J383" s="8">
        <v>-5.4126701000000001E-3</v>
      </c>
      <c r="K383" s="8">
        <v>2.17108901E-5</v>
      </c>
      <c r="L383" s="8">
        <v>-1.9456708500000001E-8</v>
      </c>
      <c r="M383" s="8">
        <v>5.9510419700000001E-12</v>
      </c>
      <c r="N383" s="8">
        <v>16153.322</v>
      </c>
      <c r="O383" s="8">
        <v>-0.72719557800000001</v>
      </c>
      <c r="P383" s="8">
        <v>2.4704086099999998</v>
      </c>
      <c r="Q383" s="8">
        <v>6.7307285299999997E-3</v>
      </c>
      <c r="R383" s="8">
        <v>-2.42167068E-6</v>
      </c>
      <c r="S383" s="8">
        <v>3.9104306299999999E-10</v>
      </c>
      <c r="T383" s="8">
        <v>-2.3403458799999999E-14</v>
      </c>
      <c r="U383" s="8">
        <v>16242.9048</v>
      </c>
      <c r="V383" s="8">
        <v>7.0885859299999998</v>
      </c>
      <c r="W383" s="23">
        <f t="shared" si="12"/>
        <v>144.39982605561775</v>
      </c>
    </row>
    <row r="384" spans="1:23" x14ac:dyDescent="0.3">
      <c r="A384" s="6">
        <f t="shared" si="11"/>
        <v>381</v>
      </c>
      <c r="B384" s="16" t="s">
        <v>378</v>
      </c>
      <c r="C384" s="16" t="s">
        <v>378</v>
      </c>
      <c r="D384" s="16" t="s">
        <v>2934</v>
      </c>
      <c r="E384" s="11">
        <v>200</v>
      </c>
      <c r="F384" s="11">
        <v>1000</v>
      </c>
      <c r="G384" s="11">
        <v>6000</v>
      </c>
      <c r="H384" s="13">
        <v>94.938999999999993</v>
      </c>
      <c r="I384" s="1">
        <v>3.6136718399999999</v>
      </c>
      <c r="J384" s="1">
        <v>-8.8654042199999995E-4</v>
      </c>
      <c r="K384" s="1">
        <v>2.9466939499999999E-5</v>
      </c>
      <c r="L384" s="1">
        <v>-3.7650404900000001E-8</v>
      </c>
      <c r="M384" s="1">
        <v>1.4939035400000001E-11</v>
      </c>
      <c r="N384" s="1">
        <v>-5614.0165100000004</v>
      </c>
      <c r="O384" s="1">
        <v>8.2497885699999998</v>
      </c>
      <c r="P384" s="1">
        <v>4.1429395500000004</v>
      </c>
      <c r="Q384" s="1">
        <v>7.6109679600000002E-3</v>
      </c>
      <c r="R384" s="1">
        <v>-2.6701535399999999E-6</v>
      </c>
      <c r="S384" s="1">
        <v>4.2403580900000002E-10</v>
      </c>
      <c r="T384" s="1">
        <v>-2.5088382500000001E-14</v>
      </c>
      <c r="U384" s="1">
        <v>-6205.4594900000002</v>
      </c>
      <c r="V384" s="1">
        <v>3.2143255900000001</v>
      </c>
      <c r="W384" s="3">
        <f t="shared" si="12"/>
        <v>-36.442596151353584</v>
      </c>
    </row>
    <row r="385" spans="1:23" x14ac:dyDescent="0.3">
      <c r="A385" s="6">
        <f t="shared" si="11"/>
        <v>382</v>
      </c>
      <c r="B385" s="17" t="s">
        <v>379</v>
      </c>
      <c r="C385" s="17" t="s">
        <v>379</v>
      </c>
      <c r="D385" s="17" t="s">
        <v>2934</v>
      </c>
      <c r="E385" s="12">
        <v>298.14999999999998</v>
      </c>
      <c r="F385" s="12">
        <v>1000</v>
      </c>
      <c r="G385" s="12">
        <v>6000</v>
      </c>
      <c r="H385" s="14">
        <v>94.938999999999993</v>
      </c>
      <c r="I385" s="8">
        <v>2.4023144300000001</v>
      </c>
      <c r="J385" s="8">
        <v>1.44781492E-2</v>
      </c>
      <c r="K385" s="8">
        <v>-1.11524051E-5</v>
      </c>
      <c r="L385" s="8">
        <v>4.8329317300000002E-9</v>
      </c>
      <c r="M385" s="8">
        <v>-7.9004239300000003E-13</v>
      </c>
      <c r="N385" s="8">
        <v>117487.04399999999</v>
      </c>
      <c r="O385" s="8">
        <v>12.5867095</v>
      </c>
      <c r="P385" s="8">
        <v>4.91772791</v>
      </c>
      <c r="Q385" s="8">
        <v>6.9066113500000003E-3</v>
      </c>
      <c r="R385" s="8">
        <v>-2.41281453E-6</v>
      </c>
      <c r="S385" s="8">
        <v>3.8196976300000003E-10</v>
      </c>
      <c r="T385" s="8">
        <v>-2.2546601599999999E-14</v>
      </c>
      <c r="U385" s="8">
        <v>116803.444</v>
      </c>
      <c r="V385" s="8">
        <v>-0.29562864999999999</v>
      </c>
      <c r="W385" s="23">
        <f t="shared" si="12"/>
        <v>987.40881141744558</v>
      </c>
    </row>
    <row r="386" spans="1:23" x14ac:dyDescent="0.3">
      <c r="A386" s="6">
        <f t="shared" si="11"/>
        <v>383</v>
      </c>
      <c r="B386" s="16" t="s">
        <v>380</v>
      </c>
      <c r="C386" s="16" t="s">
        <v>380</v>
      </c>
      <c r="D386" s="16" t="s">
        <v>2934</v>
      </c>
      <c r="E386" s="11">
        <v>200</v>
      </c>
      <c r="F386" s="11">
        <v>1000</v>
      </c>
      <c r="G386" s="11">
        <v>6000</v>
      </c>
      <c r="H386" s="13">
        <v>50.484999999999999</v>
      </c>
      <c r="I386" s="1">
        <v>3.9661185799999998</v>
      </c>
      <c r="J386" s="1">
        <v>-5.0569295800000002E-3</v>
      </c>
      <c r="K386" s="1">
        <v>4.0200641300000003E-5</v>
      </c>
      <c r="L386" s="1">
        <v>-4.82781901E-8</v>
      </c>
      <c r="M386" s="1">
        <v>1.8672158E-11</v>
      </c>
      <c r="N386" s="1">
        <v>-11072.953799999999</v>
      </c>
      <c r="O386" s="1">
        <v>5.7044651699999998</v>
      </c>
      <c r="P386" s="1">
        <v>3.9788394899999999</v>
      </c>
      <c r="Q386" s="1">
        <v>7.9172909400000002E-3</v>
      </c>
      <c r="R386" s="1">
        <v>-2.81713927E-6</v>
      </c>
      <c r="S386" s="1">
        <v>4.5171563400000002E-10</v>
      </c>
      <c r="T386" s="1">
        <v>-2.6908615499999999E-14</v>
      </c>
      <c r="U386" s="1">
        <v>-11676.187900000001</v>
      </c>
      <c r="V386" s="1">
        <v>2.5827267599999999</v>
      </c>
      <c r="W386" s="3">
        <f t="shared" si="12"/>
        <v>-81.869901883258024</v>
      </c>
    </row>
    <row r="387" spans="1:23" x14ac:dyDescent="0.3">
      <c r="A387" s="6">
        <f t="shared" si="11"/>
        <v>384</v>
      </c>
      <c r="B387" s="17" t="s">
        <v>381</v>
      </c>
      <c r="C387" s="17" t="s">
        <v>381</v>
      </c>
      <c r="D387" s="17" t="s">
        <v>2934</v>
      </c>
      <c r="E387" s="12">
        <v>298.14999999999998</v>
      </c>
      <c r="F387" s="12">
        <v>1000</v>
      </c>
      <c r="G387" s="12">
        <v>6000</v>
      </c>
      <c r="H387" s="14">
        <v>50.484999999999999</v>
      </c>
      <c r="I387" s="8">
        <v>2.0256021899999999</v>
      </c>
      <c r="J387" s="8">
        <v>1.06177111E-2</v>
      </c>
      <c r="K387" s="8">
        <v>1.15827473E-6</v>
      </c>
      <c r="L387" s="8">
        <v>-8.0631935500000005E-9</v>
      </c>
      <c r="M387" s="8">
        <v>3.8184706800000002E-12</v>
      </c>
      <c r="N387" s="8">
        <v>120715.13400000001</v>
      </c>
      <c r="O387" s="8">
        <v>14.2757355</v>
      </c>
      <c r="P387" s="8">
        <v>4.2787309599999999</v>
      </c>
      <c r="Q387" s="8">
        <v>7.5329759099999997E-3</v>
      </c>
      <c r="R387" s="8">
        <v>-2.6519787299999999E-6</v>
      </c>
      <c r="S387" s="8">
        <v>4.2215643799999999E-10</v>
      </c>
      <c r="T387" s="8">
        <v>-2.5019438000000001E-14</v>
      </c>
      <c r="U387" s="8">
        <v>119921.818</v>
      </c>
      <c r="V387" s="8">
        <v>1.83395778</v>
      </c>
      <c r="W387" s="23">
        <f t="shared" si="12"/>
        <v>1012.598782891878</v>
      </c>
    </row>
    <row r="388" spans="1:23" ht="28.8" x14ac:dyDescent="0.3">
      <c r="A388" s="6">
        <f t="shared" si="11"/>
        <v>385</v>
      </c>
      <c r="B388" s="16" t="s">
        <v>382</v>
      </c>
      <c r="C388" s="16" t="s">
        <v>3038</v>
      </c>
      <c r="D388" s="16" t="s">
        <v>2934</v>
      </c>
      <c r="E388" s="11">
        <v>200</v>
      </c>
      <c r="F388" s="11">
        <v>1000</v>
      </c>
      <c r="G388" s="11">
        <v>6000</v>
      </c>
      <c r="H388" s="13">
        <v>33.048000000000002</v>
      </c>
      <c r="I388" s="1">
        <v>5.2383649400000003</v>
      </c>
      <c r="J388" s="1">
        <v>-1.25811165E-2</v>
      </c>
      <c r="K388" s="1">
        <v>6.0928528800000001E-5</v>
      </c>
      <c r="L388" s="1">
        <v>-6.7633725199999994E-8</v>
      </c>
      <c r="M388" s="1">
        <v>2.50761065E-11</v>
      </c>
      <c r="N388" s="1">
        <v>-26114.5985</v>
      </c>
      <c r="O388" s="1">
        <v>0.94093521099999999</v>
      </c>
      <c r="P388" s="1">
        <v>3.76904744</v>
      </c>
      <c r="Q388" s="1">
        <v>1.04379143E-2</v>
      </c>
      <c r="R388" s="1">
        <v>-3.7470122200000002E-6</v>
      </c>
      <c r="S388" s="1">
        <v>6.0435703699999998E-10</v>
      </c>
      <c r="T388" s="1">
        <v>-3.6148001800000003E-14</v>
      </c>
      <c r="U388" s="1">
        <v>-26633.3524</v>
      </c>
      <c r="V388" s="1">
        <v>3.9413969099999999</v>
      </c>
      <c r="W388" s="3">
        <f t="shared" si="12"/>
        <v>-205.33065109147233</v>
      </c>
    </row>
    <row r="389" spans="1:23" ht="28.8" x14ac:dyDescent="0.3">
      <c r="A389" s="6">
        <f t="shared" si="11"/>
        <v>386</v>
      </c>
      <c r="B389" s="17" t="s">
        <v>383</v>
      </c>
      <c r="C389" s="17" t="s">
        <v>3039</v>
      </c>
      <c r="D389" s="17" t="s">
        <v>2934</v>
      </c>
      <c r="E389" s="12">
        <v>200</v>
      </c>
      <c r="F389" s="12">
        <v>1000</v>
      </c>
      <c r="G389" s="12">
        <v>6000</v>
      </c>
      <c r="H389" s="14">
        <v>34.033000000000001</v>
      </c>
      <c r="I389" s="8">
        <v>5.0351427199999996</v>
      </c>
      <c r="J389" s="8">
        <v>-1.46119198E-2</v>
      </c>
      <c r="K389" s="8">
        <v>6.0647922499999997E-5</v>
      </c>
      <c r="L389" s="8">
        <v>-6.6064986199999995E-8</v>
      </c>
      <c r="M389" s="8">
        <v>2.4286716199999999E-11</v>
      </c>
      <c r="N389" s="8">
        <v>-29722.014200000001</v>
      </c>
      <c r="O389" s="8">
        <v>0.30807010099999999</v>
      </c>
      <c r="P389" s="8">
        <v>3.31348457</v>
      </c>
      <c r="Q389" s="8">
        <v>8.5918343000000001E-3</v>
      </c>
      <c r="R389" s="8">
        <v>-3.0788615900000001E-6</v>
      </c>
      <c r="S389" s="8">
        <v>4.9606954200000003E-10</v>
      </c>
      <c r="T389" s="8">
        <v>-2.9651466E-14</v>
      </c>
      <c r="U389" s="8">
        <v>-30136.962200000002</v>
      </c>
      <c r="V389" s="8">
        <v>4.7525745199999996</v>
      </c>
      <c r="W389" s="23">
        <f t="shared" si="12"/>
        <v>-236.576715497923</v>
      </c>
    </row>
    <row r="390" spans="1:23" x14ac:dyDescent="0.3">
      <c r="A390" s="6">
        <f t="shared" ref="A390:A453" si="13">A389+1</f>
        <v>387</v>
      </c>
      <c r="B390" s="16" t="s">
        <v>384</v>
      </c>
      <c r="C390" s="16" t="s">
        <v>384</v>
      </c>
      <c r="D390" s="16" t="s">
        <v>2934</v>
      </c>
      <c r="E390" s="11">
        <v>298.14999999999998</v>
      </c>
      <c r="F390" s="11">
        <v>1000</v>
      </c>
      <c r="G390" s="11">
        <v>6000</v>
      </c>
      <c r="H390" s="13">
        <v>34.033000000000001</v>
      </c>
      <c r="I390" s="1">
        <v>2.1392315399999999</v>
      </c>
      <c r="J390" s="1">
        <v>8.9354282999999993E-3</v>
      </c>
      <c r="K390" s="1">
        <v>6.9127531499999998E-6</v>
      </c>
      <c r="L390" s="1">
        <v>-1.3630650699999999E-8</v>
      </c>
      <c r="M390" s="1">
        <v>5.55245711E-12</v>
      </c>
      <c r="N390" s="1">
        <v>116722.351</v>
      </c>
      <c r="O390" s="1">
        <v>12.6025787</v>
      </c>
      <c r="P390" s="1">
        <v>4.6862938099999996</v>
      </c>
      <c r="Q390" s="1">
        <v>7.5513217800000001E-3</v>
      </c>
      <c r="R390" s="1">
        <v>-2.74919881E-6</v>
      </c>
      <c r="S390" s="1">
        <v>4.4777265000000001E-10</v>
      </c>
      <c r="T390" s="1">
        <v>-2.6970016600000001E-14</v>
      </c>
      <c r="U390" s="1">
        <v>115684.273</v>
      </c>
      <c r="V390" s="1">
        <v>-2.0747725699999999</v>
      </c>
      <c r="W390" s="3">
        <f t="shared" si="12"/>
        <v>979.39881991688844</v>
      </c>
    </row>
    <row r="391" spans="1:23" x14ac:dyDescent="0.3">
      <c r="A391" s="6">
        <f t="shared" si="13"/>
        <v>388</v>
      </c>
      <c r="B391" s="17" t="s">
        <v>385</v>
      </c>
      <c r="C391" s="17" t="s">
        <v>385</v>
      </c>
      <c r="D391" s="17" t="s">
        <v>2934</v>
      </c>
      <c r="E391" s="12">
        <v>200</v>
      </c>
      <c r="F391" s="12">
        <v>1000</v>
      </c>
      <c r="G391" s="12">
        <v>6000</v>
      </c>
      <c r="H391" s="14">
        <v>62.008000000000003</v>
      </c>
      <c r="I391" s="8">
        <v>2.2407990799999999</v>
      </c>
      <c r="J391" s="8">
        <v>3.4636961899999999E-2</v>
      </c>
      <c r="K391" s="8">
        <v>-2.47519762E-5</v>
      </c>
      <c r="L391" s="8">
        <v>2.3176906499999999E-9</v>
      </c>
      <c r="M391" s="8">
        <v>3.2941100100000001E-12</v>
      </c>
      <c r="N391" s="8">
        <v>-120452.255</v>
      </c>
      <c r="O391" s="8">
        <v>14.6848166</v>
      </c>
      <c r="P391" s="8">
        <v>11.608064199999999</v>
      </c>
      <c r="Q391" s="8">
        <v>8.8257403800000005E-3</v>
      </c>
      <c r="R391" s="8">
        <v>-3.1800182200000001E-6</v>
      </c>
      <c r="S391" s="8">
        <v>5.1467247699999999E-10</v>
      </c>
      <c r="T391" s="8">
        <v>-3.0873368799999998E-14</v>
      </c>
      <c r="U391" s="8">
        <v>-122988.811</v>
      </c>
      <c r="V391" s="8">
        <v>-33.5644639</v>
      </c>
      <c r="W391" s="23">
        <f t="shared" si="12"/>
        <v>-984.91241311377246</v>
      </c>
    </row>
    <row r="392" spans="1:23" x14ac:dyDescent="0.3">
      <c r="A392" s="6">
        <f t="shared" si="13"/>
        <v>389</v>
      </c>
      <c r="B392" s="16" t="s">
        <v>386</v>
      </c>
      <c r="C392" s="16" t="s">
        <v>386</v>
      </c>
      <c r="D392" s="16" t="s">
        <v>2934</v>
      </c>
      <c r="E392" s="11">
        <v>200</v>
      </c>
      <c r="F392" s="11">
        <v>1000</v>
      </c>
      <c r="G392" s="11">
        <v>6000</v>
      </c>
      <c r="H392" s="13">
        <v>215.625</v>
      </c>
      <c r="I392" s="1">
        <v>3.28241059</v>
      </c>
      <c r="J392" s="1">
        <v>5.11441711E-3</v>
      </c>
      <c r="K392" s="1">
        <v>1.4108784000000001E-5</v>
      </c>
      <c r="L392" s="1">
        <v>-2.2493485800000001E-8</v>
      </c>
      <c r="M392" s="1">
        <v>9.6179025000000007E-12</v>
      </c>
      <c r="N392" s="1">
        <v>21354.04</v>
      </c>
      <c r="O392" s="1">
        <v>10.666444800000001</v>
      </c>
      <c r="P392" s="1">
        <v>4.65149496</v>
      </c>
      <c r="Q392" s="1">
        <v>7.0688455700000001E-3</v>
      </c>
      <c r="R392" s="1">
        <v>-2.4545064800000002E-6</v>
      </c>
      <c r="S392" s="1">
        <v>3.86970344E-10</v>
      </c>
      <c r="T392" s="1">
        <v>-2.2775922700000001E-14</v>
      </c>
      <c r="U392" s="1">
        <v>20736.859899999999</v>
      </c>
      <c r="V392" s="1">
        <v>2.31971273</v>
      </c>
      <c r="W392" s="3">
        <f t="shared" si="12"/>
        <v>188.27977363751717</v>
      </c>
    </row>
    <row r="393" spans="1:23" x14ac:dyDescent="0.3">
      <c r="A393" s="6">
        <f t="shared" si="13"/>
        <v>390</v>
      </c>
      <c r="B393" s="17" t="s">
        <v>387</v>
      </c>
      <c r="C393" s="17" t="s">
        <v>387</v>
      </c>
      <c r="D393" s="17" t="s">
        <v>2934</v>
      </c>
      <c r="E393" s="12">
        <v>200</v>
      </c>
      <c r="F393" s="12">
        <v>1000</v>
      </c>
      <c r="G393" s="12">
        <v>6000</v>
      </c>
      <c r="H393" s="14">
        <v>141.935</v>
      </c>
      <c r="I393" s="8">
        <v>3.2703758600000001</v>
      </c>
      <c r="J393" s="8">
        <v>3.0493876099999999E-3</v>
      </c>
      <c r="K393" s="8">
        <v>2.0028667900000001E-5</v>
      </c>
      <c r="L393" s="8">
        <v>-2.82751858E-8</v>
      </c>
      <c r="M393" s="8">
        <v>1.15828787E-11</v>
      </c>
      <c r="N393" s="8">
        <v>482.74338299999999</v>
      </c>
      <c r="O393" s="8">
        <v>10.3200626</v>
      </c>
      <c r="P393" s="8">
        <v>4.4437732900000002</v>
      </c>
      <c r="Q393" s="8">
        <v>7.4552393999999999E-3</v>
      </c>
      <c r="R393" s="8">
        <v>-2.6396201699999998E-6</v>
      </c>
      <c r="S393" s="8">
        <v>4.2179632200000002E-10</v>
      </c>
      <c r="T393" s="8">
        <v>-2.5064563100000001E-14</v>
      </c>
      <c r="U393" s="8">
        <v>-190.14079000000001</v>
      </c>
      <c r="V393" s="8">
        <v>2.4791376500000002</v>
      </c>
      <c r="W393" s="23">
        <f t="shared" si="12"/>
        <v>14.299982811176156</v>
      </c>
    </row>
    <row r="394" spans="1:23" x14ac:dyDescent="0.3">
      <c r="A394" s="6">
        <f t="shared" si="13"/>
        <v>391</v>
      </c>
      <c r="B394" s="16" t="s">
        <v>388</v>
      </c>
      <c r="C394" s="16" t="s">
        <v>3040</v>
      </c>
      <c r="D394" s="16" t="s">
        <v>2934</v>
      </c>
      <c r="E394" s="11">
        <v>298.14999999999998</v>
      </c>
      <c r="F394" s="11">
        <v>1000</v>
      </c>
      <c r="G394" s="11">
        <v>6000</v>
      </c>
      <c r="H394" s="13">
        <v>141.935</v>
      </c>
      <c r="I394" s="1">
        <v>2.1401077499999999</v>
      </c>
      <c r="J394" s="1">
        <v>1.2410201799999999E-2</v>
      </c>
      <c r="K394" s="1">
        <v>-4.4295927599999999E-6</v>
      </c>
      <c r="L394" s="1">
        <v>-2.0036207599999998E-9</v>
      </c>
      <c r="M394" s="1">
        <v>1.57345656E-12</v>
      </c>
      <c r="N394" s="1">
        <v>112040.353</v>
      </c>
      <c r="O394" s="1">
        <v>15.620605899999999</v>
      </c>
      <c r="P394" s="1">
        <v>4.53693934</v>
      </c>
      <c r="Q394" s="1">
        <v>7.3700968699999996E-3</v>
      </c>
      <c r="R394" s="1">
        <v>-2.6084159499999999E-6</v>
      </c>
      <c r="S394" s="1">
        <v>4.16687907E-10</v>
      </c>
      <c r="T394" s="1">
        <v>-2.47556025E-14</v>
      </c>
      <c r="U394" s="1">
        <v>111271.08</v>
      </c>
      <c r="V394" s="1">
        <v>2.78617983</v>
      </c>
      <c r="W394" s="3">
        <f t="shared" si="12"/>
        <v>941.09887117968481</v>
      </c>
    </row>
    <row r="395" spans="1:23" ht="28.8" x14ac:dyDescent="0.3">
      <c r="A395" s="6">
        <f t="shared" si="13"/>
        <v>392</v>
      </c>
      <c r="B395" s="17" t="s">
        <v>389</v>
      </c>
      <c r="C395" s="17" t="s">
        <v>3041</v>
      </c>
      <c r="D395" s="17" t="s">
        <v>2934</v>
      </c>
      <c r="E395" s="12">
        <v>200</v>
      </c>
      <c r="F395" s="12">
        <v>1000</v>
      </c>
      <c r="G395" s="12">
        <v>6000</v>
      </c>
      <c r="H395" s="14">
        <v>29.042000000000002</v>
      </c>
      <c r="I395" s="8">
        <v>4.7930257699999999</v>
      </c>
      <c r="J395" s="8">
        <v>-1.26841692E-2</v>
      </c>
      <c r="K395" s="8">
        <v>5.69766521E-5</v>
      </c>
      <c r="L395" s="8">
        <v>-6.3498525099999998E-8</v>
      </c>
      <c r="M395" s="8">
        <v>2.3702332999999999E-11</v>
      </c>
      <c r="N395" s="8">
        <v>9413.8581799999993</v>
      </c>
      <c r="O395" s="8">
        <v>1.1027799599999999</v>
      </c>
      <c r="P395" s="8">
        <v>3.44258358</v>
      </c>
      <c r="Q395" s="8">
        <v>8.3760003600000001E-3</v>
      </c>
      <c r="R395" s="8">
        <v>-2.9781907800000001E-6</v>
      </c>
      <c r="S395" s="8">
        <v>4.7735286700000004E-10</v>
      </c>
      <c r="T395" s="8">
        <v>-2.8429506199999999E-14</v>
      </c>
      <c r="U395" s="8">
        <v>8971.3462099999997</v>
      </c>
      <c r="V395" s="8">
        <v>3.9559539699999999</v>
      </c>
      <c r="W395" s="23">
        <f t="shared" si="12"/>
        <v>88.700893339684384</v>
      </c>
    </row>
    <row r="396" spans="1:23" ht="28.8" x14ac:dyDescent="0.3">
      <c r="A396" s="6">
        <f t="shared" si="13"/>
        <v>393</v>
      </c>
      <c r="B396" s="16" t="s">
        <v>390</v>
      </c>
      <c r="C396" s="16" t="s">
        <v>3042</v>
      </c>
      <c r="D396" s="16" t="s">
        <v>2934</v>
      </c>
      <c r="E396" s="11">
        <v>298.14999999999998</v>
      </c>
      <c r="F396" s="11">
        <v>1000</v>
      </c>
      <c r="G396" s="11">
        <v>6000</v>
      </c>
      <c r="H396" s="13">
        <v>29.042000000000002</v>
      </c>
      <c r="I396" s="1">
        <v>1.8356226600000001</v>
      </c>
      <c r="J396" s="1">
        <v>1.50811303E-2</v>
      </c>
      <c r="K396" s="1">
        <v>-1.1394093400000001E-5</v>
      </c>
      <c r="L396" s="1">
        <v>4.7248948899999999E-9</v>
      </c>
      <c r="M396" s="1">
        <v>-6.9879786599999998E-13</v>
      </c>
      <c r="N396" s="1">
        <v>125763.076</v>
      </c>
      <c r="O396" s="1">
        <v>13.841916700000001</v>
      </c>
      <c r="P396" s="1">
        <v>4.4775719399999998</v>
      </c>
      <c r="Q396" s="1">
        <v>7.1960160100000004E-3</v>
      </c>
      <c r="R396" s="1">
        <v>-2.4946371500000001E-6</v>
      </c>
      <c r="S396" s="1">
        <v>3.9291763900000001E-10</v>
      </c>
      <c r="T396" s="1">
        <v>-2.31118688E-14</v>
      </c>
      <c r="U396" s="1">
        <v>125045.056</v>
      </c>
      <c r="V396" s="1">
        <v>0.30243470700000002</v>
      </c>
      <c r="W396" s="3">
        <f t="shared" si="12"/>
        <v>1055.0187313983402</v>
      </c>
    </row>
    <row r="397" spans="1:23" x14ac:dyDescent="0.3">
      <c r="A397" s="6">
        <f t="shared" si="13"/>
        <v>394</v>
      </c>
      <c r="B397" s="17" t="s">
        <v>391</v>
      </c>
      <c r="C397" s="17" t="s">
        <v>3043</v>
      </c>
      <c r="D397" s="17" t="s">
        <v>2934</v>
      </c>
      <c r="E397" s="12">
        <v>200</v>
      </c>
      <c r="F397" s="12">
        <v>1000</v>
      </c>
      <c r="G397" s="12">
        <v>6000</v>
      </c>
      <c r="H397" s="14">
        <v>29.042000000000002</v>
      </c>
      <c r="I397" s="8">
        <v>4.1270984200000003</v>
      </c>
      <c r="J397" s="8">
        <v>-6.9075186599999996E-3</v>
      </c>
      <c r="K397" s="8">
        <v>4.47642885E-5</v>
      </c>
      <c r="L397" s="8">
        <v>-5.2706888100000002E-8</v>
      </c>
      <c r="M397" s="8">
        <v>2.0213389799999999E-11</v>
      </c>
      <c r="N397" s="8">
        <v>36781.497000000003</v>
      </c>
      <c r="O397" s="8">
        <v>4.2459109599999998</v>
      </c>
      <c r="P397" s="8">
        <v>3.8708954499999999</v>
      </c>
      <c r="Q397" s="8">
        <v>8.0665562300000007E-3</v>
      </c>
      <c r="R397" s="8">
        <v>-2.8830861900000001E-6</v>
      </c>
      <c r="S397" s="8">
        <v>4.6368432800000001E-10</v>
      </c>
      <c r="T397" s="8">
        <v>-2.7679868E-14</v>
      </c>
      <c r="U397" s="8">
        <v>36188.691500000001</v>
      </c>
      <c r="V397" s="8">
        <v>2.2020541200000001</v>
      </c>
      <c r="W397" s="23">
        <f t="shared" si="12"/>
        <v>315.99962026046813</v>
      </c>
    </row>
    <row r="398" spans="1:23" x14ac:dyDescent="0.3">
      <c r="A398" s="6">
        <f t="shared" si="13"/>
        <v>395</v>
      </c>
      <c r="B398" s="16" t="s">
        <v>392</v>
      </c>
      <c r="C398" s="16" t="s">
        <v>3044</v>
      </c>
      <c r="D398" s="16" t="s">
        <v>2934</v>
      </c>
      <c r="E398" s="11">
        <v>298.14999999999998</v>
      </c>
      <c r="F398" s="11">
        <v>1000</v>
      </c>
      <c r="G398" s="11">
        <v>6000</v>
      </c>
      <c r="H398" s="13">
        <v>29.042000000000002</v>
      </c>
      <c r="I398" s="1">
        <v>2.2577895899999998</v>
      </c>
      <c r="J398" s="1">
        <v>1.06060159E-2</v>
      </c>
      <c r="K398" s="1">
        <v>1.62969471E-7</v>
      </c>
      <c r="L398" s="1">
        <v>-6.7072286799999997E-9</v>
      </c>
      <c r="M398" s="1">
        <v>3.2789935399999999E-12</v>
      </c>
      <c r="N398" s="1">
        <v>176555.068</v>
      </c>
      <c r="O398" s="1">
        <v>12.461653999999999</v>
      </c>
      <c r="P398" s="1">
        <v>4.4035476400000002</v>
      </c>
      <c r="Q398" s="1">
        <v>7.4103222700000002E-3</v>
      </c>
      <c r="R398" s="1">
        <v>-2.6050587100000002E-6</v>
      </c>
      <c r="S398" s="1">
        <v>4.1426172500000001E-10</v>
      </c>
      <c r="T398" s="1">
        <v>-2.4533154500000001E-14</v>
      </c>
      <c r="U398" s="1">
        <v>175810.16500000001</v>
      </c>
      <c r="V398" s="1">
        <v>0.67104169599999997</v>
      </c>
      <c r="W398" s="3">
        <f t="shared" ref="W398:W461" si="14">IF($F398&gt;298.15,
($N398 + $I398*298.15 + $J398*298.15^2/2 + $K398*298.15^3/3 + $L398*298.15^4/4 + $M398*298.15^5/5)*8.3145/1000,
($U398 + $P398*298.15 + $Q398*298.15^2/2 + $R398*298.15^3/3 + $S398*298.15^4/4 + $T398*298.15^5/5)*8.3145/1000)</f>
        <v>1477.3982262023953</v>
      </c>
    </row>
    <row r="399" spans="1:23" x14ac:dyDescent="0.3">
      <c r="A399" s="6">
        <f t="shared" si="13"/>
        <v>396</v>
      </c>
      <c r="B399" s="17" t="s">
        <v>393</v>
      </c>
      <c r="C399" s="17" t="s">
        <v>393</v>
      </c>
      <c r="D399" s="17" t="s">
        <v>2934</v>
      </c>
      <c r="E399" s="12">
        <v>298.14999999999998</v>
      </c>
      <c r="F399" s="12">
        <v>1000</v>
      </c>
      <c r="G399" s="12">
        <v>6000</v>
      </c>
      <c r="H399" s="14">
        <v>29.042000000000002</v>
      </c>
      <c r="I399" s="8">
        <v>3.3149030100000001</v>
      </c>
      <c r="J399" s="8">
        <v>-4.2451154099999998E-4</v>
      </c>
      <c r="K399" s="8">
        <v>2.7118122699999999E-5</v>
      </c>
      <c r="L399" s="8">
        <v>-3.0881038099999998E-8</v>
      </c>
      <c r="M399" s="8">
        <v>1.0825553E-11</v>
      </c>
      <c r="N399" s="8">
        <v>35938.641799999998</v>
      </c>
      <c r="O399" s="8">
        <v>7.5853969899999996</v>
      </c>
      <c r="P399" s="8">
        <v>4.3684439700000004</v>
      </c>
      <c r="Q399" s="8">
        <v>8.1525989499999993E-3</v>
      </c>
      <c r="R399" s="8">
        <v>-3.0403517100000001E-6</v>
      </c>
      <c r="S399" s="8">
        <v>5.0295352600000004E-10</v>
      </c>
      <c r="T399" s="8">
        <v>-3.0615645600000001E-14</v>
      </c>
      <c r="U399" s="8">
        <v>34974.606200000002</v>
      </c>
      <c r="V399" s="8">
        <v>-0.93736782900000004</v>
      </c>
      <c r="W399" s="23">
        <f t="shared" si="14"/>
        <v>308.39962888926692</v>
      </c>
    </row>
    <row r="400" spans="1:23" ht="28.8" x14ac:dyDescent="0.3">
      <c r="A400" s="6">
        <f t="shared" si="13"/>
        <v>397</v>
      </c>
      <c r="B400" s="16" t="s">
        <v>394</v>
      </c>
      <c r="C400" s="16" t="s">
        <v>3045</v>
      </c>
      <c r="D400" s="16" t="s">
        <v>2934</v>
      </c>
      <c r="E400" s="11">
        <v>200</v>
      </c>
      <c r="F400" s="11">
        <v>1000</v>
      </c>
      <c r="G400" s="11">
        <v>6000</v>
      </c>
      <c r="H400" s="13">
        <v>29.042000000000002</v>
      </c>
      <c r="I400" s="1">
        <v>3.0678258299999999</v>
      </c>
      <c r="J400" s="1">
        <v>5.7575272300000001E-3</v>
      </c>
      <c r="K400" s="1">
        <v>1.2881855799999999E-5</v>
      </c>
      <c r="L400" s="1">
        <v>-2.1639550700000001E-8</v>
      </c>
      <c r="M400" s="1">
        <v>9.4188231000000006E-12</v>
      </c>
      <c r="N400" s="1">
        <v>27486.832399999999</v>
      </c>
      <c r="O400" s="1">
        <v>9.3285943699999994</v>
      </c>
      <c r="P400" s="1">
        <v>4.54680646</v>
      </c>
      <c r="Q400" s="1">
        <v>6.96592228E-3</v>
      </c>
      <c r="R400" s="1">
        <v>-2.3742153399999998E-6</v>
      </c>
      <c r="S400" s="1">
        <v>3.69517914E-10</v>
      </c>
      <c r="T400" s="1">
        <v>-2.1550061299999999E-14</v>
      </c>
      <c r="U400" s="1">
        <v>26874.818800000001</v>
      </c>
      <c r="V400" s="1">
        <v>0.55553571899999998</v>
      </c>
      <c r="W400" s="3">
        <f t="shared" si="14"/>
        <v>238.89971267406668</v>
      </c>
    </row>
    <row r="401" spans="1:23" x14ac:dyDescent="0.3">
      <c r="A401" s="6">
        <f t="shared" si="13"/>
        <v>398</v>
      </c>
      <c r="B401" s="17" t="s">
        <v>395</v>
      </c>
      <c r="C401" s="17" t="s">
        <v>395</v>
      </c>
      <c r="D401" s="17" t="s">
        <v>2934</v>
      </c>
      <c r="E401" s="12">
        <v>298.14999999999998</v>
      </c>
      <c r="F401" s="12">
        <v>1000</v>
      </c>
      <c r="G401" s="12">
        <v>6000</v>
      </c>
      <c r="H401" s="14">
        <v>29.042000000000002</v>
      </c>
      <c r="I401" s="8">
        <v>2.1118187100000001</v>
      </c>
      <c r="J401" s="8">
        <v>9.0786251300000002E-3</v>
      </c>
      <c r="K401" s="8">
        <v>3.4036087500000001E-6</v>
      </c>
      <c r="L401" s="8">
        <v>-9.6157661099999996E-9</v>
      </c>
      <c r="M401" s="8">
        <v>4.26382389E-12</v>
      </c>
      <c r="N401" s="8">
        <v>123956.921</v>
      </c>
      <c r="O401" s="8">
        <v>13.2239614</v>
      </c>
      <c r="P401" s="8">
        <v>3.8182762100000001</v>
      </c>
      <c r="Q401" s="8">
        <v>7.6777785300000002E-3</v>
      </c>
      <c r="R401" s="8">
        <v>-2.6442467299999999E-6</v>
      </c>
      <c r="S401" s="8">
        <v>4.1461308700000001E-10</v>
      </c>
      <c r="T401" s="8">
        <v>-2.4310728700000001E-14</v>
      </c>
      <c r="U401" s="8">
        <v>123316.871</v>
      </c>
      <c r="V401" s="8">
        <v>3.5895189200000002</v>
      </c>
      <c r="W401" s="23">
        <f t="shared" si="14"/>
        <v>1039.3387497758963</v>
      </c>
    </row>
    <row r="402" spans="1:23" x14ac:dyDescent="0.3">
      <c r="A402" s="6">
        <f t="shared" si="13"/>
        <v>399</v>
      </c>
      <c r="B402" s="16" t="s">
        <v>396</v>
      </c>
      <c r="C402" s="16" t="s">
        <v>396</v>
      </c>
      <c r="D402" s="16" t="s">
        <v>2934</v>
      </c>
      <c r="E402" s="11">
        <v>298.14999999999998</v>
      </c>
      <c r="F402" s="11">
        <v>1000</v>
      </c>
      <c r="G402" s="11">
        <v>6000</v>
      </c>
      <c r="H402" s="13">
        <v>29.042000000000002</v>
      </c>
      <c r="I402" s="1">
        <v>1.82020293</v>
      </c>
      <c r="J402" s="1">
        <v>1.53201367E-2</v>
      </c>
      <c r="K402" s="1">
        <v>-1.1191954499999999E-5</v>
      </c>
      <c r="L402" s="1">
        <v>4.5719132099999998E-9</v>
      </c>
      <c r="M402" s="1">
        <v>-7.4480158100000003E-13</v>
      </c>
      <c r="N402" s="1">
        <v>40235.214999999997</v>
      </c>
      <c r="O402" s="1">
        <v>14.2819369</v>
      </c>
      <c r="P402" s="1">
        <v>4.7312032300000002</v>
      </c>
      <c r="Q402" s="1">
        <v>7.2195782299999999E-3</v>
      </c>
      <c r="R402" s="1">
        <v>-2.5606550500000001E-6</v>
      </c>
      <c r="S402" s="1">
        <v>4.0974490799999999E-10</v>
      </c>
      <c r="T402" s="1">
        <v>-2.4374587899999999E-14</v>
      </c>
      <c r="U402" s="1">
        <v>39393.8508</v>
      </c>
      <c r="V402" s="1">
        <v>-0.83434942099999998</v>
      </c>
      <c r="W402" s="3">
        <f t="shared" si="14"/>
        <v>343.95958645882217</v>
      </c>
    </row>
    <row r="403" spans="1:23" ht="28.8" x14ac:dyDescent="0.3">
      <c r="A403" s="6">
        <f t="shared" si="13"/>
        <v>400</v>
      </c>
      <c r="B403" s="17" t="s">
        <v>397</v>
      </c>
      <c r="C403" s="17" t="s">
        <v>3046</v>
      </c>
      <c r="D403" s="17" t="s">
        <v>2934</v>
      </c>
      <c r="E403" s="12">
        <v>200</v>
      </c>
      <c r="F403" s="12">
        <v>1000</v>
      </c>
      <c r="G403" s="12">
        <v>6000</v>
      </c>
      <c r="H403" s="14">
        <v>45.040999999999997</v>
      </c>
      <c r="I403" s="8">
        <v>5.1853472700000003</v>
      </c>
      <c r="J403" s="8">
        <v>-6.3408557499999999E-3</v>
      </c>
      <c r="K403" s="8">
        <v>4.5717113900000003E-5</v>
      </c>
      <c r="L403" s="8">
        <v>-5.3042181299999999E-8</v>
      </c>
      <c r="M403" s="8">
        <v>1.9950160100000002E-11</v>
      </c>
      <c r="N403" s="8">
        <v>6937.7150600000004</v>
      </c>
      <c r="O403" s="8">
        <v>2.1849265899999999</v>
      </c>
      <c r="P403" s="8">
        <v>5.0471180200000001</v>
      </c>
      <c r="Q403" s="8">
        <v>9.2154430499999992E-3</v>
      </c>
      <c r="R403" s="8">
        <v>-3.2903483100000002E-6</v>
      </c>
      <c r="S403" s="8">
        <v>5.2894039700000003E-10</v>
      </c>
      <c r="T403" s="8">
        <v>-3.1568985799999998E-14</v>
      </c>
      <c r="U403" s="8">
        <v>6237.18102</v>
      </c>
      <c r="V403" s="8">
        <v>-0.77439557000000003</v>
      </c>
      <c r="W403" s="23">
        <f t="shared" si="14"/>
        <v>70.759722921630598</v>
      </c>
    </row>
    <row r="404" spans="1:23" ht="28.8" x14ac:dyDescent="0.3">
      <c r="A404" s="6">
        <f t="shared" si="13"/>
        <v>401</v>
      </c>
      <c r="B404" s="16" t="s">
        <v>398</v>
      </c>
      <c r="C404" s="16" t="s">
        <v>3047</v>
      </c>
      <c r="D404" s="16" t="s">
        <v>2934</v>
      </c>
      <c r="E404" s="11">
        <v>200</v>
      </c>
      <c r="F404" s="11">
        <v>1000</v>
      </c>
      <c r="G404" s="11">
        <v>6000</v>
      </c>
      <c r="H404" s="13">
        <v>45.040999999999997</v>
      </c>
      <c r="I404" s="1">
        <v>3.1795247</v>
      </c>
      <c r="J404" s="1">
        <v>1.9458998999999999E-3</v>
      </c>
      <c r="K404" s="1">
        <v>3.4332962700000002E-5</v>
      </c>
      <c r="L404" s="1">
        <v>-4.64825836E-8</v>
      </c>
      <c r="M404" s="1">
        <v>1.8726812000000001E-11</v>
      </c>
      <c r="N404" s="1">
        <v>-24058.04</v>
      </c>
      <c r="O404" s="1">
        <v>9.9475542499999996</v>
      </c>
      <c r="P404" s="1">
        <v>4.9369465999999997</v>
      </c>
      <c r="Q404" s="1">
        <v>9.6083408900000007E-3</v>
      </c>
      <c r="R404" s="1">
        <v>-3.32934933E-6</v>
      </c>
      <c r="S404" s="1">
        <v>5.16597902E-10</v>
      </c>
      <c r="T404" s="1">
        <v>-2.9920336200000003E-14</v>
      </c>
      <c r="U404" s="1">
        <v>-25091.027300000002</v>
      </c>
      <c r="V404" s="1">
        <v>-2.0007818500000001</v>
      </c>
      <c r="W404" s="3">
        <f t="shared" si="14"/>
        <v>-189.59773205105122</v>
      </c>
    </row>
    <row r="405" spans="1:23" ht="28.8" x14ac:dyDescent="0.3">
      <c r="A405" s="6">
        <f t="shared" si="13"/>
        <v>402</v>
      </c>
      <c r="B405" s="17" t="s">
        <v>399</v>
      </c>
      <c r="C405" s="17" t="s">
        <v>3048</v>
      </c>
      <c r="D405" s="17" t="s">
        <v>2934</v>
      </c>
      <c r="E405" s="12">
        <v>200</v>
      </c>
      <c r="F405" s="12">
        <v>1000</v>
      </c>
      <c r="G405" s="12">
        <v>6000</v>
      </c>
      <c r="H405" s="14">
        <v>45.040999999999997</v>
      </c>
      <c r="I405" s="8">
        <v>3.28750104</v>
      </c>
      <c r="J405" s="8">
        <v>7.4341303599999997E-6</v>
      </c>
      <c r="K405" s="8">
        <v>4.2807935100000001E-5</v>
      </c>
      <c r="L405" s="8">
        <v>-5.73648353E-8</v>
      </c>
      <c r="M405" s="8">
        <v>2.3206964999999999E-11</v>
      </c>
      <c r="N405" s="8">
        <v>986.53978600000005</v>
      </c>
      <c r="O405" s="8">
        <v>10.3123662</v>
      </c>
      <c r="P405" s="8">
        <v>5.4078079299999997</v>
      </c>
      <c r="Q405" s="8">
        <v>9.2948184799999996E-3</v>
      </c>
      <c r="R405" s="8">
        <v>-3.2317057100000001E-6</v>
      </c>
      <c r="S405" s="8">
        <v>5.0336153500000002E-10</v>
      </c>
      <c r="T405" s="8">
        <v>-2.9282222700000003E-14</v>
      </c>
      <c r="U405" s="8">
        <v>-250.71209400000001</v>
      </c>
      <c r="V405" s="8">
        <v>-4.0820959800000001</v>
      </c>
      <c r="W405" s="23">
        <f t="shared" si="14"/>
        <v>18.648065563434756</v>
      </c>
    </row>
    <row r="406" spans="1:23" ht="28.8" x14ac:dyDescent="0.3">
      <c r="A406" s="6">
        <f t="shared" si="13"/>
        <v>403</v>
      </c>
      <c r="B406" s="16" t="s">
        <v>400</v>
      </c>
      <c r="C406" s="16" t="s">
        <v>3049</v>
      </c>
      <c r="D406" s="16" t="s">
        <v>2934</v>
      </c>
      <c r="E406" s="11">
        <v>200</v>
      </c>
      <c r="F406" s="11">
        <v>1000</v>
      </c>
      <c r="G406" s="11">
        <v>6000</v>
      </c>
      <c r="H406" s="13">
        <v>45.040999999999997</v>
      </c>
      <c r="I406" s="1">
        <v>3.9145021400000002</v>
      </c>
      <c r="J406" s="1">
        <v>-6.5169110799999999E-3</v>
      </c>
      <c r="K406" s="1">
        <v>5.7406191999999997E-5</v>
      </c>
      <c r="L406" s="1">
        <v>-7.1004046500000002E-8</v>
      </c>
      <c r="M406" s="1">
        <v>2.7846868200000001E-11</v>
      </c>
      <c r="N406" s="1">
        <v>-15874.8999</v>
      </c>
      <c r="O406" s="1">
        <v>8.6479028600000003</v>
      </c>
      <c r="P406" s="1">
        <v>4.8868287600000002</v>
      </c>
      <c r="Q406" s="1">
        <v>9.5706141399999993E-3</v>
      </c>
      <c r="R406" s="1">
        <v>-3.2900068799999998E-6</v>
      </c>
      <c r="S406" s="1">
        <v>5.0859749600000003E-10</v>
      </c>
      <c r="T406" s="1">
        <v>-2.9428737600000001E-14</v>
      </c>
      <c r="U406" s="1">
        <v>-16961.824400000001</v>
      </c>
      <c r="V406" s="1">
        <v>-0.67659105200000003</v>
      </c>
      <c r="W406" s="3">
        <f t="shared" si="14"/>
        <v>-121.53668609501491</v>
      </c>
    </row>
    <row r="407" spans="1:23" ht="28.8" x14ac:dyDescent="0.3">
      <c r="A407" s="6">
        <f t="shared" si="13"/>
        <v>404</v>
      </c>
      <c r="B407" s="17" t="s">
        <v>401</v>
      </c>
      <c r="C407" s="17" t="s">
        <v>3050</v>
      </c>
      <c r="D407" s="17" t="s">
        <v>2934</v>
      </c>
      <c r="E407" s="12">
        <v>200</v>
      </c>
      <c r="F407" s="12">
        <v>1000</v>
      </c>
      <c r="G407" s="12">
        <v>6000</v>
      </c>
      <c r="H407" s="14">
        <v>45.040999999999997</v>
      </c>
      <c r="I407" s="8">
        <v>3.6846441599999999</v>
      </c>
      <c r="J407" s="8">
        <v>-4.7860987900000002E-3</v>
      </c>
      <c r="K407" s="8">
        <v>5.3337817699999997E-5</v>
      </c>
      <c r="L407" s="8">
        <v>-6.6844810099999995E-8</v>
      </c>
      <c r="M407" s="8">
        <v>2.6330249099999999E-11</v>
      </c>
      <c r="N407" s="8">
        <v>6751.1458199999997</v>
      </c>
      <c r="O407" s="8">
        <v>8.8498491500000007</v>
      </c>
      <c r="P407" s="8">
        <v>5.0221629400000003</v>
      </c>
      <c r="Q407" s="8">
        <v>9.5069738299999994E-3</v>
      </c>
      <c r="R407" s="8">
        <v>-3.2946860299999999E-6</v>
      </c>
      <c r="S407" s="8">
        <v>5.1788024599999997E-10</v>
      </c>
      <c r="T407" s="8">
        <v>-3.0528934900000003E-14</v>
      </c>
      <c r="U407" s="8">
        <v>5576.0749900000001</v>
      </c>
      <c r="V407" s="8">
        <v>-2.2302596499999998</v>
      </c>
      <c r="W407" s="23">
        <f t="shared" si="14"/>
        <v>66.420920104157304</v>
      </c>
    </row>
    <row r="408" spans="1:23" x14ac:dyDescent="0.3">
      <c r="A408" s="6">
        <f t="shared" si="13"/>
        <v>405</v>
      </c>
      <c r="B408" s="16" t="s">
        <v>402</v>
      </c>
      <c r="C408" s="16" t="s">
        <v>402</v>
      </c>
      <c r="D408" s="16" t="s">
        <v>2934</v>
      </c>
      <c r="E408" s="11">
        <v>200</v>
      </c>
      <c r="F408" s="11">
        <v>1000</v>
      </c>
      <c r="G408" s="11">
        <v>6000</v>
      </c>
      <c r="H408" s="13">
        <v>61.04</v>
      </c>
      <c r="I408" s="1">
        <v>3.5405363799999998</v>
      </c>
      <c r="J408" s="1">
        <v>1.8655989899999999E-3</v>
      </c>
      <c r="K408" s="1">
        <v>4.4494657999999998E-5</v>
      </c>
      <c r="L408" s="1">
        <v>-5.8705713299999999E-8</v>
      </c>
      <c r="M408" s="1">
        <v>2.3068449600000001E-11</v>
      </c>
      <c r="N408" s="1">
        <v>-11138.597599999999</v>
      </c>
      <c r="O408" s="1">
        <v>10.6884657</v>
      </c>
      <c r="P408" s="1">
        <v>6.7303475800000001</v>
      </c>
      <c r="Q408" s="1">
        <v>1.0960127199999999E-2</v>
      </c>
      <c r="R408" s="1">
        <v>-4.0535787499999998E-6</v>
      </c>
      <c r="S408" s="1">
        <v>6.6710224600000002E-10</v>
      </c>
      <c r="T408" s="1">
        <v>-4.0468682299999998E-14</v>
      </c>
      <c r="U408" s="1">
        <v>-12914.3475</v>
      </c>
      <c r="V408" s="1">
        <v>-10.1800883</v>
      </c>
      <c r="W408" s="3">
        <f t="shared" si="14"/>
        <v>-80.75110325509246</v>
      </c>
    </row>
    <row r="409" spans="1:23" x14ac:dyDescent="0.3">
      <c r="A409" s="6">
        <f t="shared" si="13"/>
        <v>406</v>
      </c>
      <c r="B409" s="17" t="s">
        <v>403</v>
      </c>
      <c r="C409" s="17" t="s">
        <v>403</v>
      </c>
      <c r="D409" s="17" t="s">
        <v>2934</v>
      </c>
      <c r="E409" s="12">
        <v>298.14999999999998</v>
      </c>
      <c r="F409" s="12">
        <v>1000</v>
      </c>
      <c r="G409" s="12">
        <v>6000</v>
      </c>
      <c r="H409" s="14">
        <v>61.04</v>
      </c>
      <c r="I409" s="8">
        <v>2.1921532199999998</v>
      </c>
      <c r="J409" s="8">
        <v>2.26664603E-2</v>
      </c>
      <c r="K409" s="8">
        <v>-1.14228563E-5</v>
      </c>
      <c r="L409" s="8">
        <v>-1.11872329E-9</v>
      </c>
      <c r="M409" s="8">
        <v>2.1579359E-12</v>
      </c>
      <c r="N409" s="8">
        <v>-13403.1651</v>
      </c>
      <c r="O409" s="8">
        <v>14.934842</v>
      </c>
      <c r="P409" s="8">
        <v>7.8069093499999997</v>
      </c>
      <c r="Q409" s="8">
        <v>9.6173720000000008E-3</v>
      </c>
      <c r="R409" s="8">
        <v>-3.47993627E-6</v>
      </c>
      <c r="S409" s="8">
        <v>5.6453567600000001E-10</v>
      </c>
      <c r="T409" s="8">
        <v>-3.3910946399999998E-14</v>
      </c>
      <c r="U409" s="8">
        <v>-15123.4625</v>
      </c>
      <c r="V409" s="8">
        <v>-14.786015600000001</v>
      </c>
      <c r="W409" s="23">
        <f t="shared" si="14"/>
        <v>-98.47888142738789</v>
      </c>
    </row>
    <row r="410" spans="1:23" x14ac:dyDescent="0.3">
      <c r="A410" s="6">
        <f t="shared" si="13"/>
        <v>407</v>
      </c>
      <c r="B410" s="16" t="s">
        <v>404</v>
      </c>
      <c r="C410" s="16" t="s">
        <v>404</v>
      </c>
      <c r="D410" s="16" t="s">
        <v>2934</v>
      </c>
      <c r="E410" s="11">
        <v>200</v>
      </c>
      <c r="F410" s="11">
        <v>1000</v>
      </c>
      <c r="G410" s="11">
        <v>6000</v>
      </c>
      <c r="H410" s="13">
        <v>61.04</v>
      </c>
      <c r="I410" s="1">
        <v>6.1526138699999997</v>
      </c>
      <c r="J410" s="1">
        <v>-2.9193743099999998E-3</v>
      </c>
      <c r="K410" s="1">
        <v>4.1452682800000001E-5</v>
      </c>
      <c r="L410" s="1">
        <v>-4.93954776E-8</v>
      </c>
      <c r="M410" s="1">
        <v>1.8560832800000001E-11</v>
      </c>
      <c r="N410" s="1">
        <v>-9852.6026199999997</v>
      </c>
      <c r="O410" s="1">
        <v>0.80405718999999998</v>
      </c>
      <c r="P410" s="1">
        <v>6.9360523900000004</v>
      </c>
      <c r="Q410" s="1">
        <v>9.9731942400000002E-3</v>
      </c>
      <c r="R410" s="1">
        <v>-3.6064253699999998E-6</v>
      </c>
      <c r="S410" s="1">
        <v>5.8346216100000002E-10</v>
      </c>
      <c r="T410" s="1">
        <v>-3.5005872900000002E-14</v>
      </c>
      <c r="U410" s="1">
        <v>-10838.189899999999</v>
      </c>
      <c r="V410" s="1">
        <v>-6.9814457299999999</v>
      </c>
      <c r="W410" s="3">
        <f t="shared" si="14"/>
        <v>-65.439921289022593</v>
      </c>
    </row>
    <row r="411" spans="1:23" x14ac:dyDescent="0.3">
      <c r="A411" s="6">
        <f t="shared" si="13"/>
        <v>408</v>
      </c>
      <c r="B411" s="17" t="s">
        <v>405</v>
      </c>
      <c r="C411" s="17" t="s">
        <v>405</v>
      </c>
      <c r="D411" s="17" t="s">
        <v>2934</v>
      </c>
      <c r="E411" s="12">
        <v>200</v>
      </c>
      <c r="F411" s="12">
        <v>1000</v>
      </c>
      <c r="G411" s="12">
        <v>6000</v>
      </c>
      <c r="H411" s="14">
        <v>77.039000000000001</v>
      </c>
      <c r="I411" s="8">
        <v>3.91363583</v>
      </c>
      <c r="J411" s="8">
        <v>1.5213794500000001E-2</v>
      </c>
      <c r="K411" s="8">
        <v>1.7347913100000001E-5</v>
      </c>
      <c r="L411" s="8">
        <v>-3.3707447299999997E-8</v>
      </c>
      <c r="M411" s="8">
        <v>1.4432220399999999E-11</v>
      </c>
      <c r="N411" s="8">
        <v>-16610.323199999999</v>
      </c>
      <c r="O411" s="8">
        <v>9.44208392</v>
      </c>
      <c r="P411" s="8">
        <v>9.7784548900000008</v>
      </c>
      <c r="Q411" s="8">
        <v>1.1006954100000001E-2</v>
      </c>
      <c r="R411" s="8">
        <v>-4.2592864499999998E-6</v>
      </c>
      <c r="S411" s="8">
        <v>7.1819818500000004E-10</v>
      </c>
      <c r="T411" s="8">
        <v>-4.4204179299999999E-14</v>
      </c>
      <c r="U411" s="8">
        <v>-18880.448700000001</v>
      </c>
      <c r="V411" s="8">
        <v>-23.916319699999999</v>
      </c>
      <c r="W411" s="23">
        <f t="shared" si="14"/>
        <v>-122.00529298197048</v>
      </c>
    </row>
    <row r="412" spans="1:23" ht="28.8" x14ac:dyDescent="0.3">
      <c r="A412" s="6">
        <f t="shared" si="13"/>
        <v>409</v>
      </c>
      <c r="B412" s="16" t="s">
        <v>406</v>
      </c>
      <c r="C412" s="16" t="s">
        <v>3051</v>
      </c>
      <c r="D412" s="16" t="s">
        <v>2934</v>
      </c>
      <c r="E412" s="11">
        <v>200</v>
      </c>
      <c r="F412" s="11">
        <v>1000</v>
      </c>
      <c r="G412" s="11">
        <v>6000</v>
      </c>
      <c r="H412" s="13">
        <v>43.048999999999999</v>
      </c>
      <c r="I412" s="1">
        <v>3.0355673300000001</v>
      </c>
      <c r="J412" s="1">
        <v>7.8911656799999993E-3</v>
      </c>
      <c r="K412" s="1">
        <v>1.45352429E-5</v>
      </c>
      <c r="L412" s="1">
        <v>-2.2477724900000001E-8</v>
      </c>
      <c r="M412" s="1">
        <v>8.9942519900000002E-12</v>
      </c>
      <c r="N412" s="1">
        <v>27066.067500000001</v>
      </c>
      <c r="O412" s="1">
        <v>10.950141199999999</v>
      </c>
      <c r="P412" s="1">
        <v>5.0305862399999999</v>
      </c>
      <c r="Q412" s="1">
        <v>1.0165580699999999E-2</v>
      </c>
      <c r="R412" s="1">
        <v>-3.8082140800000001E-6</v>
      </c>
      <c r="S412" s="1">
        <v>6.28676801E-10</v>
      </c>
      <c r="T412" s="1">
        <v>-3.8126609299999999E-14</v>
      </c>
      <c r="U412" s="1">
        <v>26078.202000000001</v>
      </c>
      <c r="V412" s="1">
        <v>-1.3776869599999999</v>
      </c>
      <c r="W412" s="3">
        <f t="shared" si="14"/>
        <v>236.21580413357961</v>
      </c>
    </row>
    <row r="413" spans="1:23" ht="28.8" x14ac:dyDescent="0.3">
      <c r="A413" s="6">
        <f t="shared" si="13"/>
        <v>410</v>
      </c>
      <c r="B413" s="17" t="s">
        <v>407</v>
      </c>
      <c r="C413" s="17" t="s">
        <v>3052</v>
      </c>
      <c r="D413" s="17" t="s">
        <v>2934</v>
      </c>
      <c r="E413" s="12">
        <v>200</v>
      </c>
      <c r="F413" s="12">
        <v>1000</v>
      </c>
      <c r="G413" s="12">
        <v>6000</v>
      </c>
      <c r="H413" s="14">
        <v>43.048999999999999</v>
      </c>
      <c r="I413" s="8">
        <v>3.5702908199999999</v>
      </c>
      <c r="J413" s="8">
        <v>-1.4809027399999999E-3</v>
      </c>
      <c r="K413" s="8">
        <v>4.5266190699999998E-5</v>
      </c>
      <c r="L413" s="8">
        <v>-5.91771671E-8</v>
      </c>
      <c r="M413" s="8">
        <v>2.3709938600000001E-11</v>
      </c>
      <c r="N413" s="8">
        <v>38691.253400000001</v>
      </c>
      <c r="O413" s="8">
        <v>10.271849400000001</v>
      </c>
      <c r="P413" s="8">
        <v>5.4707655700000002</v>
      </c>
      <c r="Q413" s="8">
        <v>9.1110785599999994E-3</v>
      </c>
      <c r="R413" s="8">
        <v>-3.1631336000000002E-6</v>
      </c>
      <c r="S413" s="8">
        <v>4.9918714399999996E-10</v>
      </c>
      <c r="T413" s="8">
        <v>-2.95473954E-14</v>
      </c>
      <c r="U413" s="8">
        <v>37466.704700000002</v>
      </c>
      <c r="V413" s="8">
        <v>-3.1907307999999999</v>
      </c>
      <c r="W413" s="23">
        <f t="shared" si="14"/>
        <v>332.44768825692734</v>
      </c>
    </row>
    <row r="414" spans="1:23" ht="28.8" x14ac:dyDescent="0.3">
      <c r="A414" s="6">
        <f t="shared" si="13"/>
        <v>411</v>
      </c>
      <c r="B414" s="16" t="s">
        <v>408</v>
      </c>
      <c r="C414" s="16" t="s">
        <v>3053</v>
      </c>
      <c r="D414" s="16" t="s">
        <v>2934</v>
      </c>
      <c r="E414" s="11">
        <v>200</v>
      </c>
      <c r="F414" s="11">
        <v>1000</v>
      </c>
      <c r="G414" s="11">
        <v>6000</v>
      </c>
      <c r="H414" s="13">
        <v>43.048999999999999</v>
      </c>
      <c r="I414" s="1">
        <v>3.5092116099999999</v>
      </c>
      <c r="J414" s="1">
        <v>-5.2896166600000004E-3</v>
      </c>
      <c r="K414" s="1">
        <v>6.24243976E-5</v>
      </c>
      <c r="L414" s="1">
        <v>-8.2122681300000006E-8</v>
      </c>
      <c r="M414" s="1">
        <v>3.34419593E-11</v>
      </c>
      <c r="N414" s="1">
        <v>54259.936000000002</v>
      </c>
      <c r="O414" s="1">
        <v>9.1783252500000003</v>
      </c>
      <c r="P414" s="1">
        <v>5.7982462200000002</v>
      </c>
      <c r="Q414" s="1">
        <v>8.8009244E-3</v>
      </c>
      <c r="R414" s="1">
        <v>-3.1008383900000002E-6</v>
      </c>
      <c r="S414" s="1">
        <v>4.9427222200000004E-10</v>
      </c>
      <c r="T414" s="1">
        <v>-2.9333908800000003E-14</v>
      </c>
      <c r="U414" s="1">
        <v>52807.396500000003</v>
      </c>
      <c r="V414" s="1">
        <v>-7.1328499499999998</v>
      </c>
      <c r="W414" s="3">
        <f t="shared" si="14"/>
        <v>461.25615711356767</v>
      </c>
    </row>
    <row r="415" spans="1:23" ht="28.8" x14ac:dyDescent="0.3">
      <c r="A415" s="6">
        <f t="shared" si="13"/>
        <v>412</v>
      </c>
      <c r="B415" s="17" t="s">
        <v>409</v>
      </c>
      <c r="C415" s="17" t="s">
        <v>3054</v>
      </c>
      <c r="D415" s="17" t="s">
        <v>2934</v>
      </c>
      <c r="E415" s="12">
        <v>200</v>
      </c>
      <c r="F415" s="12">
        <v>1000</v>
      </c>
      <c r="G415" s="12">
        <v>6000</v>
      </c>
      <c r="H415" s="14">
        <v>43.048999999999999</v>
      </c>
      <c r="I415" s="8">
        <v>3.7071841600000002</v>
      </c>
      <c r="J415" s="8">
        <v>-7.2698043799999997E-3</v>
      </c>
      <c r="K415" s="8">
        <v>6.6643626199999994E-5</v>
      </c>
      <c r="L415" s="8">
        <v>-8.5662755399999996E-8</v>
      </c>
      <c r="M415" s="8">
        <v>3.4524473100000001E-11</v>
      </c>
      <c r="N415" s="8">
        <v>44865.089500000002</v>
      </c>
      <c r="O415" s="8">
        <v>9.11001203</v>
      </c>
      <c r="P415" s="8">
        <v>5.5994941499999999</v>
      </c>
      <c r="Q415" s="8">
        <v>9.0827134600000008E-3</v>
      </c>
      <c r="R415" s="8">
        <v>-3.2255642500000002E-6</v>
      </c>
      <c r="S415" s="8">
        <v>5.1686671999999996E-10</v>
      </c>
      <c r="T415" s="8">
        <v>-3.0786402799999998E-14</v>
      </c>
      <c r="U415" s="8">
        <v>43452.397100000002</v>
      </c>
      <c r="V415" s="8">
        <v>-5.4672507499999998</v>
      </c>
      <c r="W415" s="23">
        <f t="shared" si="14"/>
        <v>383.15770682528677</v>
      </c>
    </row>
    <row r="416" spans="1:23" ht="28.8" x14ac:dyDescent="0.3">
      <c r="A416" s="6">
        <f t="shared" si="13"/>
        <v>413</v>
      </c>
      <c r="B416" s="16" t="s">
        <v>410</v>
      </c>
      <c r="C416" s="16" t="s">
        <v>3055</v>
      </c>
      <c r="D416" s="16" t="s">
        <v>2934</v>
      </c>
      <c r="E416" s="11">
        <v>200</v>
      </c>
      <c r="F416" s="11">
        <v>1000</v>
      </c>
      <c r="G416" s="11">
        <v>6000</v>
      </c>
      <c r="H416" s="13">
        <v>91.046000000000006</v>
      </c>
      <c r="I416" s="1">
        <v>3.5346136399999999</v>
      </c>
      <c r="J416" s="1">
        <v>2.4008567599999999E-2</v>
      </c>
      <c r="K416" s="1">
        <v>5.8481588899999999E-6</v>
      </c>
      <c r="L416" s="1">
        <v>-2.79983722E-8</v>
      </c>
      <c r="M416" s="1">
        <v>1.3811565200000001E-11</v>
      </c>
      <c r="N416" s="1">
        <v>2772.9918200000002</v>
      </c>
      <c r="O416" s="1">
        <v>13.927853600000001</v>
      </c>
      <c r="P416" s="1">
        <v>11.324388000000001</v>
      </c>
      <c r="Q416" s="1">
        <v>1.14430074E-2</v>
      </c>
      <c r="R416" s="1">
        <v>-4.2091581500000003E-6</v>
      </c>
      <c r="S416" s="1">
        <v>6.8775497999999998E-10</v>
      </c>
      <c r="T416" s="1">
        <v>-4.1459207500000001E-14</v>
      </c>
      <c r="U416" s="1">
        <v>217.509602</v>
      </c>
      <c r="V416" s="1">
        <v>-28.3865692</v>
      </c>
      <c r="W416" s="3">
        <f t="shared" si="14"/>
        <v>40.714455034783676</v>
      </c>
    </row>
    <row r="417" spans="1:23" ht="28.8" x14ac:dyDescent="0.3">
      <c r="A417" s="6">
        <f t="shared" si="13"/>
        <v>414</v>
      </c>
      <c r="B417" s="17" t="s">
        <v>411</v>
      </c>
      <c r="C417" s="17" t="s">
        <v>3056</v>
      </c>
      <c r="D417" s="17" t="s">
        <v>2934</v>
      </c>
      <c r="E417" s="12">
        <v>200</v>
      </c>
      <c r="F417" s="12">
        <v>1000</v>
      </c>
      <c r="G417" s="12">
        <v>6000</v>
      </c>
      <c r="H417" s="14">
        <v>57.055999999999997</v>
      </c>
      <c r="I417" s="8">
        <v>4.3796026000000001</v>
      </c>
      <c r="J417" s="8">
        <v>7.6106931800000001E-3</v>
      </c>
      <c r="K417" s="8">
        <v>1.6954738199999999E-5</v>
      </c>
      <c r="L417" s="8">
        <v>-2.4617536299999999E-8</v>
      </c>
      <c r="M417" s="8">
        <v>9.5580333200000003E-12</v>
      </c>
      <c r="N417" s="8">
        <v>34005.849600000001</v>
      </c>
      <c r="O417" s="8">
        <v>5.8423457299999999</v>
      </c>
      <c r="P417" s="8">
        <v>6.4128018300000003</v>
      </c>
      <c r="Q417" s="8">
        <v>1.0744889800000001E-2</v>
      </c>
      <c r="R417" s="8">
        <v>-3.8572622500000004E-6</v>
      </c>
      <c r="S417" s="8">
        <v>6.2233974200000001E-10</v>
      </c>
      <c r="T417" s="8">
        <v>-3.7238159599999998E-14</v>
      </c>
      <c r="U417" s="8">
        <v>32951.970800000003</v>
      </c>
      <c r="V417" s="8">
        <v>-6.9451675699999997</v>
      </c>
      <c r="W417" s="23">
        <f t="shared" si="14"/>
        <v>297.28957859189262</v>
      </c>
    </row>
    <row r="418" spans="1:23" ht="28.8" x14ac:dyDescent="0.3">
      <c r="A418" s="6">
        <f t="shared" si="13"/>
        <v>415</v>
      </c>
      <c r="B418" s="16" t="s">
        <v>412</v>
      </c>
      <c r="C418" s="16" t="s">
        <v>3057</v>
      </c>
      <c r="D418" s="16" t="s">
        <v>2934</v>
      </c>
      <c r="E418" s="11">
        <v>200</v>
      </c>
      <c r="F418" s="11">
        <v>1000</v>
      </c>
      <c r="G418" s="11">
        <v>6000</v>
      </c>
      <c r="H418" s="13">
        <v>121.05200000000001</v>
      </c>
      <c r="I418" s="1">
        <v>4.5255628100000003</v>
      </c>
      <c r="J418" s="1">
        <v>2.8706486699999999E-2</v>
      </c>
      <c r="K418" s="1">
        <v>1.12708477E-5</v>
      </c>
      <c r="L418" s="1">
        <v>-3.9357043099999998E-8</v>
      </c>
      <c r="M418" s="1">
        <v>1.8829644499999999E-11</v>
      </c>
      <c r="N418" s="1">
        <v>8865.2452400000002</v>
      </c>
      <c r="O418" s="1">
        <v>10.7454445</v>
      </c>
      <c r="P418" s="1">
        <v>14.6090549</v>
      </c>
      <c r="Q418" s="1">
        <v>1.3769928000000001E-2</v>
      </c>
      <c r="R418" s="1">
        <v>-5.2191494900000003E-6</v>
      </c>
      <c r="S418" s="1">
        <v>8.6867067699999996E-10</v>
      </c>
      <c r="T418" s="1">
        <v>-5.3005517900000002E-14</v>
      </c>
      <c r="U418" s="1">
        <v>5466.7997500000001</v>
      </c>
      <c r="V418" s="1">
        <v>-44.415202899999997</v>
      </c>
      <c r="W418" s="3">
        <f t="shared" si="14"/>
        <v>95.792564797873581</v>
      </c>
    </row>
    <row r="419" spans="1:23" ht="28.8" x14ac:dyDescent="0.3">
      <c r="A419" s="6">
        <f t="shared" si="13"/>
        <v>416</v>
      </c>
      <c r="B419" s="17" t="s">
        <v>413</v>
      </c>
      <c r="C419" s="17" t="s">
        <v>3058</v>
      </c>
      <c r="D419" s="17" t="s">
        <v>2934</v>
      </c>
      <c r="E419" s="12">
        <v>200</v>
      </c>
      <c r="F419" s="12">
        <v>1000</v>
      </c>
      <c r="G419" s="12">
        <v>6000</v>
      </c>
      <c r="H419" s="14">
        <v>31.033999999999999</v>
      </c>
      <c r="I419" s="8">
        <v>3.7118050199999999</v>
      </c>
      <c r="J419" s="8">
        <v>-2.8046330600000001E-3</v>
      </c>
      <c r="K419" s="8">
        <v>3.7655097100000001E-5</v>
      </c>
      <c r="L419" s="8">
        <v>-4.7307208899999997E-8</v>
      </c>
      <c r="M419" s="8">
        <v>1.8658842E-11</v>
      </c>
      <c r="N419" s="8">
        <v>1307.7248400000001</v>
      </c>
      <c r="O419" s="8">
        <v>6.5724086399999999</v>
      </c>
      <c r="P419" s="8">
        <v>4.7577923799999997</v>
      </c>
      <c r="Q419" s="8">
        <v>7.4414247399999999E-3</v>
      </c>
      <c r="R419" s="8">
        <v>-2.6970517599999999E-6</v>
      </c>
      <c r="S419" s="8">
        <v>4.3809050400000002E-10</v>
      </c>
      <c r="T419" s="8">
        <v>-2.63537098E-14</v>
      </c>
      <c r="U419" s="8">
        <v>390.13916399999999</v>
      </c>
      <c r="V419" s="8">
        <v>-1.96680028</v>
      </c>
      <c r="W419" s="23">
        <f t="shared" si="14"/>
        <v>21.100071031642344</v>
      </c>
    </row>
    <row r="420" spans="1:23" x14ac:dyDescent="0.3">
      <c r="A420" s="6">
        <f t="shared" si="13"/>
        <v>417</v>
      </c>
      <c r="B420" s="16" t="s">
        <v>414</v>
      </c>
      <c r="C420" s="16" t="s">
        <v>414</v>
      </c>
      <c r="D420" s="16" t="s">
        <v>2934</v>
      </c>
      <c r="E420" s="11">
        <v>298.14999999999998</v>
      </c>
      <c r="F420" s="11">
        <v>1000</v>
      </c>
      <c r="G420" s="11">
        <v>6000</v>
      </c>
      <c r="H420" s="13">
        <v>31.033999999999999</v>
      </c>
      <c r="I420" s="1">
        <v>1.89060849</v>
      </c>
      <c r="J420" s="1">
        <v>9.2139607400000007E-3</v>
      </c>
      <c r="K420" s="1">
        <v>7.0038146900000003E-6</v>
      </c>
      <c r="L420" s="1">
        <v>-1.4210528399999999E-8</v>
      </c>
      <c r="M420" s="1">
        <v>5.9098313799999999E-12</v>
      </c>
      <c r="N420" s="1">
        <v>126620.088</v>
      </c>
      <c r="O420" s="1">
        <v>14.040495</v>
      </c>
      <c r="P420" s="1">
        <v>4.4263776000000004</v>
      </c>
      <c r="Q420" s="1">
        <v>7.7756726300000001E-3</v>
      </c>
      <c r="R420" s="1">
        <v>-2.8264462299999999E-6</v>
      </c>
      <c r="S420" s="1">
        <v>4.5974454699999998E-10</v>
      </c>
      <c r="T420" s="1">
        <v>-2.7661615299999998E-14</v>
      </c>
      <c r="U420" s="1">
        <v>125600.147</v>
      </c>
      <c r="V420" s="1">
        <v>-0.52827661599999998</v>
      </c>
      <c r="W420" s="3">
        <f t="shared" si="14"/>
        <v>1061.1787221427146</v>
      </c>
    </row>
    <row r="421" spans="1:23" x14ac:dyDescent="0.3">
      <c r="A421" s="6">
        <f t="shared" si="13"/>
        <v>418</v>
      </c>
      <c r="B421" s="17" t="s">
        <v>415</v>
      </c>
      <c r="C421" s="17" t="s">
        <v>415</v>
      </c>
      <c r="D421" s="17" t="s">
        <v>2934</v>
      </c>
      <c r="E421" s="12">
        <v>298.14999999999998</v>
      </c>
      <c r="F421" s="12">
        <v>1000</v>
      </c>
      <c r="G421" s="12">
        <v>6000</v>
      </c>
      <c r="H421" s="14">
        <v>31.033999999999999</v>
      </c>
      <c r="I421" s="8">
        <v>5.03950779</v>
      </c>
      <c r="J421" s="8">
        <v>-1.4581969E-2</v>
      </c>
      <c r="K421" s="8">
        <v>5.6678648499999999E-5</v>
      </c>
      <c r="L421" s="8">
        <v>-5.6327422599999998E-8</v>
      </c>
      <c r="M421" s="8">
        <v>1.8834188599999999E-11</v>
      </c>
      <c r="N421" s="8">
        <v>-17662.6034</v>
      </c>
      <c r="O421" s="8">
        <v>9.4953074200000001E-2</v>
      </c>
      <c r="P421" s="8">
        <v>3.4014498099999999</v>
      </c>
      <c r="Q421" s="8">
        <v>9.1262255900000002E-3</v>
      </c>
      <c r="R421" s="8">
        <v>-3.4167946299999998E-6</v>
      </c>
      <c r="S421" s="8">
        <v>5.6662029599999997E-10</v>
      </c>
      <c r="T421" s="8">
        <v>-3.4547823400000002E-14</v>
      </c>
      <c r="U421" s="8">
        <v>-18296.591899999999</v>
      </c>
      <c r="V421" s="8">
        <v>3.5022867799999999</v>
      </c>
      <c r="W421" s="23">
        <f t="shared" si="14"/>
        <v>-136.43983543896258</v>
      </c>
    </row>
    <row r="422" spans="1:23" x14ac:dyDescent="0.3">
      <c r="A422" s="6">
        <f t="shared" si="13"/>
        <v>419</v>
      </c>
      <c r="B422" s="16" t="s">
        <v>416</v>
      </c>
      <c r="C422" s="16" t="s">
        <v>416</v>
      </c>
      <c r="D422" s="16" t="s">
        <v>2934</v>
      </c>
      <c r="E422" s="11">
        <v>200</v>
      </c>
      <c r="F422" s="11">
        <v>1000</v>
      </c>
      <c r="G422" s="11">
        <v>6000</v>
      </c>
      <c r="H422" s="13">
        <v>31.033999999999999</v>
      </c>
      <c r="I422" s="1">
        <v>4.4783231700000004</v>
      </c>
      <c r="J422" s="1">
        <v>-1.35069687E-3</v>
      </c>
      <c r="K422" s="1">
        <v>2.7848370699999998E-5</v>
      </c>
      <c r="L422" s="1">
        <v>-3.6486739699999999E-8</v>
      </c>
      <c r="M422" s="1">
        <v>1.4790677500000002E-11</v>
      </c>
      <c r="N422" s="1">
        <v>-3524.76728</v>
      </c>
      <c r="O422" s="1">
        <v>3.3091198400000001</v>
      </c>
      <c r="P422" s="1">
        <v>5.0931203700000003</v>
      </c>
      <c r="Q422" s="1">
        <v>5.9475854999999998E-3</v>
      </c>
      <c r="R422" s="1">
        <v>-2.0649652399999998E-6</v>
      </c>
      <c r="S422" s="1">
        <v>3.2300670300000002E-10</v>
      </c>
      <c r="T422" s="1">
        <v>-1.8812505200000001E-14</v>
      </c>
      <c r="U422" s="1">
        <v>-4058.1322799999998</v>
      </c>
      <c r="V422" s="1">
        <v>-1.84690613</v>
      </c>
      <c r="W422" s="3">
        <f t="shared" si="14"/>
        <v>-17.199979331306025</v>
      </c>
    </row>
    <row r="423" spans="1:23" x14ac:dyDescent="0.3">
      <c r="A423" s="6">
        <f t="shared" si="13"/>
        <v>420</v>
      </c>
      <c r="B423" s="17" t="s">
        <v>417</v>
      </c>
      <c r="C423" s="17" t="s">
        <v>417</v>
      </c>
      <c r="D423" s="17" t="s">
        <v>2934</v>
      </c>
      <c r="E423" s="12">
        <v>298.14999999999998</v>
      </c>
      <c r="F423" s="12">
        <v>1000</v>
      </c>
      <c r="G423" s="12">
        <v>6000</v>
      </c>
      <c r="H423" s="14">
        <v>31.033999999999999</v>
      </c>
      <c r="I423" s="8">
        <v>3.5481721199999998</v>
      </c>
      <c r="J423" s="8">
        <v>-2.88791348E-3</v>
      </c>
      <c r="K423" s="8">
        <v>2.9839122299999999E-5</v>
      </c>
      <c r="L423" s="8">
        <v>-3.3357751300000002E-8</v>
      </c>
      <c r="M423" s="8">
        <v>1.2014089299999999E-11</v>
      </c>
      <c r="N423" s="8">
        <v>85029.717999999993</v>
      </c>
      <c r="O423" s="8">
        <v>7.0172860799999999</v>
      </c>
      <c r="P423" s="8">
        <v>3.1578862299999999</v>
      </c>
      <c r="Q423" s="8">
        <v>8.4722666499999991E-3</v>
      </c>
      <c r="R423" s="8">
        <v>-2.90024459E-6</v>
      </c>
      <c r="S423" s="8">
        <v>4.5223472999999998E-10</v>
      </c>
      <c r="T423" s="8">
        <v>-2.6424092000000001E-14</v>
      </c>
      <c r="U423" s="8">
        <v>84608.642300000007</v>
      </c>
      <c r="V423" s="8">
        <v>6.4629218000000002</v>
      </c>
      <c r="W423" s="23">
        <f t="shared" si="14"/>
        <v>716.39913865506128</v>
      </c>
    </row>
    <row r="424" spans="1:23" ht="43.2" x14ac:dyDescent="0.3">
      <c r="A424" s="6">
        <f t="shared" si="13"/>
        <v>421</v>
      </c>
      <c r="B424" s="16" t="s">
        <v>418</v>
      </c>
      <c r="C424" s="16" t="s">
        <v>3059</v>
      </c>
      <c r="D424" s="16" t="s">
        <v>2934</v>
      </c>
      <c r="E424" s="11">
        <v>298.14999999999998</v>
      </c>
      <c r="F424" s="11">
        <v>1000</v>
      </c>
      <c r="G424" s="11">
        <v>6000</v>
      </c>
      <c r="H424" s="13">
        <v>31.033999999999999</v>
      </c>
      <c r="I424" s="1">
        <v>2.9018707799999999</v>
      </c>
      <c r="J424" s="1">
        <v>8.9894903700000004E-3</v>
      </c>
      <c r="K424" s="1">
        <v>2.4616530600000001E-6</v>
      </c>
      <c r="L424" s="1">
        <v>-8.1410254700000003E-9</v>
      </c>
      <c r="M424" s="1">
        <v>3.5598293000000002E-12</v>
      </c>
      <c r="N424" s="1">
        <v>-1632.9033099999999</v>
      </c>
      <c r="O424" s="1">
        <v>9.3538487499999992</v>
      </c>
      <c r="P424" s="1">
        <v>4.8528975599999997</v>
      </c>
      <c r="Q424" s="1">
        <v>7.0191558400000001E-3</v>
      </c>
      <c r="R424" s="1">
        <v>-2.4703261599999999E-6</v>
      </c>
      <c r="S424" s="1">
        <v>3.9342324699999999E-10</v>
      </c>
      <c r="T424" s="1">
        <v>-2.3332448500000001E-14</v>
      </c>
      <c r="U424" s="1">
        <v>-2371.7495800000002</v>
      </c>
      <c r="V424" s="1">
        <v>-1.63606848</v>
      </c>
      <c r="W424" s="3">
        <f t="shared" si="14"/>
        <v>-2.9999964096350924</v>
      </c>
    </row>
    <row r="425" spans="1:23" ht="28.8" x14ac:dyDescent="0.3">
      <c r="A425" s="6">
        <f t="shared" si="13"/>
        <v>422</v>
      </c>
      <c r="B425" s="17" t="s">
        <v>419</v>
      </c>
      <c r="C425" s="17" t="s">
        <v>3060</v>
      </c>
      <c r="D425" s="17" t="s">
        <v>2934</v>
      </c>
      <c r="E425" s="12">
        <v>298.14999999999998</v>
      </c>
      <c r="F425" s="12">
        <v>1000</v>
      </c>
      <c r="G425" s="12">
        <v>6000</v>
      </c>
      <c r="H425" s="14">
        <v>31.033999999999999</v>
      </c>
      <c r="I425" s="8">
        <v>1.6930826000000001</v>
      </c>
      <c r="J425" s="8">
        <v>1.45930724E-2</v>
      </c>
      <c r="K425" s="8">
        <v>-9.0965550699999993E-6</v>
      </c>
      <c r="L425" s="8">
        <v>1.76040858E-9</v>
      </c>
      <c r="M425" s="8">
        <v>5.1238312499999997E-13</v>
      </c>
      <c r="N425" s="8">
        <v>124252.33100000001</v>
      </c>
      <c r="O425" s="8">
        <v>14.280646000000001</v>
      </c>
      <c r="P425" s="8">
        <v>4.3938016600000003</v>
      </c>
      <c r="Q425" s="8">
        <v>7.16728474E-3</v>
      </c>
      <c r="R425" s="8">
        <v>-2.4612713399999998E-6</v>
      </c>
      <c r="S425" s="8">
        <v>3.8512427199999999E-10</v>
      </c>
      <c r="T425" s="8">
        <v>-2.2547696400000001E-14</v>
      </c>
      <c r="U425" s="8">
        <v>123503.552</v>
      </c>
      <c r="V425" s="8">
        <v>0.32504623599999999</v>
      </c>
      <c r="W425" s="23">
        <f t="shared" si="14"/>
        <v>1042.0487441788302</v>
      </c>
    </row>
    <row r="426" spans="1:23" ht="28.8" x14ac:dyDescent="0.3">
      <c r="A426" s="6">
        <f t="shared" si="13"/>
        <v>423</v>
      </c>
      <c r="B426" s="16" t="s">
        <v>420</v>
      </c>
      <c r="C426" s="16" t="s">
        <v>3061</v>
      </c>
      <c r="D426" s="16" t="s">
        <v>2934</v>
      </c>
      <c r="E426" s="11">
        <v>200</v>
      </c>
      <c r="F426" s="11">
        <v>1000</v>
      </c>
      <c r="G426" s="11">
        <v>6000</v>
      </c>
      <c r="H426" s="13">
        <v>63.094000000000001</v>
      </c>
      <c r="I426" s="1">
        <v>3.0970925899999999</v>
      </c>
      <c r="J426" s="1">
        <v>1.1157031600000001E-2</v>
      </c>
      <c r="K426" s="1">
        <v>1.0450325000000001E-5</v>
      </c>
      <c r="L426" s="1">
        <v>-2.2850077499999999E-8</v>
      </c>
      <c r="M426" s="1">
        <v>1.03638107E-11</v>
      </c>
      <c r="N426" s="1">
        <v>-5542.3808499999996</v>
      </c>
      <c r="O426" s="1">
        <v>11.977095800000001</v>
      </c>
      <c r="P426" s="1">
        <v>6.51960038</v>
      </c>
      <c r="Q426" s="1">
        <v>8.1201055699999993E-3</v>
      </c>
      <c r="R426" s="1">
        <v>-2.84704209E-6</v>
      </c>
      <c r="S426" s="1">
        <v>4.5229756599999998E-10</v>
      </c>
      <c r="T426" s="1">
        <v>-2.6778998000000001E-14</v>
      </c>
      <c r="U426" s="1">
        <v>-6761.4457499999999</v>
      </c>
      <c r="V426" s="1">
        <v>-7.1489518600000004</v>
      </c>
      <c r="W426" s="3">
        <f t="shared" si="14"/>
        <v>-33.848519274883195</v>
      </c>
    </row>
    <row r="427" spans="1:23" ht="28.8" x14ac:dyDescent="0.3">
      <c r="A427" s="6">
        <f t="shared" si="13"/>
        <v>424</v>
      </c>
      <c r="B427" s="17" t="s">
        <v>421</v>
      </c>
      <c r="C427" s="17" t="s">
        <v>3062</v>
      </c>
      <c r="D427" s="17" t="s">
        <v>2934</v>
      </c>
      <c r="E427" s="12">
        <v>200</v>
      </c>
      <c r="F427" s="12">
        <v>1000</v>
      </c>
      <c r="G427" s="12">
        <v>6000</v>
      </c>
      <c r="H427" s="14">
        <v>47.033000000000001</v>
      </c>
      <c r="I427" s="8">
        <v>4.9716954400000004</v>
      </c>
      <c r="J427" s="8">
        <v>-5.2935655700000004E-3</v>
      </c>
      <c r="K427" s="8">
        <v>4.7733414900000002E-5</v>
      </c>
      <c r="L427" s="8">
        <v>-5.7706561700000003E-8</v>
      </c>
      <c r="M427" s="8">
        <v>2.2221996900000001E-11</v>
      </c>
      <c r="N427" s="8">
        <v>-129.02216100000001</v>
      </c>
      <c r="O427" s="8">
        <v>2.8150118200000001</v>
      </c>
      <c r="P427" s="8">
        <v>5.5553048599999997</v>
      </c>
      <c r="Q427" s="8">
        <v>9.1223613700000001E-3</v>
      </c>
      <c r="R427" s="8">
        <v>-3.2385166099999999E-6</v>
      </c>
      <c r="S427" s="8">
        <v>5.1871379800000005E-10</v>
      </c>
      <c r="T427" s="8">
        <v>-3.0883415099999997E-14</v>
      </c>
      <c r="U427" s="8">
        <v>-1035.6940199999999</v>
      </c>
      <c r="V427" s="8">
        <v>-3.99158547</v>
      </c>
      <c r="W427" s="23">
        <f t="shared" si="14"/>
        <v>11.941121618731415</v>
      </c>
    </row>
    <row r="428" spans="1:23" x14ac:dyDescent="0.3">
      <c r="A428" s="6">
        <f t="shared" si="13"/>
        <v>425</v>
      </c>
      <c r="B428" s="16" t="s">
        <v>422</v>
      </c>
      <c r="C428" s="16" t="s">
        <v>422</v>
      </c>
      <c r="D428" s="16" t="s">
        <v>2934</v>
      </c>
      <c r="E428" s="11">
        <v>298.14999999999998</v>
      </c>
      <c r="F428" s="11">
        <v>1000</v>
      </c>
      <c r="G428" s="11">
        <v>6000</v>
      </c>
      <c r="H428" s="13">
        <v>47.033000000000001</v>
      </c>
      <c r="I428" s="1">
        <v>3.0065797600000002</v>
      </c>
      <c r="J428" s="1">
        <v>1.02233566E-2</v>
      </c>
      <c r="K428" s="1">
        <v>8.7024636399999995E-6</v>
      </c>
      <c r="L428" s="1">
        <v>-1.6817172E-8</v>
      </c>
      <c r="M428" s="1">
        <v>6.9301183099999999E-12</v>
      </c>
      <c r="N428" s="1">
        <v>119920.302</v>
      </c>
      <c r="O428" s="1">
        <v>10.808862299999999</v>
      </c>
      <c r="P428" s="1">
        <v>5.7334420699999997</v>
      </c>
      <c r="Q428" s="1">
        <v>9.0595191500000005E-3</v>
      </c>
      <c r="R428" s="1">
        <v>-3.2372593900000002E-6</v>
      </c>
      <c r="S428" s="1">
        <v>5.2073961799999998E-10</v>
      </c>
      <c r="T428" s="1">
        <v>-3.1095104799999999E-14</v>
      </c>
      <c r="U428" s="1">
        <v>118813.031</v>
      </c>
      <c r="V428" s="1">
        <v>-4.9329368000000002</v>
      </c>
      <c r="W428" s="3">
        <f t="shared" si="14"/>
        <v>1008.6987889742329</v>
      </c>
    </row>
    <row r="429" spans="1:23" x14ac:dyDescent="0.3">
      <c r="A429" s="6">
        <f t="shared" si="13"/>
        <v>426</v>
      </c>
      <c r="B429" s="17" t="s">
        <v>423</v>
      </c>
      <c r="C429" s="17" t="s">
        <v>423</v>
      </c>
      <c r="D429" s="17" t="s">
        <v>2934</v>
      </c>
      <c r="E429" s="12">
        <v>298.14999999999998</v>
      </c>
      <c r="F429" s="12">
        <v>1000</v>
      </c>
      <c r="G429" s="12">
        <v>6000</v>
      </c>
      <c r="H429" s="14">
        <v>47.033000000000001</v>
      </c>
      <c r="I429" s="8">
        <v>3.22140512</v>
      </c>
      <c r="J429" s="8">
        <v>7.8750032199999993E-3</v>
      </c>
      <c r="K429" s="8">
        <v>1.4182613200000001E-5</v>
      </c>
      <c r="L429" s="8">
        <v>-2.13720733E-8</v>
      </c>
      <c r="M429" s="8">
        <v>8.2386840599999998E-12</v>
      </c>
      <c r="N429" s="8">
        <v>-14218.3979</v>
      </c>
      <c r="O429" s="8">
        <v>9.9790659000000002</v>
      </c>
      <c r="P429" s="8">
        <v>5.6468108199999998</v>
      </c>
      <c r="Q429" s="8">
        <v>9.3922465599999994E-3</v>
      </c>
      <c r="R429" s="8">
        <v>-3.41587013E-6</v>
      </c>
      <c r="S429" s="8">
        <v>5.5590750000000003E-10</v>
      </c>
      <c r="T429" s="8">
        <v>-3.3462485300000001E-14</v>
      </c>
      <c r="U429" s="8">
        <v>-15363.83</v>
      </c>
      <c r="V429" s="8">
        <v>-4.7343351499999997</v>
      </c>
      <c r="W429" s="23">
        <f t="shared" si="14"/>
        <v>-106.59987203628121</v>
      </c>
    </row>
    <row r="430" spans="1:23" x14ac:dyDescent="0.3">
      <c r="A430" s="6">
        <f t="shared" si="13"/>
        <v>427</v>
      </c>
      <c r="B430" s="16" t="s">
        <v>424</v>
      </c>
      <c r="C430" s="16" t="s">
        <v>424</v>
      </c>
      <c r="D430" s="16" t="s">
        <v>2934</v>
      </c>
      <c r="E430" s="11">
        <v>200</v>
      </c>
      <c r="F430" s="11">
        <v>1000</v>
      </c>
      <c r="G430" s="11">
        <v>6000</v>
      </c>
      <c r="H430" s="13">
        <v>47.094999999999999</v>
      </c>
      <c r="I430" s="1">
        <v>2.5643707</v>
      </c>
      <c r="J430" s="1">
        <v>1.1579638499999999E-2</v>
      </c>
      <c r="K430" s="1">
        <v>-4.5011958400000004E-6</v>
      </c>
      <c r="L430" s="1">
        <v>-5.0234241799999998E-10</v>
      </c>
      <c r="M430" s="1">
        <v>6.95252997E-13</v>
      </c>
      <c r="N430" s="1">
        <v>13370.573</v>
      </c>
      <c r="O430" s="1">
        <v>11.2504946</v>
      </c>
      <c r="P430" s="1">
        <v>4.6280934</v>
      </c>
      <c r="Q430" s="1">
        <v>7.50242892E-3</v>
      </c>
      <c r="R430" s="1">
        <v>-2.70631691E-6</v>
      </c>
      <c r="S430" s="1">
        <v>4.37671177E-10</v>
      </c>
      <c r="T430" s="1">
        <v>-2.6152682700000001E-14</v>
      </c>
      <c r="U430" s="1">
        <v>12656.4398</v>
      </c>
      <c r="V430" s="1">
        <v>4.1586821000000003E-2</v>
      </c>
      <c r="W430" s="3">
        <f t="shared" si="14"/>
        <v>121.46974211855974</v>
      </c>
    </row>
    <row r="431" spans="1:23" x14ac:dyDescent="0.3">
      <c r="A431" s="6">
        <f t="shared" si="13"/>
        <v>428</v>
      </c>
      <c r="B431" s="17" t="s">
        <v>425</v>
      </c>
      <c r="C431" s="17" t="s">
        <v>425</v>
      </c>
      <c r="D431" s="17" t="s">
        <v>2934</v>
      </c>
      <c r="E431" s="12">
        <v>200</v>
      </c>
      <c r="F431" s="12">
        <v>1000</v>
      </c>
      <c r="G431" s="12">
        <v>6000</v>
      </c>
      <c r="H431" s="14">
        <v>79.155000000000001</v>
      </c>
      <c r="I431" s="8">
        <v>3.0086889700000001</v>
      </c>
      <c r="J431" s="8">
        <v>1.80541135E-2</v>
      </c>
      <c r="K431" s="8">
        <v>-9.8477900900000002E-6</v>
      </c>
      <c r="L431" s="8">
        <v>-2.1249536899999999E-9</v>
      </c>
      <c r="M431" s="8">
        <v>3.0522515000000001E-12</v>
      </c>
      <c r="N431" s="8">
        <v>8012.2794800000001</v>
      </c>
      <c r="O431" s="8">
        <v>13.005285499999999</v>
      </c>
      <c r="P431" s="8">
        <v>7.0760851599999999</v>
      </c>
      <c r="Q431" s="8">
        <v>7.2153224199999998E-3</v>
      </c>
      <c r="R431" s="8">
        <v>-2.5260025899999999E-6</v>
      </c>
      <c r="S431" s="8">
        <v>4.00583395E-10</v>
      </c>
      <c r="T431" s="8">
        <v>-2.36782282E-14</v>
      </c>
      <c r="U431" s="8">
        <v>6907.4846500000003</v>
      </c>
      <c r="V431" s="8">
        <v>-7.9862579399999998</v>
      </c>
      <c r="W431" s="23">
        <f t="shared" si="14"/>
        <v>80.002167815518703</v>
      </c>
    </row>
    <row r="432" spans="1:23" x14ac:dyDescent="0.3">
      <c r="A432" s="6">
        <f t="shared" si="13"/>
        <v>429</v>
      </c>
      <c r="B432" s="16" t="s">
        <v>426</v>
      </c>
      <c r="C432" s="16" t="s">
        <v>426</v>
      </c>
      <c r="D432" s="16" t="s">
        <v>2934</v>
      </c>
      <c r="E432" s="11">
        <v>200</v>
      </c>
      <c r="F432" s="11">
        <v>1000</v>
      </c>
      <c r="G432" s="11">
        <v>6000</v>
      </c>
      <c r="H432" s="13">
        <v>16.042999999999999</v>
      </c>
      <c r="I432" s="1">
        <v>5.1482573199999999</v>
      </c>
      <c r="J432" s="1">
        <v>-1.3700241E-2</v>
      </c>
      <c r="K432" s="1">
        <v>4.9374941399999999E-5</v>
      </c>
      <c r="L432" s="1">
        <v>-4.9195233899999998E-8</v>
      </c>
      <c r="M432" s="1">
        <v>1.70097299E-11</v>
      </c>
      <c r="N432" s="1">
        <v>-10245.322200000001</v>
      </c>
      <c r="O432" s="1">
        <v>-4.63322726</v>
      </c>
      <c r="P432" s="1">
        <v>1.911786</v>
      </c>
      <c r="Q432" s="1">
        <v>9.6026796000000005E-3</v>
      </c>
      <c r="R432" s="1">
        <v>-3.3838784100000002E-6</v>
      </c>
      <c r="S432" s="1">
        <v>5.3879724000000005E-10</v>
      </c>
      <c r="T432" s="1">
        <v>-3.1930680700000003E-14</v>
      </c>
      <c r="U432" s="1">
        <v>-10099.213599999999</v>
      </c>
      <c r="V432" s="1">
        <v>8.4824186099999999</v>
      </c>
      <c r="W432" s="3">
        <f t="shared" si="14"/>
        <v>-74.599909985975955</v>
      </c>
    </row>
    <row r="433" spans="1:23" x14ac:dyDescent="0.3">
      <c r="A433" s="6">
        <f t="shared" si="13"/>
        <v>430</v>
      </c>
      <c r="B433" s="17" t="s">
        <v>427</v>
      </c>
      <c r="C433" s="17" t="s">
        <v>427</v>
      </c>
      <c r="D433" s="17" t="s">
        <v>2934</v>
      </c>
      <c r="E433" s="12">
        <v>200</v>
      </c>
      <c r="F433" s="12">
        <v>1000</v>
      </c>
      <c r="G433" s="12">
        <v>6000</v>
      </c>
      <c r="H433" s="14">
        <v>16.042999999999999</v>
      </c>
      <c r="I433" s="8">
        <v>5.1491146800000003</v>
      </c>
      <c r="J433" s="8">
        <v>-1.3662200899999999E-2</v>
      </c>
      <c r="K433" s="8">
        <v>4.9145392100000002E-5</v>
      </c>
      <c r="L433" s="8">
        <v>-4.84246767E-8</v>
      </c>
      <c r="M433" s="8">
        <v>1.6660344099999999E-11</v>
      </c>
      <c r="N433" s="8">
        <v>-10246.5983</v>
      </c>
      <c r="O433" s="8">
        <v>-4.6384884199999998</v>
      </c>
      <c r="P433" s="8">
        <v>1.65326226</v>
      </c>
      <c r="Q433" s="8">
        <v>1.00263099E-2</v>
      </c>
      <c r="R433" s="8">
        <v>-3.3166123800000002E-6</v>
      </c>
      <c r="S433" s="8">
        <v>5.3648313800000003E-10</v>
      </c>
      <c r="T433" s="8">
        <v>-3.1469675799999999E-14</v>
      </c>
      <c r="U433" s="8">
        <v>-10009.5936</v>
      </c>
      <c r="V433" s="8">
        <v>9.9050628300000003</v>
      </c>
      <c r="W433" s="23">
        <f t="shared" si="14"/>
        <v>-74.599910537117395</v>
      </c>
    </row>
    <row r="434" spans="1:23" x14ac:dyDescent="0.3">
      <c r="A434" s="6">
        <f t="shared" si="13"/>
        <v>431</v>
      </c>
      <c r="B434" s="16" t="s">
        <v>428</v>
      </c>
      <c r="C434" s="16" t="s">
        <v>428</v>
      </c>
      <c r="D434" s="16" t="s">
        <v>2934</v>
      </c>
      <c r="E434" s="11">
        <v>298.14999999999998</v>
      </c>
      <c r="F434" s="11">
        <v>1000</v>
      </c>
      <c r="G434" s="11">
        <v>6000</v>
      </c>
      <c r="H434" s="13">
        <v>16.042999999999999</v>
      </c>
      <c r="I434" s="1">
        <v>2.5708229399999998</v>
      </c>
      <c r="J434" s="1">
        <v>1.12865011E-2</v>
      </c>
      <c r="K434" s="1">
        <v>-8.2531230499999994E-6</v>
      </c>
      <c r="L434" s="1">
        <v>5.6449125700000002E-9</v>
      </c>
      <c r="M434" s="1">
        <v>-1.9266210499999999E-12</v>
      </c>
      <c r="N434" s="1">
        <v>137105.98800000001</v>
      </c>
      <c r="O434" s="1">
        <v>5.9450675899999998</v>
      </c>
      <c r="P434" s="1">
        <v>3.5697208800000002</v>
      </c>
      <c r="Q434" s="1">
        <v>8.2282533599999999E-3</v>
      </c>
      <c r="R434" s="1">
        <v>-2.91309501E-6</v>
      </c>
      <c r="S434" s="1">
        <v>4.6524136400000003E-10</v>
      </c>
      <c r="T434" s="1">
        <v>-2.7628127400000001E-14</v>
      </c>
      <c r="U434" s="1">
        <v>136771.32399999999</v>
      </c>
      <c r="V434" s="1">
        <v>0.68496753399999999</v>
      </c>
      <c r="W434" s="3">
        <f t="shared" si="14"/>
        <v>1149.9906180130245</v>
      </c>
    </row>
    <row r="435" spans="1:23" x14ac:dyDescent="0.3">
      <c r="A435" s="6">
        <f t="shared" si="13"/>
        <v>432</v>
      </c>
      <c r="B435" s="17" t="s">
        <v>429</v>
      </c>
      <c r="C435" s="17" t="s">
        <v>429</v>
      </c>
      <c r="D435" s="17" t="s">
        <v>2934</v>
      </c>
      <c r="E435" s="12">
        <v>298.14999999999998</v>
      </c>
      <c r="F435" s="12">
        <v>1000</v>
      </c>
      <c r="G435" s="12">
        <v>6000</v>
      </c>
      <c r="H435" s="14">
        <v>16.042999999999999</v>
      </c>
      <c r="I435" s="8">
        <v>2.7824704300000001</v>
      </c>
      <c r="J435" s="8">
        <v>5.1971615999999998E-3</v>
      </c>
      <c r="K435" s="8">
        <v>1.40783003E-5</v>
      </c>
      <c r="L435" s="8">
        <v>-1.82787672E-8</v>
      </c>
      <c r="M435" s="8">
        <v>6.4043565999999996E-12</v>
      </c>
      <c r="N435" s="8">
        <v>-1523.51268</v>
      </c>
      <c r="O435" s="8">
        <v>5.6928157400000003</v>
      </c>
      <c r="P435" s="8">
        <v>4.8505815800000001</v>
      </c>
      <c r="Q435" s="8">
        <v>7.8145373200000003E-3</v>
      </c>
      <c r="R435" s="8">
        <v>-2.9410897299999999E-6</v>
      </c>
      <c r="S435" s="8">
        <v>4.8940237599999996E-10</v>
      </c>
      <c r="T435" s="8">
        <v>-2.9909850700000001E-14</v>
      </c>
      <c r="U435" s="8">
        <v>-2632.3708000000001</v>
      </c>
      <c r="V435" s="8">
        <v>-7.3483606400000001</v>
      </c>
      <c r="W435" s="23">
        <f t="shared" si="14"/>
        <v>-3.0899962490761799</v>
      </c>
    </row>
    <row r="436" spans="1:23" x14ac:dyDescent="0.3">
      <c r="A436" s="6">
        <f t="shared" si="13"/>
        <v>433</v>
      </c>
      <c r="B436" s="16" t="s">
        <v>430</v>
      </c>
      <c r="C436" s="16" t="s">
        <v>430</v>
      </c>
      <c r="D436" s="16" t="s">
        <v>2934</v>
      </c>
      <c r="E436" s="11">
        <v>200</v>
      </c>
      <c r="F436" s="11">
        <v>1000</v>
      </c>
      <c r="G436" s="11">
        <v>6000</v>
      </c>
      <c r="H436" s="13">
        <v>30.05</v>
      </c>
      <c r="I436" s="1">
        <v>4.70973738</v>
      </c>
      <c r="J436" s="1">
        <v>-7.31946952E-3</v>
      </c>
      <c r="K436" s="1">
        <v>4.9510550900000001E-5</v>
      </c>
      <c r="L436" s="1">
        <v>-5.7279048000000002E-8</v>
      </c>
      <c r="M436" s="1">
        <v>2.1652358599999999E-11</v>
      </c>
      <c r="N436" s="1">
        <v>20061.943200000002</v>
      </c>
      <c r="O436" s="1">
        <v>1.85460205</v>
      </c>
      <c r="P436" s="1">
        <v>4.0224437999999996</v>
      </c>
      <c r="Q436" s="1">
        <v>1.03512061E-2</v>
      </c>
      <c r="R436" s="1">
        <v>-3.6456016899999999E-6</v>
      </c>
      <c r="S436" s="1">
        <v>5.8049158700000005E-10</v>
      </c>
      <c r="T436" s="1">
        <v>-3.4410382899999999E-14</v>
      </c>
      <c r="U436" s="1">
        <v>19505.0854</v>
      </c>
      <c r="V436" s="1">
        <v>1.64483768</v>
      </c>
      <c r="W436" s="3">
        <f t="shared" si="14"/>
        <v>178.5561694644598</v>
      </c>
    </row>
    <row r="437" spans="1:23" x14ac:dyDescent="0.3">
      <c r="A437" s="6">
        <f t="shared" si="13"/>
        <v>434</v>
      </c>
      <c r="B437" s="17" t="s">
        <v>431</v>
      </c>
      <c r="C437" s="17" t="s">
        <v>3063</v>
      </c>
      <c r="D437" s="17" t="s">
        <v>2934</v>
      </c>
      <c r="E437" s="12">
        <v>298.14999999999998</v>
      </c>
      <c r="F437" s="12">
        <v>1000</v>
      </c>
      <c r="G437" s="12">
        <v>6000</v>
      </c>
      <c r="H437" s="14">
        <v>30.05</v>
      </c>
      <c r="I437" s="8">
        <v>3.6404991199999999</v>
      </c>
      <c r="J437" s="8">
        <v>-1.7247979699999999E-3</v>
      </c>
      <c r="K437" s="8">
        <v>3.4664275399999997E-5</v>
      </c>
      <c r="L437" s="8">
        <v>-3.83505873E-8</v>
      </c>
      <c r="M437" s="8">
        <v>1.3344858599999999E-11</v>
      </c>
      <c r="N437" s="8">
        <v>14221.5353</v>
      </c>
      <c r="O437" s="8">
        <v>6.8169822299999998</v>
      </c>
      <c r="P437" s="8">
        <v>4.0118157099999996</v>
      </c>
      <c r="Q437" s="8">
        <v>1.09473733E-2</v>
      </c>
      <c r="R437" s="8">
        <v>-3.9980146900000002E-6</v>
      </c>
      <c r="S437" s="8">
        <v>6.5241869600000003E-10</v>
      </c>
      <c r="T437" s="8">
        <v>-3.9345126300000001E-14</v>
      </c>
      <c r="U437" s="8">
        <v>13327.6523</v>
      </c>
      <c r="V437" s="8">
        <v>1.25604085</v>
      </c>
      <c r="W437" s="23">
        <f t="shared" si="14"/>
        <v>128.60084555986649</v>
      </c>
    </row>
    <row r="438" spans="1:23" x14ac:dyDescent="0.3">
      <c r="A438" s="6">
        <f t="shared" si="13"/>
        <v>435</v>
      </c>
      <c r="B438" s="16" t="s">
        <v>432</v>
      </c>
      <c r="C438" s="16" t="s">
        <v>432</v>
      </c>
      <c r="D438" s="16" t="s">
        <v>2934</v>
      </c>
      <c r="E438" s="11">
        <v>200</v>
      </c>
      <c r="F438" s="11">
        <v>1000</v>
      </c>
      <c r="G438" s="11">
        <v>6000</v>
      </c>
      <c r="H438" s="13">
        <v>30.05</v>
      </c>
      <c r="I438" s="1">
        <v>2.8553816400000001</v>
      </c>
      <c r="J438" s="1">
        <v>7.2736423799999997E-3</v>
      </c>
      <c r="K438" s="1">
        <v>1.65712636E-5</v>
      </c>
      <c r="L438" s="1">
        <v>-2.7097697799999998E-8</v>
      </c>
      <c r="M438" s="1">
        <v>1.16327939E-11</v>
      </c>
      <c r="N438" s="1">
        <v>16616.598600000001</v>
      </c>
      <c r="O438" s="1">
        <v>10.2444521</v>
      </c>
      <c r="P438" s="1">
        <v>4.5532972799999998</v>
      </c>
      <c r="Q438" s="1">
        <v>9.4200258099999996E-3</v>
      </c>
      <c r="R438" s="1">
        <v>-3.2078139900000002E-6</v>
      </c>
      <c r="S438" s="1">
        <v>4.9896189400000002E-10</v>
      </c>
      <c r="T438" s="1">
        <v>-2.9087228399999999E-14</v>
      </c>
      <c r="U438" s="1">
        <v>15871.7284</v>
      </c>
      <c r="V438" s="1">
        <v>-2.4594523399999998E-2</v>
      </c>
      <c r="W438" s="3">
        <f t="shared" si="14"/>
        <v>148.74282091391018</v>
      </c>
    </row>
    <row r="439" spans="1:23" x14ac:dyDescent="0.3">
      <c r="A439" s="6">
        <f t="shared" si="13"/>
        <v>436</v>
      </c>
      <c r="B439" s="17" t="s">
        <v>433</v>
      </c>
      <c r="C439" s="17" t="s">
        <v>433</v>
      </c>
      <c r="D439" s="17" t="s">
        <v>2934</v>
      </c>
      <c r="E439" s="12">
        <v>298.14999999999998</v>
      </c>
      <c r="F439" s="12">
        <v>1000</v>
      </c>
      <c r="G439" s="12">
        <v>6000</v>
      </c>
      <c r="H439" s="14">
        <v>30.05</v>
      </c>
      <c r="I439" s="8">
        <v>2.7407539999999999</v>
      </c>
      <c r="J439" s="8">
        <v>1.42261416E-3</v>
      </c>
      <c r="K439" s="8">
        <v>2.7896721899999999E-5</v>
      </c>
      <c r="L439" s="8">
        <v>-3.3902168000000002E-8</v>
      </c>
      <c r="M439" s="8">
        <v>1.2601154199999999E-11</v>
      </c>
      <c r="N439" s="8">
        <v>90138.247499999998</v>
      </c>
      <c r="O439" s="8">
        <v>10.7005176</v>
      </c>
      <c r="P439" s="8">
        <v>3.1667040599999998</v>
      </c>
      <c r="Q439" s="8">
        <v>1.07550878E-2</v>
      </c>
      <c r="R439" s="8">
        <v>-3.71135174E-6</v>
      </c>
      <c r="S439" s="8">
        <v>5.8285414900000005E-10</v>
      </c>
      <c r="T439" s="8">
        <v>-3.42180616E-14</v>
      </c>
      <c r="U439" s="8">
        <v>89487.9041</v>
      </c>
      <c r="V439" s="8">
        <v>5.8935576100000002</v>
      </c>
      <c r="W439" s="23">
        <f t="shared" si="14"/>
        <v>758.3160876385017</v>
      </c>
    </row>
    <row r="440" spans="1:23" x14ac:dyDescent="0.3">
      <c r="A440" s="6">
        <f t="shared" si="13"/>
        <v>437</v>
      </c>
      <c r="B440" s="16" t="s">
        <v>434</v>
      </c>
      <c r="C440" s="16" t="s">
        <v>434</v>
      </c>
      <c r="D440" s="16" t="s">
        <v>2934</v>
      </c>
      <c r="E440" s="11">
        <v>298.14999999999998</v>
      </c>
      <c r="F440" s="11">
        <v>1000</v>
      </c>
      <c r="G440" s="11">
        <v>6000</v>
      </c>
      <c r="H440" s="13">
        <v>30.05</v>
      </c>
      <c r="I440" s="1">
        <v>3.10657557</v>
      </c>
      <c r="J440" s="1">
        <v>7.4472434000000002E-3</v>
      </c>
      <c r="K440" s="1">
        <v>1.1573699199999999E-5</v>
      </c>
      <c r="L440" s="1">
        <v>-1.71555604E-8</v>
      </c>
      <c r="M440" s="1">
        <v>6.5425138000000003E-12</v>
      </c>
      <c r="N440" s="1">
        <v>22114.6829</v>
      </c>
      <c r="O440" s="1">
        <v>9.0723107400000007</v>
      </c>
      <c r="P440" s="1">
        <v>4.5075642199999999</v>
      </c>
      <c r="Q440" s="1">
        <v>1.00265718E-2</v>
      </c>
      <c r="R440" s="1">
        <v>-3.55440561E-6</v>
      </c>
      <c r="S440" s="1">
        <v>5.6855396200000002E-10</v>
      </c>
      <c r="T440" s="1">
        <v>-3.3812772499999999E-14</v>
      </c>
      <c r="U440" s="1">
        <v>21350.968400000002</v>
      </c>
      <c r="V440" s="1">
        <v>0.115391569</v>
      </c>
      <c r="W440" s="3">
        <f t="shared" si="14"/>
        <v>194.91976562133482</v>
      </c>
    </row>
    <row r="441" spans="1:23" ht="28.8" x14ac:dyDescent="0.3">
      <c r="A441" s="6">
        <f t="shared" si="13"/>
        <v>438</v>
      </c>
      <c r="B441" s="17" t="s">
        <v>435</v>
      </c>
      <c r="C441" s="17" t="s">
        <v>3064</v>
      </c>
      <c r="D441" s="17" t="s">
        <v>2934</v>
      </c>
      <c r="E441" s="12">
        <v>200</v>
      </c>
      <c r="F441" s="12">
        <v>1000</v>
      </c>
      <c r="G441" s="12">
        <v>6000</v>
      </c>
      <c r="H441" s="14">
        <v>44.057000000000002</v>
      </c>
      <c r="I441" s="8">
        <v>2.5272421500000002</v>
      </c>
      <c r="J441" s="8">
        <v>9.9399494900000007E-3</v>
      </c>
      <c r="K441" s="8">
        <v>2.3953859599999999E-5</v>
      </c>
      <c r="L441" s="8">
        <v>-3.9337672900000001E-8</v>
      </c>
      <c r="M441" s="8">
        <v>1.66471592E-11</v>
      </c>
      <c r="N441" s="8">
        <v>4648.2106000000003</v>
      </c>
      <c r="O441" s="8">
        <v>12.9718134</v>
      </c>
      <c r="P441" s="8">
        <v>6.5077624800000002</v>
      </c>
      <c r="Q441" s="8">
        <v>1.0302646E-2</v>
      </c>
      <c r="R441" s="8">
        <v>-3.62249064E-6</v>
      </c>
      <c r="S441" s="8">
        <v>5.7683592899999997E-10</v>
      </c>
      <c r="T441" s="8">
        <v>-3.4216313799999999E-14</v>
      </c>
      <c r="U441" s="8">
        <v>3036.1066300000002</v>
      </c>
      <c r="V441" s="8">
        <v>-10.233660799999999</v>
      </c>
      <c r="W441" s="23">
        <f t="shared" si="14"/>
        <v>49.764436141550036</v>
      </c>
    </row>
    <row r="442" spans="1:23" ht="28.8" x14ac:dyDescent="0.3">
      <c r="A442" s="6">
        <f t="shared" si="13"/>
        <v>439</v>
      </c>
      <c r="B442" s="16" t="s">
        <v>436</v>
      </c>
      <c r="C442" s="16" t="s">
        <v>3065</v>
      </c>
      <c r="D442" s="16" t="s">
        <v>2934</v>
      </c>
      <c r="E442" s="11">
        <v>200</v>
      </c>
      <c r="F442" s="11">
        <v>1000</v>
      </c>
      <c r="G442" s="11">
        <v>6000</v>
      </c>
      <c r="H442" s="13">
        <v>44.057000000000002</v>
      </c>
      <c r="I442" s="1">
        <v>4.3106520799999997</v>
      </c>
      <c r="J442" s="1">
        <v>-1.4144569399999999E-2</v>
      </c>
      <c r="K442" s="1">
        <v>9.0361395899999996E-5</v>
      </c>
      <c r="L442" s="1">
        <v>-1.10332632E-7</v>
      </c>
      <c r="M442" s="1">
        <v>4.3349117300000002E-11</v>
      </c>
      <c r="N442" s="1">
        <v>27548.327499999999</v>
      </c>
      <c r="O442" s="1">
        <v>5.6820032700000001</v>
      </c>
      <c r="P442" s="1">
        <v>5.1668810900000004</v>
      </c>
      <c r="Q442" s="1">
        <v>1.1965966099999999E-2</v>
      </c>
      <c r="R442" s="1">
        <v>-4.22259088E-6</v>
      </c>
      <c r="S442" s="1">
        <v>6.7371473700000003E-10</v>
      </c>
      <c r="T442" s="1">
        <v>-4.0007197199999998E-14</v>
      </c>
      <c r="U442" s="1">
        <v>26091.0645</v>
      </c>
      <c r="V442" s="1">
        <v>-5.2059937400000003</v>
      </c>
      <c r="W442" s="3">
        <f t="shared" si="14"/>
        <v>239.50442408549947</v>
      </c>
    </row>
    <row r="443" spans="1:23" ht="28.8" x14ac:dyDescent="0.3">
      <c r="A443" s="6">
        <f t="shared" si="13"/>
        <v>440</v>
      </c>
      <c r="B443" s="17" t="s">
        <v>437</v>
      </c>
      <c r="C443" s="17" t="s">
        <v>3066</v>
      </c>
      <c r="D443" s="17" t="s">
        <v>2934</v>
      </c>
      <c r="E443" s="12">
        <v>200</v>
      </c>
      <c r="F443" s="12">
        <v>1000</v>
      </c>
      <c r="G443" s="12">
        <v>6000</v>
      </c>
      <c r="H443" s="14">
        <v>60.055999999999997</v>
      </c>
      <c r="I443" s="8">
        <v>-0.21070750099999999</v>
      </c>
      <c r="J443" s="8">
        <v>4.3694860699999997E-2</v>
      </c>
      <c r="K443" s="8">
        <v>-4.6060763800000003E-5</v>
      </c>
      <c r="L443" s="8">
        <v>2.3654793900000001E-8</v>
      </c>
      <c r="M443" s="8">
        <v>-4.4205092599999998E-12</v>
      </c>
      <c r="N443" s="8">
        <v>-29419.8537</v>
      </c>
      <c r="O443" s="8">
        <v>26.0661959</v>
      </c>
      <c r="P443" s="8">
        <v>10.346522999999999</v>
      </c>
      <c r="Q443" s="8">
        <v>8.9541077900000005E-3</v>
      </c>
      <c r="R443" s="8">
        <v>-3.1036768899999998E-6</v>
      </c>
      <c r="S443" s="8">
        <v>4.8957338699999997E-10</v>
      </c>
      <c r="T443" s="8">
        <v>-2.8853189199999998E-14</v>
      </c>
      <c r="U443" s="8">
        <v>-32012.7628</v>
      </c>
      <c r="V443" s="8">
        <v>-26.974533099999999</v>
      </c>
      <c r="W443" s="23">
        <f t="shared" si="14"/>
        <v>-231.99833687303413</v>
      </c>
    </row>
    <row r="444" spans="1:23" ht="28.8" x14ac:dyDescent="0.3">
      <c r="A444" s="6">
        <f t="shared" si="13"/>
        <v>441</v>
      </c>
      <c r="B444" s="16" t="s">
        <v>438</v>
      </c>
      <c r="C444" s="16" t="s">
        <v>3067</v>
      </c>
      <c r="D444" s="16" t="s">
        <v>2934</v>
      </c>
      <c r="E444" s="11">
        <v>200</v>
      </c>
      <c r="F444" s="11">
        <v>1000</v>
      </c>
      <c r="G444" s="11">
        <v>6000</v>
      </c>
      <c r="H444" s="13">
        <v>104.069</v>
      </c>
      <c r="I444" s="1">
        <v>1.28861534</v>
      </c>
      <c r="J444" s="1">
        <v>4.2832473599999997E-2</v>
      </c>
      <c r="K444" s="1">
        <v>-7.1205469400000003E-6</v>
      </c>
      <c r="L444" s="1">
        <v>-2.9772287399999999E-8</v>
      </c>
      <c r="M444" s="1">
        <v>1.7199143099999999E-11</v>
      </c>
      <c r="N444" s="1">
        <v>8565.3047200000001</v>
      </c>
      <c r="O444" s="1">
        <v>23.516505899999999</v>
      </c>
      <c r="P444" s="1">
        <v>15.836039400000001</v>
      </c>
      <c r="Q444" s="1">
        <v>1.26172479E-2</v>
      </c>
      <c r="R444" s="1">
        <v>-4.7689445400000004E-6</v>
      </c>
      <c r="S444" s="1">
        <v>7.9121191900000003E-10</v>
      </c>
      <c r="T444" s="1">
        <v>-4.8156834200000002E-14</v>
      </c>
      <c r="U444" s="1">
        <v>4150.2112699999998</v>
      </c>
      <c r="V444" s="1">
        <v>-53.810122800000002</v>
      </c>
      <c r="W444" s="3">
        <f t="shared" si="14"/>
        <v>89.294820592516331</v>
      </c>
    </row>
    <row r="445" spans="1:23" ht="28.8" x14ac:dyDescent="0.3">
      <c r="A445" s="6">
        <f t="shared" si="13"/>
        <v>442</v>
      </c>
      <c r="B445" s="17" t="s">
        <v>439</v>
      </c>
      <c r="C445" s="17" t="s">
        <v>439</v>
      </c>
      <c r="D445" s="17" t="s">
        <v>2934</v>
      </c>
      <c r="E445" s="12">
        <v>200</v>
      </c>
      <c r="F445" s="12">
        <v>1000</v>
      </c>
      <c r="G445" s="12">
        <v>6000</v>
      </c>
      <c r="H445" s="14">
        <v>104.069</v>
      </c>
      <c r="I445" s="8">
        <v>-0.573278273</v>
      </c>
      <c r="J445" s="8">
        <v>5.6840151700000001E-2</v>
      </c>
      <c r="K445" s="8">
        <v>-4.1560709599999998E-5</v>
      </c>
      <c r="L445" s="8">
        <v>5.4601776400000003E-9</v>
      </c>
      <c r="M445" s="8">
        <v>4.2838888300000002E-12</v>
      </c>
      <c r="N445" s="8">
        <v>3791.45606</v>
      </c>
      <c r="O445" s="8">
        <v>30.0417287</v>
      </c>
      <c r="P445" s="8">
        <v>15.9837788</v>
      </c>
      <c r="Q445" s="8">
        <v>1.23302828E-2</v>
      </c>
      <c r="R445" s="8">
        <v>-4.5695163399999996E-6</v>
      </c>
      <c r="S445" s="8">
        <v>7.5118509399999999E-10</v>
      </c>
      <c r="T445" s="8">
        <v>-4.5500030200000003E-14</v>
      </c>
      <c r="U445" s="8">
        <v>-797.93836499999998</v>
      </c>
      <c r="V445" s="8">
        <v>-55.664085700000001</v>
      </c>
      <c r="W445" s="23">
        <f t="shared" si="14"/>
        <v>48.161966065621087</v>
      </c>
    </row>
    <row r="446" spans="1:23" x14ac:dyDescent="0.3">
      <c r="A446" s="6">
        <f t="shared" si="13"/>
        <v>443</v>
      </c>
      <c r="B446" s="16" t="s">
        <v>440</v>
      </c>
      <c r="C446" s="16" t="s">
        <v>440</v>
      </c>
      <c r="D446" s="16" t="s">
        <v>2933</v>
      </c>
      <c r="E446" s="11">
        <v>175.61</v>
      </c>
      <c r="F446" s="11">
        <v>390</v>
      </c>
      <c r="G446" s="11">
        <v>390</v>
      </c>
      <c r="H446" s="13">
        <v>32.042000000000002</v>
      </c>
      <c r="I446" s="1">
        <v>12.175499500000001</v>
      </c>
      <c r="J446" s="1">
        <v>-4.1967386799999999E-2</v>
      </c>
      <c r="K446" s="1">
        <v>1.4240043700000001E-4</v>
      </c>
      <c r="L446" s="1">
        <v>-1.60999972E-7</v>
      </c>
      <c r="M446" s="1">
        <v>2.14794684E-10</v>
      </c>
      <c r="N446" s="1">
        <v>-31478.5324</v>
      </c>
      <c r="O446" s="1">
        <v>-46.882736000000001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3">
        <f t="shared" si="14"/>
        <v>-238.39771313509635</v>
      </c>
    </row>
    <row r="447" spans="1:23" ht="28.8" x14ac:dyDescent="0.3">
      <c r="A447" s="6">
        <f t="shared" si="13"/>
        <v>444</v>
      </c>
      <c r="B447" s="17" t="s">
        <v>441</v>
      </c>
      <c r="C447" s="17" t="s">
        <v>3068</v>
      </c>
      <c r="D447" s="17" t="s">
        <v>2934</v>
      </c>
      <c r="E447" s="12">
        <v>200</v>
      </c>
      <c r="F447" s="12">
        <v>1000</v>
      </c>
      <c r="G447" s="12">
        <v>6000</v>
      </c>
      <c r="H447" s="14">
        <v>32.042000000000002</v>
      </c>
      <c r="I447" s="8">
        <v>5.6585105100000002</v>
      </c>
      <c r="J447" s="8">
        <v>-1.6298341899999999E-2</v>
      </c>
      <c r="K447" s="8">
        <v>6.9193815599999999E-5</v>
      </c>
      <c r="L447" s="8">
        <v>-7.5837292600000003E-8</v>
      </c>
      <c r="M447" s="8">
        <v>2.8042755000000002E-11</v>
      </c>
      <c r="N447" s="8">
        <v>-25611.973600000001</v>
      </c>
      <c r="O447" s="8">
        <v>-0.89733050800000003</v>
      </c>
      <c r="P447" s="8">
        <v>3.5272679500000002</v>
      </c>
      <c r="Q447" s="8">
        <v>1.03178783E-2</v>
      </c>
      <c r="R447" s="8">
        <v>-3.6289294400000002E-6</v>
      </c>
      <c r="S447" s="8">
        <v>5.77448016E-10</v>
      </c>
      <c r="T447" s="8">
        <v>-3.4218263200000002E-14</v>
      </c>
      <c r="U447" s="8">
        <v>-26002.883399999999</v>
      </c>
      <c r="V447" s="8">
        <v>5.1675869299999997</v>
      </c>
      <c r="W447" s="23">
        <f t="shared" si="14"/>
        <v>-200.99975784877293</v>
      </c>
    </row>
    <row r="448" spans="1:23" ht="28.8" x14ac:dyDescent="0.3">
      <c r="A448" s="6">
        <f t="shared" si="13"/>
        <v>445</v>
      </c>
      <c r="B448" s="16" t="s">
        <v>442</v>
      </c>
      <c r="C448" s="16" t="s">
        <v>3069</v>
      </c>
      <c r="D448" s="16" t="s">
        <v>2934</v>
      </c>
      <c r="E448" s="11">
        <v>298.14999999999998</v>
      </c>
      <c r="F448" s="11">
        <v>1000</v>
      </c>
      <c r="G448" s="11">
        <v>6000</v>
      </c>
      <c r="H448" s="13">
        <v>32.042000000000002</v>
      </c>
      <c r="I448" s="1">
        <v>3.1999440199999998</v>
      </c>
      <c r="J448" s="1">
        <v>3.3770815500000001E-3</v>
      </c>
      <c r="K448" s="1">
        <v>2.1943525399999999E-5</v>
      </c>
      <c r="L448" s="1">
        <v>-2.8091248500000001E-8</v>
      </c>
      <c r="M448" s="1">
        <v>1.05953659E-11</v>
      </c>
      <c r="N448" s="1">
        <v>101283.234</v>
      </c>
      <c r="O448" s="1">
        <v>10.659220899999999</v>
      </c>
      <c r="P448" s="1">
        <v>4.1657990800000002</v>
      </c>
      <c r="Q448" s="1">
        <v>9.7901738799999992E-3</v>
      </c>
      <c r="R448" s="1">
        <v>-3.4478064000000002E-6</v>
      </c>
      <c r="S448" s="1">
        <v>5.4905328500000004E-10</v>
      </c>
      <c r="T448" s="1">
        <v>-3.2551509199999997E-14</v>
      </c>
      <c r="U448" s="1">
        <v>100540.118</v>
      </c>
      <c r="V448" s="1">
        <v>3.3801161999999998</v>
      </c>
      <c r="W448" s="3">
        <f t="shared" si="14"/>
        <v>852.49197134431984</v>
      </c>
    </row>
    <row r="449" spans="1:23" x14ac:dyDescent="0.3">
      <c r="A449" s="6">
        <f t="shared" si="13"/>
        <v>446</v>
      </c>
      <c r="B449" s="17" t="s">
        <v>443</v>
      </c>
      <c r="C449" s="17" t="s">
        <v>443</v>
      </c>
      <c r="D449" s="17" t="s">
        <v>2934</v>
      </c>
      <c r="E449" s="12">
        <v>298.14999999999998</v>
      </c>
      <c r="F449" s="12">
        <v>1000</v>
      </c>
      <c r="G449" s="12">
        <v>6000</v>
      </c>
      <c r="H449" s="14">
        <v>32.042000000000002</v>
      </c>
      <c r="I449" s="8">
        <v>5.1681754700000004</v>
      </c>
      <c r="J449" s="8">
        <v>3.9313998199999997E-3</v>
      </c>
      <c r="K449" s="8">
        <v>1.5706737499999999E-5</v>
      </c>
      <c r="L449" s="8">
        <v>-1.9511878699999999E-8</v>
      </c>
      <c r="M449" s="8">
        <v>6.9076532700000004E-12</v>
      </c>
      <c r="N449" s="8">
        <v>2915.9958000000001</v>
      </c>
      <c r="O449" s="8">
        <v>6.2325593100000001</v>
      </c>
      <c r="P449" s="8">
        <v>6.4244473600000003</v>
      </c>
      <c r="Q449" s="8">
        <v>8.3881090399999993E-3</v>
      </c>
      <c r="R449" s="8">
        <v>-3.0857621400000001E-6</v>
      </c>
      <c r="S449" s="8">
        <v>5.0589752300000003E-10</v>
      </c>
      <c r="T449" s="8">
        <v>-3.0604471900000003E-14</v>
      </c>
      <c r="U449" s="8">
        <v>2078.7433299999998</v>
      </c>
      <c r="V449" s="8">
        <v>-2.4439465199999999</v>
      </c>
      <c r="W449" s="23">
        <f t="shared" si="14"/>
        <v>39.369952626373092</v>
      </c>
    </row>
    <row r="450" spans="1:23" x14ac:dyDescent="0.3">
      <c r="A450" s="6">
        <f t="shared" si="13"/>
        <v>447</v>
      </c>
      <c r="B450" s="16" t="s">
        <v>444</v>
      </c>
      <c r="C450" s="16" t="s">
        <v>444</v>
      </c>
      <c r="D450" s="16" t="s">
        <v>2934</v>
      </c>
      <c r="E450" s="11">
        <v>200</v>
      </c>
      <c r="F450" s="11">
        <v>1000</v>
      </c>
      <c r="G450" s="11">
        <v>6000</v>
      </c>
      <c r="H450" s="13">
        <v>32.042000000000002</v>
      </c>
      <c r="I450" s="1">
        <v>3.2830651999999998</v>
      </c>
      <c r="J450" s="1">
        <v>1.4942110600000001E-2</v>
      </c>
      <c r="K450" s="1">
        <v>-8.4340834999999993E-6</v>
      </c>
      <c r="L450" s="1">
        <v>7.4312154999999999E-10</v>
      </c>
      <c r="M450" s="1">
        <v>1.0452998900000001E-12</v>
      </c>
      <c r="N450" s="1">
        <v>16374.1101</v>
      </c>
      <c r="O450" s="1">
        <v>8.4300339799999993</v>
      </c>
      <c r="P450" s="1">
        <v>5.5779266200000004</v>
      </c>
      <c r="Q450" s="1">
        <v>8.4211509000000004E-3</v>
      </c>
      <c r="R450" s="1">
        <v>-2.8305035100000001E-6</v>
      </c>
      <c r="S450" s="1">
        <v>4.3619663300000002E-10</v>
      </c>
      <c r="T450" s="1">
        <v>-2.5256911899999999E-14</v>
      </c>
      <c r="U450" s="1">
        <v>15762.7111</v>
      </c>
      <c r="V450" s="1">
        <v>-3.3331899200000001</v>
      </c>
      <c r="W450" s="3">
        <f t="shared" si="14"/>
        <v>149.19982074494513</v>
      </c>
    </row>
    <row r="451" spans="1:23" ht="28.8" x14ac:dyDescent="0.3">
      <c r="A451" s="6">
        <f t="shared" si="13"/>
        <v>448</v>
      </c>
      <c r="B451" s="17" t="s">
        <v>445</v>
      </c>
      <c r="C451" s="17" t="s">
        <v>3070</v>
      </c>
      <c r="D451" s="17" t="s">
        <v>2934</v>
      </c>
      <c r="E451" s="12">
        <v>298.14999999999998</v>
      </c>
      <c r="F451" s="12">
        <v>1000</v>
      </c>
      <c r="G451" s="12">
        <v>6000</v>
      </c>
      <c r="H451" s="14">
        <v>32.042000000000002</v>
      </c>
      <c r="I451" s="8">
        <v>1.5913299400000001</v>
      </c>
      <c r="J451" s="8">
        <v>2.0014383399999999E-2</v>
      </c>
      <c r="K451" s="8">
        <v>-1.6098692099999999E-5</v>
      </c>
      <c r="L451" s="8">
        <v>6.6097576300000001E-9</v>
      </c>
      <c r="M451" s="8">
        <v>-7.7073521400000002E-13</v>
      </c>
      <c r="N451" s="8">
        <v>98097.873200000002</v>
      </c>
      <c r="O451" s="8">
        <v>15.391884299999999</v>
      </c>
      <c r="P451" s="8">
        <v>5.0469602800000004</v>
      </c>
      <c r="Q451" s="8">
        <v>8.8326803399999994E-3</v>
      </c>
      <c r="R451" s="8">
        <v>-2.9631282100000001E-6</v>
      </c>
      <c r="S451" s="8">
        <v>4.5589398800000002E-10</v>
      </c>
      <c r="T451" s="8">
        <v>-2.6362723799999999E-14</v>
      </c>
      <c r="U451" s="8">
        <v>97244.164600000004</v>
      </c>
      <c r="V451" s="8">
        <v>-1.9996484800000001</v>
      </c>
      <c r="W451" s="23">
        <f t="shared" si="14"/>
        <v>825.89900635569381</v>
      </c>
    </row>
    <row r="452" spans="1:23" ht="28.8" x14ac:dyDescent="0.3">
      <c r="A452" s="6">
        <f t="shared" si="13"/>
        <v>449</v>
      </c>
      <c r="B452" s="16" t="s">
        <v>446</v>
      </c>
      <c r="C452" s="16" t="s">
        <v>3071</v>
      </c>
      <c r="D452" s="16" t="s">
        <v>2934</v>
      </c>
      <c r="E452" s="11">
        <v>200</v>
      </c>
      <c r="F452" s="11">
        <v>1000</v>
      </c>
      <c r="G452" s="11">
        <v>6000</v>
      </c>
      <c r="H452" s="13">
        <v>64.102000000000004</v>
      </c>
      <c r="I452" s="1">
        <v>2.8462266299999999</v>
      </c>
      <c r="J452" s="1">
        <v>1.63525518E-2</v>
      </c>
      <c r="K452" s="1">
        <v>4.4758919899999997E-6</v>
      </c>
      <c r="L452" s="1">
        <v>-1.83235107E-8</v>
      </c>
      <c r="M452" s="1">
        <v>8.9129970300000002E-12</v>
      </c>
      <c r="N452" s="1">
        <v>-22969.168600000001</v>
      </c>
      <c r="O452" s="1">
        <v>12.1193568</v>
      </c>
      <c r="P452" s="1">
        <v>7.0638574099999998</v>
      </c>
      <c r="Q452" s="1">
        <v>1.0270498499999999E-2</v>
      </c>
      <c r="R452" s="1">
        <v>-3.6107045699999999E-6</v>
      </c>
      <c r="S452" s="1">
        <v>5.74558749E-10</v>
      </c>
      <c r="T452" s="1">
        <v>-3.4053335800000003E-14</v>
      </c>
      <c r="U452" s="1">
        <v>-24385.3478</v>
      </c>
      <c r="V452" s="1">
        <v>-10.952246799999999</v>
      </c>
      <c r="W452" s="3">
        <f t="shared" si="14"/>
        <v>-177.8156022450973</v>
      </c>
    </row>
    <row r="453" spans="1:23" ht="28.8" x14ac:dyDescent="0.3">
      <c r="A453" s="6">
        <f t="shared" si="13"/>
        <v>450</v>
      </c>
      <c r="B453" s="17" t="s">
        <v>447</v>
      </c>
      <c r="C453" s="17" t="s">
        <v>3072</v>
      </c>
      <c r="D453" s="17" t="s">
        <v>2934</v>
      </c>
      <c r="E453" s="12">
        <v>200</v>
      </c>
      <c r="F453" s="12">
        <v>1000</v>
      </c>
      <c r="G453" s="12">
        <v>6000</v>
      </c>
      <c r="H453" s="14">
        <v>48.040999999999997</v>
      </c>
      <c r="I453" s="8">
        <v>2.9054089699999999</v>
      </c>
      <c r="J453" s="8">
        <v>1.7499473500000001E-2</v>
      </c>
      <c r="K453" s="8">
        <v>5.2824363000000004E-6</v>
      </c>
      <c r="L453" s="8">
        <v>-2.52827275E-8</v>
      </c>
      <c r="M453" s="8">
        <v>1.34368212E-11</v>
      </c>
      <c r="N453" s="8">
        <v>-16889.463199999998</v>
      </c>
      <c r="O453" s="8">
        <v>11.374198700000001</v>
      </c>
      <c r="P453" s="8">
        <v>7.7653805800000004</v>
      </c>
      <c r="Q453" s="8">
        <v>8.6149971200000005E-3</v>
      </c>
      <c r="R453" s="8">
        <v>-2.9800693500000001E-6</v>
      </c>
      <c r="S453" s="8">
        <v>4.6863807099999998E-10</v>
      </c>
      <c r="T453" s="8">
        <v>-2.7533925500000001E-14</v>
      </c>
      <c r="U453" s="8">
        <v>-18297.9984</v>
      </c>
      <c r="V453" s="8">
        <v>-14.399266300000001</v>
      </c>
      <c r="W453" s="23">
        <f t="shared" si="14"/>
        <v>-126.73267312966621</v>
      </c>
    </row>
    <row r="454" spans="1:23" ht="28.8" x14ac:dyDescent="0.3">
      <c r="A454" s="6">
        <f t="shared" ref="A454:A517" si="15">A453+1</f>
        <v>451</v>
      </c>
      <c r="B454" s="16" t="s">
        <v>448</v>
      </c>
      <c r="C454" s="16" t="s">
        <v>3073</v>
      </c>
      <c r="D454" s="16" t="s">
        <v>2934</v>
      </c>
      <c r="E454" s="11">
        <v>200</v>
      </c>
      <c r="F454" s="11">
        <v>1000</v>
      </c>
      <c r="G454" s="11">
        <v>6000</v>
      </c>
      <c r="H454" s="13">
        <v>48.040999999999997</v>
      </c>
      <c r="I454" s="1">
        <v>3.37360148</v>
      </c>
      <c r="J454" s="1">
        <v>5.1000575600000002E-3</v>
      </c>
      <c r="K454" s="1">
        <v>3.3380630399999999E-5</v>
      </c>
      <c r="L454" s="1">
        <v>-4.7492960100000003E-8</v>
      </c>
      <c r="M454" s="1">
        <v>1.93645039E-11</v>
      </c>
      <c r="N454" s="1">
        <v>-48662.584000000003</v>
      </c>
      <c r="O454" s="1">
        <v>8.7439701500000009</v>
      </c>
      <c r="P454" s="1">
        <v>6.0058125599999999</v>
      </c>
      <c r="Q454" s="1">
        <v>1.0957884899999999E-2</v>
      </c>
      <c r="R454" s="1">
        <v>-3.8023541000000002E-6</v>
      </c>
      <c r="S454" s="1">
        <v>5.9982945599999998E-10</v>
      </c>
      <c r="T454" s="1">
        <v>-3.5339524299999998E-14</v>
      </c>
      <c r="U454" s="1">
        <v>-49972.609299999996</v>
      </c>
      <c r="V454" s="1">
        <v>-7.8860038799999996</v>
      </c>
      <c r="W454" s="3">
        <f t="shared" si="14"/>
        <v>-392.60952785662715</v>
      </c>
    </row>
    <row r="455" spans="1:23" ht="28.8" x14ac:dyDescent="0.3">
      <c r="A455" s="6">
        <f t="shared" si="15"/>
        <v>452</v>
      </c>
      <c r="B455" s="17" t="s">
        <v>449</v>
      </c>
      <c r="C455" s="17" t="s">
        <v>3074</v>
      </c>
      <c r="D455" s="17" t="s">
        <v>2934</v>
      </c>
      <c r="E455" s="12">
        <v>200</v>
      </c>
      <c r="F455" s="12">
        <v>1000</v>
      </c>
      <c r="G455" s="12">
        <v>6000</v>
      </c>
      <c r="H455" s="14">
        <v>48.103000000000002</v>
      </c>
      <c r="I455" s="8">
        <v>3.7863447099999998</v>
      </c>
      <c r="J455" s="8">
        <v>3.7702604799999999E-3</v>
      </c>
      <c r="K455" s="8">
        <v>1.9646869400000002E-5</v>
      </c>
      <c r="L455" s="8">
        <v>-2.65727342E-8</v>
      </c>
      <c r="M455" s="8">
        <v>1.0529036000000001E-11</v>
      </c>
      <c r="N455" s="8">
        <v>-3879.2154300000002</v>
      </c>
      <c r="O455" s="8">
        <v>7.0950794000000004</v>
      </c>
      <c r="P455" s="8">
        <v>4.5036987000000002</v>
      </c>
      <c r="Q455" s="8">
        <v>9.4986651599999992E-3</v>
      </c>
      <c r="R455" s="8">
        <v>-3.3430384099999998E-6</v>
      </c>
      <c r="S455" s="8">
        <v>5.31967412E-10</v>
      </c>
      <c r="T455" s="8">
        <v>-3.1516438900000002E-14</v>
      </c>
      <c r="U455" s="8">
        <v>-4461.53406</v>
      </c>
      <c r="V455" s="8">
        <v>1.51156041</v>
      </c>
      <c r="W455" s="23">
        <f t="shared" si="14"/>
        <v>-20.426263429575876</v>
      </c>
    </row>
    <row r="456" spans="1:23" ht="28.8" x14ac:dyDescent="0.3">
      <c r="A456" s="6">
        <f t="shared" si="15"/>
        <v>453</v>
      </c>
      <c r="B456" s="16" t="s">
        <v>450</v>
      </c>
      <c r="C456" s="16" t="s">
        <v>3075</v>
      </c>
      <c r="D456" s="16" t="s">
        <v>2934</v>
      </c>
      <c r="E456" s="11">
        <v>200</v>
      </c>
      <c r="F456" s="11">
        <v>1000</v>
      </c>
      <c r="G456" s="11">
        <v>6000</v>
      </c>
      <c r="H456" s="13">
        <v>80.162999999999997</v>
      </c>
      <c r="I456" s="1">
        <v>3.0297168499999998</v>
      </c>
      <c r="J456" s="1">
        <v>2.1012378500000001E-2</v>
      </c>
      <c r="K456" s="1">
        <v>-6.6537177399999999E-6</v>
      </c>
      <c r="L456" s="1">
        <v>-8.3677245599999998E-9</v>
      </c>
      <c r="M456" s="1">
        <v>5.7697573300000002E-12</v>
      </c>
      <c r="N456" s="1">
        <v>1023.17339</v>
      </c>
      <c r="O456" s="1">
        <v>11.547052499999999</v>
      </c>
      <c r="P456" s="1">
        <v>8.0625351700000003</v>
      </c>
      <c r="Q456" s="1">
        <v>9.6561674000000004E-3</v>
      </c>
      <c r="R456" s="1">
        <v>-3.44994519E-6</v>
      </c>
      <c r="S456" s="1">
        <v>5.5476857800000003E-10</v>
      </c>
      <c r="T456" s="1">
        <v>-3.3115561300000003E-14</v>
      </c>
      <c r="U456" s="1">
        <v>-469.51226600000001</v>
      </c>
      <c r="V456" s="1">
        <v>-14.987546099999999</v>
      </c>
      <c r="W456" s="3">
        <f t="shared" si="14"/>
        <v>23.179332156074423</v>
      </c>
    </row>
    <row r="457" spans="1:23" ht="28.8" x14ac:dyDescent="0.3">
      <c r="A457" s="6">
        <f t="shared" si="15"/>
        <v>454</v>
      </c>
      <c r="B457" s="17" t="s">
        <v>451</v>
      </c>
      <c r="C457" s="17" t="s">
        <v>3076</v>
      </c>
      <c r="D457" s="17" t="s">
        <v>2934</v>
      </c>
      <c r="E457" s="12">
        <v>200</v>
      </c>
      <c r="F457" s="12">
        <v>1000</v>
      </c>
      <c r="G457" s="12">
        <v>6000</v>
      </c>
      <c r="H457" s="14">
        <v>112.223</v>
      </c>
      <c r="I457" s="8">
        <v>2.3870872799999998</v>
      </c>
      <c r="J457" s="8">
        <v>4.3947438899999997E-2</v>
      </c>
      <c r="K457" s="8">
        <v>-5.6310261599999998E-5</v>
      </c>
      <c r="L457" s="8">
        <v>3.8644566100000002E-8</v>
      </c>
      <c r="M457" s="8">
        <v>-1.06303903E-11</v>
      </c>
      <c r="N457" s="8">
        <v>4745.7588100000003</v>
      </c>
      <c r="O457" s="8">
        <v>14.084778999999999</v>
      </c>
      <c r="P457" s="8">
        <v>11.531927400000001</v>
      </c>
      <c r="Q457" s="8">
        <v>9.3717180399999992E-3</v>
      </c>
      <c r="R457" s="8">
        <v>-3.3792017599999998E-6</v>
      </c>
      <c r="S457" s="8">
        <v>5.4677779500000005E-10</v>
      </c>
      <c r="T457" s="8">
        <v>-3.2781067999999997E-14</v>
      </c>
      <c r="U457" s="8">
        <v>2650.01775</v>
      </c>
      <c r="V457" s="8">
        <v>-30.925487100000002</v>
      </c>
      <c r="W457" s="23">
        <f t="shared" si="14"/>
        <v>58.073850161229352</v>
      </c>
    </row>
    <row r="458" spans="1:23" x14ac:dyDescent="0.3">
      <c r="A458" s="6">
        <f t="shared" si="15"/>
        <v>455</v>
      </c>
      <c r="B458" s="16" t="s">
        <v>452</v>
      </c>
      <c r="C458" s="16" t="s">
        <v>452</v>
      </c>
      <c r="D458" s="16" t="s">
        <v>2934</v>
      </c>
      <c r="E458" s="11">
        <v>298.14999999999998</v>
      </c>
      <c r="F458" s="11">
        <v>1000</v>
      </c>
      <c r="G458" s="11">
        <v>6000</v>
      </c>
      <c r="H458" s="13">
        <v>17.050999999999998</v>
      </c>
      <c r="I458" s="1">
        <v>3.5001533899999999</v>
      </c>
      <c r="J458" s="1">
        <v>8.2121714499999998E-3</v>
      </c>
      <c r="K458" s="1">
        <v>-1.99128614E-5</v>
      </c>
      <c r="L458" s="1">
        <v>2.7954488299999999E-8</v>
      </c>
      <c r="M458" s="1">
        <v>-1.14894673E-11</v>
      </c>
      <c r="N458" s="1">
        <v>109033.11599999999</v>
      </c>
      <c r="O458" s="1">
        <v>4.1152612399999997</v>
      </c>
      <c r="P458" s="1">
        <v>-1.90106175</v>
      </c>
      <c r="Q458" s="1">
        <v>1.4154384399999999E-2</v>
      </c>
      <c r="R458" s="1">
        <v>-4.6513326600000001E-6</v>
      </c>
      <c r="S458" s="1">
        <v>7.0248200400000003E-10</v>
      </c>
      <c r="T458" s="1">
        <v>-3.9987454999999999E-14</v>
      </c>
      <c r="U458" s="1">
        <v>110899.15399999999</v>
      </c>
      <c r="V458" s="1">
        <v>34.074188499999998</v>
      </c>
      <c r="W458" s="3">
        <f t="shared" si="14"/>
        <v>917.21889518996625</v>
      </c>
    </row>
    <row r="459" spans="1:23" ht="28.8" x14ac:dyDescent="0.3">
      <c r="A459" s="6">
        <f t="shared" si="15"/>
        <v>456</v>
      </c>
      <c r="B459" s="17" t="s">
        <v>453</v>
      </c>
      <c r="C459" s="17" t="s">
        <v>3077</v>
      </c>
      <c r="D459" s="17" t="s">
        <v>2934</v>
      </c>
      <c r="E459" s="12">
        <v>200</v>
      </c>
      <c r="F459" s="12">
        <v>1000</v>
      </c>
      <c r="G459" s="12">
        <v>6000</v>
      </c>
      <c r="H459" s="14">
        <v>31.058</v>
      </c>
      <c r="I459" s="8">
        <v>4.9359532699999997</v>
      </c>
      <c r="J459" s="8">
        <v>-1.0668723999999999E-2</v>
      </c>
      <c r="K459" s="8">
        <v>6.6659564400000003E-5</v>
      </c>
      <c r="L459" s="8">
        <v>-7.6816533800000006E-8</v>
      </c>
      <c r="M459" s="8">
        <v>2.88891949E-11</v>
      </c>
      <c r="N459" s="8">
        <v>-3963.11166</v>
      </c>
      <c r="O459" s="8">
        <v>1.01955189</v>
      </c>
      <c r="P459" s="8">
        <v>4.46959661</v>
      </c>
      <c r="Q459" s="8">
        <v>1.2196942699999999E-2</v>
      </c>
      <c r="R459" s="8">
        <v>-4.3157321099999998E-6</v>
      </c>
      <c r="S459" s="8">
        <v>6.8963840599999998E-10</v>
      </c>
      <c r="T459" s="8">
        <v>-4.0990783400000002E-14</v>
      </c>
      <c r="U459" s="8">
        <v>-4861.6620800000001</v>
      </c>
      <c r="V459" s="8">
        <v>-1.73983318</v>
      </c>
      <c r="W459" s="23">
        <f t="shared" si="14"/>
        <v>-20.909974869101777</v>
      </c>
    </row>
    <row r="460" spans="1:23" x14ac:dyDescent="0.3">
      <c r="A460" s="6">
        <f t="shared" si="15"/>
        <v>457</v>
      </c>
      <c r="B460" s="16" t="s">
        <v>454</v>
      </c>
      <c r="C460" s="16" t="s">
        <v>454</v>
      </c>
      <c r="D460" s="16" t="s">
        <v>2934</v>
      </c>
      <c r="E460" s="11">
        <v>298.14999999999998</v>
      </c>
      <c r="F460" s="11">
        <v>1000</v>
      </c>
      <c r="G460" s="11">
        <v>6000</v>
      </c>
      <c r="H460" s="13">
        <v>31.058</v>
      </c>
      <c r="I460" s="1">
        <v>3.0022278899999999</v>
      </c>
      <c r="J460" s="1">
        <v>4.8967609699999996E-3</v>
      </c>
      <c r="K460" s="1">
        <v>2.3970733600000001E-5</v>
      </c>
      <c r="L460" s="1">
        <v>-3.1027717899999999E-8</v>
      </c>
      <c r="M460" s="1">
        <v>1.1734684799999999E-11</v>
      </c>
      <c r="N460" s="1">
        <v>102091.14599999999</v>
      </c>
      <c r="O460" s="1">
        <v>11.353069700000001</v>
      </c>
      <c r="P460" s="1">
        <v>3.8710148000000002</v>
      </c>
      <c r="Q460" s="1">
        <v>1.2354704899999999E-2</v>
      </c>
      <c r="R460" s="1">
        <v>-4.2843166800000002E-6</v>
      </c>
      <c r="S460" s="1">
        <v>6.7500083599999999E-10</v>
      </c>
      <c r="T460" s="1">
        <v>-3.9714464300000003E-14</v>
      </c>
      <c r="U460" s="1">
        <v>101340.93799999999</v>
      </c>
      <c r="V460" s="1">
        <v>4.3973104899999997</v>
      </c>
      <c r="W460" s="3">
        <f t="shared" si="14"/>
        <v>859.3859633765494</v>
      </c>
    </row>
    <row r="461" spans="1:23" x14ac:dyDescent="0.3">
      <c r="A461" s="6">
        <f t="shared" si="15"/>
        <v>458</v>
      </c>
      <c r="B461" s="17" t="s">
        <v>455</v>
      </c>
      <c r="C461" s="17" t="s">
        <v>455</v>
      </c>
      <c r="D461" s="17" t="s">
        <v>2934</v>
      </c>
      <c r="E461" s="12">
        <v>298.14999999999998</v>
      </c>
      <c r="F461" s="12">
        <v>1000</v>
      </c>
      <c r="G461" s="12">
        <v>6000</v>
      </c>
      <c r="H461" s="14">
        <v>31.058</v>
      </c>
      <c r="I461" s="8">
        <v>2.3608077999999999</v>
      </c>
      <c r="J461" s="8">
        <v>9.2115381500000003E-3</v>
      </c>
      <c r="K461" s="8">
        <v>2.1607417100000001E-5</v>
      </c>
      <c r="L461" s="8">
        <v>-3.1217458000000001E-8</v>
      </c>
      <c r="M461" s="8">
        <v>1.1919051499999999E-11</v>
      </c>
      <c r="N461" s="8">
        <v>4603.0822099999996</v>
      </c>
      <c r="O461" s="8">
        <v>13.194921300000001</v>
      </c>
      <c r="P461" s="8">
        <v>5.7786527000000003</v>
      </c>
      <c r="Q461" s="8">
        <v>1.17677767E-2</v>
      </c>
      <c r="R461" s="8">
        <v>-4.3329519100000001E-6</v>
      </c>
      <c r="S461" s="8">
        <v>7.1091250499999997E-10</v>
      </c>
      <c r="T461" s="8">
        <v>-4.3033483799999998E-14</v>
      </c>
      <c r="U461" s="8">
        <v>2964.23207</v>
      </c>
      <c r="V461" s="8">
        <v>-7.6530378199999998</v>
      </c>
      <c r="W461" s="23">
        <f t="shared" si="14"/>
        <v>48.649941477660612</v>
      </c>
    </row>
    <row r="462" spans="1:23" ht="28.8" x14ac:dyDescent="0.3">
      <c r="A462" s="6">
        <f t="shared" si="15"/>
        <v>459</v>
      </c>
      <c r="B462" s="16" t="s">
        <v>456</v>
      </c>
      <c r="C462" s="16" t="s">
        <v>3078</v>
      </c>
      <c r="D462" s="16" t="s">
        <v>2934</v>
      </c>
      <c r="E462" s="11">
        <v>200</v>
      </c>
      <c r="F462" s="11">
        <v>1000</v>
      </c>
      <c r="G462" s="11">
        <v>6000</v>
      </c>
      <c r="H462" s="13">
        <v>45.064999999999998</v>
      </c>
      <c r="I462" s="1">
        <v>3.3421717000000002</v>
      </c>
      <c r="J462" s="1">
        <v>1.09604996E-2</v>
      </c>
      <c r="K462" s="1">
        <v>2.39704529E-5</v>
      </c>
      <c r="L462" s="1">
        <v>-4.0607500100000003E-8</v>
      </c>
      <c r="M462" s="1">
        <v>1.7601291200000002E-11</v>
      </c>
      <c r="N462" s="1">
        <v>23789.9807</v>
      </c>
      <c r="O462" s="1">
        <v>10.153077700000001</v>
      </c>
      <c r="P462" s="1">
        <v>6.7744412000000001</v>
      </c>
      <c r="Q462" s="1">
        <v>1.2066734000000001E-2</v>
      </c>
      <c r="R462" s="1">
        <v>-4.1982207400000002E-6</v>
      </c>
      <c r="S462" s="1">
        <v>6.6304248399999998E-10</v>
      </c>
      <c r="T462" s="1">
        <v>-3.9081697700000003E-14</v>
      </c>
      <c r="U462" s="1">
        <v>22404.590700000001</v>
      </c>
      <c r="V462" s="1">
        <v>-9.9248520399999993</v>
      </c>
      <c r="W462" s="3">
        <f t="shared" ref="W462:W525" si="16">IF($F462&gt;298.15,
($N462 + $I462*298.15 + $J462*298.15^2/2 + $K462*298.15^3/3 + $L462*298.15^4/4 + $M462*298.15^5/5)*8.3145/1000,
($U462 + $P462*298.15 + $Q462*298.15^2/2 + $R462*298.15^3/3 + $S462*298.15^4/4 + $T462*298.15^5/5)*8.3145/1000)</f>
        <v>211.30011411860553</v>
      </c>
    </row>
    <row r="463" spans="1:23" ht="28.8" x14ac:dyDescent="0.3">
      <c r="A463" s="6">
        <f t="shared" si="15"/>
        <v>460</v>
      </c>
      <c r="B463" s="17" t="s">
        <v>457</v>
      </c>
      <c r="C463" s="17" t="s">
        <v>3079</v>
      </c>
      <c r="D463" s="17" t="s">
        <v>2934</v>
      </c>
      <c r="E463" s="12">
        <v>200</v>
      </c>
      <c r="F463" s="12">
        <v>1000</v>
      </c>
      <c r="G463" s="12">
        <v>6000</v>
      </c>
      <c r="H463" s="14">
        <v>45.064999999999998</v>
      </c>
      <c r="I463" s="8">
        <v>2.3154389100000001</v>
      </c>
      <c r="J463" s="8">
        <v>2.1862737E-2</v>
      </c>
      <c r="K463" s="8">
        <v>-3.6846402400000001E-6</v>
      </c>
      <c r="L463" s="8">
        <v>-1.3271039299999999E-8</v>
      </c>
      <c r="M463" s="8">
        <v>8.0041279900000001E-12</v>
      </c>
      <c r="N463" s="8">
        <v>30774.411899999999</v>
      </c>
      <c r="O463" s="8">
        <v>15.0725886</v>
      </c>
      <c r="P463" s="8">
        <v>7.1277132400000003</v>
      </c>
      <c r="Q463" s="8">
        <v>1.1417676599999999E-2</v>
      </c>
      <c r="R463" s="8">
        <v>-3.8883510300000004E-6</v>
      </c>
      <c r="S463" s="8">
        <v>6.0484693399999999E-10</v>
      </c>
      <c r="T463" s="8">
        <v>-3.5261287499999998E-14</v>
      </c>
      <c r="U463" s="8">
        <v>29391.477699999999</v>
      </c>
      <c r="V463" s="8">
        <v>-10.237957099999999</v>
      </c>
      <c r="W463" s="23">
        <f t="shared" si="16"/>
        <v>269.23589184047557</v>
      </c>
    </row>
    <row r="464" spans="1:23" ht="28.8" x14ac:dyDescent="0.3">
      <c r="A464" s="6">
        <f t="shared" si="15"/>
        <v>461</v>
      </c>
      <c r="B464" s="16" t="s">
        <v>458</v>
      </c>
      <c r="C464" s="16" t="s">
        <v>3080</v>
      </c>
      <c r="D464" s="16" t="s">
        <v>2934</v>
      </c>
      <c r="E464" s="11">
        <v>200</v>
      </c>
      <c r="F464" s="11">
        <v>1000</v>
      </c>
      <c r="G464" s="11">
        <v>6000</v>
      </c>
      <c r="H464" s="13">
        <v>59.072000000000003</v>
      </c>
      <c r="I464" s="1">
        <v>0.39523874799999997</v>
      </c>
      <c r="J464" s="1">
        <v>3.3044854700000001E-2</v>
      </c>
      <c r="K464" s="1">
        <v>-8.0986391499999998E-6</v>
      </c>
      <c r="L464" s="1">
        <v>-1.9081224100000001E-8</v>
      </c>
      <c r="M464" s="1">
        <v>1.19154931E-11</v>
      </c>
      <c r="N464" s="1">
        <v>1876.5271299999999</v>
      </c>
      <c r="O464" s="1">
        <v>24.229658199999999</v>
      </c>
      <c r="P464" s="1">
        <v>9.9541776800000008</v>
      </c>
      <c r="Q464" s="1">
        <v>1.1616708E-2</v>
      </c>
      <c r="R464" s="1">
        <v>-3.9818680700000004E-6</v>
      </c>
      <c r="S464" s="1">
        <v>6.2323320000000001E-10</v>
      </c>
      <c r="T464" s="1">
        <v>-3.6527537500000002E-14</v>
      </c>
      <c r="U464" s="1">
        <v>-876.30567900000005</v>
      </c>
      <c r="V464" s="1">
        <v>-26.0115388</v>
      </c>
      <c r="W464" s="3">
        <f t="shared" si="16"/>
        <v>27.932350427964781</v>
      </c>
    </row>
    <row r="465" spans="1:23" ht="28.8" x14ac:dyDescent="0.3">
      <c r="A465" s="6">
        <f t="shared" si="15"/>
        <v>462</v>
      </c>
      <c r="B465" s="17" t="s">
        <v>459</v>
      </c>
      <c r="C465" s="17" t="s">
        <v>3081</v>
      </c>
      <c r="D465" s="17" t="s">
        <v>2934</v>
      </c>
      <c r="E465" s="12">
        <v>298.14999999999998</v>
      </c>
      <c r="F465" s="12">
        <v>1000</v>
      </c>
      <c r="G465" s="12">
        <v>6000</v>
      </c>
      <c r="H465" s="14">
        <v>33.049999999999997</v>
      </c>
      <c r="I465" s="8">
        <v>2.6325292</v>
      </c>
      <c r="J465" s="8">
        <v>9.2381248299999996E-3</v>
      </c>
      <c r="K465" s="8">
        <v>1.4380047999999999E-5</v>
      </c>
      <c r="L465" s="8">
        <v>-2.22087922E-8</v>
      </c>
      <c r="M465" s="8">
        <v>8.8020781699999999E-12</v>
      </c>
      <c r="N465" s="8">
        <v>68920.487599999993</v>
      </c>
      <c r="O465" s="8">
        <v>11.183428599999999</v>
      </c>
      <c r="P465" s="8">
        <v>4.1201825100000002</v>
      </c>
      <c r="Q465" s="8">
        <v>1.23179143E-2</v>
      </c>
      <c r="R465" s="8">
        <v>-4.2131521599999998E-6</v>
      </c>
      <c r="S465" s="8">
        <v>6.5746253700000003E-10</v>
      </c>
      <c r="T465" s="8">
        <v>-3.8419149799999997E-14</v>
      </c>
      <c r="U465" s="8">
        <v>68142.208799999993</v>
      </c>
      <c r="V465" s="8">
        <v>1.7119336999999999</v>
      </c>
      <c r="W465" s="23">
        <f t="shared" si="16"/>
        <v>583.70529768729375</v>
      </c>
    </row>
    <row r="466" spans="1:23" ht="28.8" x14ac:dyDescent="0.3">
      <c r="A466" s="6">
        <f t="shared" si="15"/>
        <v>463</v>
      </c>
      <c r="B466" s="16" t="s">
        <v>460</v>
      </c>
      <c r="C466" s="16" t="s">
        <v>3082</v>
      </c>
      <c r="D466" s="16" t="s">
        <v>2934</v>
      </c>
      <c r="E466" s="11">
        <v>200</v>
      </c>
      <c r="F466" s="11">
        <v>1000</v>
      </c>
      <c r="G466" s="11">
        <v>6000</v>
      </c>
      <c r="H466" s="13">
        <v>64.024000000000001</v>
      </c>
      <c r="I466" s="1">
        <v>4.6439366099999999</v>
      </c>
      <c r="J466" s="1">
        <v>3.9883867900000003E-3</v>
      </c>
      <c r="K466" s="1">
        <v>4.2302995799999997E-5</v>
      </c>
      <c r="L466" s="1">
        <v>-5.8059654999999998E-8</v>
      </c>
      <c r="M466" s="1">
        <v>2.3380162100000001E-11</v>
      </c>
      <c r="N466" s="1">
        <v>-22091.409500000002</v>
      </c>
      <c r="O466" s="1">
        <v>5.27201802</v>
      </c>
      <c r="P466" s="1">
        <v>7.5901640600000002</v>
      </c>
      <c r="Q466" s="1">
        <v>1.2492860200000001E-2</v>
      </c>
      <c r="R466" s="1">
        <v>-4.5150483199999999E-6</v>
      </c>
      <c r="S466" s="1">
        <v>7.3177547599999998E-10</v>
      </c>
      <c r="T466" s="1">
        <v>-4.3925194600000002E-14</v>
      </c>
      <c r="U466" s="1">
        <v>-23696.899099999999</v>
      </c>
      <c r="V466" s="1">
        <v>-13.9163733</v>
      </c>
      <c r="W466" s="3">
        <f t="shared" si="16"/>
        <v>-168.44763769966966</v>
      </c>
    </row>
    <row r="467" spans="1:23" ht="28.8" x14ac:dyDescent="0.3">
      <c r="A467" s="6">
        <f t="shared" si="15"/>
        <v>464</v>
      </c>
      <c r="B467" s="17" t="s">
        <v>461</v>
      </c>
      <c r="C467" s="17" t="s">
        <v>3083</v>
      </c>
      <c r="D467" s="17" t="s">
        <v>2934</v>
      </c>
      <c r="E467" s="12">
        <v>298.14999999999998</v>
      </c>
      <c r="F467" s="12">
        <v>1000</v>
      </c>
      <c r="G467" s="12">
        <v>6000</v>
      </c>
      <c r="H467" s="14">
        <v>64.024000000000001</v>
      </c>
      <c r="I467" s="8">
        <v>1.83616757</v>
      </c>
      <c r="J467" s="8">
        <v>2.7160960099999999E-2</v>
      </c>
      <c r="K467" s="8">
        <v>-1.68169837E-5</v>
      </c>
      <c r="L467" s="8">
        <v>3.23413198E-9</v>
      </c>
      <c r="M467" s="8">
        <v>7.7772975199999995E-13</v>
      </c>
      <c r="N467" s="8">
        <v>82175.246400000004</v>
      </c>
      <c r="O467" s="8">
        <v>16.377564</v>
      </c>
      <c r="P467" s="8">
        <v>7.7125775799999996</v>
      </c>
      <c r="Q467" s="8">
        <v>1.2170420499999999E-2</v>
      </c>
      <c r="R467" s="8">
        <v>-4.3486299300000001E-6</v>
      </c>
      <c r="S467" s="8">
        <v>6.9939273499999998E-10</v>
      </c>
      <c r="T467" s="8">
        <v>-4.1755240400000002E-14</v>
      </c>
      <c r="U467" s="8">
        <v>80435.570000000007</v>
      </c>
      <c r="V467" s="8">
        <v>-14.409091200000001</v>
      </c>
      <c r="W467" s="23">
        <f t="shared" si="16"/>
        <v>696.65616227847306</v>
      </c>
    </row>
    <row r="468" spans="1:23" ht="28.8" x14ac:dyDescent="0.3">
      <c r="A468" s="6">
        <f t="shared" si="15"/>
        <v>465</v>
      </c>
      <c r="B468" s="16" t="s">
        <v>462</v>
      </c>
      <c r="C468" s="16" t="s">
        <v>3084</v>
      </c>
      <c r="D468" s="16" t="s">
        <v>2934</v>
      </c>
      <c r="E468" s="11">
        <v>298.14999999999998</v>
      </c>
      <c r="F468" s="11">
        <v>1000</v>
      </c>
      <c r="G468" s="11">
        <v>6000</v>
      </c>
      <c r="H468" s="13">
        <v>64.024000000000001</v>
      </c>
      <c r="I468" s="1">
        <v>7.6684867800000003</v>
      </c>
      <c r="J468" s="1">
        <v>2.6083416700000001E-3</v>
      </c>
      <c r="K468" s="1">
        <v>2.37874733E-5</v>
      </c>
      <c r="L468" s="1">
        <v>-2.61182573E-8</v>
      </c>
      <c r="M468" s="1">
        <v>8.6303309000000006E-12</v>
      </c>
      <c r="N468" s="1">
        <v>-12783.193300000001</v>
      </c>
      <c r="O468" s="1">
        <v>-7.0463142599999999</v>
      </c>
      <c r="P468" s="1">
        <v>8.0960274600000002</v>
      </c>
      <c r="Q468" s="1">
        <v>1.2285354599999999E-2</v>
      </c>
      <c r="R468" s="1">
        <v>-4.4949389599999998E-6</v>
      </c>
      <c r="S468" s="1">
        <v>7.3423682600000001E-10</v>
      </c>
      <c r="T468" s="1">
        <v>-4.4304498299999999E-14</v>
      </c>
      <c r="U468" s="1">
        <v>-13599.9661</v>
      </c>
      <c r="V468" s="1">
        <v>-12.3176399</v>
      </c>
      <c r="W468" s="3">
        <f t="shared" si="16"/>
        <v>-84.959897542102681</v>
      </c>
    </row>
    <row r="469" spans="1:23" x14ac:dyDescent="0.3">
      <c r="A469" s="6">
        <f t="shared" si="15"/>
        <v>466</v>
      </c>
      <c r="B469" s="17" t="s">
        <v>463</v>
      </c>
      <c r="C469" s="17" t="s">
        <v>3085</v>
      </c>
      <c r="D469" s="17" t="s">
        <v>2934</v>
      </c>
      <c r="E469" s="12">
        <v>200</v>
      </c>
      <c r="F469" s="12">
        <v>1000</v>
      </c>
      <c r="G469" s="12">
        <v>6000</v>
      </c>
      <c r="H469" s="14">
        <v>48.024999999999999</v>
      </c>
      <c r="I469" s="8">
        <v>2.7481936600000001</v>
      </c>
      <c r="J469" s="8">
        <v>8.8457136200000008E-3</v>
      </c>
      <c r="K469" s="8">
        <v>2.55705171E-5</v>
      </c>
      <c r="L469" s="8">
        <v>-3.9916266399999997E-8</v>
      </c>
      <c r="M469" s="8">
        <v>1.6635233999999999E-11</v>
      </c>
      <c r="N469" s="8">
        <v>-3063.7670699999999</v>
      </c>
      <c r="O469" s="8">
        <v>11.8522186</v>
      </c>
      <c r="P469" s="8">
        <v>6.2715878099999998</v>
      </c>
      <c r="Q469" s="8">
        <v>1.09715053E-2</v>
      </c>
      <c r="R469" s="8">
        <v>-3.9633863800000002E-6</v>
      </c>
      <c r="S469" s="8">
        <v>6.4223209100000001E-10</v>
      </c>
      <c r="T469" s="8">
        <v>-3.8546838399999999E-14</v>
      </c>
      <c r="U469" s="8">
        <v>-4610.2910199999997</v>
      </c>
      <c r="V469" s="8">
        <v>-9.1964201600000006</v>
      </c>
      <c r="W469" s="23">
        <f t="shared" si="16"/>
        <v>-14.10424700489127</v>
      </c>
    </row>
    <row r="470" spans="1:23" ht="28.8" x14ac:dyDescent="0.3">
      <c r="A470" s="6">
        <f t="shared" si="15"/>
        <v>467</v>
      </c>
      <c r="B470" s="16" t="s">
        <v>464</v>
      </c>
      <c r="C470" s="16" t="s">
        <v>3086</v>
      </c>
      <c r="D470" s="16" t="s">
        <v>2934</v>
      </c>
      <c r="E470" s="11">
        <v>298.14999999999998</v>
      </c>
      <c r="F470" s="11">
        <v>1000</v>
      </c>
      <c r="G470" s="11">
        <v>6000</v>
      </c>
      <c r="H470" s="13">
        <v>48.024999999999999</v>
      </c>
      <c r="I470" s="1">
        <v>0.92945928200000005</v>
      </c>
      <c r="J470" s="1">
        <v>2.5136809699999998E-2</v>
      </c>
      <c r="K470" s="1">
        <v>-1.7022255699999999E-5</v>
      </c>
      <c r="L470" s="1">
        <v>5.3428443799999998E-9</v>
      </c>
      <c r="M470" s="1">
        <v>-3.83159986E-13</v>
      </c>
      <c r="N470" s="1">
        <v>102656.87699999999</v>
      </c>
      <c r="O470" s="1">
        <v>19.4656105</v>
      </c>
      <c r="P470" s="1">
        <v>6.4766892199999999</v>
      </c>
      <c r="Q470" s="1">
        <v>1.08676447E-2</v>
      </c>
      <c r="R470" s="1">
        <v>-3.9426764899999996E-6</v>
      </c>
      <c r="S470" s="1">
        <v>6.4055163499999997E-10</v>
      </c>
      <c r="T470" s="1">
        <v>-3.8511401500000001E-14</v>
      </c>
      <c r="U470" s="1">
        <v>100991.01300000001</v>
      </c>
      <c r="V470" s="1">
        <v>-9.6426522600000002</v>
      </c>
      <c r="W470" s="3">
        <f t="shared" si="16"/>
        <v>863.96995982215935</v>
      </c>
    </row>
    <row r="471" spans="1:23" ht="28.8" x14ac:dyDescent="0.3">
      <c r="A471" s="6">
        <f t="shared" si="15"/>
        <v>468</v>
      </c>
      <c r="B471" s="17" t="s">
        <v>465</v>
      </c>
      <c r="C471" s="17" t="s">
        <v>3087</v>
      </c>
      <c r="D471" s="17" t="s">
        <v>2934</v>
      </c>
      <c r="E471" s="12">
        <v>298.14999999999998</v>
      </c>
      <c r="F471" s="12">
        <v>1000</v>
      </c>
      <c r="G471" s="12">
        <v>6000</v>
      </c>
      <c r="H471" s="14">
        <v>48.024999999999999</v>
      </c>
      <c r="I471" s="8">
        <v>0.27366160499999997</v>
      </c>
      <c r="J471" s="8">
        <v>2.9289566699999998E-2</v>
      </c>
      <c r="K471" s="8">
        <v>-1.8828574500000002E-5</v>
      </c>
      <c r="L471" s="8">
        <v>2.4464257200000002E-9</v>
      </c>
      <c r="M471" s="8">
        <v>1.62032561E-12</v>
      </c>
      <c r="N471" s="8">
        <v>15328.513800000001</v>
      </c>
      <c r="O471" s="8">
        <v>21.553832499999999</v>
      </c>
      <c r="P471" s="8">
        <v>7.7706463899999996</v>
      </c>
      <c r="Q471" s="8">
        <v>1.01552599E-2</v>
      </c>
      <c r="R471" s="8">
        <v>-3.6882734299999999E-6</v>
      </c>
      <c r="S471" s="8">
        <v>5.9987168200000005E-10</v>
      </c>
      <c r="T471" s="8">
        <v>-3.6099368999999999E-14</v>
      </c>
      <c r="U471" s="8">
        <v>13144.838900000001</v>
      </c>
      <c r="V471" s="8">
        <v>-17.639723199999999</v>
      </c>
      <c r="W471" s="23">
        <f t="shared" si="16"/>
        <v>137.61483475018039</v>
      </c>
    </row>
    <row r="472" spans="1:23" ht="28.8" x14ac:dyDescent="0.3">
      <c r="A472" s="6">
        <f t="shared" si="15"/>
        <v>469</v>
      </c>
      <c r="B472" s="16" t="s">
        <v>466</v>
      </c>
      <c r="C472" s="16" t="s">
        <v>3088</v>
      </c>
      <c r="D472" s="16" t="s">
        <v>2934</v>
      </c>
      <c r="E472" s="11">
        <v>298.14999999999998</v>
      </c>
      <c r="F472" s="11">
        <v>1000</v>
      </c>
      <c r="G472" s="11">
        <v>6000</v>
      </c>
      <c r="H472" s="13">
        <v>32.066000000000003</v>
      </c>
      <c r="I472" s="1">
        <v>3.18516763</v>
      </c>
      <c r="J472" s="1">
        <v>3.38931813E-3</v>
      </c>
      <c r="K472" s="1">
        <v>3.1611264899999999E-5</v>
      </c>
      <c r="L472" s="1">
        <v>-3.8104868599999997E-8</v>
      </c>
      <c r="M472" s="1">
        <v>1.39695564E-11</v>
      </c>
      <c r="N472" s="1">
        <v>72764.443199999994</v>
      </c>
      <c r="O472" s="1">
        <v>9.2841785399999992</v>
      </c>
      <c r="P472" s="1">
        <v>3.2663323499999999</v>
      </c>
      <c r="Q472" s="1">
        <v>1.52709521E-2</v>
      </c>
      <c r="R472" s="1">
        <v>-5.2643186799999997E-6</v>
      </c>
      <c r="S472" s="1">
        <v>8.2591855200000002E-10</v>
      </c>
      <c r="T472" s="1">
        <v>-4.84458874E-14</v>
      </c>
      <c r="U472" s="1">
        <v>72105.226299999995</v>
      </c>
      <c r="V472" s="1">
        <v>5.8072418600000004</v>
      </c>
      <c r="W472" s="3">
        <f t="shared" si="16"/>
        <v>615.89925939756131</v>
      </c>
    </row>
    <row r="473" spans="1:23" x14ac:dyDescent="0.3">
      <c r="A473" s="6">
        <f t="shared" si="15"/>
        <v>470</v>
      </c>
      <c r="B473" s="17" t="s">
        <v>467</v>
      </c>
      <c r="C473" s="17" t="s">
        <v>467</v>
      </c>
      <c r="D473" s="17" t="s">
        <v>2934</v>
      </c>
      <c r="E473" s="12">
        <v>200</v>
      </c>
      <c r="F473" s="12">
        <v>1000</v>
      </c>
      <c r="G473" s="12">
        <v>6000</v>
      </c>
      <c r="H473" s="14">
        <v>46.073</v>
      </c>
      <c r="I473" s="8">
        <v>3.3654635700000002</v>
      </c>
      <c r="J473" s="8">
        <v>9.1648701900000004E-3</v>
      </c>
      <c r="K473" s="8">
        <v>4.0741543E-5</v>
      </c>
      <c r="L473" s="8">
        <v>-6.1827085199999996E-8</v>
      </c>
      <c r="M473" s="8">
        <v>2.62064026E-11</v>
      </c>
      <c r="N473" s="8">
        <v>11498.213900000001</v>
      </c>
      <c r="O473" s="8">
        <v>9.7531457600000007</v>
      </c>
      <c r="P473" s="8">
        <v>6.6373730899999996</v>
      </c>
      <c r="Q473" s="8">
        <v>1.5670202300000002E-2</v>
      </c>
      <c r="R473" s="8">
        <v>-5.4712157400000002E-6</v>
      </c>
      <c r="S473" s="8">
        <v>8.6594543199999999E-10</v>
      </c>
      <c r="T473" s="8">
        <v>-5.11109616E-14</v>
      </c>
      <c r="U473" s="8">
        <v>9956.1363299999994</v>
      </c>
      <c r="V473" s="8">
        <v>-10.580655800000001</v>
      </c>
      <c r="W473" s="23">
        <f t="shared" si="16"/>
        <v>109.41146795610118</v>
      </c>
    </row>
    <row r="474" spans="1:23" ht="28.8" x14ac:dyDescent="0.3">
      <c r="A474" s="6">
        <f t="shared" si="15"/>
        <v>471</v>
      </c>
      <c r="B474" s="16" t="s">
        <v>468</v>
      </c>
      <c r="C474" s="16" t="s">
        <v>3089</v>
      </c>
      <c r="D474" s="16" t="s">
        <v>2934</v>
      </c>
      <c r="E474" s="11">
        <v>200</v>
      </c>
      <c r="F474" s="11">
        <v>1000</v>
      </c>
      <c r="G474" s="11">
        <v>6000</v>
      </c>
      <c r="H474" s="13">
        <v>49.033000000000001</v>
      </c>
      <c r="I474" s="1">
        <v>3.08027315</v>
      </c>
      <c r="J474" s="1">
        <v>1.46302549E-2</v>
      </c>
      <c r="K474" s="1">
        <v>1.5653836099999999E-5</v>
      </c>
      <c r="L474" s="1">
        <v>-2.9710846600000001E-8</v>
      </c>
      <c r="M474" s="1">
        <v>1.27060527E-11</v>
      </c>
      <c r="N474" s="1">
        <v>19343.9935</v>
      </c>
      <c r="O474" s="1">
        <v>9.6083514099999991</v>
      </c>
      <c r="P474" s="1">
        <v>7.1460473200000001</v>
      </c>
      <c r="Q474" s="1">
        <v>1.32628455E-2</v>
      </c>
      <c r="R474" s="1">
        <v>-4.7749807700000004E-6</v>
      </c>
      <c r="S474" s="1">
        <v>7.7190879600000003E-10</v>
      </c>
      <c r="T474" s="1">
        <v>-4.6250580000000001E-14</v>
      </c>
      <c r="U474" s="1">
        <v>17701.3014</v>
      </c>
      <c r="V474" s="1">
        <v>-13.868046400000001</v>
      </c>
      <c r="W474" s="3">
        <f t="shared" si="16"/>
        <v>174.58979041849815</v>
      </c>
    </row>
    <row r="475" spans="1:23" x14ac:dyDescent="0.3">
      <c r="A475" s="6">
        <f t="shared" si="15"/>
        <v>472</v>
      </c>
      <c r="B475" s="17" t="s">
        <v>469</v>
      </c>
      <c r="C475" s="17" t="s">
        <v>469</v>
      </c>
      <c r="D475" s="17" t="s">
        <v>2934</v>
      </c>
      <c r="E475" s="12">
        <v>298.14999999999998</v>
      </c>
      <c r="F475" s="12">
        <v>1000</v>
      </c>
      <c r="G475" s="12">
        <v>6000</v>
      </c>
      <c r="H475" s="14">
        <v>49.033000000000001</v>
      </c>
      <c r="I475" s="8">
        <v>0.70349834099999997</v>
      </c>
      <c r="J475" s="8">
        <v>2.5416347499999999E-2</v>
      </c>
      <c r="K475" s="8">
        <v>-1.08707104E-5</v>
      </c>
      <c r="L475" s="8">
        <v>-1.62396992E-9</v>
      </c>
      <c r="M475" s="8">
        <v>2.1504445299999999E-12</v>
      </c>
      <c r="N475" s="8">
        <v>79641.388900000005</v>
      </c>
      <c r="O475" s="8">
        <v>19.909640199999998</v>
      </c>
      <c r="P475" s="8">
        <v>5.8109621499999999</v>
      </c>
      <c r="Q475" s="8">
        <v>1.43039203E-2</v>
      </c>
      <c r="R475" s="8">
        <v>-5.1124485100000004E-6</v>
      </c>
      <c r="S475" s="8">
        <v>8.2226376500000003E-10</v>
      </c>
      <c r="T475" s="8">
        <v>-4.9087545499999999E-14</v>
      </c>
      <c r="U475" s="8">
        <v>77999.066099999996</v>
      </c>
      <c r="V475" s="8">
        <v>-7.4037017900000004</v>
      </c>
      <c r="W475" s="23">
        <f t="shared" si="16"/>
        <v>672.49819101810658</v>
      </c>
    </row>
    <row r="476" spans="1:23" ht="28.8" x14ac:dyDescent="0.3">
      <c r="A476" s="6">
        <f t="shared" si="15"/>
        <v>473</v>
      </c>
      <c r="B476" s="16" t="s">
        <v>470</v>
      </c>
      <c r="C476" s="16" t="s">
        <v>3090</v>
      </c>
      <c r="D476" s="16" t="s">
        <v>2934</v>
      </c>
      <c r="E476" s="11">
        <v>298.14999999999998</v>
      </c>
      <c r="F476" s="11">
        <v>1000</v>
      </c>
      <c r="G476" s="11">
        <v>6000</v>
      </c>
      <c r="H476" s="13">
        <v>49.033000000000001</v>
      </c>
      <c r="I476" s="1">
        <v>2.3418423700000002</v>
      </c>
      <c r="J476" s="1">
        <v>2.4102993199999999E-2</v>
      </c>
      <c r="K476" s="1">
        <v>-9.1315414599999998E-6</v>
      </c>
      <c r="L476" s="1">
        <v>-3.0032417199999999E-9</v>
      </c>
      <c r="M476" s="1">
        <v>2.4531293699999999E-12</v>
      </c>
      <c r="N476" s="1">
        <v>9631.0894499999995</v>
      </c>
      <c r="O476" s="1">
        <v>12.558670899999999</v>
      </c>
      <c r="P476" s="1">
        <v>7.91077678</v>
      </c>
      <c r="Q476" s="1">
        <v>1.27978611E-2</v>
      </c>
      <c r="R476" s="1">
        <v>-4.6583030099999996E-6</v>
      </c>
      <c r="S476" s="1">
        <v>7.5852340499999995E-10</v>
      </c>
      <c r="T476" s="1">
        <v>-4.5676456099999998E-14</v>
      </c>
      <c r="U476" s="1">
        <v>7782.9615199999998</v>
      </c>
      <c r="V476" s="1">
        <v>-17.470872499999999</v>
      </c>
      <c r="W476" s="3">
        <f t="shared" si="16"/>
        <v>94.079886848656102</v>
      </c>
    </row>
    <row r="477" spans="1:23" ht="28.8" x14ac:dyDescent="0.3">
      <c r="A477" s="6">
        <f t="shared" si="15"/>
        <v>474</v>
      </c>
      <c r="B477" s="17" t="s">
        <v>471</v>
      </c>
      <c r="C477" s="17" t="s">
        <v>3091</v>
      </c>
      <c r="D477" s="17" t="s">
        <v>2934</v>
      </c>
      <c r="E477" s="12">
        <v>200</v>
      </c>
      <c r="F477" s="12">
        <v>1000</v>
      </c>
      <c r="G477" s="12">
        <v>6000</v>
      </c>
      <c r="H477" s="14">
        <v>80.007000000000005</v>
      </c>
      <c r="I477" s="8">
        <v>3.1115991099999998</v>
      </c>
      <c r="J477" s="8">
        <v>2.1182398500000001E-2</v>
      </c>
      <c r="K477" s="8">
        <v>1.39740544E-5</v>
      </c>
      <c r="L477" s="8">
        <v>-3.5556280199999998E-8</v>
      </c>
      <c r="M477" s="8">
        <v>1.6559176200000002E-11</v>
      </c>
      <c r="N477" s="8">
        <v>2773.33995</v>
      </c>
      <c r="O477" s="8">
        <v>12.077227499999999</v>
      </c>
      <c r="P477" s="8">
        <v>9.5625760900000003</v>
      </c>
      <c r="Q477" s="8">
        <v>1.40400308E-2</v>
      </c>
      <c r="R477" s="8">
        <v>-5.1147977500000002E-6</v>
      </c>
      <c r="S477" s="8">
        <v>8.3334147600000004E-10</v>
      </c>
      <c r="T477" s="8">
        <v>-5.0202690999999998E-14</v>
      </c>
      <c r="U477" s="8">
        <v>480.96786200000003</v>
      </c>
      <c r="V477" s="8">
        <v>-23.7752783</v>
      </c>
      <c r="W477" s="23">
        <f t="shared" si="16"/>
        <v>39.107800937982574</v>
      </c>
    </row>
    <row r="478" spans="1:23" ht="28.8" x14ac:dyDescent="0.3">
      <c r="A478" s="6">
        <f t="shared" si="15"/>
        <v>475</v>
      </c>
      <c r="B478" s="16" t="s">
        <v>472</v>
      </c>
      <c r="C478" s="16" t="s">
        <v>3092</v>
      </c>
      <c r="D478" s="16" t="s">
        <v>2934</v>
      </c>
      <c r="E478" s="11">
        <v>298.14999999999998</v>
      </c>
      <c r="F478" s="11">
        <v>1000</v>
      </c>
      <c r="G478" s="11">
        <v>6000</v>
      </c>
      <c r="H478" s="13">
        <v>80.007000000000005</v>
      </c>
      <c r="I478" s="1">
        <v>0.84094683800000003</v>
      </c>
      <c r="J478" s="1">
        <v>4.5086321499999998E-2</v>
      </c>
      <c r="K478" s="1">
        <v>-5.0238931299999997E-5</v>
      </c>
      <c r="L478" s="1">
        <v>3.2734248699999999E-8</v>
      </c>
      <c r="M478" s="1">
        <v>-9.0298077500000006E-12</v>
      </c>
      <c r="N478" s="1">
        <v>111283.95299999999</v>
      </c>
      <c r="O478" s="1">
        <v>21.454340200000001</v>
      </c>
      <c r="P478" s="1">
        <v>10.0631111</v>
      </c>
      <c r="Q478" s="1">
        <v>1.34595376E-2</v>
      </c>
      <c r="R478" s="1">
        <v>-4.8729613399999997E-6</v>
      </c>
      <c r="S478" s="1">
        <v>7.9057375000000005E-10</v>
      </c>
      <c r="T478" s="1">
        <v>-4.74831525E-14</v>
      </c>
      <c r="U478" s="1">
        <v>108942.644</v>
      </c>
      <c r="V478" s="1">
        <v>-24.904004400000002</v>
      </c>
      <c r="W478" s="3">
        <f t="shared" si="16"/>
        <v>940.82886835470526</v>
      </c>
    </row>
    <row r="479" spans="1:23" x14ac:dyDescent="0.3">
      <c r="A479" s="6">
        <f t="shared" si="15"/>
        <v>476</v>
      </c>
      <c r="B479" s="17" t="s">
        <v>473</v>
      </c>
      <c r="C479" s="17" t="s">
        <v>473</v>
      </c>
      <c r="D479" s="17" t="s">
        <v>2934</v>
      </c>
      <c r="E479" s="12">
        <v>200</v>
      </c>
      <c r="F479" s="12">
        <v>1000</v>
      </c>
      <c r="G479" s="12">
        <v>6000</v>
      </c>
      <c r="H479" s="14">
        <v>136.76900000000001</v>
      </c>
      <c r="I479" s="8">
        <v>1.5846184999999999</v>
      </c>
      <c r="J479" s="8">
        <v>3.06017263E-2</v>
      </c>
      <c r="K479" s="8">
        <v>-2.3410588100000001E-5</v>
      </c>
      <c r="L479" s="8">
        <v>9.6497092800000007E-9</v>
      </c>
      <c r="M479" s="8">
        <v>-1.66455492E-12</v>
      </c>
      <c r="N479" s="8">
        <v>12596.974200000001</v>
      </c>
      <c r="O479" s="8">
        <v>17.1692137</v>
      </c>
      <c r="P479" s="8">
        <v>8.6049892099999994</v>
      </c>
      <c r="Q479" s="8">
        <v>1.1818692299999999E-2</v>
      </c>
      <c r="R479" s="8">
        <v>-4.3275743400000004E-6</v>
      </c>
      <c r="S479" s="8">
        <v>7.0753180100000004E-10</v>
      </c>
      <c r="T479" s="8">
        <v>-4.2728004300000001E-14</v>
      </c>
      <c r="U479" s="8">
        <v>10518.294900000001</v>
      </c>
      <c r="V479" s="8">
        <v>-19.508993</v>
      </c>
      <c r="W479" s="23">
        <f t="shared" si="16"/>
        <v>118.40705759946187</v>
      </c>
    </row>
    <row r="480" spans="1:23" x14ac:dyDescent="0.3">
      <c r="A480" s="6">
        <f t="shared" si="15"/>
        <v>477</v>
      </c>
      <c r="B480" s="16" t="s">
        <v>474</v>
      </c>
      <c r="C480" s="16" t="s">
        <v>474</v>
      </c>
      <c r="D480" s="16" t="s">
        <v>2934</v>
      </c>
      <c r="E480" s="11">
        <v>200</v>
      </c>
      <c r="F480" s="11">
        <v>1000</v>
      </c>
      <c r="G480" s="11">
        <v>3500</v>
      </c>
      <c r="H480" s="13">
        <v>138.911</v>
      </c>
      <c r="I480" s="1">
        <v>1.89138597</v>
      </c>
      <c r="J480" s="1">
        <v>1.67385777E-2</v>
      </c>
      <c r="K480" s="1">
        <v>-3.6850763000000002E-5</v>
      </c>
      <c r="L480" s="1">
        <v>3.5061583800000003E-8</v>
      </c>
      <c r="M480" s="1">
        <v>-1.2201857E-11</v>
      </c>
      <c r="N480" s="1">
        <v>67533.156499999997</v>
      </c>
      <c r="O480" s="1">
        <v>14.6089933</v>
      </c>
      <c r="P480" s="1">
        <v>4.9287076699999997</v>
      </c>
      <c r="Q480" s="1">
        <v>-5.95689989E-4</v>
      </c>
      <c r="R480" s="1">
        <v>3.8201506699999997E-7</v>
      </c>
      <c r="S480" s="1">
        <v>-8.13025074E-11</v>
      </c>
      <c r="T480" s="1">
        <v>5.1971808299999996E-15</v>
      </c>
      <c r="U480" s="1">
        <v>67096.353300000002</v>
      </c>
      <c r="V480" s="1">
        <v>1.0083287999999999</v>
      </c>
      <c r="W480" s="3">
        <f t="shared" si="16"/>
        <v>570.20012874530858</v>
      </c>
    </row>
    <row r="481" spans="1:23" x14ac:dyDescent="0.3">
      <c r="A481" s="6">
        <f t="shared" si="15"/>
        <v>478</v>
      </c>
      <c r="B481" s="17" t="s">
        <v>475</v>
      </c>
      <c r="C481" s="17" t="s">
        <v>475</v>
      </c>
      <c r="D481" s="17" t="s">
        <v>2934</v>
      </c>
      <c r="E481" s="12">
        <v>200</v>
      </c>
      <c r="F481" s="12">
        <v>1000</v>
      </c>
      <c r="G481" s="12">
        <v>5000</v>
      </c>
      <c r="H481" s="14">
        <v>265.81099999999998</v>
      </c>
      <c r="I481" s="8">
        <v>3.1899840799999999</v>
      </c>
      <c r="J481" s="8">
        <v>1.75119306E-2</v>
      </c>
      <c r="K481" s="8">
        <v>-3.3742079300000001E-5</v>
      </c>
      <c r="L481" s="8">
        <v>2.9997031299999999E-8</v>
      </c>
      <c r="M481" s="8">
        <v>-1.00628512E-11</v>
      </c>
      <c r="N481" s="8">
        <v>54848.620199999998</v>
      </c>
      <c r="O481" s="8">
        <v>14.459688999999999</v>
      </c>
      <c r="P481" s="8">
        <v>7.3755777199999999</v>
      </c>
      <c r="Q481" s="8">
        <v>-1.01302226E-3</v>
      </c>
      <c r="R481" s="8">
        <v>6.3300050400000005E-7</v>
      </c>
      <c r="S481" s="8">
        <v>-1.07073499E-10</v>
      </c>
      <c r="T481" s="8">
        <v>5.5329573400000004E-15</v>
      </c>
      <c r="U481" s="8">
        <v>53979.492400000003</v>
      </c>
      <c r="V481" s="8">
        <v>-5.5983491000000001</v>
      </c>
      <c r="W481" s="23">
        <f t="shared" si="16"/>
        <v>468.39306956799805</v>
      </c>
    </row>
    <row r="482" spans="1:23" x14ac:dyDescent="0.3">
      <c r="A482" s="6">
        <f t="shared" si="15"/>
        <v>479</v>
      </c>
      <c r="B482" s="16" t="s">
        <v>476</v>
      </c>
      <c r="C482" s="16" t="s">
        <v>476</v>
      </c>
      <c r="D482" s="16" t="s">
        <v>2934</v>
      </c>
      <c r="E482" s="11">
        <v>200</v>
      </c>
      <c r="F482" s="11">
        <v>1000</v>
      </c>
      <c r="G482" s="11">
        <v>6000</v>
      </c>
      <c r="H482" s="13">
        <v>392.71100000000001</v>
      </c>
      <c r="I482" s="1">
        <v>4.4608742000000001</v>
      </c>
      <c r="J482" s="1">
        <v>2.2835727300000001E-2</v>
      </c>
      <c r="K482" s="1">
        <v>-4.0390381300000002E-5</v>
      </c>
      <c r="L482" s="1">
        <v>3.3619012099999997E-8</v>
      </c>
      <c r="M482" s="1">
        <v>-1.07233819E-11</v>
      </c>
      <c r="N482" s="1">
        <v>46778.852899999998</v>
      </c>
      <c r="O482" s="1">
        <v>12.716654399999999</v>
      </c>
      <c r="P482" s="1">
        <v>9.3446155100000006</v>
      </c>
      <c r="Q482" s="1">
        <v>6.84913377E-4</v>
      </c>
      <c r="R482" s="1">
        <v>-2.7146011799999997E-7</v>
      </c>
      <c r="S482" s="1">
        <v>4.6701398900000001E-11</v>
      </c>
      <c r="T482" s="1">
        <v>-2.9197849600000002E-15</v>
      </c>
      <c r="U482" s="1">
        <v>45846.530100000004</v>
      </c>
      <c r="V482" s="1">
        <v>-10.4170274</v>
      </c>
      <c r="W482" s="3">
        <f t="shared" si="16"/>
        <v>405.98346205577877</v>
      </c>
    </row>
    <row r="483" spans="1:23" x14ac:dyDescent="0.3">
      <c r="A483" s="6">
        <f t="shared" si="15"/>
        <v>480</v>
      </c>
      <c r="B483" s="17" t="s">
        <v>477</v>
      </c>
      <c r="C483" s="17" t="s">
        <v>477</v>
      </c>
      <c r="D483" s="17" t="s">
        <v>2934</v>
      </c>
      <c r="E483" s="12">
        <v>200</v>
      </c>
      <c r="F483" s="12">
        <v>1000</v>
      </c>
      <c r="G483" s="12">
        <v>6000</v>
      </c>
      <c r="H483" s="14">
        <v>519.61099999999999</v>
      </c>
      <c r="I483" s="8">
        <v>6.2882438</v>
      </c>
      <c r="J483" s="8">
        <v>3.1584962699999997E-2</v>
      </c>
      <c r="K483" s="8">
        <v>-6.2035576E-5</v>
      </c>
      <c r="L483" s="8">
        <v>5.5979476599999998E-8</v>
      </c>
      <c r="M483" s="8">
        <v>-1.8996801700000001E-11</v>
      </c>
      <c r="N483" s="8">
        <v>37589.835899999998</v>
      </c>
      <c r="O483" s="8">
        <v>4.1233050200000001</v>
      </c>
      <c r="P483" s="8">
        <v>12.3995148</v>
      </c>
      <c r="Q483" s="8">
        <v>6.3131211299999996E-4</v>
      </c>
      <c r="R483" s="8">
        <v>-2.5111258799999999E-7</v>
      </c>
      <c r="S483" s="8">
        <v>4.3302832699999999E-11</v>
      </c>
      <c r="T483" s="8">
        <v>-2.7117242299999998E-15</v>
      </c>
      <c r="U483" s="8">
        <v>36545.794600000001</v>
      </c>
      <c r="V483" s="8">
        <v>-24.1335716</v>
      </c>
      <c r="W483" s="23">
        <f t="shared" si="16"/>
        <v>336.08959565667647</v>
      </c>
    </row>
    <row r="484" spans="1:23" x14ac:dyDescent="0.3">
      <c r="A484" s="6">
        <f t="shared" si="15"/>
        <v>481</v>
      </c>
      <c r="B484" s="16" t="s">
        <v>478</v>
      </c>
      <c r="C484" s="16" t="s">
        <v>478</v>
      </c>
      <c r="D484" s="16" t="s">
        <v>2934</v>
      </c>
      <c r="E484" s="11">
        <v>200</v>
      </c>
      <c r="F484" s="11">
        <v>1000</v>
      </c>
      <c r="G484" s="11">
        <v>6000</v>
      </c>
      <c r="H484" s="13">
        <v>152.91800000000001</v>
      </c>
      <c r="I484" s="1">
        <v>2.7744466399999999</v>
      </c>
      <c r="J484" s="1">
        <v>1.9056553800000001E-2</v>
      </c>
      <c r="K484" s="1">
        <v>-4.01281096E-5</v>
      </c>
      <c r="L484" s="1">
        <v>3.9541503199999998E-8</v>
      </c>
      <c r="M484" s="1">
        <v>-1.4359592E-11</v>
      </c>
      <c r="N484" s="1">
        <v>25321.299800000001</v>
      </c>
      <c r="O484" s="1">
        <v>10.9191106</v>
      </c>
      <c r="P484" s="1">
        <v>5.7131249000000004</v>
      </c>
      <c r="Q484" s="1">
        <v>1.7272583000000001E-3</v>
      </c>
      <c r="R484" s="1">
        <v>-6.6016263500000003E-7</v>
      </c>
      <c r="S484" s="1">
        <v>1.11465418E-10</v>
      </c>
      <c r="T484" s="1">
        <v>-6.8839148000000002E-15</v>
      </c>
      <c r="U484" s="1">
        <v>24878.254799999999</v>
      </c>
      <c r="V484" s="1">
        <v>-2.2300686399999998</v>
      </c>
      <c r="W484" s="3">
        <f t="shared" si="16"/>
        <v>222.09973310927859</v>
      </c>
    </row>
    <row r="485" spans="1:23" x14ac:dyDescent="0.3">
      <c r="A485" s="6">
        <f t="shared" si="15"/>
        <v>482</v>
      </c>
      <c r="B485" s="17" t="s">
        <v>479</v>
      </c>
      <c r="C485" s="17" t="s">
        <v>479</v>
      </c>
      <c r="D485" s="17" t="s">
        <v>2934</v>
      </c>
      <c r="E485" s="12">
        <v>200</v>
      </c>
      <c r="F485" s="12">
        <v>1000</v>
      </c>
      <c r="G485" s="12">
        <v>6000</v>
      </c>
      <c r="H485" s="14">
        <v>26.018000000000001</v>
      </c>
      <c r="I485" s="8">
        <v>3.61256069</v>
      </c>
      <c r="J485" s="8">
        <v>-9.5301573699999996E-4</v>
      </c>
      <c r="K485" s="8">
        <v>2.13757271E-6</v>
      </c>
      <c r="L485" s="8">
        <v>-3.0500180799999999E-10</v>
      </c>
      <c r="M485" s="8">
        <v>-4.7051809700000001E-13</v>
      </c>
      <c r="N485" s="8">
        <v>51708.403400000003</v>
      </c>
      <c r="O485" s="8">
        <v>3.9823872200000001</v>
      </c>
      <c r="P485" s="8">
        <v>3.3991285000000002</v>
      </c>
      <c r="Q485" s="8">
        <v>7.4654866200000005E-4</v>
      </c>
      <c r="R485" s="8">
        <v>-1.41493852E-7</v>
      </c>
      <c r="S485" s="8">
        <v>1.8674773600000001E-11</v>
      </c>
      <c r="T485" s="8">
        <v>-1.2603254E-15</v>
      </c>
      <c r="U485" s="8">
        <v>51656.9715</v>
      </c>
      <c r="V485" s="8">
        <v>4.6714868100000002</v>
      </c>
      <c r="W485" s="23">
        <f t="shared" si="16"/>
        <v>438.68291551505513</v>
      </c>
    </row>
    <row r="486" spans="1:23" x14ac:dyDescent="0.3">
      <c r="A486" s="6">
        <f t="shared" si="15"/>
        <v>483</v>
      </c>
      <c r="B486" s="16" t="s">
        <v>480</v>
      </c>
      <c r="C486" s="16" t="s">
        <v>480</v>
      </c>
      <c r="D486" s="16" t="s">
        <v>2934</v>
      </c>
      <c r="E486" s="11">
        <v>298.14999999999998</v>
      </c>
      <c r="F486" s="11">
        <v>1000</v>
      </c>
      <c r="G486" s="11">
        <v>6000</v>
      </c>
      <c r="H486" s="13">
        <v>26.018000000000001</v>
      </c>
      <c r="I486" s="1">
        <v>6.9281683699999999</v>
      </c>
      <c r="J486" s="1">
        <v>-2.81495563E-2</v>
      </c>
      <c r="K486" s="1">
        <v>7.5852049900000003E-5</v>
      </c>
      <c r="L486" s="1">
        <v>-7.2418304599999995E-8</v>
      </c>
      <c r="M486" s="1">
        <v>2.3389431600000001E-11</v>
      </c>
      <c r="N486" s="1">
        <v>213801.43700000001</v>
      </c>
      <c r="O486" s="1">
        <v>-10.1731725</v>
      </c>
      <c r="P486" s="1">
        <v>7.2901545199999997</v>
      </c>
      <c r="Q486" s="1">
        <v>-2.4633405300000001E-3</v>
      </c>
      <c r="R486" s="1">
        <v>9.0360993699999996E-7</v>
      </c>
      <c r="S486" s="1">
        <v>-1.3597217499999999E-10</v>
      </c>
      <c r="T486" s="1">
        <v>7.3371836600000008E-15</v>
      </c>
      <c r="U486" s="1">
        <v>212184.992</v>
      </c>
      <c r="V486" s="1">
        <v>-19.1342672</v>
      </c>
      <c r="W486" s="3">
        <f t="shared" si="16"/>
        <v>1788.8978496618536</v>
      </c>
    </row>
    <row r="487" spans="1:23" x14ac:dyDescent="0.3">
      <c r="A487" s="6">
        <f t="shared" si="15"/>
        <v>484</v>
      </c>
      <c r="B487" s="17" t="s">
        <v>481</v>
      </c>
      <c r="C487" s="17" t="s">
        <v>481</v>
      </c>
      <c r="D487" s="17" t="s">
        <v>2934</v>
      </c>
      <c r="E487" s="12">
        <v>298.14999999999998</v>
      </c>
      <c r="F487" s="12">
        <v>1000</v>
      </c>
      <c r="G487" s="12">
        <v>6000</v>
      </c>
      <c r="H487" s="14">
        <v>26.018000000000001</v>
      </c>
      <c r="I487" s="8">
        <v>3.8201258600000001</v>
      </c>
      <c r="J487" s="8">
        <v>-2.4863660400000001E-3</v>
      </c>
      <c r="K487" s="8">
        <v>6.0568729199999996E-6</v>
      </c>
      <c r="L487" s="8">
        <v>-4.5403763999999997E-9</v>
      </c>
      <c r="M487" s="8">
        <v>1.1624623599999999E-12</v>
      </c>
      <c r="N487" s="8">
        <v>6270.2406300000002</v>
      </c>
      <c r="O487" s="8">
        <v>2.38694856</v>
      </c>
      <c r="P487" s="8">
        <v>3.0906444300000002</v>
      </c>
      <c r="Q487" s="8">
        <v>1.3312722800000001E-3</v>
      </c>
      <c r="R487" s="8">
        <v>-4.8403921299999999E-7</v>
      </c>
      <c r="S487" s="8">
        <v>7.9662262200000006E-11</v>
      </c>
      <c r="T487" s="8">
        <v>-4.82106621E-15</v>
      </c>
      <c r="U487" s="8">
        <v>6349.6539700000003</v>
      </c>
      <c r="V487" s="8">
        <v>5.6306534800000003</v>
      </c>
      <c r="W487" s="23">
        <f t="shared" si="16"/>
        <v>61.05992653886473</v>
      </c>
    </row>
    <row r="488" spans="1:23" x14ac:dyDescent="0.3">
      <c r="A488" s="6">
        <f t="shared" si="15"/>
        <v>485</v>
      </c>
      <c r="B488" s="16" t="s">
        <v>482</v>
      </c>
      <c r="C488" s="16" t="s">
        <v>482</v>
      </c>
      <c r="D488" s="16" t="s">
        <v>2934</v>
      </c>
      <c r="E488" s="11">
        <v>200</v>
      </c>
      <c r="F488" s="11">
        <v>1000</v>
      </c>
      <c r="G488" s="11">
        <v>6000</v>
      </c>
      <c r="H488" s="13">
        <v>42.017000000000003</v>
      </c>
      <c r="I488" s="1">
        <v>3.2420266600000001</v>
      </c>
      <c r="J488" s="1">
        <v>9.6022052300000008E-3</v>
      </c>
      <c r="K488" s="1">
        <v>-1.36429297E-5</v>
      </c>
      <c r="L488" s="1">
        <v>1.1839725100000001E-8</v>
      </c>
      <c r="M488" s="1">
        <v>-4.2699217899999998E-12</v>
      </c>
      <c r="N488" s="1">
        <v>45614.111199999999</v>
      </c>
      <c r="O488" s="1">
        <v>6.9742315699999997</v>
      </c>
      <c r="P488" s="1">
        <v>5.3361377399999999</v>
      </c>
      <c r="Q488" s="1">
        <v>2.11235559E-3</v>
      </c>
      <c r="R488" s="1">
        <v>-8.0384469599999997E-7</v>
      </c>
      <c r="S488" s="1">
        <v>1.34732128E-10</v>
      </c>
      <c r="T488" s="1">
        <v>-8.2752687100000003E-15</v>
      </c>
      <c r="U488" s="1">
        <v>45059.1489</v>
      </c>
      <c r="V488" s="1">
        <v>-3.5848154999999999</v>
      </c>
      <c r="W488" s="3">
        <f t="shared" si="16"/>
        <v>390.01953102391661</v>
      </c>
    </row>
    <row r="489" spans="1:23" ht="28.8" x14ac:dyDescent="0.3">
      <c r="A489" s="6">
        <f t="shared" si="15"/>
        <v>486</v>
      </c>
      <c r="B489" s="17" t="s">
        <v>483</v>
      </c>
      <c r="C489" s="17" t="s">
        <v>3093</v>
      </c>
      <c r="D489" s="17" t="s">
        <v>2934</v>
      </c>
      <c r="E489" s="12">
        <v>298.14999999999998</v>
      </c>
      <c r="F489" s="12">
        <v>1000</v>
      </c>
      <c r="G489" s="12">
        <v>6000</v>
      </c>
      <c r="H489" s="14">
        <v>42.017000000000003</v>
      </c>
      <c r="I489" s="8">
        <v>4.9053795999999998</v>
      </c>
      <c r="J489" s="8">
        <v>-1.4264001300000001E-3</v>
      </c>
      <c r="K489" s="8">
        <v>9.9397281499999997E-6</v>
      </c>
      <c r="L489" s="8">
        <v>-1.08242704E-8</v>
      </c>
      <c r="M489" s="8">
        <v>3.7691792100000003E-12</v>
      </c>
      <c r="N489" s="8">
        <v>181097.83300000001</v>
      </c>
      <c r="O489" s="8">
        <v>3.19886632</v>
      </c>
      <c r="P489" s="8">
        <v>5.1123591099999999</v>
      </c>
      <c r="Q489" s="8">
        <v>1.84148515E-3</v>
      </c>
      <c r="R489" s="8">
        <v>-7.00353622E-7</v>
      </c>
      <c r="S489" s="8">
        <v>1.1732945199999999E-10</v>
      </c>
      <c r="T489" s="8">
        <v>-7.2036541800000003E-15</v>
      </c>
      <c r="U489" s="8">
        <v>180823.481</v>
      </c>
      <c r="V489" s="8">
        <v>1.1181538600000001</v>
      </c>
      <c r="W489" s="23">
        <f t="shared" si="16"/>
        <v>1517.9381764936286</v>
      </c>
    </row>
    <row r="490" spans="1:23" ht="28.8" x14ac:dyDescent="0.3">
      <c r="A490" s="6">
        <f t="shared" si="15"/>
        <v>487</v>
      </c>
      <c r="B490" s="16" t="s">
        <v>484</v>
      </c>
      <c r="C490" s="16" t="s">
        <v>3094</v>
      </c>
      <c r="D490" s="16" t="s">
        <v>2934</v>
      </c>
      <c r="E490" s="11">
        <v>298.14999999999998</v>
      </c>
      <c r="F490" s="11">
        <v>1000</v>
      </c>
      <c r="G490" s="11">
        <v>6000</v>
      </c>
      <c r="H490" s="13">
        <v>42.017000000000003</v>
      </c>
      <c r="I490" s="1">
        <v>2.6456935600000002</v>
      </c>
      <c r="J490" s="1">
        <v>1.0166019300000001E-2</v>
      </c>
      <c r="K490" s="1">
        <v>-1.1577275899999999E-5</v>
      </c>
      <c r="L490" s="1">
        <v>7.6245694799999992E-9</v>
      </c>
      <c r="M490" s="1">
        <v>-2.1850761100000001E-12</v>
      </c>
      <c r="N490" s="1">
        <v>5268.8917000000001</v>
      </c>
      <c r="O490" s="1">
        <v>8.9488974900000002</v>
      </c>
      <c r="P490" s="1">
        <v>5.0827332900000002</v>
      </c>
      <c r="Q490" s="1">
        <v>2.3366519699999999E-3</v>
      </c>
      <c r="R490" s="1">
        <v>-8.84036506E-7</v>
      </c>
      <c r="S490" s="1">
        <v>1.4762625000000001E-10</v>
      </c>
      <c r="T490" s="1">
        <v>-9.0447217000000005E-15</v>
      </c>
      <c r="U490" s="1">
        <v>4616.1520099999998</v>
      </c>
      <c r="V490" s="1">
        <v>-3.4545224499999998</v>
      </c>
      <c r="W490" s="3">
        <f t="shared" si="16"/>
        <v>53.389935761878299</v>
      </c>
    </row>
    <row r="491" spans="1:23" x14ac:dyDescent="0.3">
      <c r="A491" s="6">
        <f t="shared" si="15"/>
        <v>488</v>
      </c>
      <c r="B491" s="17" t="s">
        <v>485</v>
      </c>
      <c r="C491" s="17" t="s">
        <v>3095</v>
      </c>
      <c r="D491" s="17" t="s">
        <v>2934</v>
      </c>
      <c r="E491" s="12">
        <v>200</v>
      </c>
      <c r="F491" s="12">
        <v>1000</v>
      </c>
      <c r="G491" s="12">
        <v>6000</v>
      </c>
      <c r="H491" s="14">
        <v>42.017000000000003</v>
      </c>
      <c r="I491" s="8">
        <v>2.7740517699999998</v>
      </c>
      <c r="J491" s="8">
        <v>9.2452348100000008E-3</v>
      </c>
      <c r="K491" s="8">
        <v>-9.9177358600000008E-6</v>
      </c>
      <c r="L491" s="8">
        <v>6.6846130300000002E-9</v>
      </c>
      <c r="M491" s="8">
        <v>-2.0952054199999999E-12</v>
      </c>
      <c r="N491" s="8">
        <v>14236.957</v>
      </c>
      <c r="O491" s="8">
        <v>9.7545867000000008</v>
      </c>
      <c r="P491" s="8">
        <v>5.0806447400000003</v>
      </c>
      <c r="Q491" s="8">
        <v>2.3744358699999998E-3</v>
      </c>
      <c r="R491" s="8">
        <v>-9.0709890400000001E-7</v>
      </c>
      <c r="S491" s="8">
        <v>1.5228671300000001E-10</v>
      </c>
      <c r="T491" s="8">
        <v>-9.3100923399999994E-15</v>
      </c>
      <c r="U491" s="8">
        <v>13578.1204</v>
      </c>
      <c r="V491" s="8">
        <v>-2.1573443399999999</v>
      </c>
      <c r="W491" s="23">
        <f t="shared" si="16"/>
        <v>128.03964659410377</v>
      </c>
    </row>
    <row r="492" spans="1:23" x14ac:dyDescent="0.3">
      <c r="A492" s="6">
        <f t="shared" si="15"/>
        <v>489</v>
      </c>
      <c r="B492" s="16" t="s">
        <v>486</v>
      </c>
      <c r="C492" s="16" t="s">
        <v>3096</v>
      </c>
      <c r="D492" s="16" t="s">
        <v>2934</v>
      </c>
      <c r="E492" s="11">
        <v>200</v>
      </c>
      <c r="F492" s="11">
        <v>1000</v>
      </c>
      <c r="G492" s="11">
        <v>6000</v>
      </c>
      <c r="H492" s="13">
        <v>42.017000000000003</v>
      </c>
      <c r="I492" s="1">
        <v>3.3512452100000001</v>
      </c>
      <c r="J492" s="1">
        <v>4.6245172099999999E-3</v>
      </c>
      <c r="K492" s="1">
        <v>3.1756334500000001E-6</v>
      </c>
      <c r="L492" s="1">
        <v>-8.8025341700000004E-9</v>
      </c>
      <c r="M492" s="1">
        <v>4.1520023900000002E-12</v>
      </c>
      <c r="N492" s="1">
        <v>53081.710200000001</v>
      </c>
      <c r="O492" s="1">
        <v>9.2484292900000007</v>
      </c>
      <c r="P492" s="1">
        <v>5.4427581900000002</v>
      </c>
      <c r="Q492" s="1">
        <v>1.57049324E-3</v>
      </c>
      <c r="R492" s="1">
        <v>-6.0940301099999995E-7</v>
      </c>
      <c r="S492" s="1">
        <v>1.03421737E-10</v>
      </c>
      <c r="T492" s="1">
        <v>-6.4060725599999999E-15</v>
      </c>
      <c r="U492" s="1">
        <v>52384.080800000003</v>
      </c>
      <c r="V492" s="1">
        <v>-2.1817382099999998</v>
      </c>
      <c r="W492" s="3">
        <f t="shared" si="16"/>
        <v>451.46945683684476</v>
      </c>
    </row>
    <row r="493" spans="1:23" x14ac:dyDescent="0.3">
      <c r="A493" s="6">
        <f t="shared" si="15"/>
        <v>490</v>
      </c>
      <c r="B493" s="17" t="s">
        <v>487</v>
      </c>
      <c r="C493" s="17" t="s">
        <v>3097</v>
      </c>
      <c r="D493" s="17" t="s">
        <v>2934</v>
      </c>
      <c r="E493" s="12">
        <v>298.14999999999998</v>
      </c>
      <c r="F493" s="12">
        <v>1000</v>
      </c>
      <c r="G493" s="12">
        <v>6000</v>
      </c>
      <c r="H493" s="14">
        <v>42.017000000000003</v>
      </c>
      <c r="I493" s="8">
        <v>2.7509501099999998</v>
      </c>
      <c r="J493" s="8">
        <v>7.2839417100000001E-3</v>
      </c>
      <c r="K493" s="8">
        <v>-2.7518430800000001E-6</v>
      </c>
      <c r="L493" s="8">
        <v>-2.5790182100000001E-9</v>
      </c>
      <c r="M493" s="8">
        <v>1.75041964E-12</v>
      </c>
      <c r="N493" s="8">
        <v>188144.13800000001</v>
      </c>
      <c r="O493" s="8">
        <v>11.2426037</v>
      </c>
      <c r="P493" s="8">
        <v>5.2976254599999999</v>
      </c>
      <c r="Q493" s="8">
        <v>1.7169900000000001E-3</v>
      </c>
      <c r="R493" s="8">
        <v>-6.6622056300000002E-7</v>
      </c>
      <c r="S493" s="8">
        <v>1.1305779E-10</v>
      </c>
      <c r="T493" s="8">
        <v>-7.0025295299999999E-15</v>
      </c>
      <c r="U493" s="8">
        <v>187364.196</v>
      </c>
      <c r="V493" s="8">
        <v>-2.28306912</v>
      </c>
      <c r="W493" s="23">
        <f t="shared" si="16"/>
        <v>1573.5981104430816</v>
      </c>
    </row>
    <row r="494" spans="1:23" x14ac:dyDescent="0.3">
      <c r="A494" s="6">
        <f t="shared" si="15"/>
        <v>491</v>
      </c>
      <c r="B494" s="16" t="s">
        <v>488</v>
      </c>
      <c r="C494" s="16" t="s">
        <v>3098</v>
      </c>
      <c r="D494" s="16" t="s">
        <v>2934</v>
      </c>
      <c r="E494" s="11">
        <v>298.14999999999998</v>
      </c>
      <c r="F494" s="11">
        <v>1000</v>
      </c>
      <c r="G494" s="11">
        <v>6000</v>
      </c>
      <c r="H494" s="13">
        <v>42.017000000000003</v>
      </c>
      <c r="I494" s="1">
        <v>3.0652213100000001</v>
      </c>
      <c r="J494" s="1">
        <v>9.1997009399999996E-3</v>
      </c>
      <c r="K494" s="1">
        <v>-1.0643935100000001E-5</v>
      </c>
      <c r="L494" s="1">
        <v>6.6243759500000002E-9</v>
      </c>
      <c r="M494" s="1">
        <v>-1.75226457E-12</v>
      </c>
      <c r="N494" s="1">
        <v>52205.3056</v>
      </c>
      <c r="O494" s="1">
        <v>9.5827942900000007</v>
      </c>
      <c r="P494" s="1">
        <v>5.4528690500000003</v>
      </c>
      <c r="Q494" s="1">
        <v>1.5385540100000001E-3</v>
      </c>
      <c r="R494" s="1">
        <v>-5.9212509599999999E-7</v>
      </c>
      <c r="S494" s="1">
        <v>9.9971487299999994E-11</v>
      </c>
      <c r="T494" s="1">
        <v>-6.1709333899999997E-15</v>
      </c>
      <c r="U494" s="1">
        <v>51579.510399999999</v>
      </c>
      <c r="V494" s="1">
        <v>-2.5369720199999999</v>
      </c>
      <c r="W494" s="3">
        <f t="shared" si="16"/>
        <v>444.37946534673642</v>
      </c>
    </row>
    <row r="495" spans="1:23" x14ac:dyDescent="0.3">
      <c r="A495" s="6">
        <f t="shared" si="15"/>
        <v>492</v>
      </c>
      <c r="B495" s="17" t="s">
        <v>489</v>
      </c>
      <c r="C495" s="17" t="s">
        <v>489</v>
      </c>
      <c r="D495" s="17" t="s">
        <v>2934</v>
      </c>
      <c r="E495" s="12">
        <v>200</v>
      </c>
      <c r="F495" s="12">
        <v>1000</v>
      </c>
      <c r="G495" s="12">
        <v>6000</v>
      </c>
      <c r="H495" s="14">
        <v>40.024999999999999</v>
      </c>
      <c r="I495" s="8">
        <v>3.0791330600000002</v>
      </c>
      <c r="J495" s="8">
        <v>8.9407420199999997E-3</v>
      </c>
      <c r="K495" s="8">
        <v>-7.8990228700000003E-6</v>
      </c>
      <c r="L495" s="8">
        <v>3.51606879E-9</v>
      </c>
      <c r="M495" s="8">
        <v>-7.0324847700000002E-13</v>
      </c>
      <c r="N495" s="8">
        <v>67719.933699999994</v>
      </c>
      <c r="O495" s="8">
        <v>8.0630228200000005</v>
      </c>
      <c r="P495" s="8">
        <v>5.7216724799999996</v>
      </c>
      <c r="Q495" s="8">
        <v>1.80419618E-3</v>
      </c>
      <c r="R495" s="8">
        <v>-7.0503232399999997E-7</v>
      </c>
      <c r="S495" s="8">
        <v>1.2022871199999999E-10</v>
      </c>
      <c r="T495" s="8">
        <v>-7.3925216999999994E-15</v>
      </c>
      <c r="U495" s="8">
        <v>66957.459199999998</v>
      </c>
      <c r="V495" s="8">
        <v>-5.6934595200000002</v>
      </c>
      <c r="W495" s="23">
        <f t="shared" si="16"/>
        <v>573.46930990966928</v>
      </c>
    </row>
    <row r="496" spans="1:23" x14ac:dyDescent="0.3">
      <c r="A496" s="6">
        <f t="shared" si="15"/>
        <v>493</v>
      </c>
      <c r="B496" s="16" t="s">
        <v>490</v>
      </c>
      <c r="C496" s="16" t="s">
        <v>490</v>
      </c>
      <c r="D496" s="16" t="s">
        <v>2934</v>
      </c>
      <c r="E496" s="11">
        <v>298.14999999999998</v>
      </c>
      <c r="F496" s="11">
        <v>1000</v>
      </c>
      <c r="G496" s="11">
        <v>6000</v>
      </c>
      <c r="H496" s="13">
        <v>40.024999999999999</v>
      </c>
      <c r="I496" s="1">
        <v>3.9313793600000002</v>
      </c>
      <c r="J496" s="1">
        <v>7.5873019200000001E-3</v>
      </c>
      <c r="K496" s="1">
        <v>-8.5573542899999996E-6</v>
      </c>
      <c r="L496" s="1">
        <v>5.5547408300000004E-9</v>
      </c>
      <c r="M496" s="1">
        <v>-1.58156794E-12</v>
      </c>
      <c r="N496" s="1">
        <v>196345.16699999999</v>
      </c>
      <c r="O496" s="1">
        <v>4.0489232599999996</v>
      </c>
      <c r="P496" s="1">
        <v>5.8124585800000004</v>
      </c>
      <c r="Q496" s="1">
        <v>1.6532627699999999E-3</v>
      </c>
      <c r="R496" s="1">
        <v>-6.3055858699999996E-7</v>
      </c>
      <c r="S496" s="1">
        <v>1.05844848E-10</v>
      </c>
      <c r="T496" s="1">
        <v>-6.5077382999999998E-15</v>
      </c>
      <c r="U496" s="1">
        <v>195836.054</v>
      </c>
      <c r="V496" s="1">
        <v>-5.5519367600000002</v>
      </c>
      <c r="W496" s="3">
        <f t="shared" si="16"/>
        <v>1644.5180242870688</v>
      </c>
    </row>
    <row r="497" spans="1:23" x14ac:dyDescent="0.3">
      <c r="A497" s="6">
        <f t="shared" si="15"/>
        <v>494</v>
      </c>
      <c r="B497" s="17" t="s">
        <v>491</v>
      </c>
      <c r="C497" s="17" t="s">
        <v>491</v>
      </c>
      <c r="D497" s="17" t="s">
        <v>2934</v>
      </c>
      <c r="E497" s="12">
        <v>298.14999999999998</v>
      </c>
      <c r="F497" s="12">
        <v>1000</v>
      </c>
      <c r="G497" s="12">
        <v>6000</v>
      </c>
      <c r="H497" s="14">
        <v>40.024999999999999</v>
      </c>
      <c r="I497" s="8">
        <v>2.6580536800000001</v>
      </c>
      <c r="J497" s="8">
        <v>9.1527224800000001E-3</v>
      </c>
      <c r="K497" s="8">
        <v>-7.2060244999999996E-6</v>
      </c>
      <c r="L497" s="8">
        <v>2.3434415799999999E-9</v>
      </c>
      <c r="M497" s="8">
        <v>-1.5452613099999999E-13</v>
      </c>
      <c r="N497" s="8">
        <v>34419.319900000002</v>
      </c>
      <c r="O497" s="8">
        <v>8.8666570599999996</v>
      </c>
      <c r="P497" s="8">
        <v>5.3419079299999996</v>
      </c>
      <c r="Q497" s="8">
        <v>2.1475273600000001E-3</v>
      </c>
      <c r="R497" s="8">
        <v>-8.2675984099999998E-7</v>
      </c>
      <c r="S497" s="8">
        <v>1.39610223E-10</v>
      </c>
      <c r="T497" s="8">
        <v>-8.6185673799999996E-15</v>
      </c>
      <c r="U497" s="8">
        <v>33633.4179</v>
      </c>
      <c r="V497" s="8">
        <v>-5.1590549799999996</v>
      </c>
      <c r="W497" s="23">
        <f t="shared" si="16"/>
        <v>295.65964481270117</v>
      </c>
    </row>
    <row r="498" spans="1:23" ht="28.8" x14ac:dyDescent="0.3">
      <c r="A498" s="6">
        <f t="shared" si="15"/>
        <v>495</v>
      </c>
      <c r="B498" s="16" t="s">
        <v>492</v>
      </c>
      <c r="C498" s="16" t="s">
        <v>3099</v>
      </c>
      <c r="D498" s="16" t="s">
        <v>2934</v>
      </c>
      <c r="E498" s="11">
        <v>200</v>
      </c>
      <c r="F498" s="11">
        <v>1000</v>
      </c>
      <c r="G498" s="11">
        <v>6000</v>
      </c>
      <c r="H498" s="13">
        <v>40.024999999999999</v>
      </c>
      <c r="I498" s="1">
        <v>2.7980797700000002</v>
      </c>
      <c r="J498" s="1">
        <v>1.00008683E-2</v>
      </c>
      <c r="K498" s="1">
        <v>-9.5922946899999996E-6</v>
      </c>
      <c r="L498" s="1">
        <v>4.7554684200000003E-9</v>
      </c>
      <c r="M498" s="1">
        <v>-1.0434014600000001E-12</v>
      </c>
      <c r="N498" s="1">
        <v>52402.1705</v>
      </c>
      <c r="O498" s="1">
        <v>8.6212976700000006</v>
      </c>
      <c r="P498" s="1">
        <v>5.6874417299999998</v>
      </c>
      <c r="Q498" s="1">
        <v>1.8266275600000001E-3</v>
      </c>
      <c r="R498" s="1">
        <v>-7.0754624899999995E-7</v>
      </c>
      <c r="S498" s="1">
        <v>1.1951559200000001E-10</v>
      </c>
      <c r="T498" s="1">
        <v>-7.3182707099999996E-15</v>
      </c>
      <c r="U498" s="1">
        <v>51590.117700000003</v>
      </c>
      <c r="V498" s="1">
        <v>-6.3195443300000003</v>
      </c>
      <c r="W498" s="3">
        <f t="shared" si="16"/>
        <v>445.69946386660843</v>
      </c>
    </row>
    <row r="499" spans="1:23" x14ac:dyDescent="0.3">
      <c r="A499" s="6">
        <f t="shared" si="15"/>
        <v>496</v>
      </c>
      <c r="B499" s="17" t="s">
        <v>493</v>
      </c>
      <c r="C499" s="17" t="s">
        <v>493</v>
      </c>
      <c r="D499" s="17" t="s">
        <v>2934</v>
      </c>
      <c r="E499" s="12">
        <v>298.14999999999998</v>
      </c>
      <c r="F499" s="12">
        <v>1000</v>
      </c>
      <c r="G499" s="12">
        <v>6000</v>
      </c>
      <c r="H499" s="14">
        <v>40.024999999999999</v>
      </c>
      <c r="I499" s="8">
        <v>4.4404151900000004</v>
      </c>
      <c r="J499" s="8">
        <v>2.1997792600000001E-3</v>
      </c>
      <c r="K499" s="8">
        <v>3.66592017E-6</v>
      </c>
      <c r="L499" s="8">
        <v>-5.5755892799999999E-9</v>
      </c>
      <c r="M499" s="8">
        <v>2.07524883E-12</v>
      </c>
      <c r="N499" s="8">
        <v>199231.65400000001</v>
      </c>
      <c r="O499" s="8">
        <v>1.3800487299999999</v>
      </c>
      <c r="P499" s="8">
        <v>5.42255792</v>
      </c>
      <c r="Q499" s="8">
        <v>2.0388990300000001E-3</v>
      </c>
      <c r="R499" s="8">
        <v>-7.7836756800000002E-7</v>
      </c>
      <c r="S499" s="8">
        <v>1.30724807E-10</v>
      </c>
      <c r="T499" s="8">
        <v>-8.0400198899999993E-15</v>
      </c>
      <c r="U499" s="8">
        <v>198801.459</v>
      </c>
      <c r="V499" s="8">
        <v>-4.4026112900000003</v>
      </c>
      <c r="W499" s="23">
        <f t="shared" si="16"/>
        <v>1668.5179964509807</v>
      </c>
    </row>
    <row r="500" spans="1:23" x14ac:dyDescent="0.3">
      <c r="A500" s="6">
        <f t="shared" si="15"/>
        <v>497</v>
      </c>
      <c r="B500" s="16" t="s">
        <v>494</v>
      </c>
      <c r="C500" s="16" t="s">
        <v>494</v>
      </c>
      <c r="D500" s="16" t="s">
        <v>2934</v>
      </c>
      <c r="E500" s="11">
        <v>298.14999999999998</v>
      </c>
      <c r="F500" s="11">
        <v>1000</v>
      </c>
      <c r="G500" s="11">
        <v>6000</v>
      </c>
      <c r="H500" s="13">
        <v>40.024999999999999</v>
      </c>
      <c r="I500" s="1">
        <v>2.554662</v>
      </c>
      <c r="J500" s="1">
        <v>8.9821941999999998E-3</v>
      </c>
      <c r="K500" s="1">
        <v>-6.37828482E-6</v>
      </c>
      <c r="L500" s="1">
        <v>1.4371463699999999E-9</v>
      </c>
      <c r="M500" s="1">
        <v>1.6855872799999999E-13</v>
      </c>
      <c r="N500" s="1">
        <v>22889.132600000001</v>
      </c>
      <c r="O500" s="1">
        <v>9.4680244099999999</v>
      </c>
      <c r="P500" s="1">
        <v>5.2511760900000004</v>
      </c>
      <c r="Q500" s="1">
        <v>2.23840113E-3</v>
      </c>
      <c r="R500" s="1">
        <v>-8.61865162E-7</v>
      </c>
      <c r="S500" s="1">
        <v>1.45550136E-10</v>
      </c>
      <c r="T500" s="1">
        <v>-8.9857165999999994E-15</v>
      </c>
      <c r="U500" s="1">
        <v>22084.1165</v>
      </c>
      <c r="V500" s="1">
        <v>-4.6983335999999998</v>
      </c>
      <c r="W500" s="3">
        <f t="shared" si="16"/>
        <v>199.51975959103291</v>
      </c>
    </row>
    <row r="501" spans="1:23" x14ac:dyDescent="0.3">
      <c r="A501" s="6">
        <f t="shared" si="15"/>
        <v>498</v>
      </c>
      <c r="B501" s="17" t="s">
        <v>495</v>
      </c>
      <c r="C501" s="17" t="s">
        <v>3100</v>
      </c>
      <c r="D501" s="17" t="s">
        <v>2934</v>
      </c>
      <c r="E501" s="12">
        <v>200</v>
      </c>
      <c r="F501" s="12">
        <v>1000</v>
      </c>
      <c r="G501" s="12">
        <v>6000</v>
      </c>
      <c r="H501" s="14">
        <v>40.024999999999999</v>
      </c>
      <c r="I501" s="8">
        <v>4.2848580199999997</v>
      </c>
      <c r="J501" s="8">
        <v>-5.6017010600000004E-3</v>
      </c>
      <c r="K501" s="8">
        <v>2.82249254E-5</v>
      </c>
      <c r="L501" s="8">
        <v>-3.3461536099999998E-8</v>
      </c>
      <c r="M501" s="8">
        <v>1.28576687E-11</v>
      </c>
      <c r="N501" s="8">
        <v>68609.464000000007</v>
      </c>
      <c r="O501" s="8">
        <v>4.21780168</v>
      </c>
      <c r="P501" s="8">
        <v>4.8565825</v>
      </c>
      <c r="Q501" s="8">
        <v>2.1441058599999999E-3</v>
      </c>
      <c r="R501" s="8">
        <v>-8.27860496E-7</v>
      </c>
      <c r="S501" s="8">
        <v>1.40042107E-10</v>
      </c>
      <c r="T501" s="8">
        <v>-8.6550694200000005E-15</v>
      </c>
      <c r="U501" s="8">
        <v>68021.968200000003</v>
      </c>
      <c r="V501" s="8">
        <v>-0.93489021999999999</v>
      </c>
      <c r="W501" s="23">
        <f t="shared" si="16"/>
        <v>580.57930153345671</v>
      </c>
    </row>
    <row r="502" spans="1:23" x14ac:dyDescent="0.3">
      <c r="A502" s="6">
        <f t="shared" si="15"/>
        <v>499</v>
      </c>
      <c r="B502" s="16" t="s">
        <v>496</v>
      </c>
      <c r="C502" s="16" t="s">
        <v>496</v>
      </c>
      <c r="D502" s="16" t="s">
        <v>2934</v>
      </c>
      <c r="E502" s="11">
        <v>200</v>
      </c>
      <c r="F502" s="11">
        <v>1000</v>
      </c>
      <c r="G502" s="11">
        <v>6000</v>
      </c>
      <c r="H502" s="13">
        <v>70.031000000000006</v>
      </c>
      <c r="I502" s="1">
        <v>3.1228663499999998</v>
      </c>
      <c r="J502" s="1">
        <v>2.1672306499999999E-2</v>
      </c>
      <c r="K502" s="1">
        <v>-2.46111519E-5</v>
      </c>
      <c r="L502" s="1">
        <v>1.5331051500000002E-8</v>
      </c>
      <c r="M502" s="1">
        <v>-4.0556216500000002E-12</v>
      </c>
      <c r="N502" s="1">
        <v>40642.361700000001</v>
      </c>
      <c r="O502" s="1">
        <v>12.360276900000001</v>
      </c>
      <c r="P502" s="1">
        <v>8.4800591700000005</v>
      </c>
      <c r="Q502" s="1">
        <v>4.3774066600000003E-3</v>
      </c>
      <c r="R502" s="1">
        <v>-1.65815141E-6</v>
      </c>
      <c r="S502" s="1">
        <v>2.7712514699999997E-10</v>
      </c>
      <c r="T502" s="1">
        <v>-1.6988672200000001E-14</v>
      </c>
      <c r="U502" s="1">
        <v>39237.373699999996</v>
      </c>
      <c r="V502" s="1">
        <v>-14.819183199999999</v>
      </c>
      <c r="W502" s="3">
        <f t="shared" si="16"/>
        <v>352.09957639715719</v>
      </c>
    </row>
    <row r="503" spans="1:23" x14ac:dyDescent="0.3">
      <c r="A503" s="6">
        <f t="shared" si="15"/>
        <v>500</v>
      </c>
      <c r="B503" s="17" t="s">
        <v>497</v>
      </c>
      <c r="C503" s="17" t="s">
        <v>497</v>
      </c>
      <c r="D503" s="17" t="s">
        <v>2934</v>
      </c>
      <c r="E503" s="12">
        <v>200</v>
      </c>
      <c r="F503" s="12">
        <v>1000</v>
      </c>
      <c r="G503" s="12">
        <v>6000</v>
      </c>
      <c r="H503" s="14">
        <v>196.03100000000001</v>
      </c>
      <c r="I503" s="8">
        <v>1.50837189</v>
      </c>
      <c r="J503" s="8">
        <v>9.9355020000000002E-2</v>
      </c>
      <c r="K503" s="8">
        <v>-1.38531389E-4</v>
      </c>
      <c r="L503" s="8">
        <v>9.7523146900000001E-8</v>
      </c>
      <c r="M503" s="8">
        <v>-2.7730382000000002E-11</v>
      </c>
      <c r="N503" s="8">
        <v>6086.87871</v>
      </c>
      <c r="O503" s="8">
        <v>27.7172777</v>
      </c>
      <c r="P503" s="8">
        <v>26.302869999999999</v>
      </c>
      <c r="Q503" s="8">
        <v>9.0343799200000002E-3</v>
      </c>
      <c r="R503" s="8">
        <v>-3.84962536E-6</v>
      </c>
      <c r="S503" s="8">
        <v>6.8013648799999998E-10</v>
      </c>
      <c r="T503" s="8">
        <v>-4.2992937000000003E-14</v>
      </c>
      <c r="U503" s="8">
        <v>232.05435499999999</v>
      </c>
      <c r="V503" s="8">
        <v>-95.218132600000004</v>
      </c>
      <c r="W503" s="23">
        <f t="shared" si="16"/>
        <v>82.382860927809702</v>
      </c>
    </row>
    <row r="504" spans="1:23" x14ac:dyDescent="0.3">
      <c r="A504" s="6">
        <f t="shared" si="15"/>
        <v>501</v>
      </c>
      <c r="B504" s="16" t="s">
        <v>498</v>
      </c>
      <c r="C504" s="16" t="s">
        <v>498</v>
      </c>
      <c r="D504" s="16" t="s">
        <v>2742</v>
      </c>
      <c r="E504" s="11">
        <v>293.14999999999998</v>
      </c>
      <c r="F504" s="11">
        <v>293.14999999999998</v>
      </c>
      <c r="G504" s="11">
        <v>835</v>
      </c>
      <c r="H504" s="13">
        <v>49.008000000000003</v>
      </c>
      <c r="I504" s="1">
        <v>8.3030749900000007</v>
      </c>
      <c r="J504" s="1">
        <v>0</v>
      </c>
      <c r="K504" s="1">
        <v>0</v>
      </c>
      <c r="L504" s="1">
        <v>0</v>
      </c>
      <c r="M504" s="1">
        <v>0</v>
      </c>
      <c r="N504" s="1">
        <v>-13385.2847</v>
      </c>
      <c r="O504" s="1">
        <v>-33.060502499999998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3">
        <f t="shared" si="16"/>
        <v>0</v>
      </c>
    </row>
    <row r="505" spans="1:23" x14ac:dyDescent="0.3">
      <c r="A505" s="6">
        <f t="shared" si="15"/>
        <v>502</v>
      </c>
      <c r="B505" s="17" t="s">
        <v>499</v>
      </c>
      <c r="C505" s="17" t="s">
        <v>499</v>
      </c>
      <c r="D505" s="17" t="s">
        <v>2933</v>
      </c>
      <c r="E505" s="12">
        <v>835</v>
      </c>
      <c r="F505" s="12">
        <v>1000</v>
      </c>
      <c r="G505" s="12">
        <v>6000</v>
      </c>
      <c r="H505" s="14">
        <v>49.008000000000003</v>
      </c>
      <c r="I505" s="8">
        <v>9.5611166500000007</v>
      </c>
      <c r="J505" s="8">
        <v>0</v>
      </c>
      <c r="K505" s="8">
        <v>0</v>
      </c>
      <c r="L505" s="8">
        <v>0</v>
      </c>
      <c r="M505" s="8">
        <v>0</v>
      </c>
      <c r="N505" s="8">
        <v>-13378.994500000001</v>
      </c>
      <c r="O505" s="8">
        <v>-40.258317099999999</v>
      </c>
      <c r="P505" s="8">
        <v>9.5611166500000007</v>
      </c>
      <c r="Q505" s="8">
        <v>0</v>
      </c>
      <c r="R505" s="8">
        <v>0</v>
      </c>
      <c r="S505" s="8">
        <v>0</v>
      </c>
      <c r="T505" s="8">
        <v>0</v>
      </c>
      <c r="U505" s="8">
        <v>-13378.994500000001</v>
      </c>
      <c r="V505" s="8">
        <v>-40.258317099999999</v>
      </c>
      <c r="W505" s="23">
        <f t="shared" si="16"/>
        <v>-87.537945877437394</v>
      </c>
    </row>
    <row r="506" spans="1:23" x14ac:dyDescent="0.3">
      <c r="A506" s="6">
        <f t="shared" si="15"/>
        <v>503</v>
      </c>
      <c r="B506" s="16" t="s">
        <v>500</v>
      </c>
      <c r="C506" s="16" t="s">
        <v>500</v>
      </c>
      <c r="D506" s="16" t="s">
        <v>2934</v>
      </c>
      <c r="E506" s="11">
        <v>200</v>
      </c>
      <c r="F506" s="11">
        <v>1000</v>
      </c>
      <c r="G506" s="11">
        <v>6000</v>
      </c>
      <c r="H506" s="13">
        <v>28.01</v>
      </c>
      <c r="I506" s="1">
        <v>3.5795335000000001</v>
      </c>
      <c r="J506" s="1">
        <v>-6.1035368999999996E-4</v>
      </c>
      <c r="K506" s="1">
        <v>1.0168142999999999E-6</v>
      </c>
      <c r="L506" s="1">
        <v>9.0700586000000002E-10</v>
      </c>
      <c r="M506" s="1">
        <v>-9.0442448999999998E-13</v>
      </c>
      <c r="N506" s="1">
        <v>-14344.085999999999</v>
      </c>
      <c r="O506" s="1">
        <v>3.5084092999999998</v>
      </c>
      <c r="P506" s="1">
        <v>3.0484859000000002</v>
      </c>
      <c r="Q506" s="1">
        <v>1.3517281E-3</v>
      </c>
      <c r="R506" s="1">
        <v>-4.8579404999999999E-7</v>
      </c>
      <c r="S506" s="1">
        <v>7.8853644000000001E-11</v>
      </c>
      <c r="T506" s="1">
        <v>-4.6980746000000002E-15</v>
      </c>
      <c r="U506" s="1">
        <v>-14266.117</v>
      </c>
      <c r="V506" s="1">
        <v>6.0170976999999999</v>
      </c>
      <c r="W506" s="3">
        <f t="shared" si="16"/>
        <v>-110.52986663495376</v>
      </c>
    </row>
    <row r="507" spans="1:23" x14ac:dyDescent="0.3">
      <c r="A507" s="6">
        <f t="shared" si="15"/>
        <v>504</v>
      </c>
      <c r="B507" s="17" t="s">
        <v>501</v>
      </c>
      <c r="C507" s="17" t="s">
        <v>501</v>
      </c>
      <c r="D507" s="17" t="s">
        <v>2934</v>
      </c>
      <c r="E507" s="12">
        <v>298.14999999999998</v>
      </c>
      <c r="F507" s="12">
        <v>1000</v>
      </c>
      <c r="G507" s="12">
        <v>6000</v>
      </c>
      <c r="H507" s="14">
        <v>28.01</v>
      </c>
      <c r="I507" s="8">
        <v>3.7706164200000001</v>
      </c>
      <c r="J507" s="8">
        <v>-2.0177324599999998E-3</v>
      </c>
      <c r="K507" s="8">
        <v>4.6108173799999999E-6</v>
      </c>
      <c r="L507" s="8">
        <v>-2.9917546299999999E-9</v>
      </c>
      <c r="M507" s="8">
        <v>6.0606504499999999E-13</v>
      </c>
      <c r="N507" s="8">
        <v>149006.79500000001</v>
      </c>
      <c r="O507" s="8">
        <v>3.3812978299999998</v>
      </c>
      <c r="P507" s="8">
        <v>2.9306293499999998</v>
      </c>
      <c r="Q507" s="8">
        <v>1.5603326199999999E-3</v>
      </c>
      <c r="R507" s="8">
        <v>-6.1624635500000004E-7</v>
      </c>
      <c r="S507" s="8">
        <v>1.09957336E-10</v>
      </c>
      <c r="T507" s="8">
        <v>-6.66119284E-15</v>
      </c>
      <c r="U507" s="8">
        <v>149147.22200000001</v>
      </c>
      <c r="V507" s="8">
        <v>7.3384672999999996</v>
      </c>
      <c r="W507" s="23">
        <f t="shared" si="16"/>
        <v>1247.8104974291164</v>
      </c>
    </row>
    <row r="508" spans="1:23" x14ac:dyDescent="0.3">
      <c r="A508" s="6">
        <f t="shared" si="15"/>
        <v>505</v>
      </c>
      <c r="B508" s="16" t="s">
        <v>502</v>
      </c>
      <c r="C508" s="16" t="s">
        <v>502</v>
      </c>
      <c r="D508" s="16" t="s">
        <v>2934</v>
      </c>
      <c r="E508" s="11">
        <v>298.14999999999998</v>
      </c>
      <c r="F508" s="11">
        <v>1000</v>
      </c>
      <c r="G508" s="11">
        <v>6000</v>
      </c>
      <c r="H508" s="13">
        <v>28.01</v>
      </c>
      <c r="I508" s="1">
        <v>3.8622570700000001</v>
      </c>
      <c r="J508" s="1">
        <v>-3.37171694E-3</v>
      </c>
      <c r="K508" s="1">
        <v>1.00326132E-5</v>
      </c>
      <c r="L508" s="1">
        <v>-9.4763246400000002E-9</v>
      </c>
      <c r="M508" s="1">
        <v>3.0894755699999999E-12</v>
      </c>
      <c r="N508" s="1">
        <v>3280.7956800000002</v>
      </c>
      <c r="O508" s="1">
        <v>3.2879667000000001</v>
      </c>
      <c r="P508" s="1">
        <v>3.40147909</v>
      </c>
      <c r="Q508" s="1">
        <v>1.07855644E-3</v>
      </c>
      <c r="R508" s="1">
        <v>-4.07869442E-7</v>
      </c>
      <c r="S508" s="1">
        <v>6.8333670499999994E-11</v>
      </c>
      <c r="T508" s="1">
        <v>-4.1954915100000004E-15</v>
      </c>
      <c r="U508" s="1">
        <v>3229.1674800000001</v>
      </c>
      <c r="V508" s="1">
        <v>4.8327411700000003</v>
      </c>
      <c r="W508" s="3">
        <f t="shared" si="16"/>
        <v>36.199956501822378</v>
      </c>
    </row>
    <row r="509" spans="1:23" x14ac:dyDescent="0.3">
      <c r="A509" s="6">
        <f t="shared" si="15"/>
        <v>506</v>
      </c>
      <c r="B509" s="17" t="s">
        <v>503</v>
      </c>
      <c r="C509" s="17" t="s">
        <v>503</v>
      </c>
      <c r="D509" s="17" t="s">
        <v>2934</v>
      </c>
      <c r="E509" s="12">
        <v>200</v>
      </c>
      <c r="F509" s="12">
        <v>1000</v>
      </c>
      <c r="G509" s="12">
        <v>6000</v>
      </c>
      <c r="H509" s="14">
        <v>60.07</v>
      </c>
      <c r="I509" s="8">
        <v>1.7719899100000001</v>
      </c>
      <c r="J509" s="8">
        <v>1.7148696599999999E-2</v>
      </c>
      <c r="K509" s="8">
        <v>-2.7308213999999999E-5</v>
      </c>
      <c r="L509" s="8">
        <v>2.25553393E-8</v>
      </c>
      <c r="M509" s="8">
        <v>-7.3437348200000008E-12</v>
      </c>
      <c r="N509" s="8">
        <v>-18132.860400000001</v>
      </c>
      <c r="O509" s="8">
        <v>13.681009700000001</v>
      </c>
      <c r="P509" s="8">
        <v>5.3745609300000003</v>
      </c>
      <c r="Q509" s="8">
        <v>2.1041123399999999E-3</v>
      </c>
      <c r="R509" s="8">
        <v>-7.7641753299999996E-7</v>
      </c>
      <c r="S509" s="8">
        <v>1.2974522700000001E-10</v>
      </c>
      <c r="T509" s="8">
        <v>-7.9240772500000005E-15</v>
      </c>
      <c r="U509" s="8">
        <v>-18917.8351</v>
      </c>
      <c r="V509" s="8">
        <v>-3.78473799</v>
      </c>
      <c r="W509" s="23">
        <f t="shared" si="16"/>
        <v>-141.69982956898107</v>
      </c>
    </row>
    <row r="510" spans="1:23" x14ac:dyDescent="0.3">
      <c r="A510" s="6">
        <f t="shared" si="15"/>
        <v>507</v>
      </c>
      <c r="B510" s="16" t="s">
        <v>504</v>
      </c>
      <c r="C510" s="16" t="s">
        <v>504</v>
      </c>
      <c r="D510" s="16" t="s">
        <v>2934</v>
      </c>
      <c r="E510" s="11">
        <v>200</v>
      </c>
      <c r="F510" s="11">
        <v>1000</v>
      </c>
      <c r="G510" s="11">
        <v>6000</v>
      </c>
      <c r="H510" s="13">
        <v>44.009</v>
      </c>
      <c r="I510" s="1">
        <v>2.3568129999999998</v>
      </c>
      <c r="J510" s="1">
        <v>8.9841299000000003E-3</v>
      </c>
      <c r="K510" s="1">
        <v>-7.1220632000000003E-6</v>
      </c>
      <c r="L510" s="1">
        <v>2.4573008E-9</v>
      </c>
      <c r="M510" s="1">
        <v>-1.4288547999999999E-13</v>
      </c>
      <c r="N510" s="1">
        <v>-48371.970999999998</v>
      </c>
      <c r="O510" s="1">
        <v>9.9009035000000001</v>
      </c>
      <c r="P510" s="1">
        <v>4.6365110999999999</v>
      </c>
      <c r="Q510" s="1">
        <v>2.7414569000000001E-3</v>
      </c>
      <c r="R510" s="1">
        <v>-9.9589759000000001E-7</v>
      </c>
      <c r="S510" s="1">
        <v>1.6038666000000001E-10</v>
      </c>
      <c r="T510" s="1">
        <v>-9.1619856999999996E-15</v>
      </c>
      <c r="U510" s="1">
        <v>-49024.904000000002</v>
      </c>
      <c r="V510" s="1">
        <v>-1.9348955000000001</v>
      </c>
      <c r="W510" s="3">
        <f t="shared" si="16"/>
        <v>-393.50953005496177</v>
      </c>
    </row>
    <row r="511" spans="1:23" x14ac:dyDescent="0.3">
      <c r="A511" s="6">
        <f t="shared" si="15"/>
        <v>508</v>
      </c>
      <c r="B511" s="17" t="s">
        <v>505</v>
      </c>
      <c r="C511" s="17" t="s">
        <v>3101</v>
      </c>
      <c r="D511" s="17" t="s">
        <v>2934</v>
      </c>
      <c r="E511" s="12">
        <v>200</v>
      </c>
      <c r="F511" s="12">
        <v>1000</v>
      </c>
      <c r="G511" s="12">
        <v>6000</v>
      </c>
      <c r="H511" s="14">
        <v>44.009</v>
      </c>
      <c r="I511" s="8">
        <v>2.3567735399999998</v>
      </c>
      <c r="J511" s="8">
        <v>8.9845969499999997E-3</v>
      </c>
      <c r="K511" s="8">
        <v>-7.1235615799999998E-6</v>
      </c>
      <c r="L511" s="8">
        <v>2.4591849399999999E-9</v>
      </c>
      <c r="M511" s="8">
        <v>-1.4369553500000001E-13</v>
      </c>
      <c r="N511" s="8">
        <v>4921.6098400000001</v>
      </c>
      <c r="O511" s="8">
        <v>10.999654100000001</v>
      </c>
      <c r="P511" s="8">
        <v>4.6316358299999996</v>
      </c>
      <c r="Q511" s="8">
        <v>2.75528764E-3</v>
      </c>
      <c r="R511" s="8">
        <v>-1.0095123E-6</v>
      </c>
      <c r="S511" s="8">
        <v>1.65783961E-10</v>
      </c>
      <c r="T511" s="8">
        <v>-9.89682282E-15</v>
      </c>
      <c r="U511" s="8">
        <v>4269.9762799999999</v>
      </c>
      <c r="V511" s="8">
        <v>-0.81123584500000001</v>
      </c>
      <c r="W511" s="23">
        <f t="shared" si="16"/>
        <v>49.599940329589252</v>
      </c>
    </row>
    <row r="512" spans="1:23" x14ac:dyDescent="0.3">
      <c r="A512" s="6">
        <f t="shared" si="15"/>
        <v>509</v>
      </c>
      <c r="B512" s="16" t="s">
        <v>506</v>
      </c>
      <c r="C512" s="16" t="s">
        <v>506</v>
      </c>
      <c r="D512" s="16" t="s">
        <v>2934</v>
      </c>
      <c r="E512" s="11">
        <v>298.14999999999998</v>
      </c>
      <c r="F512" s="11">
        <v>1000</v>
      </c>
      <c r="G512" s="11">
        <v>6000</v>
      </c>
      <c r="H512" s="13">
        <v>44.009</v>
      </c>
      <c r="I512" s="1">
        <v>3.3930559499999999</v>
      </c>
      <c r="J512" s="1">
        <v>5.8230082300000001E-3</v>
      </c>
      <c r="K512" s="1">
        <v>4.3790860699999998E-8</v>
      </c>
      <c r="L512" s="1">
        <v>-4.68235128E-9</v>
      </c>
      <c r="M512" s="1">
        <v>2.3155235499999998E-12</v>
      </c>
      <c r="N512" s="1">
        <v>112169.944</v>
      </c>
      <c r="O512" s="1">
        <v>6.39037772</v>
      </c>
      <c r="P512" s="1">
        <v>5.6129253500000003</v>
      </c>
      <c r="Q512" s="1">
        <v>1.89829915E-3</v>
      </c>
      <c r="R512" s="1">
        <v>-7.3459579300000001E-7</v>
      </c>
      <c r="S512" s="1">
        <v>1.23975514E-10</v>
      </c>
      <c r="T512" s="1">
        <v>-7.5769106900000002E-15</v>
      </c>
      <c r="U512" s="1">
        <v>111434.93</v>
      </c>
      <c r="V512" s="1">
        <v>-5.6513682599999999</v>
      </c>
      <c r="W512" s="3">
        <f t="shared" si="16"/>
        <v>943.13556145660777</v>
      </c>
    </row>
    <row r="513" spans="1:23" x14ac:dyDescent="0.3">
      <c r="A513" s="6">
        <f t="shared" si="15"/>
        <v>510</v>
      </c>
      <c r="B513" s="17" t="s">
        <v>507</v>
      </c>
      <c r="C513" s="17" t="s">
        <v>3102</v>
      </c>
      <c r="D513" s="17" t="s">
        <v>2934</v>
      </c>
      <c r="E513" s="12">
        <v>298.14999999999998</v>
      </c>
      <c r="F513" s="12">
        <v>1000</v>
      </c>
      <c r="G513" s="12">
        <v>6000</v>
      </c>
      <c r="H513" s="14">
        <v>44.009</v>
      </c>
      <c r="I513" s="8">
        <v>2.8077533300000002</v>
      </c>
      <c r="J513" s="8">
        <v>8.89599682E-3</v>
      </c>
      <c r="K513" s="8">
        <v>-7.4315508899999997E-6</v>
      </c>
      <c r="L513" s="8">
        <v>2.1772811599999999E-9</v>
      </c>
      <c r="M513" s="8">
        <v>7.6245206699999999E-14</v>
      </c>
      <c r="N513" s="8">
        <v>159295.24900000001</v>
      </c>
      <c r="O513" s="8">
        <v>11.674127800000001</v>
      </c>
      <c r="P513" s="8">
        <v>5.5149266199999998</v>
      </c>
      <c r="Q513" s="8">
        <v>1.50113637E-3</v>
      </c>
      <c r="R513" s="8">
        <v>-5.8326814999999997E-7</v>
      </c>
      <c r="S513" s="8">
        <v>9.9070887700000005E-11</v>
      </c>
      <c r="T513" s="8">
        <v>-6.1401121499999999E-15</v>
      </c>
      <c r="U513" s="8">
        <v>158538.77499999999</v>
      </c>
      <c r="V513" s="8">
        <v>-2.3423106300000001</v>
      </c>
      <c r="W513" s="23">
        <f t="shared" si="16"/>
        <v>1334.1983933558956</v>
      </c>
    </row>
    <row r="514" spans="1:23" x14ac:dyDescent="0.3">
      <c r="A514" s="6">
        <f t="shared" si="15"/>
        <v>511</v>
      </c>
      <c r="B514" s="16" t="s">
        <v>508</v>
      </c>
      <c r="C514" s="16" t="s">
        <v>508</v>
      </c>
      <c r="D514" s="16" t="s">
        <v>2934</v>
      </c>
      <c r="E514" s="11">
        <v>298.14999999999998</v>
      </c>
      <c r="F514" s="11">
        <v>1000</v>
      </c>
      <c r="G514" s="11">
        <v>6000</v>
      </c>
      <c r="H514" s="13">
        <v>44.009</v>
      </c>
      <c r="I514" s="1">
        <v>2.4967708700000002</v>
      </c>
      <c r="J514" s="1">
        <v>8.7076883400000003E-3</v>
      </c>
      <c r="K514" s="1">
        <v>-4.8728054400000004E-6</v>
      </c>
      <c r="L514" s="1">
        <v>-4.9057174100000003E-10</v>
      </c>
      <c r="M514" s="1">
        <v>9.3869447999999991E-13</v>
      </c>
      <c r="N514" s="1">
        <v>-42687.429700000001</v>
      </c>
      <c r="O514" s="1">
        <v>9.9785582799999997</v>
      </c>
      <c r="P514" s="1">
        <v>5.2831069499999996</v>
      </c>
      <c r="Q514" s="1">
        <v>2.21659294E-3</v>
      </c>
      <c r="R514" s="1">
        <v>-8.5573347700000001E-7</v>
      </c>
      <c r="S514" s="1">
        <v>1.44756912E-10</v>
      </c>
      <c r="T514" s="1">
        <v>-8.94681397E-15</v>
      </c>
      <c r="U514" s="1">
        <v>-43536.546000000002</v>
      </c>
      <c r="V514" s="1">
        <v>-4.7610759299999996</v>
      </c>
      <c r="W514" s="3">
        <f t="shared" si="16"/>
        <v>-345.87958396890735</v>
      </c>
    </row>
    <row r="515" spans="1:23" ht="28.8" x14ac:dyDescent="0.3">
      <c r="A515" s="6">
        <f t="shared" si="15"/>
        <v>512</v>
      </c>
      <c r="B515" s="17" t="s">
        <v>509</v>
      </c>
      <c r="C515" s="17" t="s">
        <v>3103</v>
      </c>
      <c r="D515" s="17" t="s">
        <v>2934</v>
      </c>
      <c r="E515" s="12">
        <v>200</v>
      </c>
      <c r="F515" s="12">
        <v>1000</v>
      </c>
      <c r="G515" s="12">
        <v>6000</v>
      </c>
      <c r="H515" s="14">
        <v>44.009</v>
      </c>
      <c r="I515" s="8">
        <v>3.1845582499999998</v>
      </c>
      <c r="J515" s="8">
        <v>5.3629306600000001E-3</v>
      </c>
      <c r="K515" s="8">
        <v>2.2059709200000001E-6</v>
      </c>
      <c r="L515" s="8">
        <v>-8.4122663900000002E-9</v>
      </c>
      <c r="M515" s="8">
        <v>4.1677855299999996E-12</v>
      </c>
      <c r="N515" s="8">
        <v>34443.821000000004</v>
      </c>
      <c r="O515" s="8">
        <v>9.4341079899999993</v>
      </c>
      <c r="P515" s="8">
        <v>5.4665711999999997</v>
      </c>
      <c r="Q515" s="8">
        <v>1.5474692800000001E-3</v>
      </c>
      <c r="R515" s="8">
        <v>-6.0072076000000005E-7</v>
      </c>
      <c r="S515" s="8">
        <v>1.01977106E-10</v>
      </c>
      <c r="T515" s="8">
        <v>-6.3178588399999999E-15</v>
      </c>
      <c r="U515" s="8">
        <v>33711.362399999998</v>
      </c>
      <c r="V515" s="8">
        <v>-2.9052271099999998</v>
      </c>
      <c r="W515" s="23">
        <f t="shared" si="16"/>
        <v>296.29964361951187</v>
      </c>
    </row>
    <row r="516" spans="1:23" ht="28.8" x14ac:dyDescent="0.3">
      <c r="A516" s="6">
        <f t="shared" si="15"/>
        <v>513</v>
      </c>
      <c r="B516" s="16" t="s">
        <v>510</v>
      </c>
      <c r="C516" s="16" t="s">
        <v>3104</v>
      </c>
      <c r="D516" s="16" t="s">
        <v>2934</v>
      </c>
      <c r="E516" s="11">
        <v>298.14999999999998</v>
      </c>
      <c r="F516" s="11">
        <v>1000</v>
      </c>
      <c r="G516" s="11">
        <v>6000</v>
      </c>
      <c r="H516" s="13">
        <v>44.009</v>
      </c>
      <c r="I516" s="1">
        <v>4.2761628399999996</v>
      </c>
      <c r="J516" s="1">
        <v>2.7692000500000001E-3</v>
      </c>
      <c r="K516" s="1">
        <v>3.82331585E-6</v>
      </c>
      <c r="L516" s="1">
        <v>-7.4700951200000003E-9</v>
      </c>
      <c r="M516" s="1">
        <v>3.2071616399999999E-12</v>
      </c>
      <c r="N516" s="1">
        <v>172253.74</v>
      </c>
      <c r="O516" s="1">
        <v>6.2573504700000004</v>
      </c>
      <c r="P516" s="1">
        <v>5.7619163499999999</v>
      </c>
      <c r="Q516" s="1">
        <v>1.2536124799999999E-3</v>
      </c>
      <c r="R516" s="1">
        <v>-4.8748433400000002E-7</v>
      </c>
      <c r="S516" s="1">
        <v>8.2835845100000004E-11</v>
      </c>
      <c r="T516" s="1">
        <v>-5.1350823000000002E-15</v>
      </c>
      <c r="U516" s="1">
        <v>171716.94</v>
      </c>
      <c r="V516" s="1">
        <v>-2.0494530100000001</v>
      </c>
      <c r="W516" s="3">
        <f t="shared" si="16"/>
        <v>1443.9982629001302</v>
      </c>
    </row>
    <row r="517" spans="1:23" x14ac:dyDescent="0.3">
      <c r="A517" s="6">
        <f t="shared" si="15"/>
        <v>514</v>
      </c>
      <c r="B517" s="17" t="s">
        <v>511</v>
      </c>
      <c r="C517" s="17" t="s">
        <v>511</v>
      </c>
      <c r="D517" s="17" t="s">
        <v>2934</v>
      </c>
      <c r="E517" s="12">
        <v>298.14999999999998</v>
      </c>
      <c r="F517" s="12">
        <v>1000</v>
      </c>
      <c r="G517" s="12">
        <v>6000</v>
      </c>
      <c r="H517" s="14">
        <v>44.009</v>
      </c>
      <c r="I517" s="8">
        <v>3.6334950699999999</v>
      </c>
      <c r="J517" s="8">
        <v>1.25012369E-3</v>
      </c>
      <c r="K517" s="8">
        <v>8.4369636100000006E-6</v>
      </c>
      <c r="L517" s="8">
        <v>-1.13047208E-8</v>
      </c>
      <c r="M517" s="8">
        <v>4.2687003600000001E-12</v>
      </c>
      <c r="N517" s="8">
        <v>-14963.0093</v>
      </c>
      <c r="O517" s="8">
        <v>7.9085885999999999</v>
      </c>
      <c r="P517" s="8">
        <v>4.8167555899999996</v>
      </c>
      <c r="Q517" s="8">
        <v>2.17061615E-3</v>
      </c>
      <c r="R517" s="8">
        <v>-8.3504468300000004E-7</v>
      </c>
      <c r="S517" s="8">
        <v>1.4093127999999999E-10</v>
      </c>
      <c r="T517" s="8">
        <v>-8.6964351499999999E-15</v>
      </c>
      <c r="U517" s="8">
        <v>-15521.7803</v>
      </c>
      <c r="V517" s="8">
        <v>0.704558028</v>
      </c>
      <c r="W517" s="23">
        <f t="shared" si="16"/>
        <v>-114.48986248379096</v>
      </c>
    </row>
    <row r="518" spans="1:23" ht="28.8" x14ac:dyDescent="0.3">
      <c r="A518" s="6">
        <f t="shared" ref="A518:A581" si="17">A517+1</f>
        <v>515</v>
      </c>
      <c r="B518" s="16" t="s">
        <v>512</v>
      </c>
      <c r="C518" s="16" t="s">
        <v>3105</v>
      </c>
      <c r="D518" s="16" t="s">
        <v>2934</v>
      </c>
      <c r="E518" s="11">
        <v>200</v>
      </c>
      <c r="F518" s="11">
        <v>1000</v>
      </c>
      <c r="G518" s="11">
        <v>6000</v>
      </c>
      <c r="H518" s="13">
        <v>44.009</v>
      </c>
      <c r="I518" s="1">
        <v>3.1845582499999998</v>
      </c>
      <c r="J518" s="1">
        <v>5.36293068E-3</v>
      </c>
      <c r="K518" s="1">
        <v>2.20597088E-6</v>
      </c>
      <c r="L518" s="1">
        <v>-8.4122663600000007E-9</v>
      </c>
      <c r="M518" s="1">
        <v>4.16778552E-12</v>
      </c>
      <c r="N518" s="1">
        <v>21632.4827</v>
      </c>
      <c r="O518" s="1">
        <v>8.7409901600000008</v>
      </c>
      <c r="P518" s="1">
        <v>5.4665713599999997</v>
      </c>
      <c r="Q518" s="1">
        <v>1.54746903E-3</v>
      </c>
      <c r="R518" s="1">
        <v>-6.0072064100000004E-7</v>
      </c>
      <c r="S518" s="1">
        <v>1.01977083E-10</v>
      </c>
      <c r="T518" s="1">
        <v>-6.3178572900000002E-15</v>
      </c>
      <c r="U518" s="1">
        <v>20900.024099999999</v>
      </c>
      <c r="V518" s="1">
        <v>-3.59834582</v>
      </c>
      <c r="W518" s="3">
        <f t="shared" si="16"/>
        <v>189.77977132906835</v>
      </c>
    </row>
    <row r="519" spans="1:23" ht="28.8" x14ac:dyDescent="0.3">
      <c r="A519" s="6">
        <f t="shared" si="17"/>
        <v>516</v>
      </c>
      <c r="B519" s="17" t="s">
        <v>513</v>
      </c>
      <c r="C519" s="17" t="s">
        <v>3106</v>
      </c>
      <c r="D519" s="17" t="s">
        <v>2934</v>
      </c>
      <c r="E519" s="12">
        <v>298.14999999999998</v>
      </c>
      <c r="F519" s="12">
        <v>1000</v>
      </c>
      <c r="G519" s="12">
        <v>6000</v>
      </c>
      <c r="H519" s="14">
        <v>44.009</v>
      </c>
      <c r="I519" s="8">
        <v>4.2753339600000002</v>
      </c>
      <c r="J519" s="8">
        <v>2.7747980000000002E-3</v>
      </c>
      <c r="K519" s="8">
        <v>3.81311607E-6</v>
      </c>
      <c r="L519" s="8">
        <v>-7.4623177199999993E-9</v>
      </c>
      <c r="M519" s="8">
        <v>3.20497497E-12</v>
      </c>
      <c r="N519" s="8">
        <v>169114.72399999999</v>
      </c>
      <c r="O519" s="8">
        <v>5.5676742399999997</v>
      </c>
      <c r="P519" s="8">
        <v>5.7623737000000004</v>
      </c>
      <c r="Q519" s="8">
        <v>1.2531779700000001E-3</v>
      </c>
      <c r="R519" s="8">
        <v>-4.8732187500000002E-7</v>
      </c>
      <c r="S519" s="8">
        <v>8.2808938699999994E-11</v>
      </c>
      <c r="T519" s="8">
        <v>-5.1334435600000002E-15</v>
      </c>
      <c r="U519" s="8">
        <v>168577.71299999999</v>
      </c>
      <c r="V519" s="8">
        <v>-2.74510845</v>
      </c>
      <c r="W519" s="23">
        <f t="shared" si="16"/>
        <v>1417.8982982941452</v>
      </c>
    </row>
    <row r="520" spans="1:23" x14ac:dyDescent="0.3">
      <c r="A520" s="6">
        <f t="shared" si="17"/>
        <v>517</v>
      </c>
      <c r="B520" s="16" t="s">
        <v>514</v>
      </c>
      <c r="C520" s="16" t="s">
        <v>514</v>
      </c>
      <c r="D520" s="16" t="s">
        <v>2934</v>
      </c>
      <c r="E520" s="11">
        <v>298.14999999999998</v>
      </c>
      <c r="F520" s="11">
        <v>1000</v>
      </c>
      <c r="G520" s="11">
        <v>6000</v>
      </c>
      <c r="H520" s="13">
        <v>60.008000000000003</v>
      </c>
      <c r="I520" s="1">
        <v>2.8997491900000001</v>
      </c>
      <c r="J520" s="1">
        <v>1.2985065299999999E-2</v>
      </c>
      <c r="K520" s="1">
        <v>-6.3595001200000003E-6</v>
      </c>
      <c r="L520" s="1">
        <v>-2.8521366000000002E-9</v>
      </c>
      <c r="M520" s="1">
        <v>2.4840976000000001E-12</v>
      </c>
      <c r="N520" s="1">
        <v>-71227.626000000004</v>
      </c>
      <c r="O520" s="1">
        <v>12.795864399999999</v>
      </c>
      <c r="P520" s="1">
        <v>7.3475805699999999</v>
      </c>
      <c r="Q520" s="1">
        <v>2.6896706599999999E-3</v>
      </c>
      <c r="R520" s="1">
        <v>-1.0469638799999999E-6</v>
      </c>
      <c r="S520" s="1">
        <v>1.78029877E-10</v>
      </c>
      <c r="T520" s="1">
        <v>-1.10418552E-14</v>
      </c>
      <c r="U520" s="1">
        <v>-72557.119200000001</v>
      </c>
      <c r="V520" s="1">
        <v>-10.6758104</v>
      </c>
      <c r="W520" s="3">
        <f t="shared" si="16"/>
        <v>-580.73930138292735</v>
      </c>
    </row>
    <row r="521" spans="1:23" x14ac:dyDescent="0.3">
      <c r="A521" s="6">
        <f t="shared" si="17"/>
        <v>518</v>
      </c>
      <c r="B521" s="17" t="s">
        <v>515</v>
      </c>
      <c r="C521" s="17" t="s">
        <v>515</v>
      </c>
      <c r="D521" s="17" t="s">
        <v>2934</v>
      </c>
      <c r="E521" s="12">
        <v>200</v>
      </c>
      <c r="F521" s="12">
        <v>1000</v>
      </c>
      <c r="G521" s="12">
        <v>6000</v>
      </c>
      <c r="H521" s="14">
        <v>42.984999999999999</v>
      </c>
      <c r="I521" s="8">
        <v>3.69699687</v>
      </c>
      <c r="J521" s="8">
        <v>-2.8806630999999999E-3</v>
      </c>
      <c r="K521" s="8">
        <v>1.2289211400000001E-5</v>
      </c>
      <c r="L521" s="8">
        <v>-1.4297162099999999E-8</v>
      </c>
      <c r="M521" s="8">
        <v>5.4713566399999998E-12</v>
      </c>
      <c r="N521" s="8">
        <v>60099.297700000003</v>
      </c>
      <c r="O521" s="8">
        <v>5.3719390499999999</v>
      </c>
      <c r="P521" s="8">
        <v>3.8116748899999999</v>
      </c>
      <c r="Q521" s="8">
        <v>6.9483165600000001E-4</v>
      </c>
      <c r="R521" s="8">
        <v>-2.6970788600000001E-7</v>
      </c>
      <c r="S521" s="8">
        <v>4.57766268E-11</v>
      </c>
      <c r="T521" s="8">
        <v>-2.8354855499999999E-15</v>
      </c>
      <c r="U521" s="8">
        <v>59892.282500000001</v>
      </c>
      <c r="V521" s="8">
        <v>3.8713047500000002</v>
      </c>
      <c r="W521" s="23">
        <f t="shared" si="16"/>
        <v>508.48509203732789</v>
      </c>
    </row>
    <row r="522" spans="1:23" x14ac:dyDescent="0.3">
      <c r="A522" s="6">
        <f t="shared" si="17"/>
        <v>519</v>
      </c>
      <c r="B522" s="16" t="s">
        <v>516</v>
      </c>
      <c r="C522" s="16" t="s">
        <v>516</v>
      </c>
      <c r="D522" s="16" t="s">
        <v>2934</v>
      </c>
      <c r="E522" s="11">
        <v>298.14999999999998</v>
      </c>
      <c r="F522" s="11">
        <v>1000</v>
      </c>
      <c r="G522" s="11">
        <v>6000</v>
      </c>
      <c r="H522" s="13">
        <v>42.984999999999999</v>
      </c>
      <c r="I522" s="1">
        <v>3.3968299700000002</v>
      </c>
      <c r="J522" s="1">
        <v>-5.9818463800000003E-4</v>
      </c>
      <c r="K522" s="1">
        <v>6.14763863E-6</v>
      </c>
      <c r="L522" s="1">
        <v>-7.5033086399999995E-9</v>
      </c>
      <c r="M522" s="1">
        <v>2.8274565099999998E-12</v>
      </c>
      <c r="N522" s="1">
        <v>195400.693</v>
      </c>
      <c r="O522" s="1">
        <v>5.9144431500000003</v>
      </c>
      <c r="P522" s="1">
        <v>3.7839783300000001</v>
      </c>
      <c r="Q522" s="1">
        <v>7.2187571600000004E-4</v>
      </c>
      <c r="R522" s="1">
        <v>-2.7997526100000001E-7</v>
      </c>
      <c r="S522" s="1">
        <v>4.7493793800000002E-11</v>
      </c>
      <c r="T522" s="1">
        <v>-2.9407412499999999E-15</v>
      </c>
      <c r="U522" s="1">
        <v>195174.43100000001</v>
      </c>
      <c r="V522" s="1">
        <v>3.3245288</v>
      </c>
      <c r="W522" s="3">
        <f t="shared" si="16"/>
        <v>1633.1980402458255</v>
      </c>
    </row>
    <row r="523" spans="1:23" x14ac:dyDescent="0.3">
      <c r="A523" s="6">
        <f t="shared" si="17"/>
        <v>520</v>
      </c>
      <c r="B523" s="17" t="s">
        <v>517</v>
      </c>
      <c r="C523" s="17" t="s">
        <v>517</v>
      </c>
      <c r="D523" s="17" t="s">
        <v>2934</v>
      </c>
      <c r="E523" s="12">
        <v>298.14999999999998</v>
      </c>
      <c r="F523" s="12">
        <v>1000</v>
      </c>
      <c r="G523" s="12">
        <v>6000</v>
      </c>
      <c r="H523" s="14">
        <v>42.984999999999999</v>
      </c>
      <c r="I523" s="8">
        <v>3.2807413900000002</v>
      </c>
      <c r="J523" s="8">
        <v>2.3605078200000001E-4</v>
      </c>
      <c r="K523" s="8">
        <v>4.5071106400000001E-6</v>
      </c>
      <c r="L523" s="8">
        <v>-6.1507807299999999E-9</v>
      </c>
      <c r="M523" s="8">
        <v>2.4165515399999998E-12</v>
      </c>
      <c r="N523" s="8">
        <v>25221.738399999998</v>
      </c>
      <c r="O523" s="8">
        <v>6.4637038799999997</v>
      </c>
      <c r="P523" s="8">
        <v>3.8400516900000001</v>
      </c>
      <c r="Q523" s="8">
        <v>6.6785718700000001E-4</v>
      </c>
      <c r="R523" s="8">
        <v>-2.5960234600000001E-7</v>
      </c>
      <c r="S523" s="8">
        <v>4.4100329599999998E-11</v>
      </c>
      <c r="T523" s="8">
        <v>-2.7332463599999999E-15</v>
      </c>
      <c r="U523" s="8">
        <v>24970.565900000001</v>
      </c>
      <c r="V523" s="8">
        <v>3.0915361099999998</v>
      </c>
      <c r="W523" s="23">
        <f t="shared" si="16"/>
        <v>218.16573737754635</v>
      </c>
    </row>
    <row r="524" spans="1:23" x14ac:dyDescent="0.3">
      <c r="A524" s="6">
        <f t="shared" si="17"/>
        <v>521</v>
      </c>
      <c r="B524" s="16" t="s">
        <v>518</v>
      </c>
      <c r="C524" s="16" t="s">
        <v>518</v>
      </c>
      <c r="D524" s="16" t="s">
        <v>2934</v>
      </c>
      <c r="E524" s="11">
        <v>200</v>
      </c>
      <c r="F524" s="11">
        <v>1000</v>
      </c>
      <c r="G524" s="11">
        <v>6000</v>
      </c>
      <c r="H524" s="13">
        <v>44.070999999999998</v>
      </c>
      <c r="I524" s="1">
        <v>3.7312478599999999</v>
      </c>
      <c r="J524" s="1">
        <v>-3.09803648E-3</v>
      </c>
      <c r="K524" s="1">
        <v>1.24828276E-5</v>
      </c>
      <c r="L524" s="1">
        <v>-1.4163337200000001E-8</v>
      </c>
      <c r="M524" s="1">
        <v>5.3337096500000001E-12</v>
      </c>
      <c r="N524" s="1">
        <v>32442.095600000001</v>
      </c>
      <c r="O524" s="1">
        <v>4.5485508799999996</v>
      </c>
      <c r="P524" s="1">
        <v>3.7695966699999999</v>
      </c>
      <c r="Q524" s="1">
        <v>7.3098064000000004E-4</v>
      </c>
      <c r="R524" s="1">
        <v>-2.4292071600000001E-7</v>
      </c>
      <c r="S524" s="1">
        <v>2.88070971E-11</v>
      </c>
      <c r="T524" s="1">
        <v>-5.21956199E-17</v>
      </c>
      <c r="U524" s="1">
        <v>32249.870699999999</v>
      </c>
      <c r="V524" s="1">
        <v>3.4202294200000001</v>
      </c>
      <c r="W524" s="3">
        <f t="shared" si="16"/>
        <v>278.54974234953499</v>
      </c>
    </row>
    <row r="525" spans="1:23" x14ac:dyDescent="0.3">
      <c r="A525" s="6">
        <f t="shared" si="17"/>
        <v>522</v>
      </c>
      <c r="B525" s="17" t="s">
        <v>519</v>
      </c>
      <c r="C525" s="17" t="s">
        <v>519</v>
      </c>
      <c r="D525" s="17" t="s">
        <v>2934</v>
      </c>
      <c r="E525" s="12">
        <v>200</v>
      </c>
      <c r="F525" s="12">
        <v>1000</v>
      </c>
      <c r="G525" s="12">
        <v>6000</v>
      </c>
      <c r="H525" s="14">
        <v>76.131</v>
      </c>
      <c r="I525" s="8">
        <v>2.1723083500000002</v>
      </c>
      <c r="J525" s="8">
        <v>1.8126344400000001E-2</v>
      </c>
      <c r="K525" s="8">
        <v>-3.0808008999999998E-5</v>
      </c>
      <c r="L525" s="8">
        <v>2.6515056400000001E-8</v>
      </c>
      <c r="M525" s="8">
        <v>-8.9280151999999998E-12</v>
      </c>
      <c r="N525" s="8">
        <v>12806.373900000001</v>
      </c>
      <c r="O525" s="8">
        <v>11.982694800000001</v>
      </c>
      <c r="P525" s="8">
        <v>5.9490504299999998</v>
      </c>
      <c r="Q525" s="8">
        <v>1.6928815E-3</v>
      </c>
      <c r="R525" s="8">
        <v>-6.7433382300000003E-7</v>
      </c>
      <c r="S525" s="8">
        <v>1.16460519E-10</v>
      </c>
      <c r="T525" s="8">
        <v>-6.37363519E-15</v>
      </c>
      <c r="U525" s="8">
        <v>12017.125599999999</v>
      </c>
      <c r="V525" s="8">
        <v>-6.1703683399999996</v>
      </c>
      <c r="W525" s="23">
        <f t="shared" si="16"/>
        <v>116.69985932286819</v>
      </c>
    </row>
    <row r="526" spans="1:23" x14ac:dyDescent="0.3">
      <c r="A526" s="6">
        <f t="shared" si="17"/>
        <v>523</v>
      </c>
      <c r="B526" s="16" t="s">
        <v>520</v>
      </c>
      <c r="C526" s="16" t="s">
        <v>3107</v>
      </c>
      <c r="D526" s="16" t="s">
        <v>2934</v>
      </c>
      <c r="E526" s="11">
        <v>200</v>
      </c>
      <c r="F526" s="11">
        <v>1000</v>
      </c>
      <c r="G526" s="11">
        <v>5000</v>
      </c>
      <c r="H526" s="13">
        <v>15.035</v>
      </c>
      <c r="I526" s="1">
        <v>3.7967710299999999</v>
      </c>
      <c r="J526" s="1">
        <v>-3.3952298600000001E-3</v>
      </c>
      <c r="K526" s="1">
        <v>1.16463625E-5</v>
      </c>
      <c r="L526" s="1">
        <v>-1.2619333300000001E-8</v>
      </c>
      <c r="M526" s="1">
        <v>4.7391759600000002E-12</v>
      </c>
      <c r="N526" s="1">
        <v>69156.553100000005</v>
      </c>
      <c r="O526" s="1">
        <v>2.06170864</v>
      </c>
      <c r="P526" s="1">
        <v>3.09928683</v>
      </c>
      <c r="Q526" s="1">
        <v>1.64169789E-3</v>
      </c>
      <c r="R526" s="1">
        <v>-7.0110827299999999E-7</v>
      </c>
      <c r="S526" s="1">
        <v>1.3786401699999999E-10</v>
      </c>
      <c r="T526" s="1">
        <v>-9.9941167700000006E-15</v>
      </c>
      <c r="U526" s="1">
        <v>69211.931700000001</v>
      </c>
      <c r="V526" s="1">
        <v>4.9514598699999999</v>
      </c>
      <c r="W526" s="3">
        <f t="shared" ref="W526:W589" si="18">IF($F526&gt;298.15,
($N526 + $I526*298.15 + $J526*298.15^2/2 + $K526*298.15^3/3 + $L526*298.15^4/4 + $M526*298.15^5/5)*8.3145/1000,
($U526 + $P526*298.15 + $Q526*298.15^2/2 + $R526*298.15^3/3 + $S526*298.15^4/4 + $T526*298.15^5/5)*8.3145/1000)</f>
        <v>583.82628996563608</v>
      </c>
    </row>
    <row r="527" spans="1:23" ht="28.8" x14ac:dyDescent="0.3">
      <c r="A527" s="6">
        <f t="shared" si="17"/>
        <v>524</v>
      </c>
      <c r="B527" s="17" t="s">
        <v>521</v>
      </c>
      <c r="C527" s="17" t="s">
        <v>3108</v>
      </c>
      <c r="D527" s="17" t="s">
        <v>2934</v>
      </c>
      <c r="E527" s="12">
        <v>200</v>
      </c>
      <c r="F527" s="12">
        <v>1000</v>
      </c>
      <c r="G527" s="12">
        <v>6000</v>
      </c>
      <c r="H527" s="14">
        <v>21.059000000000001</v>
      </c>
      <c r="I527" s="8">
        <v>3.64280735</v>
      </c>
      <c r="J527" s="8">
        <v>5.7804960400000003E-3</v>
      </c>
      <c r="K527" s="8">
        <v>9.1428386299999999E-7</v>
      </c>
      <c r="L527" s="8">
        <v>-2.9422211800000001E-9</v>
      </c>
      <c r="M527" s="8">
        <v>8.9036879800000005E-13</v>
      </c>
      <c r="N527" s="8">
        <v>12572.7583</v>
      </c>
      <c r="O527" s="8">
        <v>4.0560551900000004</v>
      </c>
      <c r="P527" s="8">
        <v>5.0695992800000003</v>
      </c>
      <c r="Q527" s="8">
        <v>4.7074905300000004E-3</v>
      </c>
      <c r="R527" s="8">
        <v>-1.7669394999999999E-6</v>
      </c>
      <c r="S527" s="8">
        <v>2.9349983400000002E-10</v>
      </c>
      <c r="T527" s="8">
        <v>-1.7915268900000001E-14</v>
      </c>
      <c r="U527" s="8">
        <v>11948.936799999999</v>
      </c>
      <c r="V527" s="8">
        <v>-4.2377597400000004</v>
      </c>
      <c r="W527" s="23">
        <f t="shared" si="18"/>
        <v>115.7251168686801</v>
      </c>
    </row>
    <row r="528" spans="1:23" ht="28.8" x14ac:dyDescent="0.3">
      <c r="A528" s="6">
        <f t="shared" si="17"/>
        <v>525</v>
      </c>
      <c r="B528" s="16" t="s">
        <v>522</v>
      </c>
      <c r="C528" s="16" t="s">
        <v>3109</v>
      </c>
      <c r="D528" s="16" t="s">
        <v>2934</v>
      </c>
      <c r="E528" s="11">
        <v>200</v>
      </c>
      <c r="F528" s="11">
        <v>1000</v>
      </c>
      <c r="G528" s="11">
        <v>6000</v>
      </c>
      <c r="H528" s="13">
        <v>24.074999999999999</v>
      </c>
      <c r="I528" s="1">
        <v>3.18128682</v>
      </c>
      <c r="J528" s="1">
        <v>5.2712528099999999E-4</v>
      </c>
      <c r="K528" s="1">
        <v>3.3416480499999998E-5</v>
      </c>
      <c r="L528" s="1">
        <v>-4.37337155E-8</v>
      </c>
      <c r="M528" s="1">
        <v>1.71426224E-11</v>
      </c>
      <c r="N528" s="1">
        <v>-15334.25</v>
      </c>
      <c r="O528" s="1">
        <v>5.2744184499999998</v>
      </c>
      <c r="P528" s="1">
        <v>5.7366493199999997</v>
      </c>
      <c r="Q528" s="1">
        <v>7.0517852299999996E-3</v>
      </c>
      <c r="R528" s="1">
        <v>-2.6744786999999998E-6</v>
      </c>
      <c r="S528" s="1">
        <v>4.4727310199999999E-10</v>
      </c>
      <c r="T528" s="1">
        <v>-2.74294526E-14</v>
      </c>
      <c r="U528" s="1">
        <v>-16732.8596</v>
      </c>
      <c r="V528" s="1">
        <v>-11.291064</v>
      </c>
      <c r="W528" s="3">
        <f t="shared" si="18"/>
        <v>-117.61209830295239</v>
      </c>
    </row>
    <row r="529" spans="1:23" x14ac:dyDescent="0.3">
      <c r="A529" s="6">
        <f t="shared" si="17"/>
        <v>526</v>
      </c>
      <c r="B529" s="17" t="s">
        <v>523</v>
      </c>
      <c r="C529" s="17" t="s">
        <v>523</v>
      </c>
      <c r="D529" s="17" t="s">
        <v>2742</v>
      </c>
      <c r="E529" s="12">
        <v>298.14999999999998</v>
      </c>
      <c r="F529" s="12">
        <v>1000</v>
      </c>
      <c r="G529" s="12">
        <v>2500</v>
      </c>
      <c r="H529" s="14">
        <v>195.851</v>
      </c>
      <c r="I529" s="8">
        <v>-0.95905056700000002</v>
      </c>
      <c r="J529" s="8">
        <v>3.0194163400000001E-2</v>
      </c>
      <c r="K529" s="8">
        <v>-5.5453068099999997E-5</v>
      </c>
      <c r="L529" s="8">
        <v>4.7647434800000003E-8</v>
      </c>
      <c r="M529" s="8">
        <v>-1.54115137E-11</v>
      </c>
      <c r="N529" s="8">
        <v>-5528.8684300000004</v>
      </c>
      <c r="O529" s="8">
        <v>2.4309809800000002</v>
      </c>
      <c r="P529" s="8">
        <v>4.3839510199999996</v>
      </c>
      <c r="Q529" s="8">
        <v>2.5016782400000001E-3</v>
      </c>
      <c r="R529" s="8">
        <v>-1.1668180699999999E-6</v>
      </c>
      <c r="S529" s="8">
        <v>3.4149084400000002E-10</v>
      </c>
      <c r="T529" s="8">
        <v>-4.2336283599999999E-14</v>
      </c>
      <c r="U529" s="8">
        <v>-6368.3936400000002</v>
      </c>
      <c r="V529" s="8">
        <v>-22.001452700000002</v>
      </c>
      <c r="W529" s="23">
        <f t="shared" si="18"/>
        <v>-40.539951222659958</v>
      </c>
    </row>
    <row r="530" spans="1:23" x14ac:dyDescent="0.3">
      <c r="A530" s="6">
        <f t="shared" si="17"/>
        <v>527</v>
      </c>
      <c r="B530" s="16" t="s">
        <v>524</v>
      </c>
      <c r="C530" s="16" t="s">
        <v>524</v>
      </c>
      <c r="D530" s="16" t="s">
        <v>156</v>
      </c>
      <c r="E530" s="11">
        <v>200</v>
      </c>
      <c r="F530" s="11">
        <v>1000</v>
      </c>
      <c r="G530" s="11">
        <v>3805</v>
      </c>
      <c r="H530" s="13">
        <v>103.235</v>
      </c>
      <c r="I530" s="1">
        <v>-1.12574818</v>
      </c>
      <c r="J530" s="1">
        <v>3.3835410400000002E-2</v>
      </c>
      <c r="K530" s="1">
        <v>-6.6495473999999996E-5</v>
      </c>
      <c r="L530" s="1">
        <v>6.4091256899999999E-8</v>
      </c>
      <c r="M530" s="1">
        <v>-2.4264683700000001E-11</v>
      </c>
      <c r="N530" s="1">
        <v>-24347.137699999999</v>
      </c>
      <c r="O530" s="1">
        <v>2.77082827</v>
      </c>
      <c r="P530" s="1">
        <v>5.1029378100000002</v>
      </c>
      <c r="Q530" s="1">
        <v>2.1683435099999998E-3</v>
      </c>
      <c r="R530" s="1">
        <v>-1.12683281E-6</v>
      </c>
      <c r="S530" s="1">
        <v>3.07152366E-10</v>
      </c>
      <c r="T530" s="1">
        <v>-3.0067811600000001E-14</v>
      </c>
      <c r="U530" s="1">
        <v>-25409.620699999999</v>
      </c>
      <c r="V530" s="1">
        <v>-26.045635000000001</v>
      </c>
      <c r="W530" s="3">
        <f t="shared" si="18"/>
        <v>-196.64776326688789</v>
      </c>
    </row>
    <row r="531" spans="1:23" x14ac:dyDescent="0.3">
      <c r="A531" s="6">
        <f t="shared" si="17"/>
        <v>528</v>
      </c>
      <c r="B531" s="17" t="s">
        <v>525</v>
      </c>
      <c r="C531" s="17" t="s">
        <v>525</v>
      </c>
      <c r="D531" s="17" t="s">
        <v>156</v>
      </c>
      <c r="E531" s="12">
        <v>805</v>
      </c>
      <c r="F531" s="12">
        <v>3805</v>
      </c>
      <c r="G531" s="12">
        <v>6000</v>
      </c>
      <c r="H531" s="14">
        <v>103.235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7.5482499900000004</v>
      </c>
      <c r="Q531" s="8">
        <v>0</v>
      </c>
      <c r="R531" s="8">
        <v>0</v>
      </c>
      <c r="S531" s="8">
        <v>0</v>
      </c>
      <c r="T531" s="8">
        <v>0</v>
      </c>
      <c r="U531" s="8">
        <v>-18848.727299999999</v>
      </c>
      <c r="V531" s="8">
        <v>-39.534221000000002</v>
      </c>
      <c r="W531" s="23">
        <f t="shared" si="18"/>
        <v>0</v>
      </c>
    </row>
    <row r="532" spans="1:23" x14ac:dyDescent="0.3">
      <c r="A532" s="6">
        <f t="shared" si="17"/>
        <v>529</v>
      </c>
      <c r="B532" s="16" t="s">
        <v>526</v>
      </c>
      <c r="C532" s="16" t="s">
        <v>3110</v>
      </c>
      <c r="D532" s="16" t="s">
        <v>2934</v>
      </c>
      <c r="E532" s="11">
        <v>200</v>
      </c>
      <c r="F532" s="11">
        <v>1000</v>
      </c>
      <c r="G532" s="11">
        <v>6000</v>
      </c>
      <c r="H532" s="13">
        <v>24.021999999999998</v>
      </c>
      <c r="I532" s="1">
        <v>3.6938603799999998</v>
      </c>
      <c r="J532" s="1">
        <v>-1.8476742699999999E-3</v>
      </c>
      <c r="K532" s="1">
        <v>5.23712984E-6</v>
      </c>
      <c r="L532" s="1">
        <v>-3.8396540100000004E-9</v>
      </c>
      <c r="M532" s="1">
        <v>8.61135711E-13</v>
      </c>
      <c r="N532" s="1">
        <v>98382.231799999994</v>
      </c>
      <c r="O532" s="1">
        <v>2.23677006</v>
      </c>
      <c r="P532" s="1">
        <v>3.2528923299999999</v>
      </c>
      <c r="Q532" s="1">
        <v>1.2319030700000001E-3</v>
      </c>
      <c r="R532" s="1">
        <v>-4.5035415599999999E-7</v>
      </c>
      <c r="S532" s="1">
        <v>7.4935665599999994E-11</v>
      </c>
      <c r="T532" s="1">
        <v>-4.5792507700000003E-15</v>
      </c>
      <c r="U532" s="1">
        <v>98373.734800000006</v>
      </c>
      <c r="V532" s="1">
        <v>3.9585996400000001</v>
      </c>
      <c r="W532" s="3">
        <f t="shared" si="18"/>
        <v>826.79821410540671</v>
      </c>
    </row>
    <row r="533" spans="1:23" x14ac:dyDescent="0.3">
      <c r="A533" s="6">
        <f t="shared" si="17"/>
        <v>530</v>
      </c>
      <c r="B533" s="17" t="s">
        <v>527</v>
      </c>
      <c r="C533" s="17" t="s">
        <v>3111</v>
      </c>
      <c r="D533" s="17" t="s">
        <v>2934</v>
      </c>
      <c r="E533" s="12">
        <v>200</v>
      </c>
      <c r="F533" s="12">
        <v>1000</v>
      </c>
      <c r="G533" s="12">
        <v>6000</v>
      </c>
      <c r="H533" s="14">
        <v>24.021999999999998</v>
      </c>
      <c r="I533" s="8">
        <v>3.7616327300000001</v>
      </c>
      <c r="J533" s="8">
        <v>-2.7214329900000001E-3</v>
      </c>
      <c r="K533" s="8">
        <v>8.69879462E-6</v>
      </c>
      <c r="L533" s="8">
        <v>-8.1930466699999998E-9</v>
      </c>
      <c r="M533" s="8">
        <v>2.6241529600000001E-12</v>
      </c>
      <c r="N533" s="8">
        <v>100254.56600000001</v>
      </c>
      <c r="O533" s="8">
        <v>3.1803862299999999</v>
      </c>
      <c r="P533" s="8">
        <v>3.4335037100000001</v>
      </c>
      <c r="Q533" s="8">
        <v>1.0718501000000001E-3</v>
      </c>
      <c r="R533" s="8">
        <v>-3.9789738200000002E-7</v>
      </c>
      <c r="S533" s="8">
        <v>6.6745739100000001E-11</v>
      </c>
      <c r="T533" s="8">
        <v>-4.1015215400000002E-15</v>
      </c>
      <c r="U533" s="8">
        <v>100178.98699999999</v>
      </c>
      <c r="V533" s="8">
        <v>4.1058835599999997</v>
      </c>
      <c r="W533" s="23">
        <f t="shared" si="18"/>
        <v>842.4005192538134</v>
      </c>
    </row>
    <row r="534" spans="1:23" x14ac:dyDescent="0.3">
      <c r="A534" s="6">
        <f t="shared" si="17"/>
        <v>531</v>
      </c>
      <c r="B534" s="16" t="s">
        <v>528</v>
      </c>
      <c r="C534" s="16" t="s">
        <v>528</v>
      </c>
      <c r="D534" s="16" t="s">
        <v>2934</v>
      </c>
      <c r="E534" s="11">
        <v>298.14999999999998</v>
      </c>
      <c r="F534" s="11">
        <v>1000</v>
      </c>
      <c r="G534" s="11">
        <v>6000</v>
      </c>
      <c r="H534" s="13">
        <v>24.021999999999998</v>
      </c>
      <c r="I534" s="1">
        <v>3.7444297</v>
      </c>
      <c r="J534" s="1">
        <v>-2.7506411300000002E-3</v>
      </c>
      <c r="K534" s="1">
        <v>9.4170931300000003E-6</v>
      </c>
      <c r="L534" s="1">
        <v>-9.5448352999999992E-9</v>
      </c>
      <c r="M534" s="1">
        <v>3.4874765299999999E-12</v>
      </c>
      <c r="N534" s="1">
        <v>237083.79199999999</v>
      </c>
      <c r="O534" s="1">
        <v>3.70173307</v>
      </c>
      <c r="P534" s="1">
        <v>1.47439016</v>
      </c>
      <c r="Q534" s="1">
        <v>3.9086141E-3</v>
      </c>
      <c r="R534" s="1">
        <v>-1.1536324600000001E-6</v>
      </c>
      <c r="S534" s="1">
        <v>1.2852268000000001E-10</v>
      </c>
      <c r="T534" s="1">
        <v>-4.3715517400000003E-15</v>
      </c>
      <c r="U534" s="1">
        <v>237827.80900000001</v>
      </c>
      <c r="V534" s="1">
        <v>15.657227600000001</v>
      </c>
      <c r="W534" s="3">
        <f t="shared" si="18"/>
        <v>1980.0476201767922</v>
      </c>
    </row>
    <row r="535" spans="1:23" x14ac:dyDescent="0.3">
      <c r="A535" s="6">
        <f t="shared" si="17"/>
        <v>532</v>
      </c>
      <c r="B535" s="17" t="s">
        <v>529</v>
      </c>
      <c r="C535" s="17" t="s">
        <v>529</v>
      </c>
      <c r="D535" s="17" t="s">
        <v>2934</v>
      </c>
      <c r="E535" s="12">
        <v>298.14999999999998</v>
      </c>
      <c r="F535" s="12">
        <v>1000</v>
      </c>
      <c r="G535" s="12">
        <v>6000</v>
      </c>
      <c r="H535" s="14">
        <v>24.021999999999998</v>
      </c>
      <c r="I535" s="8">
        <v>3.82042825</v>
      </c>
      <c r="J535" s="8">
        <v>-2.8816587500000001E-3</v>
      </c>
      <c r="K535" s="8">
        <v>8.21932931E-6</v>
      </c>
      <c r="L535" s="8">
        <v>-7.3226367100000003E-9</v>
      </c>
      <c r="M535" s="8">
        <v>2.41408833E-12</v>
      </c>
      <c r="N535" s="8">
        <v>59703.008800000003</v>
      </c>
      <c r="O535" s="8">
        <v>2.43184172</v>
      </c>
      <c r="P535" s="8">
        <v>1.9343192</v>
      </c>
      <c r="Q535" s="8">
        <v>3.3584385699999999E-3</v>
      </c>
      <c r="R535" s="8">
        <v>-1.22109414E-6</v>
      </c>
      <c r="S535" s="8">
        <v>1.8834020699999999E-10</v>
      </c>
      <c r="T535" s="8">
        <v>-1.04534138E-14</v>
      </c>
      <c r="U535" s="8">
        <v>60223.041100000002</v>
      </c>
      <c r="V535" s="8">
        <v>12.0432123</v>
      </c>
      <c r="W535" s="23">
        <f t="shared" si="18"/>
        <v>505.29939222556322</v>
      </c>
    </row>
    <row r="536" spans="1:23" x14ac:dyDescent="0.3">
      <c r="A536" s="6">
        <f t="shared" si="17"/>
        <v>533</v>
      </c>
      <c r="B536" s="16" t="s">
        <v>530</v>
      </c>
      <c r="C536" s="16" t="s">
        <v>530</v>
      </c>
      <c r="D536" s="16" t="s">
        <v>2934</v>
      </c>
      <c r="E536" s="11">
        <v>200</v>
      </c>
      <c r="F536" s="11">
        <v>1000</v>
      </c>
      <c r="G536" s="11">
        <v>6000</v>
      </c>
      <c r="H536" s="13">
        <v>103.926</v>
      </c>
      <c r="I536" s="1">
        <v>3.72784585</v>
      </c>
      <c r="J536" s="1">
        <v>8.95599534E-3</v>
      </c>
      <c r="K536" s="1">
        <v>-1.4328246E-5</v>
      </c>
      <c r="L536" s="1">
        <v>1.2660177399999999E-8</v>
      </c>
      <c r="M536" s="1">
        <v>-4.4688764200000004E-12</v>
      </c>
      <c r="N536" s="1">
        <v>73603.633100000006</v>
      </c>
      <c r="O536" s="1">
        <v>12.1059784</v>
      </c>
      <c r="P536" s="1">
        <v>5.6314944699999998</v>
      </c>
      <c r="Q536" s="1">
        <v>1.3514968400000001E-3</v>
      </c>
      <c r="R536" s="1">
        <v>-5.1792611400000002E-7</v>
      </c>
      <c r="S536" s="1">
        <v>8.7203566200000004E-11</v>
      </c>
      <c r="T536" s="1">
        <v>-5.3726488199999997E-15</v>
      </c>
      <c r="U536" s="1">
        <v>73149.3364</v>
      </c>
      <c r="V536" s="1">
        <v>2.7304933899999999</v>
      </c>
      <c r="W536" s="3">
        <f t="shared" si="18"/>
        <v>623.66629000507021</v>
      </c>
    </row>
    <row r="537" spans="1:23" x14ac:dyDescent="0.3">
      <c r="A537" s="6">
        <f t="shared" si="17"/>
        <v>534</v>
      </c>
      <c r="B537" s="17" t="s">
        <v>531</v>
      </c>
      <c r="C537" s="17" t="s">
        <v>531</v>
      </c>
      <c r="D537" s="17" t="s">
        <v>2934</v>
      </c>
      <c r="E537" s="12">
        <v>200</v>
      </c>
      <c r="F537" s="12">
        <v>1000</v>
      </c>
      <c r="G537" s="12">
        <v>6000</v>
      </c>
      <c r="H537" s="14">
        <v>183.83</v>
      </c>
      <c r="I537" s="8">
        <v>4.1190699300000002</v>
      </c>
      <c r="J537" s="8">
        <v>2.4246978499999999E-2</v>
      </c>
      <c r="K537" s="8">
        <v>-4.7461488200000003E-5</v>
      </c>
      <c r="L537" s="8">
        <v>4.4581139800000002E-8</v>
      </c>
      <c r="M537" s="8">
        <v>-1.5726912200000001E-11</v>
      </c>
      <c r="N537" s="8">
        <v>36766.3318</v>
      </c>
      <c r="O537" s="8">
        <v>6.4624810999999998</v>
      </c>
      <c r="P537" s="8">
        <v>8.3910896499999996</v>
      </c>
      <c r="Q537" s="8">
        <v>1.9984196300000001E-3</v>
      </c>
      <c r="R537" s="8">
        <v>-7.4693990700000002E-7</v>
      </c>
      <c r="S537" s="8">
        <v>1.2376078000000001E-10</v>
      </c>
      <c r="T537" s="8">
        <v>-7.5423376100000006E-15</v>
      </c>
      <c r="U537" s="8">
        <v>36017.5461</v>
      </c>
      <c r="V537" s="8">
        <v>-13.2670171</v>
      </c>
      <c r="W537" s="23">
        <f t="shared" si="18"/>
        <v>322.04961306709208</v>
      </c>
    </row>
    <row r="538" spans="1:23" ht="28.8" x14ac:dyDescent="0.3">
      <c r="A538" s="6">
        <f t="shared" si="17"/>
        <v>535</v>
      </c>
      <c r="B538" s="16" t="s">
        <v>532</v>
      </c>
      <c r="C538" s="16" t="s">
        <v>3112</v>
      </c>
      <c r="D538" s="16" t="s">
        <v>2934</v>
      </c>
      <c r="E538" s="11">
        <v>200</v>
      </c>
      <c r="F538" s="11">
        <v>1000</v>
      </c>
      <c r="G538" s="11">
        <v>6000</v>
      </c>
      <c r="H538" s="13">
        <v>259.822</v>
      </c>
      <c r="I538" s="1">
        <v>3.83460475</v>
      </c>
      <c r="J538" s="1">
        <v>5.32699653E-2</v>
      </c>
      <c r="K538" s="1">
        <v>-7.3361449300000001E-5</v>
      </c>
      <c r="L538" s="1">
        <v>5.0759714299999999E-8</v>
      </c>
      <c r="M538" s="1">
        <v>-1.4151690499999999E-11</v>
      </c>
      <c r="N538" s="1">
        <v>-101949.239</v>
      </c>
      <c r="O538" s="1">
        <v>11.447743900000001</v>
      </c>
      <c r="P538" s="1">
        <v>16.9828987</v>
      </c>
      <c r="Q538" s="1">
        <v>5.1713727999999999E-3</v>
      </c>
      <c r="R538" s="1">
        <v>-2.1546486500000002E-6</v>
      </c>
      <c r="S538" s="1">
        <v>3.7496462800000003E-10</v>
      </c>
      <c r="T538" s="1">
        <v>-2.3442969000000001E-14</v>
      </c>
      <c r="U538" s="1">
        <v>-105013.299</v>
      </c>
      <c r="V538" s="1">
        <v>-53.619406099999999</v>
      </c>
      <c r="W538" s="3">
        <f t="shared" si="18"/>
        <v>-823.07548832313159</v>
      </c>
    </row>
    <row r="539" spans="1:23" x14ac:dyDescent="0.3">
      <c r="A539" s="6">
        <f t="shared" si="17"/>
        <v>536</v>
      </c>
      <c r="B539" s="17" t="s">
        <v>533</v>
      </c>
      <c r="C539" s="17" t="s">
        <v>533</v>
      </c>
      <c r="D539" s="17" t="s">
        <v>2934</v>
      </c>
      <c r="E539" s="12">
        <v>200</v>
      </c>
      <c r="F539" s="12">
        <v>1000</v>
      </c>
      <c r="G539" s="12">
        <v>6000</v>
      </c>
      <c r="H539" s="14">
        <v>263.73399999999998</v>
      </c>
      <c r="I539" s="8">
        <v>4.22906724</v>
      </c>
      <c r="J539" s="8">
        <v>3.2666303299999998E-2</v>
      </c>
      <c r="K539" s="8">
        <v>-5.7962818100000001E-5</v>
      </c>
      <c r="L539" s="8">
        <v>5.0243237000000001E-8</v>
      </c>
      <c r="M539" s="8">
        <v>-1.68050665E-11</v>
      </c>
      <c r="N539" s="8">
        <v>44059.217400000001</v>
      </c>
      <c r="O539" s="8">
        <v>12.8181434</v>
      </c>
      <c r="P539" s="8">
        <v>11.041017200000001</v>
      </c>
      <c r="Q539" s="8">
        <v>1.97324973E-3</v>
      </c>
      <c r="R539" s="8">
        <v>-7.65383213E-7</v>
      </c>
      <c r="S539" s="8">
        <v>1.2988487300000001E-10</v>
      </c>
      <c r="T539" s="8">
        <v>-8.0456197099999992E-15</v>
      </c>
      <c r="U539" s="8">
        <v>42696.916499999999</v>
      </c>
      <c r="V539" s="8">
        <v>-19.637608100000001</v>
      </c>
      <c r="W539" s="23">
        <f t="shared" si="18"/>
        <v>385.38777661277248</v>
      </c>
    </row>
    <row r="540" spans="1:23" x14ac:dyDescent="0.3">
      <c r="A540" s="6">
        <f t="shared" si="17"/>
        <v>537</v>
      </c>
      <c r="B540" s="16" t="s">
        <v>534</v>
      </c>
      <c r="C540" s="16" t="s">
        <v>534</v>
      </c>
      <c r="D540" s="16" t="s">
        <v>2934</v>
      </c>
      <c r="E540" s="11">
        <v>200</v>
      </c>
      <c r="F540" s="11">
        <v>1000</v>
      </c>
      <c r="G540" s="11">
        <v>6000</v>
      </c>
      <c r="H540" s="13">
        <v>343.63799999999998</v>
      </c>
      <c r="I540" s="1">
        <v>5.5602868499999998</v>
      </c>
      <c r="J540" s="1">
        <v>3.6649458400000001E-2</v>
      </c>
      <c r="K540" s="1">
        <v>-6.0526146599999999E-5</v>
      </c>
      <c r="L540" s="1">
        <v>4.9394785999999998E-8</v>
      </c>
      <c r="M540" s="1">
        <v>-1.5795337E-11</v>
      </c>
      <c r="N540" s="1">
        <v>20018.9683</v>
      </c>
      <c r="O540" s="1">
        <v>6.2725187299999998</v>
      </c>
      <c r="P540" s="1">
        <v>13.736326</v>
      </c>
      <c r="Q540" s="1">
        <v>2.3003816900000001E-3</v>
      </c>
      <c r="R540" s="1">
        <v>-8.9687186599999995E-7</v>
      </c>
      <c r="S540" s="1">
        <v>1.5269068E-10</v>
      </c>
      <c r="T540" s="1">
        <v>-9.4788088999999993E-15</v>
      </c>
      <c r="U540" s="1">
        <v>18294.394799999998</v>
      </c>
      <c r="V540" s="1">
        <v>-33.203552000000002</v>
      </c>
      <c r="W540" s="3">
        <f t="shared" si="18"/>
        <v>190.07889153043376</v>
      </c>
    </row>
    <row r="541" spans="1:23" x14ac:dyDescent="0.3">
      <c r="A541" s="6">
        <f t="shared" si="17"/>
        <v>538</v>
      </c>
      <c r="B541" s="17" t="s">
        <v>535</v>
      </c>
      <c r="C541" s="17" t="s">
        <v>535</v>
      </c>
      <c r="D541" s="17" t="s">
        <v>2934</v>
      </c>
      <c r="E541" s="12">
        <v>200</v>
      </c>
      <c r="F541" s="12">
        <v>1000</v>
      </c>
      <c r="G541" s="12">
        <v>6000</v>
      </c>
      <c r="H541" s="14">
        <v>423.54199999999997</v>
      </c>
      <c r="I541" s="8">
        <v>7.27020629</v>
      </c>
      <c r="J541" s="8">
        <v>4.3165280399999999E-2</v>
      </c>
      <c r="K541" s="8">
        <v>-7.0869724499999994E-5</v>
      </c>
      <c r="L541" s="8">
        <v>5.53591923E-8</v>
      </c>
      <c r="M541" s="8">
        <v>-1.6898613199999999E-11</v>
      </c>
      <c r="N541" s="8">
        <v>30506.301800000001</v>
      </c>
      <c r="O541" s="8">
        <v>1.88590203</v>
      </c>
      <c r="P541" s="8">
        <v>17.628889300000001</v>
      </c>
      <c r="Q541" s="8">
        <v>6.6083006600000001E-4</v>
      </c>
      <c r="R541" s="8">
        <v>-3.2049647500000002E-7</v>
      </c>
      <c r="S541" s="8">
        <v>6.1189939799999995E-11</v>
      </c>
      <c r="T541" s="8">
        <v>-4.0715467100000003E-15</v>
      </c>
      <c r="U541" s="8">
        <v>28329.026900000001</v>
      </c>
      <c r="V541" s="8">
        <v>-48.230476899999999</v>
      </c>
      <c r="W541" s="23">
        <f t="shared" si="18"/>
        <v>283.25645931093015</v>
      </c>
    </row>
    <row r="542" spans="1:23" x14ac:dyDescent="0.3">
      <c r="A542" s="6">
        <f t="shared" si="17"/>
        <v>539</v>
      </c>
      <c r="B542" s="16" t="s">
        <v>536</v>
      </c>
      <c r="C542" s="16" t="s">
        <v>536</v>
      </c>
      <c r="D542" s="16" t="s">
        <v>2934</v>
      </c>
      <c r="E542" s="11">
        <v>200</v>
      </c>
      <c r="F542" s="11">
        <v>1000</v>
      </c>
      <c r="G542" s="11">
        <v>6000</v>
      </c>
      <c r="H542" s="13">
        <v>503.44600000000003</v>
      </c>
      <c r="I542" s="1">
        <v>7.9386972199999999</v>
      </c>
      <c r="J542" s="1">
        <v>5.4445603400000001E-2</v>
      </c>
      <c r="K542" s="1">
        <v>-9.4488155999999994E-5</v>
      </c>
      <c r="L542" s="1">
        <v>7.7803072400000002E-8</v>
      </c>
      <c r="M542" s="1">
        <v>-2.4643404399999999E-11</v>
      </c>
      <c r="N542" s="1">
        <v>15808.374400000001</v>
      </c>
      <c r="O542" s="1">
        <v>-2.68266179</v>
      </c>
      <c r="P542" s="1">
        <v>19.477893900000002</v>
      </c>
      <c r="Q542" s="1">
        <v>2.3620053800000001E-3</v>
      </c>
      <c r="R542" s="1">
        <v>-9.2467703400000003E-7</v>
      </c>
      <c r="S542" s="1">
        <v>1.4936315299999999E-10</v>
      </c>
      <c r="T542" s="1">
        <v>-8.7727556699999994E-15</v>
      </c>
      <c r="U542" s="1">
        <v>13609.651400000001</v>
      </c>
      <c r="V542" s="1">
        <v>-57.3648381</v>
      </c>
      <c r="W542" s="3">
        <f t="shared" si="18"/>
        <v>165.47980074705512</v>
      </c>
    </row>
    <row r="543" spans="1:23" x14ac:dyDescent="0.3">
      <c r="A543" s="6">
        <f t="shared" si="17"/>
        <v>540</v>
      </c>
      <c r="B543" s="17" t="s">
        <v>537</v>
      </c>
      <c r="C543" s="17" t="s">
        <v>537</v>
      </c>
      <c r="D543" s="17" t="s">
        <v>2934</v>
      </c>
      <c r="E543" s="12">
        <v>200</v>
      </c>
      <c r="F543" s="12">
        <v>1000</v>
      </c>
      <c r="G543" s="12">
        <v>6000</v>
      </c>
      <c r="H543" s="14">
        <v>59.472000000000001</v>
      </c>
      <c r="I543" s="8">
        <v>2.5669788900000001</v>
      </c>
      <c r="J543" s="8">
        <v>1.6082299500000001E-2</v>
      </c>
      <c r="K543" s="8">
        <v>-2.8879381200000001E-5</v>
      </c>
      <c r="L543" s="8">
        <v>2.6237790700000001E-8</v>
      </c>
      <c r="M543" s="8">
        <v>-9.1507502199999998E-12</v>
      </c>
      <c r="N543" s="8">
        <v>62962.527000000002</v>
      </c>
      <c r="O543" s="8">
        <v>10.748799999999999</v>
      </c>
      <c r="P543" s="8">
        <v>5.6234524700000001</v>
      </c>
      <c r="Q543" s="8">
        <v>1.8104646600000001E-3</v>
      </c>
      <c r="R543" s="8">
        <v>-6.8414971999999999E-7</v>
      </c>
      <c r="S543" s="8">
        <v>1.14161056E-10</v>
      </c>
      <c r="T543" s="8">
        <v>-6.9908366799999996E-15</v>
      </c>
      <c r="U543" s="8">
        <v>62345.715900000003</v>
      </c>
      <c r="V543" s="8">
        <v>-3.7684157699999998</v>
      </c>
      <c r="W543" s="23">
        <f t="shared" si="18"/>
        <v>534.08242859941606</v>
      </c>
    </row>
    <row r="544" spans="1:23" x14ac:dyDescent="0.3">
      <c r="A544" s="6">
        <f t="shared" si="17"/>
        <v>541</v>
      </c>
      <c r="B544" s="16" t="s">
        <v>538</v>
      </c>
      <c r="C544" s="16" t="s">
        <v>538</v>
      </c>
      <c r="D544" s="16" t="s">
        <v>2934</v>
      </c>
      <c r="E544" s="11">
        <v>200</v>
      </c>
      <c r="F544" s="11">
        <v>1000</v>
      </c>
      <c r="G544" s="11">
        <v>6000</v>
      </c>
      <c r="H544" s="13">
        <v>94.921999999999997</v>
      </c>
      <c r="I544" s="1">
        <v>3.5041605800000002</v>
      </c>
      <c r="J544" s="1">
        <v>2.5354204000000002E-2</v>
      </c>
      <c r="K544" s="1">
        <v>-4.7732248300000003E-5</v>
      </c>
      <c r="L544" s="1">
        <v>4.3890403099999999E-8</v>
      </c>
      <c r="M544" s="1">
        <v>-1.5313500500000001E-11</v>
      </c>
      <c r="N544" s="1">
        <v>26287.635999999999</v>
      </c>
      <c r="O544" s="1">
        <v>6.9667971</v>
      </c>
      <c r="P544" s="1">
        <v>8.2009634499999997</v>
      </c>
      <c r="Q544" s="1">
        <v>2.2003340500000002E-3</v>
      </c>
      <c r="R544" s="1">
        <v>-8.2754144900000003E-7</v>
      </c>
      <c r="S544" s="1">
        <v>1.37676897E-10</v>
      </c>
      <c r="T544" s="1">
        <v>-8.4140828300000007E-15</v>
      </c>
      <c r="U544" s="1">
        <v>25410.03</v>
      </c>
      <c r="V544" s="1">
        <v>-15.018080700000001</v>
      </c>
      <c r="W544" s="3">
        <f t="shared" si="18"/>
        <v>233.77971918164835</v>
      </c>
    </row>
    <row r="545" spans="1:23" ht="28.8" x14ac:dyDescent="0.3">
      <c r="A545" s="6">
        <f t="shared" si="17"/>
        <v>542</v>
      </c>
      <c r="B545" s="17" t="s">
        <v>539</v>
      </c>
      <c r="C545" s="17" t="s">
        <v>3113</v>
      </c>
      <c r="D545" s="17" t="s">
        <v>2934</v>
      </c>
      <c r="E545" s="12">
        <v>200</v>
      </c>
      <c r="F545" s="12">
        <v>1000</v>
      </c>
      <c r="G545" s="12">
        <v>6000</v>
      </c>
      <c r="H545" s="14">
        <v>132.91800000000001</v>
      </c>
      <c r="I545" s="8">
        <v>2.6291416600000002</v>
      </c>
      <c r="J545" s="8">
        <v>4.1039988700000002E-2</v>
      </c>
      <c r="K545" s="8">
        <v>-6.2178472900000002E-5</v>
      </c>
      <c r="L545" s="8">
        <v>4.8522687900000002E-8</v>
      </c>
      <c r="M545" s="8">
        <v>-1.52202072E-11</v>
      </c>
      <c r="N545" s="8">
        <v>-43218.373800000001</v>
      </c>
      <c r="O545" s="8">
        <v>14.501068999999999</v>
      </c>
      <c r="P545" s="8">
        <v>12.245192400000001</v>
      </c>
      <c r="Q545" s="8">
        <v>3.7804691400000002E-3</v>
      </c>
      <c r="R545" s="8">
        <v>-1.46578504E-6</v>
      </c>
      <c r="S545" s="8">
        <v>2.4866075599999999E-10</v>
      </c>
      <c r="T545" s="8">
        <v>-1.5399092899999999E-14</v>
      </c>
      <c r="U545" s="8">
        <v>-45414.682200000003</v>
      </c>
      <c r="V545" s="8">
        <v>-32.730940199999999</v>
      </c>
      <c r="W545" s="23">
        <f t="shared" si="18"/>
        <v>-341.48511732312619</v>
      </c>
    </row>
    <row r="546" spans="1:23" ht="28.8" x14ac:dyDescent="0.3">
      <c r="A546" s="6">
        <f t="shared" si="17"/>
        <v>543</v>
      </c>
      <c r="B546" s="16" t="s">
        <v>540</v>
      </c>
      <c r="C546" s="16" t="s">
        <v>3114</v>
      </c>
      <c r="D546" s="16" t="s">
        <v>2934</v>
      </c>
      <c r="E546" s="11">
        <v>200</v>
      </c>
      <c r="F546" s="11">
        <v>1000</v>
      </c>
      <c r="G546" s="11">
        <v>6000</v>
      </c>
      <c r="H546" s="13">
        <v>132.91800000000001</v>
      </c>
      <c r="I546" s="1">
        <v>2.6383242299999998</v>
      </c>
      <c r="J546" s="1">
        <v>4.1384897800000001E-2</v>
      </c>
      <c r="K546" s="1">
        <v>-6.3447020200000002E-5</v>
      </c>
      <c r="L546" s="1">
        <v>5.01025619E-8</v>
      </c>
      <c r="M546" s="1">
        <v>-1.5876104400000001E-11</v>
      </c>
      <c r="N546" s="1">
        <v>-42995.0573</v>
      </c>
      <c r="O546" s="1">
        <v>14.392121599999999</v>
      </c>
      <c r="P546" s="1">
        <v>12.271508600000001</v>
      </c>
      <c r="Q546" s="1">
        <v>3.75606497E-3</v>
      </c>
      <c r="R546" s="1">
        <v>-1.45678851E-6</v>
      </c>
      <c r="S546" s="1">
        <v>2.4718402300000002E-10</v>
      </c>
      <c r="T546" s="1">
        <v>-1.53096826E-14</v>
      </c>
      <c r="U546" s="1">
        <v>-45185.550300000003</v>
      </c>
      <c r="V546" s="1">
        <v>-32.864580699999998</v>
      </c>
      <c r="W546" s="3">
        <f t="shared" si="18"/>
        <v>-339.54792741198804</v>
      </c>
    </row>
    <row r="547" spans="1:23" ht="28.8" x14ac:dyDescent="0.3">
      <c r="A547" s="6">
        <f t="shared" si="17"/>
        <v>544</v>
      </c>
      <c r="B547" s="17" t="s">
        <v>541</v>
      </c>
      <c r="C547" s="17" t="s">
        <v>3115</v>
      </c>
      <c r="D547" s="17" t="s">
        <v>2934</v>
      </c>
      <c r="E547" s="12">
        <v>200</v>
      </c>
      <c r="F547" s="12">
        <v>1000</v>
      </c>
      <c r="G547" s="12">
        <v>6000</v>
      </c>
      <c r="H547" s="14">
        <v>170.91399999999999</v>
      </c>
      <c r="I547" s="8">
        <v>2.3542808100000001</v>
      </c>
      <c r="J547" s="8">
        <v>5.7587032400000002E-2</v>
      </c>
      <c r="K547" s="8">
        <v>-7.6653980999999996E-5</v>
      </c>
      <c r="L547" s="8">
        <v>5.1257300099999998E-8</v>
      </c>
      <c r="M547" s="8">
        <v>-1.40020771E-11</v>
      </c>
      <c r="N547" s="8">
        <v>-114745.295</v>
      </c>
      <c r="O547" s="8">
        <v>16.893393100000001</v>
      </c>
      <c r="P547" s="8">
        <v>17.823058100000001</v>
      </c>
      <c r="Q547" s="8">
        <v>4.2753130799999999E-3</v>
      </c>
      <c r="R547" s="8">
        <v>-1.8727060199999999E-6</v>
      </c>
      <c r="S547" s="8">
        <v>3.3867870100000001E-10</v>
      </c>
      <c r="T547" s="8">
        <v>-2.1788661499999999E-14</v>
      </c>
      <c r="U547" s="8">
        <v>-118551.70600000001</v>
      </c>
      <c r="V547" s="8">
        <v>-60.562251500000002</v>
      </c>
      <c r="W547" s="23">
        <f t="shared" si="18"/>
        <v>-931.77568290259705</v>
      </c>
    </row>
    <row r="548" spans="1:23" ht="28.8" x14ac:dyDescent="0.3">
      <c r="A548" s="6">
        <f t="shared" si="17"/>
        <v>545</v>
      </c>
      <c r="B548" s="16" t="s">
        <v>542</v>
      </c>
      <c r="C548" s="16" t="s">
        <v>3116</v>
      </c>
      <c r="D548" s="16" t="s">
        <v>2934</v>
      </c>
      <c r="E548" s="11">
        <v>200</v>
      </c>
      <c r="F548" s="11">
        <v>1000</v>
      </c>
      <c r="G548" s="11">
        <v>6000</v>
      </c>
      <c r="H548" s="13">
        <v>170.91399999999999</v>
      </c>
      <c r="I548" s="1">
        <v>2.3609003999999998</v>
      </c>
      <c r="J548" s="1">
        <v>5.7177353399999999E-2</v>
      </c>
      <c r="K548" s="1">
        <v>-7.5181690599999994E-5</v>
      </c>
      <c r="L548" s="1">
        <v>4.9195025099999998E-8</v>
      </c>
      <c r="M548" s="1">
        <v>-1.30701629E-11</v>
      </c>
      <c r="N548" s="1">
        <v>-116173.605</v>
      </c>
      <c r="O548" s="1">
        <v>16.6184744</v>
      </c>
      <c r="P548" s="1">
        <v>17.792538100000002</v>
      </c>
      <c r="Q548" s="1">
        <v>4.2102354099999998E-3</v>
      </c>
      <c r="R548" s="1">
        <v>-1.8300046899999999E-6</v>
      </c>
      <c r="S548" s="1">
        <v>3.2983891000000003E-10</v>
      </c>
      <c r="T548" s="1">
        <v>-2.1182324799999999E-14</v>
      </c>
      <c r="U548" s="1">
        <v>-119965.746</v>
      </c>
      <c r="V548" s="1">
        <v>-60.662076800000001</v>
      </c>
      <c r="W548" s="3">
        <f t="shared" si="18"/>
        <v>-943.70843044140861</v>
      </c>
    </row>
    <row r="549" spans="1:23" x14ac:dyDescent="0.3">
      <c r="A549" s="6">
        <f t="shared" si="17"/>
        <v>546</v>
      </c>
      <c r="B549" s="17" t="s">
        <v>543</v>
      </c>
      <c r="C549" s="17" t="s">
        <v>543</v>
      </c>
      <c r="D549" s="17" t="s">
        <v>2934</v>
      </c>
      <c r="E549" s="12">
        <v>200</v>
      </c>
      <c r="F549" s="12">
        <v>1000</v>
      </c>
      <c r="G549" s="12">
        <v>6000</v>
      </c>
      <c r="H549" s="14">
        <v>130.37200000000001</v>
      </c>
      <c r="I549" s="8">
        <v>2.93698645</v>
      </c>
      <c r="J549" s="8">
        <v>3.4941038399999999E-2</v>
      </c>
      <c r="K549" s="8">
        <v>-5.7918511899999999E-5</v>
      </c>
      <c r="L549" s="8">
        <v>4.7599198600000002E-8</v>
      </c>
      <c r="M549" s="8">
        <v>-1.5314374399999998E-11</v>
      </c>
      <c r="N549" s="8">
        <v>26685.430100000001</v>
      </c>
      <c r="O549" s="8">
        <v>15.139462200000001</v>
      </c>
      <c r="P549" s="8">
        <v>10.643643300000001</v>
      </c>
      <c r="Q549" s="8">
        <v>2.3760084600000001E-3</v>
      </c>
      <c r="R549" s="8">
        <v>-9.2216293799999996E-7</v>
      </c>
      <c r="S549" s="8">
        <v>1.5654788699999999E-10</v>
      </c>
      <c r="T549" s="8">
        <v>-9.6995873200000008E-15</v>
      </c>
      <c r="U549" s="8">
        <v>25062.232899999999</v>
      </c>
      <c r="V549" s="8">
        <v>-22.041333900000001</v>
      </c>
      <c r="W549" s="23">
        <f t="shared" si="18"/>
        <v>238.53669363513461</v>
      </c>
    </row>
    <row r="550" spans="1:23" ht="28.8" x14ac:dyDescent="0.3">
      <c r="A550" s="6">
        <f t="shared" si="17"/>
        <v>547</v>
      </c>
      <c r="B550" s="16" t="s">
        <v>544</v>
      </c>
      <c r="C550" s="16" t="s">
        <v>3117</v>
      </c>
      <c r="D550" s="16" t="s">
        <v>2934</v>
      </c>
      <c r="E550" s="11">
        <v>200</v>
      </c>
      <c r="F550" s="11">
        <v>1000</v>
      </c>
      <c r="G550" s="11">
        <v>6000</v>
      </c>
      <c r="H550" s="13">
        <v>187.36600000000001</v>
      </c>
      <c r="I550" s="1">
        <v>2.33826059</v>
      </c>
      <c r="J550" s="1">
        <v>6.3215841999999994E-2</v>
      </c>
      <c r="K550" s="1">
        <v>-9.0410671799999998E-5</v>
      </c>
      <c r="L550" s="1">
        <v>6.2360032799999994E-8</v>
      </c>
      <c r="M550" s="1">
        <v>-1.6962183399999999E-11</v>
      </c>
      <c r="N550" s="1">
        <v>-90885.767000000007</v>
      </c>
      <c r="O550" s="1">
        <v>16.769750899999998</v>
      </c>
      <c r="P550" s="1">
        <v>18.380345999999999</v>
      </c>
      <c r="Q550" s="1">
        <v>3.3427884199999998E-3</v>
      </c>
      <c r="R550" s="1">
        <v>-1.4169391699999999E-6</v>
      </c>
      <c r="S550" s="1">
        <v>2.5101422900000003E-10</v>
      </c>
      <c r="T550" s="1">
        <v>-1.5929320700000001E-14</v>
      </c>
      <c r="U550" s="1">
        <v>-94517.899399999995</v>
      </c>
      <c r="V550" s="1">
        <v>-62.202419599999999</v>
      </c>
      <c r="W550" s="3">
        <f t="shared" si="18"/>
        <v>-732.19493553418306</v>
      </c>
    </row>
    <row r="551" spans="1:23" ht="28.8" x14ac:dyDescent="0.3">
      <c r="A551" s="6">
        <f t="shared" si="17"/>
        <v>548</v>
      </c>
      <c r="B551" s="17" t="s">
        <v>545</v>
      </c>
      <c r="C551" s="17" t="s">
        <v>3118</v>
      </c>
      <c r="D551" s="17" t="s">
        <v>2934</v>
      </c>
      <c r="E551" s="12">
        <v>200</v>
      </c>
      <c r="F551" s="12">
        <v>1000</v>
      </c>
      <c r="G551" s="12">
        <v>6000</v>
      </c>
      <c r="H551" s="14">
        <v>187.36600000000001</v>
      </c>
      <c r="I551" s="8">
        <v>2.54280448</v>
      </c>
      <c r="J551" s="8">
        <v>6.0876496699999998E-2</v>
      </c>
      <c r="K551" s="8">
        <v>-8.6233122100000005E-5</v>
      </c>
      <c r="L551" s="8">
        <v>6.0775453699999994E-8</v>
      </c>
      <c r="M551" s="8">
        <v>-1.7269029000000001E-11</v>
      </c>
      <c r="N551" s="8">
        <v>-94117.625799999994</v>
      </c>
      <c r="O551" s="8">
        <v>15.969123</v>
      </c>
      <c r="P551" s="8">
        <v>18.338622699999998</v>
      </c>
      <c r="Q551" s="8">
        <v>3.7275225899999999E-3</v>
      </c>
      <c r="R551" s="8">
        <v>-1.65550039E-6</v>
      </c>
      <c r="S551" s="8">
        <v>3.0142691199999999E-10</v>
      </c>
      <c r="T551" s="8">
        <v>-1.9467976999999999E-14</v>
      </c>
      <c r="U551" s="8">
        <v>-97862.903000000006</v>
      </c>
      <c r="V551" s="8">
        <v>-62.438741700000001</v>
      </c>
      <c r="W551" s="23">
        <f t="shared" si="18"/>
        <v>-759.14404688400941</v>
      </c>
    </row>
    <row r="552" spans="1:23" ht="28.8" x14ac:dyDescent="0.3">
      <c r="A552" s="6">
        <f t="shared" si="17"/>
        <v>549</v>
      </c>
      <c r="B552" s="16" t="s">
        <v>546</v>
      </c>
      <c r="C552" s="16" t="s">
        <v>3119</v>
      </c>
      <c r="D552" s="16" t="s">
        <v>2934</v>
      </c>
      <c r="E552" s="11">
        <v>200</v>
      </c>
      <c r="F552" s="11">
        <v>1000</v>
      </c>
      <c r="G552" s="11">
        <v>6000</v>
      </c>
      <c r="H552" s="13">
        <v>165.822</v>
      </c>
      <c r="I552" s="1">
        <v>3.1194940899999999</v>
      </c>
      <c r="J552" s="1">
        <v>4.4919530100000001E-2</v>
      </c>
      <c r="K552" s="1">
        <v>-7.3624053099999995E-5</v>
      </c>
      <c r="L552" s="1">
        <v>5.9689541800000003E-8</v>
      </c>
      <c r="M552" s="1">
        <v>-1.8990412499999999E-11</v>
      </c>
      <c r="N552" s="1">
        <v>-4918.5823799999998</v>
      </c>
      <c r="O552" s="1">
        <v>12.65422</v>
      </c>
      <c r="P552" s="1">
        <v>13.202752200000001</v>
      </c>
      <c r="Q552" s="1">
        <v>2.8427030200000002E-3</v>
      </c>
      <c r="R552" s="1">
        <v>-1.1083352E-6</v>
      </c>
      <c r="S552" s="1">
        <v>1.88694352E-10</v>
      </c>
      <c r="T552" s="1">
        <v>-1.1713962999999999E-14</v>
      </c>
      <c r="U552" s="1">
        <v>-7055.8607599999996</v>
      </c>
      <c r="V552" s="1">
        <v>-36.090550100000002</v>
      </c>
      <c r="W552" s="3">
        <f t="shared" si="18"/>
        <v>-21.064322686735434</v>
      </c>
    </row>
    <row r="553" spans="1:23" x14ac:dyDescent="0.3">
      <c r="A553" s="6">
        <f t="shared" si="17"/>
        <v>550</v>
      </c>
      <c r="B553" s="17" t="s">
        <v>547</v>
      </c>
      <c r="C553" s="17" t="s">
        <v>547</v>
      </c>
      <c r="D553" s="17" t="s">
        <v>2934</v>
      </c>
      <c r="E553" s="12">
        <v>298.14999999999998</v>
      </c>
      <c r="F553" s="12">
        <v>1000</v>
      </c>
      <c r="G553" s="12">
        <v>6000</v>
      </c>
      <c r="H553" s="14">
        <v>165.822</v>
      </c>
      <c r="I553" s="8">
        <v>3.5871341600000002</v>
      </c>
      <c r="J553" s="8">
        <v>3.8017812099999999E-2</v>
      </c>
      <c r="K553" s="8">
        <v>-5.26944584E-5</v>
      </c>
      <c r="L553" s="8">
        <v>3.6008442300000001E-8</v>
      </c>
      <c r="M553" s="8">
        <v>-9.7993402800000005E-12</v>
      </c>
      <c r="N553" s="8">
        <v>103048.034</v>
      </c>
      <c r="O553" s="8">
        <v>11.97517</v>
      </c>
      <c r="P553" s="8">
        <v>13.183349400000001</v>
      </c>
      <c r="Q553" s="8">
        <v>2.8854726300000001E-3</v>
      </c>
      <c r="R553" s="8">
        <v>-1.1301961199999999E-6</v>
      </c>
      <c r="S553" s="8">
        <v>1.92965815E-10</v>
      </c>
      <c r="T553" s="8">
        <v>-1.20018904E-14</v>
      </c>
      <c r="U553" s="8">
        <v>100826.302</v>
      </c>
      <c r="V553" s="8">
        <v>-35.4712709</v>
      </c>
      <c r="W553" s="23">
        <f t="shared" si="18"/>
        <v>876.41724285456587</v>
      </c>
    </row>
    <row r="554" spans="1:23" ht="28.8" x14ac:dyDescent="0.3">
      <c r="A554" s="6">
        <f t="shared" si="17"/>
        <v>551</v>
      </c>
      <c r="B554" s="16" t="s">
        <v>548</v>
      </c>
      <c r="C554" s="16" t="s">
        <v>3120</v>
      </c>
      <c r="D554" s="16" t="s">
        <v>2934</v>
      </c>
      <c r="E554" s="11">
        <v>200</v>
      </c>
      <c r="F554" s="11">
        <v>1000</v>
      </c>
      <c r="G554" s="11">
        <v>6000</v>
      </c>
      <c r="H554" s="13">
        <v>201.27199999999999</v>
      </c>
      <c r="I554" s="1">
        <v>3.9197527999999999</v>
      </c>
      <c r="J554" s="1">
        <v>5.4968250400000002E-2</v>
      </c>
      <c r="K554" s="1">
        <v>-9.2744056499999996E-5</v>
      </c>
      <c r="L554" s="1">
        <v>7.4566084199999998E-8</v>
      </c>
      <c r="M554" s="1">
        <v>-2.3215795500000001E-11</v>
      </c>
      <c r="N554" s="1">
        <v>-284.94904000000002</v>
      </c>
      <c r="O554" s="1">
        <v>13.391178500000001</v>
      </c>
      <c r="P554" s="1">
        <v>16.252019499999999</v>
      </c>
      <c r="Q554" s="1">
        <v>1.87037729E-3</v>
      </c>
      <c r="R554" s="1">
        <v>-7.4984240699999999E-7</v>
      </c>
      <c r="S554" s="1">
        <v>1.2983032500000001E-10</v>
      </c>
      <c r="T554" s="1">
        <v>-8.1492806200000004E-15</v>
      </c>
      <c r="U554" s="1">
        <v>-2765.4829800000002</v>
      </c>
      <c r="V554" s="1">
        <v>-45.686162699999997</v>
      </c>
      <c r="W554" s="3">
        <f t="shared" si="18"/>
        <v>21.982709558136147</v>
      </c>
    </row>
    <row r="555" spans="1:23" ht="28.8" x14ac:dyDescent="0.3">
      <c r="A555" s="6">
        <f t="shared" si="17"/>
        <v>552</v>
      </c>
      <c r="B555" s="17" t="s">
        <v>549</v>
      </c>
      <c r="C555" s="17" t="s">
        <v>3121</v>
      </c>
      <c r="D555" s="17" t="s">
        <v>2934</v>
      </c>
      <c r="E555" s="12">
        <v>200</v>
      </c>
      <c r="F555" s="12">
        <v>1000</v>
      </c>
      <c r="G555" s="12">
        <v>6000</v>
      </c>
      <c r="H555" s="14">
        <v>220.27</v>
      </c>
      <c r="I555" s="8">
        <v>3.3130195800000002</v>
      </c>
      <c r="J555" s="8">
        <v>6.5941011300000005E-2</v>
      </c>
      <c r="K555" s="8">
        <v>-1.07195735E-4</v>
      </c>
      <c r="L555" s="8">
        <v>8.3596563999999997E-8</v>
      </c>
      <c r="M555" s="8">
        <v>-2.5390426099999999E-11</v>
      </c>
      <c r="N555" s="8">
        <v>-45036.202899999997</v>
      </c>
      <c r="O555" s="8">
        <v>14.682746699999999</v>
      </c>
      <c r="P555" s="8">
        <v>18.509528400000001</v>
      </c>
      <c r="Q555" s="8">
        <v>2.6355600400000002E-3</v>
      </c>
      <c r="R555" s="8">
        <v>-1.05059051E-6</v>
      </c>
      <c r="S555" s="8">
        <v>1.8129044499999999E-10</v>
      </c>
      <c r="T555" s="8">
        <v>-1.13546042E-14</v>
      </c>
      <c r="U555" s="8">
        <v>-48183.696799999998</v>
      </c>
      <c r="V555" s="8">
        <v>-58.597814800000002</v>
      </c>
      <c r="W555" s="23">
        <f t="shared" si="18"/>
        <v>-348.47238901869048</v>
      </c>
    </row>
    <row r="556" spans="1:23" x14ac:dyDescent="0.3">
      <c r="A556" s="6">
        <f t="shared" si="17"/>
        <v>553</v>
      </c>
      <c r="B556" s="16" t="s">
        <v>550</v>
      </c>
      <c r="C556" s="16" t="s">
        <v>550</v>
      </c>
      <c r="D556" s="16" t="s">
        <v>2934</v>
      </c>
      <c r="E556" s="11">
        <v>200</v>
      </c>
      <c r="F556" s="11">
        <v>1000</v>
      </c>
      <c r="G556" s="11">
        <v>6000</v>
      </c>
      <c r="H556" s="13">
        <v>236.72200000000001</v>
      </c>
      <c r="I556" s="1">
        <v>3.8301664999999998</v>
      </c>
      <c r="J556" s="1">
        <v>6.996194E-2</v>
      </c>
      <c r="K556" s="1">
        <v>-1.19578126E-4</v>
      </c>
      <c r="L556" s="1">
        <v>9.7258394700000002E-8</v>
      </c>
      <c r="M556" s="1">
        <v>-3.0515689000000001E-11</v>
      </c>
      <c r="N556" s="1">
        <v>-22870.1227</v>
      </c>
      <c r="O556" s="1">
        <v>10.868333399999999</v>
      </c>
      <c r="P556" s="1">
        <v>18.863038700000001</v>
      </c>
      <c r="Q556" s="1">
        <v>3.24136618E-3</v>
      </c>
      <c r="R556" s="1">
        <v>-1.3697724100000001E-6</v>
      </c>
      <c r="S556" s="1">
        <v>2.3670284800000001E-10</v>
      </c>
      <c r="T556" s="1">
        <v>-1.4648970799999999E-14</v>
      </c>
      <c r="U556" s="1">
        <v>-25790.277600000001</v>
      </c>
      <c r="V556" s="1">
        <v>-60.6433678</v>
      </c>
      <c r="W556" s="3">
        <f t="shared" si="18"/>
        <v>-162.1098046419782</v>
      </c>
    </row>
    <row r="557" spans="1:23" ht="28.8" x14ac:dyDescent="0.3">
      <c r="A557" s="6">
        <f t="shared" si="17"/>
        <v>554</v>
      </c>
      <c r="B557" s="17" t="s">
        <v>551</v>
      </c>
      <c r="C557" s="17" t="s">
        <v>3122</v>
      </c>
      <c r="D557" s="17" t="s">
        <v>2934</v>
      </c>
      <c r="E557" s="12">
        <v>200</v>
      </c>
      <c r="F557" s="12">
        <v>1000</v>
      </c>
      <c r="G557" s="12">
        <v>6000</v>
      </c>
      <c r="H557" s="14">
        <v>26.036000000000001</v>
      </c>
      <c r="I557" s="8">
        <v>3.7050515100000001</v>
      </c>
      <c r="J557" s="8">
        <v>9.2786792800000004E-3</v>
      </c>
      <c r="K557" s="8">
        <v>-1.9898368400000001E-5</v>
      </c>
      <c r="L557" s="8">
        <v>2.2279100599999999E-8</v>
      </c>
      <c r="M557" s="8">
        <v>-8.80170617E-12</v>
      </c>
      <c r="N557" s="8">
        <v>66685.390499999994</v>
      </c>
      <c r="O557" s="8">
        <v>3.1465900499999999</v>
      </c>
      <c r="P557" s="8">
        <v>3.7741280499999998</v>
      </c>
      <c r="Q557" s="8">
        <v>4.0879985000000004E-3</v>
      </c>
      <c r="R557" s="8">
        <v>-1.5315890999999999E-6</v>
      </c>
      <c r="S557" s="8">
        <v>2.46785297E-10</v>
      </c>
      <c r="T557" s="8">
        <v>-1.4565856499999999E-14</v>
      </c>
      <c r="U557" s="8">
        <v>66840.045400000003</v>
      </c>
      <c r="V557" s="8">
        <v>3.8240374199999998</v>
      </c>
      <c r="W557" s="23">
        <f t="shared" si="18"/>
        <v>565.93917197770679</v>
      </c>
    </row>
    <row r="558" spans="1:23" ht="28.8" x14ac:dyDescent="0.3">
      <c r="A558" s="6">
        <f t="shared" si="17"/>
        <v>555</v>
      </c>
      <c r="B558" s="16" t="s">
        <v>552</v>
      </c>
      <c r="C558" s="16" t="s">
        <v>3123</v>
      </c>
      <c r="D558" s="16" t="s">
        <v>2934</v>
      </c>
      <c r="E558" s="11">
        <v>200</v>
      </c>
      <c r="F558" s="11">
        <v>1000</v>
      </c>
      <c r="G558" s="11">
        <v>6000</v>
      </c>
      <c r="H558" s="13">
        <v>28.05</v>
      </c>
      <c r="I558" s="1">
        <v>0.76911539799999995</v>
      </c>
      <c r="J558" s="1">
        <v>3.0264686400000001E-2</v>
      </c>
      <c r="K558" s="1">
        <v>-5.8230096300000001E-5</v>
      </c>
      <c r="L558" s="1">
        <v>5.5880296700000002E-8</v>
      </c>
      <c r="M558" s="1">
        <v>-2.0062002199999999E-11</v>
      </c>
      <c r="N558" s="1">
        <v>25620.209699999999</v>
      </c>
      <c r="O558" s="1">
        <v>13.8495556</v>
      </c>
      <c r="P558" s="1">
        <v>5.4310930199999996</v>
      </c>
      <c r="Q558" s="1">
        <v>4.6145110199999999E-3</v>
      </c>
      <c r="R558" s="1">
        <v>-1.6808691299999999E-6</v>
      </c>
      <c r="S558" s="1">
        <v>2.7374904699999998E-10</v>
      </c>
      <c r="T558" s="1">
        <v>-1.6483929399999999E-14</v>
      </c>
      <c r="U558" s="1">
        <v>24826.110700000001</v>
      </c>
      <c r="V558" s="1">
        <v>-7.4545467700000003</v>
      </c>
      <c r="W558" s="3">
        <f t="shared" si="18"/>
        <v>222.67221187743831</v>
      </c>
    </row>
    <row r="559" spans="1:23" ht="28.8" x14ac:dyDescent="0.3">
      <c r="A559" s="6">
        <f t="shared" si="17"/>
        <v>556</v>
      </c>
      <c r="B559" s="17" t="s">
        <v>553</v>
      </c>
      <c r="C559" s="17" t="s">
        <v>3124</v>
      </c>
      <c r="D559" s="17" t="s">
        <v>2934</v>
      </c>
      <c r="E559" s="12">
        <v>200</v>
      </c>
      <c r="F559" s="12">
        <v>1000</v>
      </c>
      <c r="G559" s="12">
        <v>6000</v>
      </c>
      <c r="H559" s="14">
        <v>44.048999999999999</v>
      </c>
      <c r="I559" s="8">
        <v>2.0618882799999998</v>
      </c>
      <c r="J559" s="8">
        <v>2.1942426500000001E-2</v>
      </c>
      <c r="K559" s="8">
        <v>-2.72328947E-5</v>
      </c>
      <c r="L559" s="8">
        <v>2.06081563E-8</v>
      </c>
      <c r="M559" s="8">
        <v>-6.6297013099999999E-12</v>
      </c>
      <c r="N559" s="8">
        <v>3413.6682700000001</v>
      </c>
      <c r="O559" s="8">
        <v>12.769077299999999</v>
      </c>
      <c r="P559" s="8">
        <v>6.6317007200000004</v>
      </c>
      <c r="Q559" s="8">
        <v>6.0106532000000004E-3</v>
      </c>
      <c r="R559" s="8">
        <v>-2.2404283100000002E-6</v>
      </c>
      <c r="S559" s="8">
        <v>3.7049674100000001E-10</v>
      </c>
      <c r="T559" s="8">
        <v>-2.25472797E-14</v>
      </c>
      <c r="U559" s="8">
        <v>2216.9044399999998</v>
      </c>
      <c r="V559" s="8">
        <v>-10.2684306</v>
      </c>
      <c r="W559" s="23">
        <f t="shared" si="18"/>
        <v>39.915311990655837</v>
      </c>
    </row>
    <row r="560" spans="1:23" ht="28.8" x14ac:dyDescent="0.3">
      <c r="A560" s="6">
        <f t="shared" si="17"/>
        <v>557</v>
      </c>
      <c r="B560" s="16" t="s">
        <v>554</v>
      </c>
      <c r="C560" s="16" t="s">
        <v>3125</v>
      </c>
      <c r="D560" s="16" t="s">
        <v>2934</v>
      </c>
      <c r="E560" s="11">
        <v>200</v>
      </c>
      <c r="F560" s="11">
        <v>1000</v>
      </c>
      <c r="G560" s="11">
        <v>6000</v>
      </c>
      <c r="H560" s="13">
        <v>32.078000000000003</v>
      </c>
      <c r="I560" s="1">
        <v>1.72375477</v>
      </c>
      <c r="J560" s="1">
        <v>1.44307251E-2</v>
      </c>
      <c r="K560" s="1">
        <v>7.87514461E-6</v>
      </c>
      <c r="L560" s="1">
        <v>-2.08718087E-8</v>
      </c>
      <c r="M560" s="1">
        <v>9.4803441500000008E-12</v>
      </c>
      <c r="N560" s="1">
        <v>2452.4798700000001</v>
      </c>
      <c r="O560" s="1">
        <v>13.433137500000001</v>
      </c>
      <c r="P560" s="1">
        <v>6.4135912700000004</v>
      </c>
      <c r="Q560" s="1">
        <v>9.09777734E-3</v>
      </c>
      <c r="R560" s="1">
        <v>-3.4028234200000001E-6</v>
      </c>
      <c r="S560" s="1">
        <v>5.6399079499999996E-10</v>
      </c>
      <c r="T560" s="1">
        <v>-3.4376061800000003E-14</v>
      </c>
      <c r="U560" s="1">
        <v>732.43408399999998</v>
      </c>
      <c r="V560" s="1">
        <v>-12.757759999999999</v>
      </c>
      <c r="W560" s="3">
        <f t="shared" si="18"/>
        <v>30.269963602782425</v>
      </c>
    </row>
    <row r="561" spans="1:23" ht="28.8" x14ac:dyDescent="0.3">
      <c r="A561" s="6">
        <f t="shared" si="17"/>
        <v>558</v>
      </c>
      <c r="B561" s="17" t="s">
        <v>555</v>
      </c>
      <c r="C561" s="17" t="s">
        <v>3126</v>
      </c>
      <c r="D561" s="17" t="s">
        <v>2934</v>
      </c>
      <c r="E561" s="12">
        <v>200</v>
      </c>
      <c r="F561" s="12">
        <v>1000</v>
      </c>
      <c r="G561" s="12">
        <v>6000</v>
      </c>
      <c r="H561" s="14">
        <v>48.076999999999998</v>
      </c>
      <c r="I561" s="8">
        <v>1.6306033200000001</v>
      </c>
      <c r="J561" s="8">
        <v>2.4681865000000001E-2</v>
      </c>
      <c r="K561" s="8">
        <v>-8.6948864900000003E-6</v>
      </c>
      <c r="L561" s="8">
        <v>-7.9217901200000003E-9</v>
      </c>
      <c r="M561" s="8">
        <v>5.4803145100000004E-12</v>
      </c>
      <c r="N561" s="8">
        <v>-23212.141</v>
      </c>
      <c r="O561" s="8">
        <v>16.344518000000001</v>
      </c>
      <c r="P561" s="8">
        <v>8.8626894499999995</v>
      </c>
      <c r="Q561" s="8">
        <v>9.2558044999999992E-3</v>
      </c>
      <c r="R561" s="8">
        <v>-3.4877640300000001E-6</v>
      </c>
      <c r="S561" s="8">
        <v>5.8090368899999998E-10</v>
      </c>
      <c r="T561" s="8">
        <v>-3.55274285E-14</v>
      </c>
      <c r="U561" s="8">
        <v>-25489.4094</v>
      </c>
      <c r="V561" s="8">
        <v>-22.245734599999999</v>
      </c>
      <c r="W561" s="23">
        <f t="shared" si="18"/>
        <v>-180.58122319362911</v>
      </c>
    </row>
    <row r="562" spans="1:23" ht="28.8" x14ac:dyDescent="0.3">
      <c r="A562" s="6">
        <f t="shared" si="17"/>
        <v>559</v>
      </c>
      <c r="B562" s="16" t="s">
        <v>556</v>
      </c>
      <c r="C562" s="16" t="s">
        <v>3127</v>
      </c>
      <c r="D562" s="16" t="s">
        <v>2934</v>
      </c>
      <c r="E562" s="11">
        <v>200</v>
      </c>
      <c r="F562" s="11">
        <v>1000</v>
      </c>
      <c r="G562" s="11">
        <v>5000</v>
      </c>
      <c r="H562" s="13">
        <v>36.106000000000002</v>
      </c>
      <c r="I562" s="1">
        <v>1.61777433</v>
      </c>
      <c r="J562" s="1">
        <v>1.10671934E-2</v>
      </c>
      <c r="K562" s="1">
        <v>4.2471148099999997E-5</v>
      </c>
      <c r="L562" s="1">
        <v>-6.4725245699999999E-8</v>
      </c>
      <c r="M562" s="1">
        <v>2.6786197300000001E-11</v>
      </c>
      <c r="N562" s="1">
        <v>-14536.2551</v>
      </c>
      <c r="O562" s="1">
        <v>14.581282399999999</v>
      </c>
      <c r="P562" s="1">
        <v>7.8215562500000004</v>
      </c>
      <c r="Q562" s="1">
        <v>1.37254135E-2</v>
      </c>
      <c r="R562" s="1">
        <v>-5.11820398E-6</v>
      </c>
      <c r="S562" s="1">
        <v>8.3892203899999998E-10</v>
      </c>
      <c r="T562" s="1">
        <v>-5.0620293299999997E-14</v>
      </c>
      <c r="U562" s="1">
        <v>-17229.7081</v>
      </c>
      <c r="V562" s="1">
        <v>-22.281987099999998</v>
      </c>
      <c r="W562" s="3">
        <f t="shared" si="18"/>
        <v>-110.59986718932328</v>
      </c>
    </row>
    <row r="563" spans="1:23" ht="28.8" x14ac:dyDescent="0.3">
      <c r="A563" s="6">
        <f t="shared" si="17"/>
        <v>560</v>
      </c>
      <c r="B563" s="17" t="s">
        <v>557</v>
      </c>
      <c r="C563" s="17" t="s">
        <v>3128</v>
      </c>
      <c r="D563" s="17" t="s">
        <v>2934</v>
      </c>
      <c r="E563" s="12">
        <v>200</v>
      </c>
      <c r="F563" s="12">
        <v>1000</v>
      </c>
      <c r="G563" s="12">
        <v>6000</v>
      </c>
      <c r="H563" s="14">
        <v>64.12</v>
      </c>
      <c r="I563" s="8">
        <v>2.89020118</v>
      </c>
      <c r="J563" s="8">
        <v>1.9628141599999999E-2</v>
      </c>
      <c r="K563" s="8">
        <v>4.6271413999999997E-5</v>
      </c>
      <c r="L563" s="8">
        <v>-8.1411956299999999E-8</v>
      </c>
      <c r="M563" s="8">
        <v>3.54717155E-11</v>
      </c>
      <c r="N563" s="8">
        <v>12342.8851</v>
      </c>
      <c r="O563" s="8">
        <v>11.900664600000001</v>
      </c>
      <c r="P563" s="8">
        <v>13.7217032</v>
      </c>
      <c r="Q563" s="8">
        <v>1.3433605899999999E-2</v>
      </c>
      <c r="R563" s="8">
        <v>-5.1094022800000004E-6</v>
      </c>
      <c r="S563" s="8">
        <v>8.5619482699999999E-10</v>
      </c>
      <c r="T563" s="8">
        <v>-5.2585668399999997E-14</v>
      </c>
      <c r="U563" s="8">
        <v>8273.4121599999999</v>
      </c>
      <c r="V563" s="8">
        <v>-49.577398600000002</v>
      </c>
      <c r="W563" s="23">
        <f t="shared" si="18"/>
        <v>119.2438563816392</v>
      </c>
    </row>
    <row r="564" spans="1:23" ht="28.8" x14ac:dyDescent="0.3">
      <c r="A564" s="6">
        <f t="shared" si="17"/>
        <v>561</v>
      </c>
      <c r="B564" s="16" t="s">
        <v>558</v>
      </c>
      <c r="C564" s="16" t="s">
        <v>3129</v>
      </c>
      <c r="D564" s="16" t="s">
        <v>2934</v>
      </c>
      <c r="E564" s="11">
        <v>200</v>
      </c>
      <c r="F564" s="11">
        <v>1000</v>
      </c>
      <c r="G564" s="11">
        <v>6000</v>
      </c>
      <c r="H564" s="13">
        <v>52.104999999999997</v>
      </c>
      <c r="I564" s="1">
        <v>3.3798671599999999</v>
      </c>
      <c r="J564" s="1">
        <v>1.30786744E-2</v>
      </c>
      <c r="K564" s="1">
        <v>3.9883353999999999E-5</v>
      </c>
      <c r="L564" s="1">
        <v>-6.4115890200000005E-8</v>
      </c>
      <c r="M564" s="1">
        <v>2.7083582299999998E-11</v>
      </c>
      <c r="N564" s="1">
        <v>-26892.7641</v>
      </c>
      <c r="O564" s="1">
        <v>9.5461835700000002</v>
      </c>
      <c r="P564" s="1">
        <v>10.407761499999999</v>
      </c>
      <c r="Q564" s="1">
        <v>1.30496338E-2</v>
      </c>
      <c r="R564" s="1">
        <v>-4.9166804499999999E-6</v>
      </c>
      <c r="S564" s="1">
        <v>8.1898671999999995E-10</v>
      </c>
      <c r="T564" s="1">
        <v>-5.0113841199999997E-14</v>
      </c>
      <c r="U564" s="1">
        <v>-29779.773300000001</v>
      </c>
      <c r="V564" s="1">
        <v>-31.433267900000001</v>
      </c>
      <c r="W564" s="3">
        <f t="shared" si="18"/>
        <v>-208.40545357151836</v>
      </c>
    </row>
    <row r="565" spans="1:23" x14ac:dyDescent="0.3">
      <c r="A565" s="6">
        <f t="shared" si="17"/>
        <v>562</v>
      </c>
      <c r="B565" s="17" t="s">
        <v>559</v>
      </c>
      <c r="C565" s="17" t="s">
        <v>559</v>
      </c>
      <c r="D565" s="17" t="s">
        <v>2934</v>
      </c>
      <c r="E565" s="12">
        <v>200</v>
      </c>
      <c r="F565" s="12">
        <v>1000</v>
      </c>
      <c r="G565" s="12">
        <v>6000</v>
      </c>
      <c r="H565" s="14">
        <v>43.02</v>
      </c>
      <c r="I565" s="8">
        <v>2.7021803100000001</v>
      </c>
      <c r="J565" s="8">
        <v>1.2793157100000001E-2</v>
      </c>
      <c r="K565" s="8">
        <v>-2.04432188E-5</v>
      </c>
      <c r="L565" s="8">
        <v>1.7852619900000001E-8</v>
      </c>
      <c r="M565" s="8">
        <v>-6.1793412399999996E-12</v>
      </c>
      <c r="N565" s="8">
        <v>41331.808499999999</v>
      </c>
      <c r="O565" s="8">
        <v>9.3399636499999996</v>
      </c>
      <c r="P565" s="8">
        <v>5.2609439599999996</v>
      </c>
      <c r="Q565" s="8">
        <v>2.14579712E-3</v>
      </c>
      <c r="R565" s="8">
        <v>-8.0750985899999997E-7</v>
      </c>
      <c r="S565" s="8">
        <v>1.34379596E-10</v>
      </c>
      <c r="T565" s="8">
        <v>-8.2135320600000004E-15</v>
      </c>
      <c r="U565" s="8">
        <v>40746.822999999997</v>
      </c>
      <c r="V565" s="8">
        <v>-3.1425458000000002</v>
      </c>
      <c r="W565" s="23">
        <f t="shared" si="18"/>
        <v>353.84705702357928</v>
      </c>
    </row>
    <row r="566" spans="1:23" x14ac:dyDescent="0.3">
      <c r="A566" s="6">
        <f t="shared" si="17"/>
        <v>563</v>
      </c>
      <c r="B566" s="16" t="s">
        <v>560</v>
      </c>
      <c r="C566" s="16" t="s">
        <v>560</v>
      </c>
      <c r="D566" s="16" t="s">
        <v>2934</v>
      </c>
      <c r="E566" s="11">
        <v>200</v>
      </c>
      <c r="F566" s="11">
        <v>1000</v>
      </c>
      <c r="G566" s="11">
        <v>6000</v>
      </c>
      <c r="H566" s="13">
        <v>62.018000000000001</v>
      </c>
      <c r="I566" s="1">
        <v>4.2191736899999999</v>
      </c>
      <c r="J566" s="1">
        <v>1.7465485699999998E-2</v>
      </c>
      <c r="K566" s="1">
        <v>-2.9018734099999998E-5</v>
      </c>
      <c r="L566" s="1">
        <v>2.5581273299999999E-8</v>
      </c>
      <c r="M566" s="1">
        <v>-8.8124382099999998E-12</v>
      </c>
      <c r="N566" s="1">
        <v>-1480.26999</v>
      </c>
      <c r="O566" s="1">
        <v>2.68488791</v>
      </c>
      <c r="P566" s="1">
        <v>7.5399369600000004</v>
      </c>
      <c r="Q566" s="1">
        <v>2.7565509999999999E-3</v>
      </c>
      <c r="R566" s="1">
        <v>-1.01925304E-6</v>
      </c>
      <c r="S566" s="1">
        <v>1.67696082E-10</v>
      </c>
      <c r="T566" s="1">
        <v>-1.01706808E-14</v>
      </c>
      <c r="U566" s="1">
        <v>-2186.7854900000002</v>
      </c>
      <c r="V566" s="1">
        <v>-13.274312500000001</v>
      </c>
      <c r="W566" s="3">
        <f t="shared" si="18"/>
        <v>2.8599965968067411</v>
      </c>
    </row>
    <row r="567" spans="1:23" x14ac:dyDescent="0.3">
      <c r="A567" s="6">
        <f t="shared" si="17"/>
        <v>564</v>
      </c>
      <c r="B567" s="17" t="s">
        <v>561</v>
      </c>
      <c r="C567" s="17" t="s">
        <v>561</v>
      </c>
      <c r="D567" s="17" t="s">
        <v>2934</v>
      </c>
      <c r="E567" s="12">
        <v>200</v>
      </c>
      <c r="F567" s="12">
        <v>1000</v>
      </c>
      <c r="G567" s="12">
        <v>6000</v>
      </c>
      <c r="H567" s="14">
        <v>81.016000000000005</v>
      </c>
      <c r="I567" s="8">
        <v>2.4146424</v>
      </c>
      <c r="J567" s="8">
        <v>2.6829156199999999E-2</v>
      </c>
      <c r="K567" s="8">
        <v>-3.3928338800000002E-5</v>
      </c>
      <c r="L567" s="8">
        <v>2.3190635799999999E-8</v>
      </c>
      <c r="M567" s="8">
        <v>-6.7113100699999998E-12</v>
      </c>
      <c r="N567" s="8">
        <v>-29099.024600000001</v>
      </c>
      <c r="O567" s="8">
        <v>15.357682499999999</v>
      </c>
      <c r="P567" s="8">
        <v>9.2800236799999993</v>
      </c>
      <c r="Q567" s="8">
        <v>3.7262811599999999E-3</v>
      </c>
      <c r="R567" s="8">
        <v>-1.4402782599999999E-6</v>
      </c>
      <c r="S567" s="8">
        <v>2.4383824699999998E-10</v>
      </c>
      <c r="T567" s="8">
        <v>-1.50793717E-14</v>
      </c>
      <c r="U567" s="8">
        <v>-30844.868699999999</v>
      </c>
      <c r="V567" s="8">
        <v>-19.232971800000001</v>
      </c>
      <c r="W567" s="23">
        <f t="shared" si="18"/>
        <v>-228.18081808057974</v>
      </c>
    </row>
    <row r="568" spans="1:23" x14ac:dyDescent="0.3">
      <c r="A568" s="6">
        <f t="shared" si="17"/>
        <v>565</v>
      </c>
      <c r="B568" s="16" t="s">
        <v>562</v>
      </c>
      <c r="C568" s="16" t="s">
        <v>562</v>
      </c>
      <c r="D568" s="16" t="s">
        <v>2934</v>
      </c>
      <c r="E568" s="11">
        <v>200</v>
      </c>
      <c r="F568" s="11">
        <v>1000</v>
      </c>
      <c r="G568" s="11">
        <v>6000</v>
      </c>
      <c r="H568" s="13">
        <v>100.014</v>
      </c>
      <c r="I568" s="1">
        <v>1.9930866700000001</v>
      </c>
      <c r="J568" s="1">
        <v>3.8473440599999999E-2</v>
      </c>
      <c r="K568" s="1">
        <v>-5.32322754E-5</v>
      </c>
      <c r="L568" s="1">
        <v>3.9212272000000001E-8</v>
      </c>
      <c r="M568" s="1">
        <v>-1.19302747E-11</v>
      </c>
      <c r="N568" s="1">
        <v>-83130.086899999995</v>
      </c>
      <c r="O568" s="1">
        <v>15.3134111</v>
      </c>
      <c r="P568" s="1">
        <v>11.4178412</v>
      </c>
      <c r="Q568" s="1">
        <v>4.5916107100000001E-3</v>
      </c>
      <c r="R568" s="1">
        <v>-1.77520928E-6</v>
      </c>
      <c r="S568" s="1">
        <v>3.00598731E-10</v>
      </c>
      <c r="T568" s="1">
        <v>-1.8592125999999999E-14</v>
      </c>
      <c r="U568" s="1">
        <v>-85420.700100000002</v>
      </c>
      <c r="V568" s="1">
        <v>-31.644552600000001</v>
      </c>
      <c r="W568" s="3">
        <f t="shared" si="18"/>
        <v>-675.33918744010339</v>
      </c>
    </row>
    <row r="569" spans="1:23" x14ac:dyDescent="0.3">
      <c r="A569" s="6">
        <f t="shared" si="17"/>
        <v>566</v>
      </c>
      <c r="B569" s="17" t="s">
        <v>563</v>
      </c>
      <c r="C569" s="17" t="s">
        <v>563</v>
      </c>
      <c r="D569" s="17" t="s">
        <v>2934</v>
      </c>
      <c r="E569" s="12">
        <v>200</v>
      </c>
      <c r="F569" s="12">
        <v>1000</v>
      </c>
      <c r="G569" s="12">
        <v>6000</v>
      </c>
      <c r="H569" s="14">
        <v>119.012</v>
      </c>
      <c r="I569" s="8">
        <v>2.3596171699999999</v>
      </c>
      <c r="J569" s="8">
        <v>4.0675953600000002E-2</v>
      </c>
      <c r="K569" s="8">
        <v>-3.9702908600000001E-5</v>
      </c>
      <c r="L569" s="8">
        <v>1.4258357899999999E-8</v>
      </c>
      <c r="M569" s="8">
        <v>-3.1009108399999998E-13</v>
      </c>
      <c r="N569" s="8">
        <v>-110664.598</v>
      </c>
      <c r="O569" s="8">
        <v>17.074877999999998</v>
      </c>
      <c r="P569" s="8">
        <v>14.557551</v>
      </c>
      <c r="Q569" s="8">
        <v>4.1679401399999996E-3</v>
      </c>
      <c r="R569" s="8">
        <v>-1.7278949400000001E-6</v>
      </c>
      <c r="S569" s="8">
        <v>3.0237513700000002E-10</v>
      </c>
      <c r="T569" s="8">
        <v>-1.9042372999999999E-14</v>
      </c>
      <c r="U569" s="8">
        <v>-113836.077</v>
      </c>
      <c r="V569" s="8">
        <v>-45.085724900000002</v>
      </c>
      <c r="W569" s="23">
        <f t="shared" si="18"/>
        <v>-901.92287624091136</v>
      </c>
    </row>
    <row r="570" spans="1:23" x14ac:dyDescent="0.3">
      <c r="A570" s="6">
        <f t="shared" si="17"/>
        <v>567</v>
      </c>
      <c r="B570" s="16" t="s">
        <v>564</v>
      </c>
      <c r="C570" s="16" t="s">
        <v>3130</v>
      </c>
      <c r="D570" s="16" t="s">
        <v>2934</v>
      </c>
      <c r="E570" s="11">
        <v>200</v>
      </c>
      <c r="F570" s="11">
        <v>1000</v>
      </c>
      <c r="G570" s="11">
        <v>6000</v>
      </c>
      <c r="H570" s="13">
        <v>138.01</v>
      </c>
      <c r="I570" s="1">
        <v>1.5650377099999999</v>
      </c>
      <c r="J570" s="1">
        <v>5.1090962300000001E-2</v>
      </c>
      <c r="K570" s="1">
        <v>-5.07167534E-5</v>
      </c>
      <c r="L570" s="1">
        <v>1.8899395500000001E-8</v>
      </c>
      <c r="M570" s="1">
        <v>-7.7377088200000002E-13</v>
      </c>
      <c r="N570" s="1">
        <v>-164755.649</v>
      </c>
      <c r="O570" s="1">
        <v>18.955642999999998</v>
      </c>
      <c r="P570" s="1">
        <v>17.028483099999999</v>
      </c>
      <c r="Q570" s="1">
        <v>4.64174937E-3</v>
      </c>
      <c r="R570" s="1">
        <v>-1.9215548499999999E-6</v>
      </c>
      <c r="S570" s="1">
        <v>3.3753883900000001E-10</v>
      </c>
      <c r="T570" s="1">
        <v>-2.13452416E-14</v>
      </c>
      <c r="U570" s="1">
        <v>-168769.576</v>
      </c>
      <c r="V570" s="1">
        <v>-59.811260799999999</v>
      </c>
      <c r="W570" s="3">
        <f t="shared" si="18"/>
        <v>-1350.5183717628129</v>
      </c>
    </row>
    <row r="571" spans="1:23" ht="28.8" x14ac:dyDescent="0.3">
      <c r="A571" s="6">
        <f t="shared" si="17"/>
        <v>568</v>
      </c>
      <c r="B571" s="17" t="s">
        <v>565</v>
      </c>
      <c r="C571" s="17" t="s">
        <v>3131</v>
      </c>
      <c r="D571" s="17" t="s">
        <v>2934</v>
      </c>
      <c r="E571" s="12">
        <v>200</v>
      </c>
      <c r="F571" s="12">
        <v>1000</v>
      </c>
      <c r="G571" s="12">
        <v>6000</v>
      </c>
      <c r="H571" s="14">
        <v>170.00800000000001</v>
      </c>
      <c r="I571" s="8">
        <v>1.4431016299999999</v>
      </c>
      <c r="J571" s="8">
        <v>7.4824501700000004E-2</v>
      </c>
      <c r="K571" s="8">
        <v>-9.8730434900000003E-5</v>
      </c>
      <c r="L571" s="8">
        <v>6.2166182200000004E-8</v>
      </c>
      <c r="M571" s="8">
        <v>-1.5280693400000001E-11</v>
      </c>
      <c r="N571" s="8">
        <v>-179149.82800000001</v>
      </c>
      <c r="O571" s="8">
        <v>28.109270200000001</v>
      </c>
      <c r="P571" s="8">
        <v>21.379391399999999</v>
      </c>
      <c r="Q571" s="8">
        <v>4.6258595499999999E-3</v>
      </c>
      <c r="R571" s="8">
        <v>-1.8928653200000001E-6</v>
      </c>
      <c r="S571" s="8">
        <v>3.3118592099999999E-10</v>
      </c>
      <c r="T571" s="8">
        <v>-2.0914336400000001E-14</v>
      </c>
      <c r="U571" s="8">
        <v>-183859.193</v>
      </c>
      <c r="V571" s="8">
        <v>-71.029162600000006</v>
      </c>
      <c r="W571" s="23">
        <f t="shared" si="18"/>
        <v>-1464.6032574735507</v>
      </c>
    </row>
    <row r="572" spans="1:23" x14ac:dyDescent="0.3">
      <c r="A572" s="6">
        <f t="shared" si="17"/>
        <v>569</v>
      </c>
      <c r="B572" s="16" t="s">
        <v>566</v>
      </c>
      <c r="C572" s="16" t="s">
        <v>566</v>
      </c>
      <c r="D572" s="16" t="s">
        <v>2934</v>
      </c>
      <c r="E572" s="11">
        <v>200</v>
      </c>
      <c r="F572" s="11">
        <v>1000</v>
      </c>
      <c r="G572" s="11">
        <v>6000</v>
      </c>
      <c r="H572" s="13">
        <v>25.03</v>
      </c>
      <c r="I572" s="1">
        <v>2.8986767599999999</v>
      </c>
      <c r="J572" s="1">
        <v>1.32988489E-2</v>
      </c>
      <c r="K572" s="1">
        <v>-2.80733327E-5</v>
      </c>
      <c r="L572" s="1">
        <v>2.89484755E-8</v>
      </c>
      <c r="M572" s="1">
        <v>-1.07502351E-11</v>
      </c>
      <c r="N572" s="1">
        <v>67061.604999999996</v>
      </c>
      <c r="O572" s="1">
        <v>6.1854763200000002</v>
      </c>
      <c r="P572" s="1">
        <v>3.6627024800000001</v>
      </c>
      <c r="Q572" s="1">
        <v>3.8249225199999998E-3</v>
      </c>
      <c r="R572" s="1">
        <v>-1.366325E-6</v>
      </c>
      <c r="S572" s="1">
        <v>2.1345504000000001E-10</v>
      </c>
      <c r="T572" s="1">
        <v>-1.2321684799999999E-14</v>
      </c>
      <c r="U572" s="1">
        <v>67168.379000000001</v>
      </c>
      <c r="V572" s="1">
        <v>3.9220579199999999</v>
      </c>
      <c r="W572" s="3">
        <f t="shared" si="18"/>
        <v>568.05531646260135</v>
      </c>
    </row>
    <row r="573" spans="1:23" x14ac:dyDescent="0.3">
      <c r="A573" s="6">
        <f t="shared" si="17"/>
        <v>570</v>
      </c>
      <c r="B573" s="17" t="s">
        <v>567</v>
      </c>
      <c r="C573" s="17" t="s">
        <v>567</v>
      </c>
      <c r="D573" s="17" t="s">
        <v>2934</v>
      </c>
      <c r="E573" s="12">
        <v>298.14999999999998</v>
      </c>
      <c r="F573" s="12">
        <v>1000</v>
      </c>
      <c r="G573" s="12">
        <v>6000</v>
      </c>
      <c r="H573" s="14">
        <v>25.03</v>
      </c>
      <c r="I573" s="8">
        <v>2.6293883199999999</v>
      </c>
      <c r="J573" s="8">
        <v>1.05009497E-2</v>
      </c>
      <c r="K573" s="8">
        <v>-1.6026672500000002E-5</v>
      </c>
      <c r="L573" s="8">
        <v>1.35780538E-8</v>
      </c>
      <c r="M573" s="8">
        <v>-4.4844922499999997E-12</v>
      </c>
      <c r="N573" s="8">
        <v>202979.24299999999</v>
      </c>
      <c r="O573" s="8">
        <v>6.91188454</v>
      </c>
      <c r="P573" s="8">
        <v>4.2342971599999997</v>
      </c>
      <c r="Q573" s="8">
        <v>2.7947510400000001E-3</v>
      </c>
      <c r="R573" s="8">
        <v>-9.7758957400000005E-7</v>
      </c>
      <c r="S573" s="8">
        <v>1.54920407E-10</v>
      </c>
      <c r="T573" s="8">
        <v>-9.1519731800000005E-15</v>
      </c>
      <c r="U573" s="8">
        <v>202671.788</v>
      </c>
      <c r="V573" s="8">
        <v>-0.63723306700000004</v>
      </c>
      <c r="W573" s="23">
        <f t="shared" si="18"/>
        <v>1697.0979564685654</v>
      </c>
    </row>
    <row r="574" spans="1:23" x14ac:dyDescent="0.3">
      <c r="A574" s="6">
        <f t="shared" si="17"/>
        <v>571</v>
      </c>
      <c r="B574" s="16" t="s">
        <v>568</v>
      </c>
      <c r="C574" s="16" t="s">
        <v>568</v>
      </c>
      <c r="D574" s="16" t="s">
        <v>2934</v>
      </c>
      <c r="E574" s="11">
        <v>298.14999999999998</v>
      </c>
      <c r="F574" s="11">
        <v>1000</v>
      </c>
      <c r="G574" s="11">
        <v>6000</v>
      </c>
      <c r="H574" s="13">
        <v>25.03</v>
      </c>
      <c r="I574" s="1">
        <v>2.8629982900000002</v>
      </c>
      <c r="J574" s="1">
        <v>9.7883221900000005E-3</v>
      </c>
      <c r="K574" s="1">
        <v>-1.48395995E-5</v>
      </c>
      <c r="L574" s="1">
        <v>1.25039918E-8</v>
      </c>
      <c r="M574" s="1">
        <v>-4.1082393499999999E-12</v>
      </c>
      <c r="N574" s="1">
        <v>31867.441500000001</v>
      </c>
      <c r="O574" s="1">
        <v>5.9088339200000002</v>
      </c>
      <c r="P574" s="1">
        <v>4.3188016300000003</v>
      </c>
      <c r="Q574" s="1">
        <v>2.6820653000000001E-3</v>
      </c>
      <c r="R574" s="1">
        <v>-9.3191217400000004E-7</v>
      </c>
      <c r="S574" s="1">
        <v>1.4709699499999999E-10</v>
      </c>
      <c r="T574" s="1">
        <v>-8.5783711499999996E-15</v>
      </c>
      <c r="U574" s="1">
        <v>31598.1623</v>
      </c>
      <c r="V574" s="1">
        <v>-0.90103640100000004</v>
      </c>
      <c r="W574" s="3">
        <f t="shared" si="18"/>
        <v>274.77566976640793</v>
      </c>
    </row>
    <row r="575" spans="1:23" x14ac:dyDescent="0.3">
      <c r="A575" s="6">
        <f t="shared" si="17"/>
        <v>572</v>
      </c>
      <c r="B575" s="17" t="s">
        <v>569</v>
      </c>
      <c r="C575" s="17" t="s">
        <v>569</v>
      </c>
      <c r="D575" s="17" t="s">
        <v>2934</v>
      </c>
      <c r="E575" s="12">
        <v>200</v>
      </c>
      <c r="F575" s="12">
        <v>1000</v>
      </c>
      <c r="G575" s="12">
        <v>6000</v>
      </c>
      <c r="H575" s="14">
        <v>104.934</v>
      </c>
      <c r="I575" s="8">
        <v>1.24163662</v>
      </c>
      <c r="J575" s="8">
        <v>3.1859929699999998E-2</v>
      </c>
      <c r="K575" s="8">
        <v>-6.0132392099999997E-5</v>
      </c>
      <c r="L575" s="8">
        <v>5.4776374199999997E-8</v>
      </c>
      <c r="M575" s="8">
        <v>-1.8782785100000001E-11</v>
      </c>
      <c r="N575" s="8">
        <v>31826.165400000002</v>
      </c>
      <c r="O575" s="8">
        <v>16.162511800000001</v>
      </c>
      <c r="P575" s="8">
        <v>6.6384358800000003</v>
      </c>
      <c r="Q575" s="8">
        <v>3.31215191E-3</v>
      </c>
      <c r="R575" s="8">
        <v>-1.1613339599999999E-6</v>
      </c>
      <c r="S575" s="8">
        <v>1.84423157E-10</v>
      </c>
      <c r="T575" s="8">
        <v>-1.0913621700000001E-14</v>
      </c>
      <c r="U575" s="8">
        <v>30939.849099999999</v>
      </c>
      <c r="V575" s="8">
        <v>-8.5506589399999999</v>
      </c>
      <c r="W575" s="23">
        <f t="shared" si="18"/>
        <v>275.87966812222362</v>
      </c>
    </row>
    <row r="576" spans="1:23" x14ac:dyDescent="0.3">
      <c r="A576" s="6">
        <f t="shared" si="17"/>
        <v>573</v>
      </c>
      <c r="B576" s="16" t="s">
        <v>570</v>
      </c>
      <c r="C576" s="16" t="s">
        <v>570</v>
      </c>
      <c r="D576" s="16" t="s">
        <v>2934</v>
      </c>
      <c r="E576" s="11">
        <v>200</v>
      </c>
      <c r="F576" s="11">
        <v>1000</v>
      </c>
      <c r="G576" s="11">
        <v>6000</v>
      </c>
      <c r="H576" s="13">
        <v>184.83799999999999</v>
      </c>
      <c r="I576" s="1">
        <v>3.9073501799999999</v>
      </c>
      <c r="J576" s="1">
        <v>2.01719356E-2</v>
      </c>
      <c r="K576" s="1">
        <v>-2.29185829E-5</v>
      </c>
      <c r="L576" s="1">
        <v>1.3219602399999999E-8</v>
      </c>
      <c r="M576" s="1">
        <v>-2.97657283E-12</v>
      </c>
      <c r="N576" s="1">
        <v>38237.673999999999</v>
      </c>
      <c r="O576" s="1">
        <v>11.9225925</v>
      </c>
      <c r="P576" s="1">
        <v>8.7285893899999998</v>
      </c>
      <c r="Q576" s="1">
        <v>3.8656416599999999E-3</v>
      </c>
      <c r="R576" s="1">
        <v>-1.40557002E-6</v>
      </c>
      <c r="S576" s="1">
        <v>2.2885646999999999E-10</v>
      </c>
      <c r="T576" s="1">
        <v>-1.37851228E-14</v>
      </c>
      <c r="U576" s="1">
        <v>37053.706400000003</v>
      </c>
      <c r="V576" s="1">
        <v>-12.2420089</v>
      </c>
      <c r="W576" s="3">
        <f t="shared" si="18"/>
        <v>333.58991882366126</v>
      </c>
    </row>
    <row r="577" spans="1:23" x14ac:dyDescent="0.3">
      <c r="A577" s="6">
        <f t="shared" si="17"/>
        <v>574</v>
      </c>
      <c r="B577" s="17" t="s">
        <v>571</v>
      </c>
      <c r="C577" s="17" t="s">
        <v>571</v>
      </c>
      <c r="D577" s="17" t="s">
        <v>2934</v>
      </c>
      <c r="E577" s="12">
        <v>200</v>
      </c>
      <c r="F577" s="12">
        <v>1000</v>
      </c>
      <c r="G577" s="12">
        <v>6000</v>
      </c>
      <c r="H577" s="14">
        <v>264.74200000000002</v>
      </c>
      <c r="I577" s="8">
        <v>3.77338993</v>
      </c>
      <c r="J577" s="8">
        <v>3.2515738699999998E-2</v>
      </c>
      <c r="K577" s="8">
        <v>-4.4071508999999998E-5</v>
      </c>
      <c r="L577" s="8">
        <v>3.0604632300000002E-8</v>
      </c>
      <c r="M577" s="8">
        <v>-8.5182766500000004E-12</v>
      </c>
      <c r="N577" s="8">
        <v>15103.497300000001</v>
      </c>
      <c r="O577" s="8">
        <v>13.806740400000001</v>
      </c>
      <c r="P577" s="8">
        <v>11.3478698</v>
      </c>
      <c r="Q577" s="8">
        <v>4.2931114299999996E-3</v>
      </c>
      <c r="R577" s="8">
        <v>-1.58086118E-6</v>
      </c>
      <c r="S577" s="8">
        <v>2.5958349099999998E-10</v>
      </c>
      <c r="T577" s="8">
        <v>-1.5728268399999999E-14</v>
      </c>
      <c r="U577" s="8">
        <v>13362.5344</v>
      </c>
      <c r="V577" s="8">
        <v>-23.549230099999999</v>
      </c>
      <c r="W577" s="23">
        <f t="shared" si="18"/>
        <v>144.18046643925473</v>
      </c>
    </row>
    <row r="578" spans="1:23" ht="28.8" x14ac:dyDescent="0.3">
      <c r="A578" s="6">
        <f t="shared" si="17"/>
        <v>575</v>
      </c>
      <c r="B578" s="16" t="s">
        <v>572</v>
      </c>
      <c r="C578" s="16" t="s">
        <v>3132</v>
      </c>
      <c r="D578" s="16" t="s">
        <v>2934</v>
      </c>
      <c r="E578" s="11">
        <v>200</v>
      </c>
      <c r="F578" s="11">
        <v>1000</v>
      </c>
      <c r="G578" s="11">
        <v>6000</v>
      </c>
      <c r="H578" s="13">
        <v>344.64600000000002</v>
      </c>
      <c r="I578" s="1">
        <v>5.7444392200000003</v>
      </c>
      <c r="J578" s="1">
        <v>3.5386622E-2</v>
      </c>
      <c r="K578" s="1">
        <v>-4.5698057500000003E-5</v>
      </c>
      <c r="L578" s="1">
        <v>2.9435908499999999E-8</v>
      </c>
      <c r="M578" s="1">
        <v>-7.5237100999999997E-12</v>
      </c>
      <c r="N578" s="1">
        <v>23381.822899999999</v>
      </c>
      <c r="O578" s="1">
        <v>9.6268271900000002</v>
      </c>
      <c r="P578" s="1">
        <v>14.3466439</v>
      </c>
      <c r="Q578" s="1">
        <v>4.5926634400000003E-3</v>
      </c>
      <c r="R578" s="1">
        <v>-1.90433791E-6</v>
      </c>
      <c r="S578" s="1">
        <v>3.3090680800000002E-10</v>
      </c>
      <c r="T578" s="1">
        <v>-2.0674087900000001E-14</v>
      </c>
      <c r="U578" s="1">
        <v>21354.334200000001</v>
      </c>
      <c r="V578" s="1">
        <v>-33.072090500000002</v>
      </c>
      <c r="W578" s="3">
        <f t="shared" si="18"/>
        <v>218.82293648954837</v>
      </c>
    </row>
    <row r="579" spans="1:23" ht="28.8" x14ac:dyDescent="0.3">
      <c r="A579" s="6">
        <f t="shared" si="17"/>
        <v>576</v>
      </c>
      <c r="B579" s="17" t="s">
        <v>573</v>
      </c>
      <c r="C579" s="17" t="s">
        <v>3133</v>
      </c>
      <c r="D579" s="17" t="s">
        <v>2934</v>
      </c>
      <c r="E579" s="12">
        <v>200</v>
      </c>
      <c r="F579" s="12">
        <v>1000</v>
      </c>
      <c r="G579" s="12">
        <v>6000</v>
      </c>
      <c r="H579" s="14">
        <v>344.64600000000002</v>
      </c>
      <c r="I579" s="8">
        <v>5.4933876899999996</v>
      </c>
      <c r="J579" s="8">
        <v>4.4377510600000003E-2</v>
      </c>
      <c r="K579" s="8">
        <v>-7.2163877999999995E-5</v>
      </c>
      <c r="L579" s="8">
        <v>5.8194908899999998E-8</v>
      </c>
      <c r="M579" s="8">
        <v>-1.83446315E-11</v>
      </c>
      <c r="N579" s="8">
        <v>26223.231400000001</v>
      </c>
      <c r="O579" s="8">
        <v>8.3633712599999992</v>
      </c>
      <c r="P579" s="8">
        <v>14.9021916</v>
      </c>
      <c r="Q579" s="8">
        <v>4.0931317400000004E-3</v>
      </c>
      <c r="R579" s="8">
        <v>-1.71942492E-6</v>
      </c>
      <c r="S579" s="8">
        <v>3.0019101200000001E-10</v>
      </c>
      <c r="T579" s="8">
        <v>-1.8791745399999999E-14</v>
      </c>
      <c r="U579" s="8">
        <v>24283.644</v>
      </c>
      <c r="V579" s="8">
        <v>-36.851412199999999</v>
      </c>
      <c r="W579" s="23">
        <f t="shared" si="18"/>
        <v>243.63402695933962</v>
      </c>
    </row>
    <row r="580" spans="1:23" x14ac:dyDescent="0.3">
      <c r="A580" s="6">
        <f t="shared" si="17"/>
        <v>577</v>
      </c>
      <c r="B580" s="16" t="s">
        <v>574</v>
      </c>
      <c r="C580" s="16" t="s">
        <v>574</v>
      </c>
      <c r="D580" s="16" t="s">
        <v>2934</v>
      </c>
      <c r="E580" s="11">
        <v>200</v>
      </c>
      <c r="F580" s="11">
        <v>1000</v>
      </c>
      <c r="G580" s="11">
        <v>6000</v>
      </c>
      <c r="H580" s="13">
        <v>424.55</v>
      </c>
      <c r="I580" s="1">
        <v>6.6930801899999999</v>
      </c>
      <c r="J580" s="1">
        <v>4.3412974E-2</v>
      </c>
      <c r="K580" s="1">
        <v>-6.1564359400000004E-5</v>
      </c>
      <c r="L580" s="1">
        <v>4.3674388800000003E-8</v>
      </c>
      <c r="M580" s="1">
        <v>-1.2254034600000001E-11</v>
      </c>
      <c r="N580" s="1">
        <v>10140.2274</v>
      </c>
      <c r="O580" s="1">
        <v>4.11773919</v>
      </c>
      <c r="P580" s="1">
        <v>16.608158100000001</v>
      </c>
      <c r="Q580" s="1">
        <v>5.0629058099999997E-3</v>
      </c>
      <c r="R580" s="1">
        <v>-2.0359613999999998E-6</v>
      </c>
      <c r="S580" s="1">
        <v>3.4853649E-10</v>
      </c>
      <c r="T580" s="1">
        <v>-2.1590055199999999E-14</v>
      </c>
      <c r="U580" s="1">
        <v>7942.3584300000002</v>
      </c>
      <c r="V580" s="1">
        <v>-44.403483899999998</v>
      </c>
      <c r="W580" s="3">
        <f t="shared" si="18"/>
        <v>113.09338368833883</v>
      </c>
    </row>
    <row r="581" spans="1:23" x14ac:dyDescent="0.3">
      <c r="A581" s="6">
        <f t="shared" si="17"/>
        <v>578</v>
      </c>
      <c r="B581" s="17" t="s">
        <v>575</v>
      </c>
      <c r="C581" s="17" t="s">
        <v>575</v>
      </c>
      <c r="D581" s="17" t="s">
        <v>2934</v>
      </c>
      <c r="E581" s="12">
        <v>200</v>
      </c>
      <c r="F581" s="12">
        <v>1000</v>
      </c>
      <c r="G581" s="12">
        <v>6000</v>
      </c>
      <c r="H581" s="14">
        <v>60.48</v>
      </c>
      <c r="I581" s="8">
        <v>1.11105564</v>
      </c>
      <c r="J581" s="8">
        <v>3.1070125300000001E-2</v>
      </c>
      <c r="K581" s="8">
        <v>-5.67940536E-5</v>
      </c>
      <c r="L581" s="8">
        <v>5.06488266E-8</v>
      </c>
      <c r="M581" s="8">
        <v>-1.7112825999999999E-11</v>
      </c>
      <c r="N581" s="8">
        <v>26238.538199999999</v>
      </c>
      <c r="O581" s="8">
        <v>15.617047299999999</v>
      </c>
      <c r="P581" s="8">
        <v>6.5309713399999998</v>
      </c>
      <c r="Q581" s="8">
        <v>3.4105734400000001E-3</v>
      </c>
      <c r="R581" s="8">
        <v>-1.1975054000000001E-6</v>
      </c>
      <c r="S581" s="8">
        <v>1.9036224199999999E-10</v>
      </c>
      <c r="T581" s="8">
        <v>-1.1273680500000001E-14</v>
      </c>
      <c r="U581" s="8">
        <v>25310.521400000001</v>
      </c>
      <c r="V581" s="8">
        <v>-9.4170262000000005</v>
      </c>
      <c r="W581" s="23">
        <f t="shared" si="18"/>
        <v>228.98972423975934</v>
      </c>
    </row>
    <row r="582" spans="1:23" ht="28.8" x14ac:dyDescent="0.3">
      <c r="A582" s="6">
        <f t="shared" ref="A582:A645" si="19">A581+1</f>
        <v>579</v>
      </c>
      <c r="B582" s="16" t="s">
        <v>576</v>
      </c>
      <c r="C582" s="16" t="s">
        <v>3134</v>
      </c>
      <c r="D582" s="16" t="s">
        <v>2934</v>
      </c>
      <c r="E582" s="11">
        <v>200</v>
      </c>
      <c r="F582" s="11">
        <v>1000</v>
      </c>
      <c r="G582" s="11">
        <v>6000</v>
      </c>
      <c r="H582" s="13">
        <v>79.477999999999994</v>
      </c>
      <c r="I582" s="1">
        <v>0.76522627300000001</v>
      </c>
      <c r="J582" s="1">
        <v>3.6316568899999999E-2</v>
      </c>
      <c r="K582" s="1">
        <v>-5.6344004399999999E-5</v>
      </c>
      <c r="L582" s="1">
        <v>4.4211318599999997E-8</v>
      </c>
      <c r="M582" s="1">
        <v>-1.3651697E-11</v>
      </c>
      <c r="N582" s="1">
        <v>10826.8804</v>
      </c>
      <c r="O582" s="1">
        <v>21.762169199999999</v>
      </c>
      <c r="P582" s="1">
        <v>8.5093703900000008</v>
      </c>
      <c r="Q582" s="1">
        <v>4.0186360599999997E-3</v>
      </c>
      <c r="R582" s="1">
        <v>-1.45196186E-6</v>
      </c>
      <c r="S582" s="1">
        <v>2.3552067800000002E-10</v>
      </c>
      <c r="T582" s="1">
        <v>-1.41529004E-14</v>
      </c>
      <c r="U582" s="1">
        <v>9200.7958099999996</v>
      </c>
      <c r="V582" s="1">
        <v>-15.6313584</v>
      </c>
      <c r="W582" s="3">
        <f t="shared" si="18"/>
        <v>101.87190978661921</v>
      </c>
    </row>
    <row r="583" spans="1:23" x14ac:dyDescent="0.3">
      <c r="A583" s="6">
        <f t="shared" si="19"/>
        <v>580</v>
      </c>
      <c r="B583" s="17" t="s">
        <v>577</v>
      </c>
      <c r="C583" s="17" t="s">
        <v>577</v>
      </c>
      <c r="D583" s="17" t="s">
        <v>2934</v>
      </c>
      <c r="E583" s="12">
        <v>200</v>
      </c>
      <c r="F583" s="12">
        <v>1000</v>
      </c>
      <c r="G583" s="12">
        <v>6000</v>
      </c>
      <c r="H583" s="14">
        <v>98.475999999999999</v>
      </c>
      <c r="I583" s="8">
        <v>2.0480402999999998</v>
      </c>
      <c r="J583" s="8">
        <v>2.9590894999999999E-2</v>
      </c>
      <c r="K583" s="8">
        <v>-2.8065357E-5</v>
      </c>
      <c r="L583" s="8">
        <v>1.1297923E-8</v>
      </c>
      <c r="M583" s="8">
        <v>-1.0168633999999999E-12</v>
      </c>
      <c r="N583" s="8">
        <v>-41870.474999999999</v>
      </c>
      <c r="O583" s="8">
        <v>17.086656000000001</v>
      </c>
      <c r="P583" s="8">
        <v>9.9982378000000001</v>
      </c>
      <c r="Q583" s="8">
        <v>5.6213875999999996E-3</v>
      </c>
      <c r="R583" s="8">
        <v>-2.0890705000000002E-6</v>
      </c>
      <c r="S583" s="8">
        <v>3.4507575999999999E-10</v>
      </c>
      <c r="T583" s="8">
        <v>-2.0992736E-14</v>
      </c>
      <c r="U583" s="8">
        <v>-43955.642999999996</v>
      </c>
      <c r="V583" s="8">
        <v>-23.448017</v>
      </c>
      <c r="W583" s="23">
        <f t="shared" si="18"/>
        <v>-333.99960018661432</v>
      </c>
    </row>
    <row r="584" spans="1:23" x14ac:dyDescent="0.3">
      <c r="A584" s="6">
        <f t="shared" si="19"/>
        <v>581</v>
      </c>
      <c r="B584" s="16" t="s">
        <v>578</v>
      </c>
      <c r="C584" s="16" t="s">
        <v>3135</v>
      </c>
      <c r="D584" s="16" t="s">
        <v>2934</v>
      </c>
      <c r="E584" s="11">
        <v>200</v>
      </c>
      <c r="F584" s="11">
        <v>1000</v>
      </c>
      <c r="G584" s="11">
        <v>6000</v>
      </c>
      <c r="H584" s="13">
        <v>98.475999999999999</v>
      </c>
      <c r="I584" s="1">
        <v>1.87671484</v>
      </c>
      <c r="J584" s="1">
        <v>3.2752420400000003E-2</v>
      </c>
      <c r="K584" s="1">
        <v>-3.2848547699999999E-5</v>
      </c>
      <c r="L584" s="1">
        <v>1.33543488E-8</v>
      </c>
      <c r="M584" s="1">
        <v>-1.0089917000000001E-12</v>
      </c>
      <c r="N584" s="1">
        <v>-40667.168700000002</v>
      </c>
      <c r="O584" s="1">
        <v>17.521055100000002</v>
      </c>
      <c r="P584" s="1">
        <v>10.774125400000001</v>
      </c>
      <c r="Q584" s="1">
        <v>4.8839338999999999E-3</v>
      </c>
      <c r="R584" s="1">
        <v>-1.81330472E-6</v>
      </c>
      <c r="S584" s="1">
        <v>2.9940099099999998E-10</v>
      </c>
      <c r="T584" s="1">
        <v>-1.8210880200000001E-14</v>
      </c>
      <c r="U584" s="1">
        <v>-42909.836199999998</v>
      </c>
      <c r="V584" s="1">
        <v>-27.485260400000001</v>
      </c>
      <c r="W584" s="3">
        <f t="shared" si="18"/>
        <v>-323.56861092262955</v>
      </c>
    </row>
    <row r="585" spans="1:23" ht="28.8" x14ac:dyDescent="0.3">
      <c r="A585" s="6">
        <f t="shared" si="19"/>
        <v>582</v>
      </c>
      <c r="B585" s="17" t="s">
        <v>579</v>
      </c>
      <c r="C585" s="17" t="s">
        <v>3136</v>
      </c>
      <c r="D585" s="17" t="s">
        <v>2934</v>
      </c>
      <c r="E585" s="12">
        <v>200</v>
      </c>
      <c r="F585" s="12">
        <v>1000</v>
      </c>
      <c r="G585" s="12">
        <v>6000</v>
      </c>
      <c r="H585" s="14">
        <v>98.475999999999999</v>
      </c>
      <c r="I585" s="8">
        <v>1.5001354600000001</v>
      </c>
      <c r="J585" s="8">
        <v>3.4864197E-2</v>
      </c>
      <c r="K585" s="8">
        <v>-3.7044491900000001E-5</v>
      </c>
      <c r="L585" s="8">
        <v>1.7155394099999999E-8</v>
      </c>
      <c r="M585" s="8">
        <v>-2.31385454E-12</v>
      </c>
      <c r="N585" s="8">
        <v>-40562.531499999997</v>
      </c>
      <c r="O585" s="8">
        <v>19.068796800000001</v>
      </c>
      <c r="P585" s="8">
        <v>10.8488223</v>
      </c>
      <c r="Q585" s="8">
        <v>4.8311252200000003E-3</v>
      </c>
      <c r="R585" s="8">
        <v>-1.79774228E-6</v>
      </c>
      <c r="S585" s="8">
        <v>2.9727526499999998E-10</v>
      </c>
      <c r="T585" s="8">
        <v>-1.8100311700000001E-14</v>
      </c>
      <c r="U585" s="8">
        <v>-42888.22</v>
      </c>
      <c r="V585" s="8">
        <v>-28.054512500000001</v>
      </c>
      <c r="W585" s="23">
        <f t="shared" si="18"/>
        <v>-323.1026117655274</v>
      </c>
    </row>
    <row r="586" spans="1:23" ht="28.8" x14ac:dyDescent="0.3">
      <c r="A586" s="6">
        <f t="shared" si="19"/>
        <v>583</v>
      </c>
      <c r="B586" s="16" t="s">
        <v>580</v>
      </c>
      <c r="C586" s="16" t="s">
        <v>3137</v>
      </c>
      <c r="D586" s="16" t="s">
        <v>2934</v>
      </c>
      <c r="E586" s="11">
        <v>200</v>
      </c>
      <c r="F586" s="11">
        <v>1000</v>
      </c>
      <c r="G586" s="11">
        <v>6000</v>
      </c>
      <c r="H586" s="13">
        <v>114.928</v>
      </c>
      <c r="I586" s="1">
        <v>2.4541719799999999</v>
      </c>
      <c r="J586" s="1">
        <v>3.09044162E-2</v>
      </c>
      <c r="K586" s="1">
        <v>-2.9953692399999999E-5</v>
      </c>
      <c r="L586" s="1">
        <v>1.1227127299999999E-8</v>
      </c>
      <c r="M586" s="1">
        <v>-4.1820535499999998E-13</v>
      </c>
      <c r="N586" s="1">
        <v>-22146.243200000001</v>
      </c>
      <c r="O586" s="1">
        <v>16.5457942</v>
      </c>
      <c r="P586" s="1">
        <v>10.969150000000001</v>
      </c>
      <c r="Q586" s="1">
        <v>4.7357153400000001E-3</v>
      </c>
      <c r="R586" s="1">
        <v>-1.7654820200000001E-6</v>
      </c>
      <c r="S586" s="1">
        <v>2.9223912699999998E-10</v>
      </c>
      <c r="T586" s="1">
        <v>-1.7804704599999999E-14</v>
      </c>
      <c r="U586" s="1">
        <v>-24319.298999999999</v>
      </c>
      <c r="V586" s="1">
        <v>-26.654131799999998</v>
      </c>
      <c r="W586" s="3">
        <f t="shared" si="18"/>
        <v>-168.64779721248917</v>
      </c>
    </row>
    <row r="587" spans="1:23" ht="43.2" x14ac:dyDescent="0.3">
      <c r="A587" s="6">
        <f t="shared" si="19"/>
        <v>584</v>
      </c>
      <c r="B587" s="17" t="s">
        <v>581</v>
      </c>
      <c r="C587" s="17" t="s">
        <v>3138</v>
      </c>
      <c r="D587" s="17" t="s">
        <v>2934</v>
      </c>
      <c r="E587" s="12">
        <v>200</v>
      </c>
      <c r="F587" s="12">
        <v>1000</v>
      </c>
      <c r="G587" s="12">
        <v>6000</v>
      </c>
      <c r="H587" s="14">
        <v>136.47200000000001</v>
      </c>
      <c r="I587" s="8">
        <v>3.34609369</v>
      </c>
      <c r="J587" s="8">
        <v>3.5720028700000003E-2</v>
      </c>
      <c r="K587" s="8">
        <v>-2.2919963500000001E-5</v>
      </c>
      <c r="L587" s="8">
        <v>-1.17017318E-9</v>
      </c>
      <c r="M587" s="8">
        <v>4.4276987799999997E-12</v>
      </c>
      <c r="N587" s="8">
        <v>-111636.94</v>
      </c>
      <c r="O587" s="8">
        <v>12.612791700000001</v>
      </c>
      <c r="P587" s="8">
        <v>15.0262669</v>
      </c>
      <c r="Q587" s="8">
        <v>6.6110738299999996E-3</v>
      </c>
      <c r="R587" s="8">
        <v>-2.6660291200000001E-6</v>
      </c>
      <c r="S587" s="8">
        <v>4.6125825699999999E-10</v>
      </c>
      <c r="T587" s="8">
        <v>-2.8885438900000001E-14</v>
      </c>
      <c r="U587" s="8">
        <v>-115030.488</v>
      </c>
      <c r="V587" s="8">
        <v>-48.518663400000001</v>
      </c>
      <c r="W587" s="23">
        <f t="shared" si="18"/>
        <v>-908.39551515779374</v>
      </c>
    </row>
    <row r="588" spans="1:23" ht="28.8" x14ac:dyDescent="0.3">
      <c r="A588" s="6">
        <f t="shared" si="19"/>
        <v>585</v>
      </c>
      <c r="B588" s="16" t="s">
        <v>582</v>
      </c>
      <c r="C588" s="16" t="s">
        <v>3139</v>
      </c>
      <c r="D588" s="16" t="s">
        <v>2934</v>
      </c>
      <c r="E588" s="11">
        <v>200</v>
      </c>
      <c r="F588" s="11">
        <v>1000</v>
      </c>
      <c r="G588" s="11">
        <v>6000</v>
      </c>
      <c r="H588" s="13">
        <v>136.47200000000001</v>
      </c>
      <c r="I588" s="1">
        <v>2.9747507199999998</v>
      </c>
      <c r="J588" s="1">
        <v>3.6798847000000003E-2</v>
      </c>
      <c r="K588" s="1">
        <v>-2.30890845E-5</v>
      </c>
      <c r="L588" s="1">
        <v>-2.7509086499999999E-9</v>
      </c>
      <c r="M588" s="1">
        <v>5.4301209300000003E-12</v>
      </c>
      <c r="N588" s="1">
        <v>-114254.18700000001</v>
      </c>
      <c r="O588" s="1">
        <v>14.409086800000001</v>
      </c>
      <c r="P588" s="1">
        <v>15.2097725</v>
      </c>
      <c r="Q588" s="1">
        <v>6.2542345299999996E-3</v>
      </c>
      <c r="R588" s="1">
        <v>-2.5060116400000001E-6</v>
      </c>
      <c r="S588" s="1">
        <v>4.3282811199999999E-10</v>
      </c>
      <c r="T588" s="1">
        <v>-2.7097992400000001E-14</v>
      </c>
      <c r="U588" s="1">
        <v>-117782.417</v>
      </c>
      <c r="V588" s="1">
        <v>-49.551314499999997</v>
      </c>
      <c r="W588" s="3">
        <f t="shared" si="18"/>
        <v>-930.7129427217601</v>
      </c>
    </row>
    <row r="589" spans="1:23" ht="28.8" x14ac:dyDescent="0.3">
      <c r="A589" s="6">
        <f t="shared" si="19"/>
        <v>586</v>
      </c>
      <c r="B589" s="17" t="s">
        <v>583</v>
      </c>
      <c r="C589" s="17" t="s">
        <v>3140</v>
      </c>
      <c r="D589" s="17" t="s">
        <v>2934</v>
      </c>
      <c r="E589" s="12">
        <v>200</v>
      </c>
      <c r="F589" s="12">
        <v>1000</v>
      </c>
      <c r="G589" s="12">
        <v>6000</v>
      </c>
      <c r="H589" s="14">
        <v>152.92400000000001</v>
      </c>
      <c r="I589" s="8">
        <v>2.8464375099999999</v>
      </c>
      <c r="J589" s="8">
        <v>4.1633327599999999E-2</v>
      </c>
      <c r="K589" s="8">
        <v>-3.5834829100000002E-5</v>
      </c>
      <c r="L589" s="8">
        <v>9.8262164400000003E-9</v>
      </c>
      <c r="M589" s="8">
        <v>1.07531569E-12</v>
      </c>
      <c r="N589" s="8">
        <v>-93502.293699999995</v>
      </c>
      <c r="O589" s="8">
        <v>15.268077699999999</v>
      </c>
      <c r="P589" s="8">
        <v>15.6625902</v>
      </c>
      <c r="Q589" s="8">
        <v>5.8717002600000004E-3</v>
      </c>
      <c r="R589" s="8">
        <v>-2.3740590000000002E-6</v>
      </c>
      <c r="S589" s="8">
        <v>4.1211872199999999E-10</v>
      </c>
      <c r="T589" s="8">
        <v>-2.5882018899999999E-14</v>
      </c>
      <c r="U589" s="8">
        <v>-97017.458799999993</v>
      </c>
      <c r="V589" s="8">
        <v>-50.818194200000001</v>
      </c>
      <c r="W589" s="23">
        <f t="shared" si="18"/>
        <v>-757.44952879634252</v>
      </c>
    </row>
    <row r="590" spans="1:23" ht="28.8" x14ac:dyDescent="0.3">
      <c r="A590" s="6">
        <f t="shared" si="19"/>
        <v>587</v>
      </c>
      <c r="B590" s="16" t="s">
        <v>584</v>
      </c>
      <c r="C590" s="16" t="s">
        <v>3141</v>
      </c>
      <c r="D590" s="16" t="s">
        <v>2934</v>
      </c>
      <c r="E590" s="11">
        <v>200</v>
      </c>
      <c r="F590" s="11">
        <v>1000</v>
      </c>
      <c r="G590" s="11">
        <v>6000</v>
      </c>
      <c r="H590" s="13">
        <v>152.92400000000001</v>
      </c>
      <c r="I590" s="1">
        <v>3.09867538</v>
      </c>
      <c r="J590" s="1">
        <v>4.2066588600000003E-2</v>
      </c>
      <c r="K590" s="1">
        <v>-3.7485806000000003E-5</v>
      </c>
      <c r="L590" s="1">
        <v>9.88731137E-9</v>
      </c>
      <c r="M590" s="1">
        <v>1.7029032600000001E-12</v>
      </c>
      <c r="N590" s="1">
        <v>-89007.843599999993</v>
      </c>
      <c r="O590" s="1">
        <v>15.471653699999999</v>
      </c>
      <c r="P590" s="1">
        <v>15.7506532</v>
      </c>
      <c r="Q590" s="1">
        <v>5.20068067E-3</v>
      </c>
      <c r="R590" s="1">
        <v>-1.9978961399999999E-6</v>
      </c>
      <c r="S590" s="1">
        <v>3.3703089800000001E-10</v>
      </c>
      <c r="T590" s="1">
        <v>-2.07960407E-14</v>
      </c>
      <c r="U590" s="1">
        <v>-92323.860799999995</v>
      </c>
      <c r="V590" s="1">
        <v>-49.188808399999999</v>
      </c>
      <c r="W590" s="3">
        <f t="shared" ref="W590:W653" si="20">IF($F590&gt;298.15,
($N590 + $I590*298.15 + $J590*298.15^2/2 + $K590*298.15^3/3 + $L590*298.15^4/4 + $M590*298.15^5/5)*8.3145/1000,
($U590 + $P590*298.15 + $Q590*298.15^2/2 + $R590*298.15^3/3 + $S590*298.15^4/4 + $T590*298.15^5/5)*8.3145/1000)</f>
        <v>-719.41283092076526</v>
      </c>
    </row>
    <row r="591" spans="1:23" x14ac:dyDescent="0.3">
      <c r="A591" s="6">
        <f t="shared" si="19"/>
        <v>588</v>
      </c>
      <c r="B591" s="17" t="s">
        <v>585</v>
      </c>
      <c r="C591" s="17" t="s">
        <v>585</v>
      </c>
      <c r="D591" s="17" t="s">
        <v>2934</v>
      </c>
      <c r="E591" s="12">
        <v>200</v>
      </c>
      <c r="F591" s="12">
        <v>1000</v>
      </c>
      <c r="G591" s="12">
        <v>6000</v>
      </c>
      <c r="H591" s="14">
        <v>152.92400000000001</v>
      </c>
      <c r="I591" s="8">
        <v>3.6073966899999999</v>
      </c>
      <c r="J591" s="8">
        <v>3.9369222500000002E-2</v>
      </c>
      <c r="K591" s="8">
        <v>-3.4698521200000001E-5</v>
      </c>
      <c r="L591" s="8">
        <v>1.1605389800000001E-8</v>
      </c>
      <c r="M591" s="8">
        <v>-2.99204578E-13</v>
      </c>
      <c r="N591" s="8">
        <v>-87932.454500000007</v>
      </c>
      <c r="O591" s="8">
        <v>12.8637631</v>
      </c>
      <c r="P591" s="8">
        <v>15.5610848</v>
      </c>
      <c r="Q591" s="8">
        <v>6.0999690799999999E-3</v>
      </c>
      <c r="R591" s="8">
        <v>-2.4813560700000002E-6</v>
      </c>
      <c r="S591" s="8">
        <v>4.3172358299999999E-10</v>
      </c>
      <c r="T591" s="8">
        <v>-2.7138231200000001E-14</v>
      </c>
      <c r="U591" s="8">
        <v>-91251.567599999995</v>
      </c>
      <c r="V591" s="8">
        <v>-48.892179499999997</v>
      </c>
      <c r="W591" s="23">
        <f t="shared" si="20"/>
        <v>-709.98210652345892</v>
      </c>
    </row>
    <row r="592" spans="1:23" x14ac:dyDescent="0.3">
      <c r="A592" s="6">
        <f t="shared" si="19"/>
        <v>589</v>
      </c>
      <c r="B592" s="16" t="s">
        <v>586</v>
      </c>
      <c r="C592" s="16" t="s">
        <v>586</v>
      </c>
      <c r="D592" s="16" t="s">
        <v>2934</v>
      </c>
      <c r="E592" s="11">
        <v>200</v>
      </c>
      <c r="F592" s="11">
        <v>1000</v>
      </c>
      <c r="G592" s="11">
        <v>6000</v>
      </c>
      <c r="H592" s="13">
        <v>165.822</v>
      </c>
      <c r="I592" s="1">
        <v>2.5287564599999999</v>
      </c>
      <c r="J592" s="1">
        <v>3.4694976799999999E-2</v>
      </c>
      <c r="K592" s="1">
        <v>-4.5159976100000001E-5</v>
      </c>
      <c r="L592" s="1">
        <v>3.0051728099999998E-8</v>
      </c>
      <c r="M592" s="1">
        <v>-8.02417876E-12</v>
      </c>
      <c r="N592" s="1">
        <v>-3302.7762600000001</v>
      </c>
      <c r="O592" s="1">
        <v>16.427319399999998</v>
      </c>
      <c r="P592" s="1">
        <v>10.794602899999999</v>
      </c>
      <c r="Q592" s="1">
        <v>4.7834164400000004E-3</v>
      </c>
      <c r="R592" s="1">
        <v>-1.7574849999999999E-6</v>
      </c>
      <c r="S592" s="1">
        <v>2.88222391E-10</v>
      </c>
      <c r="T592" s="1">
        <v>-1.7450207100000001E-14</v>
      </c>
      <c r="U592" s="1">
        <v>-5240.8088200000002</v>
      </c>
      <c r="V592" s="1">
        <v>-24.541323599999998</v>
      </c>
      <c r="W592" s="3">
        <f t="shared" si="20"/>
        <v>-11.225658513917757</v>
      </c>
    </row>
    <row r="593" spans="1:23" ht="28.8" x14ac:dyDescent="0.3">
      <c r="A593" s="6">
        <f t="shared" si="19"/>
        <v>590</v>
      </c>
      <c r="B593" s="17" t="s">
        <v>587</v>
      </c>
      <c r="C593" s="17" t="s">
        <v>3142</v>
      </c>
      <c r="D593" s="17" t="s">
        <v>2934</v>
      </c>
      <c r="E593" s="12">
        <v>200</v>
      </c>
      <c r="F593" s="12">
        <v>1000</v>
      </c>
      <c r="G593" s="12">
        <v>6000</v>
      </c>
      <c r="H593" s="14">
        <v>166.83</v>
      </c>
      <c r="I593" s="8">
        <v>3.15151526</v>
      </c>
      <c r="J593" s="8">
        <v>4.4109426600000001E-2</v>
      </c>
      <c r="K593" s="8">
        <v>-5.7551118099999999E-5</v>
      </c>
      <c r="L593" s="8">
        <v>3.7369756700000003E-8</v>
      </c>
      <c r="M593" s="8">
        <v>-9.7394793300000007E-12</v>
      </c>
      <c r="N593" s="8">
        <v>163.83657500000001</v>
      </c>
      <c r="O593" s="8">
        <v>16.260740200000001</v>
      </c>
      <c r="P593" s="8">
        <v>14.523639599999999</v>
      </c>
      <c r="Q593" s="8">
        <v>4.2997294600000003E-3</v>
      </c>
      <c r="R593" s="8">
        <v>-1.77166296E-6</v>
      </c>
      <c r="S593" s="8">
        <v>3.0764663399999997E-10</v>
      </c>
      <c r="T593" s="8">
        <v>-1.92515584E-14</v>
      </c>
      <c r="U593" s="8">
        <v>-2575.1089000000002</v>
      </c>
      <c r="V593" s="8">
        <v>-40.451162099999998</v>
      </c>
      <c r="W593" s="23">
        <f t="shared" si="20"/>
        <v>21.823717761154345</v>
      </c>
    </row>
    <row r="594" spans="1:23" x14ac:dyDescent="0.3">
      <c r="A594" s="6">
        <f t="shared" si="19"/>
        <v>591</v>
      </c>
      <c r="B594" s="16" t="s">
        <v>588</v>
      </c>
      <c r="C594" s="16" t="s">
        <v>588</v>
      </c>
      <c r="D594" s="16" t="s">
        <v>2934</v>
      </c>
      <c r="E594" s="11">
        <v>200</v>
      </c>
      <c r="F594" s="11">
        <v>1000</v>
      </c>
      <c r="G594" s="11">
        <v>6000</v>
      </c>
      <c r="H594" s="13">
        <v>202.28</v>
      </c>
      <c r="I594" s="1">
        <v>3.8559498200000002</v>
      </c>
      <c r="J594" s="1">
        <v>4.5607367199999999E-2</v>
      </c>
      <c r="K594" s="1">
        <v>-4.9956552299999999E-5</v>
      </c>
      <c r="L594" s="1">
        <v>2.4555272200000001E-8</v>
      </c>
      <c r="M594" s="1">
        <v>-3.95375908E-12</v>
      </c>
      <c r="N594" s="1">
        <v>-22074.831200000001</v>
      </c>
      <c r="O594" s="1">
        <v>12.137385099999999</v>
      </c>
      <c r="P594" s="1">
        <v>16.188910799999999</v>
      </c>
      <c r="Q594" s="1">
        <v>6.02755857E-3</v>
      </c>
      <c r="R594" s="1">
        <v>-2.5229771399999999E-6</v>
      </c>
      <c r="S594" s="1">
        <v>4.4266837000000001E-10</v>
      </c>
      <c r="T594" s="1">
        <v>-2.7882801900000001E-14</v>
      </c>
      <c r="U594" s="1">
        <v>-25186.103899999998</v>
      </c>
      <c r="V594" s="1">
        <v>-50.136604699999999</v>
      </c>
      <c r="W594" s="3">
        <f t="shared" si="20"/>
        <v>-160.40980674980707</v>
      </c>
    </row>
    <row r="595" spans="1:23" ht="28.8" x14ac:dyDescent="0.3">
      <c r="A595" s="6">
        <f t="shared" si="19"/>
        <v>592</v>
      </c>
      <c r="B595" s="17" t="s">
        <v>589</v>
      </c>
      <c r="C595" s="17" t="s">
        <v>3143</v>
      </c>
      <c r="D595" s="17" t="s">
        <v>2934</v>
      </c>
      <c r="E595" s="12">
        <v>200</v>
      </c>
      <c r="F595" s="12">
        <v>1000</v>
      </c>
      <c r="G595" s="12">
        <v>6000</v>
      </c>
      <c r="H595" s="14">
        <v>27.044</v>
      </c>
      <c r="I595" s="8">
        <v>0.76791445999999997</v>
      </c>
      <c r="J595" s="8">
        <v>2.6833167799999998E-2</v>
      </c>
      <c r="K595" s="8">
        <v>-4.67189551E-5</v>
      </c>
      <c r="L595" s="8">
        <v>4.1614949200000003E-8</v>
      </c>
      <c r="M595" s="8">
        <v>-1.41277317E-11</v>
      </c>
      <c r="N595" s="8">
        <v>26028.9002</v>
      </c>
      <c r="O595" s="8">
        <v>14.700232700000001</v>
      </c>
      <c r="P595" s="8">
        <v>5.1065234999999998</v>
      </c>
      <c r="Q595" s="8">
        <v>4.6561291399999996E-3</v>
      </c>
      <c r="R595" s="8">
        <v>-1.63865093E-6</v>
      </c>
      <c r="S595" s="8">
        <v>2.60797377E-10</v>
      </c>
      <c r="T595" s="8">
        <v>-1.54544311E-14</v>
      </c>
      <c r="U595" s="8">
        <v>25268.124899999999</v>
      </c>
      <c r="V595" s="8">
        <v>-5.3762822799999999</v>
      </c>
      <c r="W595" s="23">
        <f t="shared" si="20"/>
        <v>225.43364911219658</v>
      </c>
    </row>
    <row r="596" spans="1:23" x14ac:dyDescent="0.3">
      <c r="A596" s="6">
        <f t="shared" si="19"/>
        <v>593</v>
      </c>
      <c r="B596" s="16" t="s">
        <v>590</v>
      </c>
      <c r="C596" s="16" t="s">
        <v>590</v>
      </c>
      <c r="D596" s="16" t="s">
        <v>2934</v>
      </c>
      <c r="E596" s="11">
        <v>200</v>
      </c>
      <c r="F596" s="11">
        <v>1000</v>
      </c>
      <c r="G596" s="11">
        <v>6000</v>
      </c>
      <c r="H596" s="13">
        <v>44.027999999999999</v>
      </c>
      <c r="I596" s="1">
        <v>1.30649331</v>
      </c>
      <c r="J596" s="1">
        <v>2.7792448800000001E-2</v>
      </c>
      <c r="K596" s="1">
        <v>-4.86268691E-5</v>
      </c>
      <c r="L596" s="1">
        <v>4.2595686500000001E-8</v>
      </c>
      <c r="M596" s="1">
        <v>-1.4267575899999999E-11</v>
      </c>
      <c r="N596" s="1">
        <v>11286.003500000001</v>
      </c>
      <c r="O596" s="1">
        <v>13.9346815</v>
      </c>
      <c r="P596" s="1">
        <v>6.2094977499999997</v>
      </c>
      <c r="Q596" s="1">
        <v>3.6958485499999998E-3</v>
      </c>
      <c r="R596" s="1">
        <v>-1.29973578E-6</v>
      </c>
      <c r="S596" s="1">
        <v>2.0683094E-10</v>
      </c>
      <c r="T596" s="1">
        <v>-1.22578311E-14</v>
      </c>
      <c r="U596" s="1">
        <v>10401.738300000001</v>
      </c>
      <c r="V596" s="1">
        <v>-8.93525071</v>
      </c>
      <c r="W596" s="3">
        <f t="shared" si="20"/>
        <v>104.41887465241844</v>
      </c>
    </row>
    <row r="597" spans="1:23" x14ac:dyDescent="0.3">
      <c r="A597" s="6">
        <f t="shared" si="19"/>
        <v>594</v>
      </c>
      <c r="B597" s="17" t="s">
        <v>591</v>
      </c>
      <c r="C597" s="17" t="s">
        <v>591</v>
      </c>
      <c r="D597" s="17" t="s">
        <v>2934</v>
      </c>
      <c r="E597" s="12">
        <v>298.14999999999998</v>
      </c>
      <c r="F597" s="12">
        <v>1000</v>
      </c>
      <c r="G597" s="12">
        <v>6000</v>
      </c>
      <c r="H597" s="14">
        <v>44.027999999999999</v>
      </c>
      <c r="I597" s="8">
        <v>1.9703678</v>
      </c>
      <c r="J597" s="8">
        <v>2.20383738E-2</v>
      </c>
      <c r="K597" s="8">
        <v>-3.3935778599999997E-5</v>
      </c>
      <c r="L597" s="8">
        <v>2.7191857800000001E-8</v>
      </c>
      <c r="M597" s="8">
        <v>-8.5096486899999994E-12</v>
      </c>
      <c r="N597" s="8">
        <v>142500.35399999999</v>
      </c>
      <c r="O597" s="8">
        <v>11.968791899999999</v>
      </c>
      <c r="P597" s="8">
        <v>6.0839268000000004</v>
      </c>
      <c r="Q597" s="8">
        <v>3.8132153599999999E-3</v>
      </c>
      <c r="R597" s="8">
        <v>-1.3432927500000001E-6</v>
      </c>
      <c r="S597" s="8">
        <v>2.14017342E-10</v>
      </c>
      <c r="T597" s="8">
        <v>-1.26946315E-14</v>
      </c>
      <c r="U597" s="8">
        <v>141680.28200000001</v>
      </c>
      <c r="V597" s="8">
        <v>-7.6493765099999997</v>
      </c>
      <c r="W597" s="23">
        <f t="shared" si="20"/>
        <v>1195.7685582141514</v>
      </c>
    </row>
    <row r="598" spans="1:23" ht="28.8" x14ac:dyDescent="0.3">
      <c r="A598" s="6">
        <f t="shared" si="19"/>
        <v>595</v>
      </c>
      <c r="B598" s="16" t="s">
        <v>592</v>
      </c>
      <c r="C598" s="16" t="s">
        <v>3144</v>
      </c>
      <c r="D598" s="16" t="s">
        <v>2934</v>
      </c>
      <c r="E598" s="11">
        <v>200</v>
      </c>
      <c r="F598" s="11">
        <v>1000</v>
      </c>
      <c r="G598" s="11">
        <v>6000</v>
      </c>
      <c r="H598" s="13">
        <v>63.026000000000003</v>
      </c>
      <c r="I598" s="1">
        <v>3.0869008299999998</v>
      </c>
      <c r="J598" s="1">
        <v>1.60213261E-2</v>
      </c>
      <c r="K598" s="1">
        <v>-7.4940726600000003E-6</v>
      </c>
      <c r="L598" s="1">
        <v>-3.6523476800000001E-9</v>
      </c>
      <c r="M598" s="1">
        <v>3.1917644899999998E-12</v>
      </c>
      <c r="N598" s="1">
        <v>-6672.0828300000003</v>
      </c>
      <c r="O598" s="1">
        <v>11.5973919</v>
      </c>
      <c r="P598" s="1">
        <v>7.8749923199999996</v>
      </c>
      <c r="Q598" s="1">
        <v>4.7713451699999999E-3</v>
      </c>
      <c r="R598" s="1">
        <v>-1.7660078899999999E-6</v>
      </c>
      <c r="S598" s="1">
        <v>2.90903847E-10</v>
      </c>
      <c r="T598" s="1">
        <v>-1.76623863E-14</v>
      </c>
      <c r="U598" s="1">
        <v>-8088.4663</v>
      </c>
      <c r="V598" s="1">
        <v>-13.603684299999999</v>
      </c>
      <c r="W598" s="3">
        <f t="shared" si="20"/>
        <v>-42.499948857486601</v>
      </c>
    </row>
    <row r="599" spans="1:23" ht="28.8" x14ac:dyDescent="0.3">
      <c r="A599" s="6">
        <f t="shared" si="19"/>
        <v>596</v>
      </c>
      <c r="B599" s="17" t="s">
        <v>593</v>
      </c>
      <c r="C599" s="17" t="s">
        <v>3145</v>
      </c>
      <c r="D599" s="17" t="s">
        <v>2934</v>
      </c>
      <c r="E599" s="12">
        <v>200</v>
      </c>
      <c r="F599" s="12">
        <v>1000</v>
      </c>
      <c r="G599" s="12">
        <v>6000</v>
      </c>
      <c r="H599" s="14">
        <v>82.024000000000001</v>
      </c>
      <c r="I599" s="8">
        <v>2.00354119</v>
      </c>
      <c r="J599" s="8">
        <v>2.7414064599999999E-2</v>
      </c>
      <c r="K599" s="8">
        <v>-2.3003230100000001E-5</v>
      </c>
      <c r="L599" s="8">
        <v>7.0938940700000003E-9</v>
      </c>
      <c r="M599" s="8">
        <v>1.9614864099999999E-13</v>
      </c>
      <c r="N599" s="8">
        <v>-60300.036</v>
      </c>
      <c r="O599" s="8">
        <v>16.569740199999998</v>
      </c>
      <c r="P599" s="8">
        <v>9.5630381100000008</v>
      </c>
      <c r="Q599" s="8">
        <v>6.0392239600000003E-3</v>
      </c>
      <c r="R599" s="8">
        <v>-2.24656246E-6</v>
      </c>
      <c r="S599" s="8">
        <v>3.7131684800000001E-10</v>
      </c>
      <c r="T599" s="8">
        <v>-2.2598135300000001E-14</v>
      </c>
      <c r="U599" s="8">
        <v>-62366.608200000002</v>
      </c>
      <c r="V599" s="8">
        <v>-22.357361999999998</v>
      </c>
      <c r="W599" s="23">
        <f t="shared" si="20"/>
        <v>-487.8394130870945</v>
      </c>
    </row>
    <row r="600" spans="1:23" x14ac:dyDescent="0.3">
      <c r="A600" s="6">
        <f t="shared" si="19"/>
        <v>597</v>
      </c>
      <c r="B600" s="16" t="s">
        <v>594</v>
      </c>
      <c r="C600" s="16" t="s">
        <v>594</v>
      </c>
      <c r="D600" s="16" t="s">
        <v>2934</v>
      </c>
      <c r="E600" s="11">
        <v>200</v>
      </c>
      <c r="F600" s="11">
        <v>1000</v>
      </c>
      <c r="G600" s="11">
        <v>6000</v>
      </c>
      <c r="H600" s="13">
        <v>120.02</v>
      </c>
      <c r="I600" s="1">
        <v>2.56680624</v>
      </c>
      <c r="J600" s="1">
        <v>3.6387772300000003E-2</v>
      </c>
      <c r="K600" s="1">
        <v>-1.93606756E-5</v>
      </c>
      <c r="L600" s="1">
        <v>-9.0236271399999999E-9</v>
      </c>
      <c r="M600" s="1">
        <v>8.5226634200000005E-12</v>
      </c>
      <c r="N600" s="1">
        <v>-136902.027</v>
      </c>
      <c r="O600" s="1">
        <v>15.6968804</v>
      </c>
      <c r="P600" s="1">
        <v>14.528131200000001</v>
      </c>
      <c r="Q600" s="1">
        <v>6.8098469100000003E-3</v>
      </c>
      <c r="R600" s="1">
        <v>-2.6713293899999998E-6</v>
      </c>
      <c r="S600" s="1">
        <v>4.5443379100000002E-10</v>
      </c>
      <c r="T600" s="1">
        <v>-2.81433657E-14</v>
      </c>
      <c r="U600" s="1">
        <v>-140296.859</v>
      </c>
      <c r="V600" s="1">
        <v>-46.717425200000001</v>
      </c>
      <c r="W600" s="3">
        <f t="shared" si="20"/>
        <v>-1119.9986502202671</v>
      </c>
    </row>
    <row r="601" spans="1:23" x14ac:dyDescent="0.3">
      <c r="A601" s="6">
        <f t="shared" si="19"/>
        <v>598</v>
      </c>
      <c r="B601" s="17" t="s">
        <v>595</v>
      </c>
      <c r="C601" s="17" t="s">
        <v>3146</v>
      </c>
      <c r="D601" s="17" t="s">
        <v>2934</v>
      </c>
      <c r="E601" s="12">
        <v>200</v>
      </c>
      <c r="F601" s="12">
        <v>1000</v>
      </c>
      <c r="G601" s="12">
        <v>6000</v>
      </c>
      <c r="H601" s="14">
        <v>39.036999999999999</v>
      </c>
      <c r="I601" s="8">
        <v>4.6298314100000004</v>
      </c>
      <c r="J601" s="8">
        <v>4.3179800399999997E-3</v>
      </c>
      <c r="K601" s="8">
        <v>4.6518492700000003E-6</v>
      </c>
      <c r="L601" s="8">
        <v>-9.0360184500000007E-9</v>
      </c>
      <c r="M601" s="8">
        <v>3.8897586099999999E-12</v>
      </c>
      <c r="N601" s="8">
        <v>61731.930899999999</v>
      </c>
      <c r="O601" s="8">
        <v>2.5860363</v>
      </c>
      <c r="P601" s="8">
        <v>5.97312873</v>
      </c>
      <c r="Q601" s="8">
        <v>3.5629832599999999E-3</v>
      </c>
      <c r="R601" s="8">
        <v>-1.2760368700000001E-6</v>
      </c>
      <c r="S601" s="8">
        <v>2.0562062000000001E-10</v>
      </c>
      <c r="T601" s="8">
        <v>-1.2294866E-14</v>
      </c>
      <c r="U601" s="8">
        <v>61212.095000000001</v>
      </c>
      <c r="V601" s="8">
        <v>-5.0792260300000001</v>
      </c>
      <c r="W601" s="23">
        <f t="shared" si="20"/>
        <v>526.55158230847383</v>
      </c>
    </row>
    <row r="602" spans="1:23" x14ac:dyDescent="0.3">
      <c r="A602" s="6">
        <f t="shared" si="19"/>
        <v>599</v>
      </c>
      <c r="B602" s="16" t="s">
        <v>596</v>
      </c>
      <c r="C602" s="16" t="s">
        <v>3147</v>
      </c>
      <c r="D602" s="16" t="s">
        <v>2934</v>
      </c>
      <c r="E602" s="11">
        <v>200</v>
      </c>
      <c r="F602" s="11">
        <v>1000</v>
      </c>
      <c r="G602" s="11">
        <v>6000</v>
      </c>
      <c r="H602" s="13">
        <v>39.036999999999999</v>
      </c>
      <c r="I602" s="1">
        <v>2.6695782399999999</v>
      </c>
      <c r="J602" s="1">
        <v>1.9028719600000001E-2</v>
      </c>
      <c r="K602" s="1">
        <v>-3.1773283500000001E-5</v>
      </c>
      <c r="L602" s="1">
        <v>2.8358188199999999E-8</v>
      </c>
      <c r="M602" s="1">
        <v>-9.8484214900000005E-12</v>
      </c>
      <c r="N602" s="1">
        <v>55901.987099999998</v>
      </c>
      <c r="O602" s="1">
        <v>10.114804400000001</v>
      </c>
      <c r="P602" s="1">
        <v>6.0381968400000003</v>
      </c>
      <c r="Q602" s="1">
        <v>3.4224119699999998E-3</v>
      </c>
      <c r="R602" s="1">
        <v>-1.20689924E-6</v>
      </c>
      <c r="S602" s="1">
        <v>1.92501169E-10</v>
      </c>
      <c r="T602" s="1">
        <v>-1.14296828E-14</v>
      </c>
      <c r="U602" s="1">
        <v>55221.750999999997</v>
      </c>
      <c r="V602" s="1">
        <v>-5.9023586899999998</v>
      </c>
      <c r="W602" s="3">
        <f t="shared" si="20"/>
        <v>476.54029051126213</v>
      </c>
    </row>
    <row r="603" spans="1:23" x14ac:dyDescent="0.3">
      <c r="A603" s="6">
        <f t="shared" si="19"/>
        <v>600</v>
      </c>
      <c r="B603" s="17" t="s">
        <v>597</v>
      </c>
      <c r="C603" s="17" t="s">
        <v>597</v>
      </c>
      <c r="D603" s="17" t="s">
        <v>2934</v>
      </c>
      <c r="E603" s="12">
        <v>200</v>
      </c>
      <c r="F603" s="12">
        <v>1000</v>
      </c>
      <c r="G603" s="12">
        <v>6000</v>
      </c>
      <c r="H603" s="14">
        <v>55.036000000000001</v>
      </c>
      <c r="I603" s="8">
        <v>3.6336285899999998</v>
      </c>
      <c r="J603" s="8">
        <v>1.1874172800000001E-2</v>
      </c>
      <c r="K603" s="8">
        <v>-5.0374267299999996E-6</v>
      </c>
      <c r="L603" s="8">
        <v>-8.9983482000000005E-10</v>
      </c>
      <c r="M603" s="8">
        <v>1.01583787E-12</v>
      </c>
      <c r="N603" s="8">
        <v>3741.0876899999998</v>
      </c>
      <c r="O603" s="8">
        <v>8.5723775999999994</v>
      </c>
      <c r="P603" s="8">
        <v>6.4226199499999996</v>
      </c>
      <c r="Q603" s="8">
        <v>6.0350282600000003E-3</v>
      </c>
      <c r="R603" s="8">
        <v>-2.2110235000000002E-6</v>
      </c>
      <c r="S603" s="8">
        <v>3.61593143E-10</v>
      </c>
      <c r="T603" s="8">
        <v>-2.1840172899999999E-14</v>
      </c>
      <c r="U603" s="8">
        <v>2821.71279</v>
      </c>
      <c r="V603" s="8">
        <v>-6.4284057800000003</v>
      </c>
      <c r="W603" s="23">
        <f t="shared" si="20"/>
        <v>44.120226944586349</v>
      </c>
    </row>
    <row r="604" spans="1:23" x14ac:dyDescent="0.3">
      <c r="A604" s="6">
        <f t="shared" si="19"/>
        <v>601</v>
      </c>
      <c r="B604" s="16" t="s">
        <v>598</v>
      </c>
      <c r="C604" s="16" t="s">
        <v>598</v>
      </c>
      <c r="D604" s="16" t="s">
        <v>2934</v>
      </c>
      <c r="E604" s="11">
        <v>200</v>
      </c>
      <c r="F604" s="11">
        <v>1000</v>
      </c>
      <c r="G604" s="11">
        <v>6000</v>
      </c>
      <c r="H604" s="13">
        <v>71.034999999999997</v>
      </c>
      <c r="I604" s="1">
        <v>1.34403396</v>
      </c>
      <c r="J604" s="1">
        <v>3.3318349400000002E-2</v>
      </c>
      <c r="K604" s="1">
        <v>-3.9393915800000003E-5</v>
      </c>
      <c r="L604" s="1">
        <v>2.41124634E-8</v>
      </c>
      <c r="M604" s="1">
        <v>-5.9050539E-12</v>
      </c>
      <c r="N604" s="1">
        <v>31935.789700000001</v>
      </c>
      <c r="O604" s="1">
        <v>18.789078499999999</v>
      </c>
      <c r="P604" s="1">
        <v>9.2432349299999998</v>
      </c>
      <c r="Q604" s="1">
        <v>6.1188323299999998E-3</v>
      </c>
      <c r="R604" s="1">
        <v>-2.2273527999999999E-6</v>
      </c>
      <c r="S604" s="1">
        <v>3.6305083699999999E-10</v>
      </c>
      <c r="T604" s="1">
        <v>-2.1888215200000001E-14</v>
      </c>
      <c r="U604" s="1">
        <v>30008.213</v>
      </c>
      <c r="V604" s="1">
        <v>-20.7147538</v>
      </c>
      <c r="W604" s="3">
        <f t="shared" si="20"/>
        <v>278.65406469375512</v>
      </c>
    </row>
    <row r="605" spans="1:23" x14ac:dyDescent="0.3">
      <c r="A605" s="6">
        <f t="shared" si="19"/>
        <v>602</v>
      </c>
      <c r="B605" s="17" t="s">
        <v>599</v>
      </c>
      <c r="C605" s="17" t="s">
        <v>599</v>
      </c>
      <c r="D605" s="17" t="s">
        <v>2934</v>
      </c>
      <c r="E605" s="12">
        <v>200</v>
      </c>
      <c r="F605" s="12">
        <v>1000</v>
      </c>
      <c r="G605" s="12">
        <v>3500</v>
      </c>
      <c r="H605" s="14">
        <v>117.04</v>
      </c>
      <c r="I605" s="8">
        <v>3.0992856799999999</v>
      </c>
      <c r="J605" s="8">
        <v>3.9102721399999998E-2</v>
      </c>
      <c r="K605" s="8">
        <v>-1.6924605200000001E-5</v>
      </c>
      <c r="L605" s="8">
        <v>-1.5133682900000002E-8</v>
      </c>
      <c r="M605" s="8">
        <v>1.13217137E-11</v>
      </c>
      <c r="N605" s="8">
        <v>37009.016300000003</v>
      </c>
      <c r="O605" s="8">
        <v>16.140199299999999</v>
      </c>
      <c r="P605" s="8">
        <v>16.574287399999999</v>
      </c>
      <c r="Q605" s="8">
        <v>7.4029762400000003E-3</v>
      </c>
      <c r="R605" s="8">
        <v>-2.9965589800000001E-6</v>
      </c>
      <c r="S605" s="8">
        <v>5.1698238200000005E-10</v>
      </c>
      <c r="T605" s="8">
        <v>-3.2254348600000001E-14</v>
      </c>
      <c r="U605" s="8">
        <v>33099.332399999999</v>
      </c>
      <c r="V605" s="8">
        <v>-54.5844892</v>
      </c>
      <c r="W605" s="23">
        <f t="shared" si="20"/>
        <v>328.39758103980375</v>
      </c>
    </row>
    <row r="606" spans="1:23" ht="28.8" x14ac:dyDescent="0.3">
      <c r="A606" s="6">
        <f t="shared" si="19"/>
        <v>603</v>
      </c>
      <c r="B606" s="16" t="s">
        <v>600</v>
      </c>
      <c r="C606" s="16" t="s">
        <v>3148</v>
      </c>
      <c r="D606" s="16" t="s">
        <v>2934</v>
      </c>
      <c r="E606" s="11">
        <v>200</v>
      </c>
      <c r="F606" s="11">
        <v>1000</v>
      </c>
      <c r="G606" s="11">
        <v>6000</v>
      </c>
      <c r="H606" s="13">
        <v>155.077</v>
      </c>
      <c r="I606" s="1">
        <v>3.0541036699999999</v>
      </c>
      <c r="J606" s="1">
        <v>5.5194163300000001E-2</v>
      </c>
      <c r="K606" s="1">
        <v>-3.9534812899999997E-5</v>
      </c>
      <c r="L606" s="1">
        <v>6.4742612000000003E-9</v>
      </c>
      <c r="M606" s="1">
        <v>2.9674512199999999E-12</v>
      </c>
      <c r="N606" s="1">
        <v>58162.4496</v>
      </c>
      <c r="O606" s="1">
        <v>16.7113683</v>
      </c>
      <c r="P606" s="1">
        <v>19.1642157</v>
      </c>
      <c r="Q606" s="1">
        <v>1.33214159E-2</v>
      </c>
      <c r="R606" s="1">
        <v>-5.1413360799999998E-6</v>
      </c>
      <c r="S606" s="1">
        <v>8.6389751499999998E-10</v>
      </c>
      <c r="T606" s="1">
        <v>-5.30265239E-14</v>
      </c>
      <c r="U606" s="1">
        <v>53530.905500000001</v>
      </c>
      <c r="V606" s="1">
        <v>-67.272093299999995</v>
      </c>
      <c r="W606" s="3">
        <f t="shared" si="20"/>
        <v>508.77378838208307</v>
      </c>
    </row>
    <row r="607" spans="1:23" x14ac:dyDescent="0.3">
      <c r="A607" s="6">
        <f t="shared" si="19"/>
        <v>604</v>
      </c>
      <c r="B607" s="17" t="s">
        <v>601</v>
      </c>
      <c r="C607" s="17" t="s">
        <v>3149</v>
      </c>
      <c r="D607" s="17" t="s">
        <v>2934</v>
      </c>
      <c r="E607" s="12">
        <v>200</v>
      </c>
      <c r="F607" s="12">
        <v>1000</v>
      </c>
      <c r="G607" s="12">
        <v>6000</v>
      </c>
      <c r="H607" s="14">
        <v>41.029000000000003</v>
      </c>
      <c r="I607" s="8">
        <v>1.8760796900000001</v>
      </c>
      <c r="J607" s="8">
        <v>2.2120541800000001E-2</v>
      </c>
      <c r="K607" s="8">
        <v>-3.5886932500000003E-5</v>
      </c>
      <c r="L607" s="8">
        <v>3.0540254099999997E-8</v>
      </c>
      <c r="M607" s="8">
        <v>-1.0128106900000001E-11</v>
      </c>
      <c r="N607" s="8">
        <v>20163.383999999998</v>
      </c>
      <c r="O607" s="8">
        <v>13.696828999999999</v>
      </c>
      <c r="P607" s="8">
        <v>5.9147933300000002</v>
      </c>
      <c r="Q607" s="8">
        <v>3.7140873000000001E-3</v>
      </c>
      <c r="R607" s="8">
        <v>-1.3013700999999999E-6</v>
      </c>
      <c r="S607" s="8">
        <v>2.06473345E-10</v>
      </c>
      <c r="T607" s="8">
        <v>-1.2147675899999999E-14</v>
      </c>
      <c r="U607" s="8">
        <v>19359.630099999998</v>
      </c>
      <c r="V607" s="8">
        <v>-5.5056726899999999</v>
      </c>
      <c r="W607" s="23">
        <f t="shared" si="20"/>
        <v>178.29978586496023</v>
      </c>
    </row>
    <row r="608" spans="1:23" ht="28.8" x14ac:dyDescent="0.3">
      <c r="A608" s="6">
        <f t="shared" si="19"/>
        <v>605</v>
      </c>
      <c r="B608" s="16" t="s">
        <v>602</v>
      </c>
      <c r="C608" s="16" t="s">
        <v>3150</v>
      </c>
      <c r="D608" s="16" t="s">
        <v>2934</v>
      </c>
      <c r="E608" s="11">
        <v>298.14999999999998</v>
      </c>
      <c r="F608" s="11">
        <v>1000</v>
      </c>
      <c r="G608" s="11">
        <v>6000</v>
      </c>
      <c r="H608" s="13">
        <v>41.029000000000003</v>
      </c>
      <c r="I608" s="1">
        <v>2.5768312099999999</v>
      </c>
      <c r="J608" s="1">
        <v>1.7974213700000002E-2</v>
      </c>
      <c r="K608" s="1">
        <v>-2.70853911E-5</v>
      </c>
      <c r="L608" s="1">
        <v>2.1809002400000001E-8</v>
      </c>
      <c r="M608" s="1">
        <v>-6.8947329099999998E-12</v>
      </c>
      <c r="N608" s="1">
        <v>136695.73199999999</v>
      </c>
      <c r="O608" s="1">
        <v>10.3779161</v>
      </c>
      <c r="P608" s="1">
        <v>5.82705786</v>
      </c>
      <c r="Q608" s="1">
        <v>3.65723891E-3</v>
      </c>
      <c r="R608" s="1">
        <v>-1.30039641E-6</v>
      </c>
      <c r="S608" s="1">
        <v>2.0843713399999999E-10</v>
      </c>
      <c r="T608" s="1">
        <v>-1.2414225700000001E-14</v>
      </c>
      <c r="U608" s="1">
        <v>136032.67199999999</v>
      </c>
      <c r="V608" s="1">
        <v>-5.1697680300000002</v>
      </c>
      <c r="W608" s="3">
        <f t="shared" si="20"/>
        <v>1147.9286171580604</v>
      </c>
    </row>
    <row r="609" spans="1:23" ht="28.8" x14ac:dyDescent="0.3">
      <c r="A609" s="6">
        <f t="shared" si="19"/>
        <v>606</v>
      </c>
      <c r="B609" s="17" t="s">
        <v>603</v>
      </c>
      <c r="C609" s="17" t="s">
        <v>3151</v>
      </c>
      <c r="D609" s="17" t="s">
        <v>2934</v>
      </c>
      <c r="E609" s="12">
        <v>298.14999999999998</v>
      </c>
      <c r="F609" s="12">
        <v>1000</v>
      </c>
      <c r="G609" s="12">
        <v>6000</v>
      </c>
      <c r="H609" s="14">
        <v>41.029000000000003</v>
      </c>
      <c r="I609" s="8">
        <v>2.2367846500000002</v>
      </c>
      <c r="J609" s="8">
        <v>1.7697905399999998E-2</v>
      </c>
      <c r="K609" s="8">
        <v>-2.49377162E-5</v>
      </c>
      <c r="L609" s="8">
        <v>1.9189480999999998E-8</v>
      </c>
      <c r="M609" s="8">
        <v>-5.9016578200000002E-12</v>
      </c>
      <c r="N609" s="8">
        <v>-7710.6783100000002</v>
      </c>
      <c r="O609" s="8">
        <v>11.694874799999999</v>
      </c>
      <c r="P609" s="8">
        <v>5.6097136599999997</v>
      </c>
      <c r="Q609" s="8">
        <v>3.82836093E-3</v>
      </c>
      <c r="R609" s="8">
        <v>-1.35764427E-6</v>
      </c>
      <c r="S609" s="8">
        <v>2.17297828E-10</v>
      </c>
      <c r="T609" s="8">
        <v>-1.29311469E-14</v>
      </c>
      <c r="U609" s="8">
        <v>-8443.55861</v>
      </c>
      <c r="V609" s="8">
        <v>-4.6731054700000003</v>
      </c>
      <c r="W609" s="23">
        <f t="shared" si="20"/>
        <v>-53.564935561259389</v>
      </c>
    </row>
    <row r="610" spans="1:23" ht="28.8" x14ac:dyDescent="0.3">
      <c r="A610" s="6">
        <f t="shared" si="19"/>
        <v>607</v>
      </c>
      <c r="B610" s="16" t="s">
        <v>604</v>
      </c>
      <c r="C610" s="16" t="s">
        <v>3152</v>
      </c>
      <c r="D610" s="16" t="s">
        <v>2934</v>
      </c>
      <c r="E610" s="11">
        <v>200</v>
      </c>
      <c r="F610" s="11">
        <v>1000</v>
      </c>
      <c r="G610" s="11">
        <v>6000</v>
      </c>
      <c r="H610" s="13">
        <v>73.027000000000001</v>
      </c>
      <c r="I610" s="1">
        <v>3.7428849099999999</v>
      </c>
      <c r="J610" s="1">
        <v>1.9762638799999999E-2</v>
      </c>
      <c r="K610" s="1">
        <v>-1.2513331100000001E-5</v>
      </c>
      <c r="L610" s="1">
        <v>3.6117460799999998E-12</v>
      </c>
      <c r="M610" s="1">
        <v>2.1604172800000001E-12</v>
      </c>
      <c r="N610" s="1">
        <v>7395.52052</v>
      </c>
      <c r="O610" s="1">
        <v>11.004524200000001</v>
      </c>
      <c r="P610" s="1">
        <v>9.0742887700000008</v>
      </c>
      <c r="Q610" s="1">
        <v>5.9456686200000004E-3</v>
      </c>
      <c r="R610" s="1">
        <v>-2.2005683999999999E-6</v>
      </c>
      <c r="S610" s="1">
        <v>3.5834381199999998E-10</v>
      </c>
      <c r="T610" s="1">
        <v>-2.1511151999999999E-14</v>
      </c>
      <c r="U610" s="1">
        <v>5882.7168600000005</v>
      </c>
      <c r="V610" s="1">
        <v>-16.735682000000001</v>
      </c>
      <c r="W610" s="3">
        <f t="shared" si="20"/>
        <v>77.161235149488746</v>
      </c>
    </row>
    <row r="611" spans="1:23" ht="28.8" x14ac:dyDescent="0.3">
      <c r="A611" s="6">
        <f t="shared" si="19"/>
        <v>608</v>
      </c>
      <c r="B611" s="17" t="s">
        <v>605</v>
      </c>
      <c r="C611" s="17" t="s">
        <v>3153</v>
      </c>
      <c r="D611" s="17" t="s">
        <v>2934</v>
      </c>
      <c r="E611" s="12">
        <v>200</v>
      </c>
      <c r="F611" s="12">
        <v>1000</v>
      </c>
      <c r="G611" s="12">
        <v>6000</v>
      </c>
      <c r="H611" s="14">
        <v>57.09</v>
      </c>
      <c r="I611" s="8">
        <v>1.58621295</v>
      </c>
      <c r="J611" s="8">
        <v>2.9364326600000001E-2</v>
      </c>
      <c r="K611" s="8">
        <v>-5.3952506600000002E-5</v>
      </c>
      <c r="L611" s="8">
        <v>4.8527468399999999E-8</v>
      </c>
      <c r="M611" s="8">
        <v>-1.6552738800000001E-11</v>
      </c>
      <c r="N611" s="8">
        <v>41995.325599999996</v>
      </c>
      <c r="O611" s="8">
        <v>14.1395403</v>
      </c>
      <c r="P611" s="8">
        <v>6.7244775099999998</v>
      </c>
      <c r="Q611" s="8">
        <v>3.1934036200000002E-3</v>
      </c>
      <c r="R611" s="8">
        <v>-1.11010813E-6</v>
      </c>
      <c r="S611" s="8">
        <v>1.7532739000000001E-10</v>
      </c>
      <c r="T611" s="8">
        <v>-1.03378153E-14</v>
      </c>
      <c r="U611" s="8">
        <v>41107.9447</v>
      </c>
      <c r="V611" s="8">
        <v>-9.6228300000000004</v>
      </c>
      <c r="W611" s="23">
        <f t="shared" si="20"/>
        <v>360.72312633879676</v>
      </c>
    </row>
    <row r="612" spans="1:23" ht="28.8" x14ac:dyDescent="0.3">
      <c r="A612" s="6">
        <f t="shared" si="19"/>
        <v>609</v>
      </c>
      <c r="B612" s="16" t="s">
        <v>606</v>
      </c>
      <c r="C612" s="16" t="s">
        <v>3154</v>
      </c>
      <c r="D612" s="16" t="s">
        <v>2934</v>
      </c>
      <c r="E612" s="11">
        <v>200</v>
      </c>
      <c r="F612" s="11">
        <v>1000</v>
      </c>
      <c r="G612" s="11">
        <v>6000</v>
      </c>
      <c r="H612" s="13">
        <v>26.038</v>
      </c>
      <c r="I612" s="1">
        <v>3.2815494100000002</v>
      </c>
      <c r="J612" s="1">
        <v>6.9764264999999997E-3</v>
      </c>
      <c r="K612" s="1">
        <v>-2.38527914E-6</v>
      </c>
      <c r="L612" s="1">
        <v>-1.2107763099999999E-9</v>
      </c>
      <c r="M612" s="1">
        <v>9.8204173400000003E-13</v>
      </c>
      <c r="N612" s="1">
        <v>48319.170599999998</v>
      </c>
      <c r="O612" s="1">
        <v>5.9203568600000001</v>
      </c>
      <c r="P612" s="1">
        <v>4.2780730499999997</v>
      </c>
      <c r="Q612" s="1">
        <v>4.7562262600000004E-3</v>
      </c>
      <c r="R612" s="1">
        <v>-1.63007378E-6</v>
      </c>
      <c r="S612" s="1">
        <v>2.5462267999999999E-10</v>
      </c>
      <c r="T612" s="1">
        <v>-1.4886008599999999E-14</v>
      </c>
      <c r="U612" s="1">
        <v>48014.0478</v>
      </c>
      <c r="V612" s="1">
        <v>0.63997859999999995</v>
      </c>
      <c r="W612" s="3">
        <f t="shared" si="20"/>
        <v>412.27150424068174</v>
      </c>
    </row>
    <row r="613" spans="1:23" ht="28.8" x14ac:dyDescent="0.3">
      <c r="A613" s="6">
        <f t="shared" si="19"/>
        <v>610</v>
      </c>
      <c r="B613" s="17" t="s">
        <v>607</v>
      </c>
      <c r="C613" s="17" t="s">
        <v>3155</v>
      </c>
      <c r="D613" s="17" t="s">
        <v>2934</v>
      </c>
      <c r="E613" s="12">
        <v>298.14999999999998</v>
      </c>
      <c r="F613" s="12">
        <v>1000</v>
      </c>
      <c r="G613" s="12">
        <v>6000</v>
      </c>
      <c r="H613" s="14">
        <v>26.038</v>
      </c>
      <c r="I613" s="8">
        <v>2.7119809500000001</v>
      </c>
      <c r="J613" s="8">
        <v>6.7692020300000001E-3</v>
      </c>
      <c r="K613" s="8">
        <v>1.3482976199999999E-6</v>
      </c>
      <c r="L613" s="8">
        <v>-5.17293129E-9</v>
      </c>
      <c r="M613" s="8">
        <v>2.1978953300000001E-12</v>
      </c>
      <c r="N613" s="8">
        <v>42066.558199999999</v>
      </c>
      <c r="O613" s="8">
        <v>9.5049677100000007</v>
      </c>
      <c r="P613" s="8">
        <v>4.2340628200000001</v>
      </c>
      <c r="Q613" s="8">
        <v>5.23166129E-3</v>
      </c>
      <c r="R613" s="8">
        <v>-1.90207794E-6</v>
      </c>
      <c r="S613" s="8">
        <v>3.0941596199999999E-10</v>
      </c>
      <c r="T613" s="8">
        <v>-1.8617491500000001E-14</v>
      </c>
      <c r="U613" s="8">
        <v>41469.421000000002</v>
      </c>
      <c r="V613" s="8">
        <v>0.88020627900000004</v>
      </c>
      <c r="W613" s="23">
        <f t="shared" si="20"/>
        <v>359.00956824468147</v>
      </c>
    </row>
    <row r="614" spans="1:23" ht="28.8" x14ac:dyDescent="0.3">
      <c r="A614" s="6">
        <f t="shared" si="19"/>
        <v>611</v>
      </c>
      <c r="B614" s="16" t="s">
        <v>608</v>
      </c>
      <c r="C614" s="16" t="s">
        <v>3156</v>
      </c>
      <c r="D614" s="16" t="s">
        <v>2934</v>
      </c>
      <c r="E614" s="11">
        <v>200</v>
      </c>
      <c r="F614" s="11">
        <v>1000</v>
      </c>
      <c r="G614" s="11">
        <v>6000</v>
      </c>
      <c r="H614" s="13">
        <v>26.038</v>
      </c>
      <c r="I614" s="1">
        <v>0.80867968199999996</v>
      </c>
      <c r="J614" s="1">
        <v>2.3361576200000001E-2</v>
      </c>
      <c r="K614" s="1">
        <v>-3.5517223400000002E-5</v>
      </c>
      <c r="L614" s="1">
        <v>2.8015295800000001E-8</v>
      </c>
      <c r="M614" s="1">
        <v>-8.5007516500000007E-12</v>
      </c>
      <c r="N614" s="1">
        <v>26428.980800000001</v>
      </c>
      <c r="O614" s="1">
        <v>13.9396761</v>
      </c>
      <c r="P614" s="1">
        <v>4.6587848899999997</v>
      </c>
      <c r="Q614" s="1">
        <v>4.8839666699999999E-3</v>
      </c>
      <c r="R614" s="1">
        <v>-1.60828888E-6</v>
      </c>
      <c r="S614" s="1">
        <v>2.4697454400000001E-10</v>
      </c>
      <c r="T614" s="1">
        <v>-1.38605959E-14</v>
      </c>
      <c r="U614" s="1">
        <v>25759.404200000001</v>
      </c>
      <c r="V614" s="1">
        <v>-3.9983819399999998</v>
      </c>
      <c r="W614" s="3">
        <f t="shared" si="20"/>
        <v>228.19972585694438</v>
      </c>
    </row>
    <row r="615" spans="1:23" ht="28.8" x14ac:dyDescent="0.3">
      <c r="A615" s="6">
        <f t="shared" si="19"/>
        <v>612</v>
      </c>
      <c r="B615" s="17" t="s">
        <v>609</v>
      </c>
      <c r="C615" s="17" t="s">
        <v>3157</v>
      </c>
      <c r="D615" s="17" t="s">
        <v>2934</v>
      </c>
      <c r="E615" s="12">
        <v>298.14999999999998</v>
      </c>
      <c r="F615" s="12">
        <v>1000</v>
      </c>
      <c r="G615" s="12">
        <v>6000</v>
      </c>
      <c r="H615" s="14">
        <v>26.038</v>
      </c>
      <c r="I615" s="8">
        <v>0.50405243600000005</v>
      </c>
      <c r="J615" s="8">
        <v>2.4165902400000001E-2</v>
      </c>
      <c r="K615" s="8">
        <v>-3.6585547200000002E-5</v>
      </c>
      <c r="L615" s="8">
        <v>2.8879546999999999E-8</v>
      </c>
      <c r="M615" s="8">
        <v>-8.8613511400000006E-12</v>
      </c>
      <c r="N615" s="8">
        <v>159478.50599999999</v>
      </c>
      <c r="O615" s="8">
        <v>16.145084399999998</v>
      </c>
      <c r="P615" s="8">
        <v>4.7337779700000002</v>
      </c>
      <c r="Q615" s="8">
        <v>4.7494575000000001E-3</v>
      </c>
      <c r="R615" s="8">
        <v>-1.61753088E-6</v>
      </c>
      <c r="S615" s="8">
        <v>2.5156012300000001E-10</v>
      </c>
      <c r="T615" s="8">
        <v>-1.46612317E-14</v>
      </c>
      <c r="U615" s="8">
        <v>158688.65700000001</v>
      </c>
      <c r="V615" s="8">
        <v>-3.8093979</v>
      </c>
      <c r="W615" s="23">
        <f t="shared" si="20"/>
        <v>1333.9163919327757</v>
      </c>
    </row>
    <row r="616" spans="1:23" ht="28.8" x14ac:dyDescent="0.3">
      <c r="A616" s="6">
        <f t="shared" si="19"/>
        <v>613</v>
      </c>
      <c r="B616" s="16" t="s">
        <v>610</v>
      </c>
      <c r="C616" s="16" t="s">
        <v>3158</v>
      </c>
      <c r="D616" s="16" t="s">
        <v>2934</v>
      </c>
      <c r="E616" s="11">
        <v>200</v>
      </c>
      <c r="F616" s="11">
        <v>1000</v>
      </c>
      <c r="G616" s="11">
        <v>6000</v>
      </c>
      <c r="H616" s="13">
        <v>185.846</v>
      </c>
      <c r="I616" s="1">
        <v>3.86369973</v>
      </c>
      <c r="J616" s="1">
        <v>1.6965031799999999E-2</v>
      </c>
      <c r="K616" s="1">
        <v>-3.41691773E-6</v>
      </c>
      <c r="L616" s="1">
        <v>-1.08161112E-8</v>
      </c>
      <c r="M616" s="1">
        <v>6.5865105699999997E-12</v>
      </c>
      <c r="N616" s="1">
        <v>10083.780199999999</v>
      </c>
      <c r="O616" s="1">
        <v>10.9130325</v>
      </c>
      <c r="P616" s="1">
        <v>8.7433498800000002</v>
      </c>
      <c r="Q616" s="1">
        <v>6.3627801900000003E-3</v>
      </c>
      <c r="R616" s="1">
        <v>-2.26606526E-6</v>
      </c>
      <c r="S616" s="1">
        <v>3.6385274199999998E-10</v>
      </c>
      <c r="T616" s="1">
        <v>-2.17043359E-14</v>
      </c>
      <c r="U616" s="1">
        <v>8648.2903399999996</v>
      </c>
      <c r="V616" s="1">
        <v>-14.842172100000001</v>
      </c>
      <c r="W616" s="3">
        <f t="shared" si="20"/>
        <v>99.286200907258547</v>
      </c>
    </row>
    <row r="617" spans="1:23" x14ac:dyDescent="0.3">
      <c r="A617" s="6">
        <f t="shared" si="19"/>
        <v>614</v>
      </c>
      <c r="B617" s="17" t="s">
        <v>611</v>
      </c>
      <c r="C617" s="17" t="s">
        <v>611</v>
      </c>
      <c r="D617" s="17" t="s">
        <v>2934</v>
      </c>
      <c r="E617" s="12">
        <v>200</v>
      </c>
      <c r="F617" s="12">
        <v>1000</v>
      </c>
      <c r="G617" s="12">
        <v>6000</v>
      </c>
      <c r="H617" s="14">
        <v>345.654</v>
      </c>
      <c r="I617" s="8">
        <v>5.8027022700000002</v>
      </c>
      <c r="J617" s="8">
        <v>3.1507502100000001E-2</v>
      </c>
      <c r="K617" s="8">
        <v>-2.7565823199999999E-5</v>
      </c>
      <c r="L617" s="8">
        <v>8.5503655600000002E-9</v>
      </c>
      <c r="M617" s="8">
        <v>5.3655767099999998E-13</v>
      </c>
      <c r="N617" s="8">
        <v>1031.0605800000001</v>
      </c>
      <c r="O617" s="8">
        <v>6.6645349200000004</v>
      </c>
      <c r="P617" s="8">
        <v>13.8384295</v>
      </c>
      <c r="Q617" s="8">
        <v>7.3872791300000004E-3</v>
      </c>
      <c r="R617" s="8">
        <v>-2.84064783E-6</v>
      </c>
      <c r="S617" s="8">
        <v>4.7529372499999997E-10</v>
      </c>
      <c r="T617" s="8">
        <v>-2.9050058200000002E-14</v>
      </c>
      <c r="U617" s="8">
        <v>-1054.3907400000001</v>
      </c>
      <c r="V617" s="8">
        <v>-34.253574200000003</v>
      </c>
      <c r="W617" s="23">
        <f t="shared" si="20"/>
        <v>32.718840632874738</v>
      </c>
    </row>
    <row r="618" spans="1:23" x14ac:dyDescent="0.3">
      <c r="A618" s="6">
        <f t="shared" si="19"/>
        <v>615</v>
      </c>
      <c r="B618" s="16" t="s">
        <v>612</v>
      </c>
      <c r="C618" s="16" t="s">
        <v>612</v>
      </c>
      <c r="D618" s="16" t="s">
        <v>2934</v>
      </c>
      <c r="E618" s="11">
        <v>200</v>
      </c>
      <c r="F618" s="11">
        <v>1000</v>
      </c>
      <c r="G618" s="11">
        <v>6000</v>
      </c>
      <c r="H618" s="13">
        <v>61.488</v>
      </c>
      <c r="I618" s="1">
        <v>1.7576478</v>
      </c>
      <c r="J618" s="1">
        <v>2.0703123899999998E-2</v>
      </c>
      <c r="K618" s="1">
        <v>-1.8448196399999999E-5</v>
      </c>
      <c r="L618" s="1">
        <v>6.3104302100000004E-9</v>
      </c>
      <c r="M618" s="1">
        <v>1.19854774E-13</v>
      </c>
      <c r="N618" s="1">
        <v>31752.971399999999</v>
      </c>
      <c r="O618" s="1">
        <v>17.0686824</v>
      </c>
      <c r="P618" s="1">
        <v>6.5799266200000002</v>
      </c>
      <c r="Q618" s="1">
        <v>5.50498054E-3</v>
      </c>
      <c r="R618" s="1">
        <v>-1.9305659500000001E-6</v>
      </c>
      <c r="S618" s="1">
        <v>3.0667283799999998E-10</v>
      </c>
      <c r="T618" s="1">
        <v>-1.8153673500000002E-14</v>
      </c>
      <c r="U618" s="1">
        <v>30552.428599999999</v>
      </c>
      <c r="V618" s="1">
        <v>-7.2673567800000001</v>
      </c>
      <c r="W618" s="3">
        <f t="shared" si="20"/>
        <v>274.7671331176889</v>
      </c>
    </row>
    <row r="619" spans="1:23" ht="28.8" x14ac:dyDescent="0.3">
      <c r="A619" s="6">
        <f t="shared" si="19"/>
        <v>616</v>
      </c>
      <c r="B619" s="17" t="s">
        <v>613</v>
      </c>
      <c r="C619" s="17" t="s">
        <v>3159</v>
      </c>
      <c r="D619" s="17" t="s">
        <v>2934</v>
      </c>
      <c r="E619" s="12">
        <v>200</v>
      </c>
      <c r="F619" s="12">
        <v>1000</v>
      </c>
      <c r="G619" s="12">
        <v>6000</v>
      </c>
      <c r="H619" s="14">
        <v>80.486000000000004</v>
      </c>
      <c r="I619" s="8">
        <v>0.91241557900000003</v>
      </c>
      <c r="J619" s="8">
        <v>3.1114199400000001E-2</v>
      </c>
      <c r="K619" s="8">
        <v>-3.24490541E-5</v>
      </c>
      <c r="L619" s="8">
        <v>1.6741639300000001E-8</v>
      </c>
      <c r="M619" s="8">
        <v>-3.1650838300000001E-12</v>
      </c>
      <c r="N619" s="8">
        <v>-21292.053599999999</v>
      </c>
      <c r="O619" s="8">
        <v>20.903040099999998</v>
      </c>
      <c r="P619" s="8">
        <v>8.38519082</v>
      </c>
      <c r="Q619" s="8">
        <v>6.8896543499999997E-3</v>
      </c>
      <c r="R619" s="8">
        <v>-2.5035877100000002E-6</v>
      </c>
      <c r="S619" s="8">
        <v>4.0738436699999999E-10</v>
      </c>
      <c r="T619" s="8">
        <v>-2.4525467099999999E-14</v>
      </c>
      <c r="U619" s="8">
        <v>-23178.9264</v>
      </c>
      <c r="V619" s="8">
        <v>-16.805638500000001</v>
      </c>
      <c r="W619" s="23">
        <f t="shared" si="20"/>
        <v>-165.393556648469</v>
      </c>
    </row>
    <row r="620" spans="1:23" x14ac:dyDescent="0.3">
      <c r="A620" s="6">
        <f t="shared" si="19"/>
        <v>617</v>
      </c>
      <c r="B620" s="16" t="s">
        <v>614</v>
      </c>
      <c r="C620" s="16" t="s">
        <v>3160</v>
      </c>
      <c r="D620" s="16" t="s">
        <v>2934</v>
      </c>
      <c r="E620" s="11">
        <v>200</v>
      </c>
      <c r="F620" s="11">
        <v>1000</v>
      </c>
      <c r="G620" s="11">
        <v>6000</v>
      </c>
      <c r="H620" s="13">
        <v>96.938000000000002</v>
      </c>
      <c r="I620" s="1">
        <v>1.0909613600000001</v>
      </c>
      <c r="J620" s="1">
        <v>3.3822630700000002E-2</v>
      </c>
      <c r="K620" s="1">
        <v>-4.1412445700000001E-5</v>
      </c>
      <c r="L620" s="1">
        <v>2.6632755799999999E-8</v>
      </c>
      <c r="M620" s="1">
        <v>-6.88457658E-12</v>
      </c>
      <c r="N620" s="1">
        <v>-1247.4871599999999</v>
      </c>
      <c r="O620" s="1">
        <v>19.999596400000001</v>
      </c>
      <c r="P620" s="1">
        <v>8.7253271899999998</v>
      </c>
      <c r="Q620" s="1">
        <v>6.5203624000000002E-3</v>
      </c>
      <c r="R620" s="1">
        <v>-2.3551505400000001E-6</v>
      </c>
      <c r="S620" s="1">
        <v>3.8170254699999999E-10</v>
      </c>
      <c r="T620" s="1">
        <v>-2.2916044700000001E-14</v>
      </c>
      <c r="U620" s="1">
        <v>-3059.3860300000001</v>
      </c>
      <c r="V620" s="1">
        <v>-17.9281778</v>
      </c>
      <c r="W620" s="3">
        <f t="shared" si="20"/>
        <v>2.1999973586504202</v>
      </c>
    </row>
    <row r="621" spans="1:23" ht="28.8" x14ac:dyDescent="0.3">
      <c r="A621" s="6">
        <f t="shared" si="19"/>
        <v>618</v>
      </c>
      <c r="B621" s="17" t="s">
        <v>615</v>
      </c>
      <c r="C621" s="17" t="s">
        <v>3161</v>
      </c>
      <c r="D621" s="17" t="s">
        <v>2934</v>
      </c>
      <c r="E621" s="12">
        <v>200</v>
      </c>
      <c r="F621" s="12">
        <v>1000</v>
      </c>
      <c r="G621" s="12">
        <v>6000</v>
      </c>
      <c r="H621" s="14">
        <v>96.938000000000002</v>
      </c>
      <c r="I621" s="8">
        <v>3.1693034</v>
      </c>
      <c r="J621" s="8">
        <v>2.08998746E-2</v>
      </c>
      <c r="K621" s="8">
        <v>-1.2451095E-5</v>
      </c>
      <c r="L621" s="8">
        <v>-1.40963241E-9</v>
      </c>
      <c r="M621" s="8">
        <v>3.0271263199999999E-12</v>
      </c>
      <c r="N621" s="8">
        <v>-1352.3742400000001</v>
      </c>
      <c r="O621" s="8">
        <v>11.994324000000001</v>
      </c>
      <c r="P621" s="8">
        <v>8.6944742300000009</v>
      </c>
      <c r="Q621" s="8">
        <v>6.5438210499999998E-3</v>
      </c>
      <c r="R621" s="8">
        <v>-2.3625042800000001E-6</v>
      </c>
      <c r="S621" s="8">
        <v>3.8275930800000002E-10</v>
      </c>
      <c r="T621" s="8">
        <v>-2.29733966E-14</v>
      </c>
      <c r="U621" s="8">
        <v>-2900.45984</v>
      </c>
      <c r="V621" s="8">
        <v>-16.695384700000002</v>
      </c>
      <c r="W621" s="23">
        <f t="shared" si="20"/>
        <v>3.409995865109591</v>
      </c>
    </row>
    <row r="622" spans="1:23" ht="28.8" x14ac:dyDescent="0.3">
      <c r="A622" s="6">
        <f t="shared" si="19"/>
        <v>619</v>
      </c>
      <c r="B622" s="16" t="s">
        <v>616</v>
      </c>
      <c r="C622" s="16" t="s">
        <v>3162</v>
      </c>
      <c r="D622" s="16" t="s">
        <v>2934</v>
      </c>
      <c r="E622" s="11">
        <v>200</v>
      </c>
      <c r="F622" s="11">
        <v>1000</v>
      </c>
      <c r="G622" s="11">
        <v>6000</v>
      </c>
      <c r="H622" s="13">
        <v>132.38800000000001</v>
      </c>
      <c r="I622" s="1">
        <v>0.90166794900000002</v>
      </c>
      <c r="J622" s="1">
        <v>5.76069918E-2</v>
      </c>
      <c r="K622" s="1">
        <v>-9.4354643800000003E-5</v>
      </c>
      <c r="L622" s="1">
        <v>7.5603120699999996E-8</v>
      </c>
      <c r="M622" s="1">
        <v>-2.3484167500000001E-11</v>
      </c>
      <c r="N622" s="1">
        <v>6509.2652200000002</v>
      </c>
      <c r="O622" s="1">
        <v>21.095417900000001</v>
      </c>
      <c r="P622" s="1">
        <v>12.8814098</v>
      </c>
      <c r="Q622" s="1">
        <v>4.8411279400000003E-3</v>
      </c>
      <c r="R622" s="1">
        <v>-1.70531628E-6</v>
      </c>
      <c r="S622" s="1">
        <v>2.7188985200000002E-10</v>
      </c>
      <c r="T622" s="1">
        <v>-1.6142147399999999E-14</v>
      </c>
      <c r="U622" s="1">
        <v>4168.5487999999996</v>
      </c>
      <c r="V622" s="1">
        <v>-35.973102799999999</v>
      </c>
      <c r="W622" s="3">
        <f t="shared" si="20"/>
        <v>71.864297526600581</v>
      </c>
    </row>
    <row r="623" spans="1:23" ht="28.8" x14ac:dyDescent="0.3">
      <c r="A623" s="6">
        <f t="shared" si="19"/>
        <v>620</v>
      </c>
      <c r="B623" s="17" t="s">
        <v>617</v>
      </c>
      <c r="C623" s="17" t="s">
        <v>3163</v>
      </c>
      <c r="D623" s="17" t="s">
        <v>2934</v>
      </c>
      <c r="E623" s="12">
        <v>200</v>
      </c>
      <c r="F623" s="12">
        <v>1000</v>
      </c>
      <c r="G623" s="12">
        <v>6000</v>
      </c>
      <c r="H623" s="14">
        <v>64.034000000000006</v>
      </c>
      <c r="I623" s="8">
        <v>1.2830180099999999</v>
      </c>
      <c r="J623" s="8">
        <v>2.3190382400000001E-2</v>
      </c>
      <c r="K623" s="8">
        <v>-9.7009519799999998E-6</v>
      </c>
      <c r="L623" s="8">
        <v>-4.4097391200000003E-9</v>
      </c>
      <c r="M623" s="8">
        <v>3.38826355E-12</v>
      </c>
      <c r="N623" s="8">
        <v>-41779.839500000002</v>
      </c>
      <c r="O623" s="8">
        <v>18.237855199999998</v>
      </c>
      <c r="P623" s="8">
        <v>8.9518965799999997</v>
      </c>
      <c r="Q623" s="8">
        <v>7.1464106099999999E-3</v>
      </c>
      <c r="R623" s="8">
        <v>-2.7950541799999999E-6</v>
      </c>
      <c r="S623" s="8">
        <v>4.7743902000000004E-10</v>
      </c>
      <c r="T623" s="8">
        <v>-2.9719142699999998E-14</v>
      </c>
      <c r="U623" s="8">
        <v>-44266.896099999998</v>
      </c>
      <c r="V623" s="8">
        <v>-22.920421999999999</v>
      </c>
      <c r="W623" s="23">
        <f t="shared" si="20"/>
        <v>-336.39959556373907</v>
      </c>
    </row>
    <row r="624" spans="1:23" ht="28.8" x14ac:dyDescent="0.3">
      <c r="A624" s="6">
        <f t="shared" si="19"/>
        <v>621</v>
      </c>
      <c r="B624" s="16" t="s">
        <v>618</v>
      </c>
      <c r="C624" s="16" t="s">
        <v>3164</v>
      </c>
      <c r="D624" s="16" t="s">
        <v>2934</v>
      </c>
      <c r="E624" s="11">
        <v>200</v>
      </c>
      <c r="F624" s="11">
        <v>1000</v>
      </c>
      <c r="G624" s="11">
        <v>6000</v>
      </c>
      <c r="H624" s="13">
        <v>64.034000000000006</v>
      </c>
      <c r="I624" s="1">
        <v>1.2830180099999999</v>
      </c>
      <c r="J624" s="1">
        <v>2.3190382400000001E-2</v>
      </c>
      <c r="K624" s="1">
        <v>-9.7009519799999998E-6</v>
      </c>
      <c r="L624" s="1">
        <v>-4.4097391200000003E-9</v>
      </c>
      <c r="M624" s="1">
        <v>3.38826355E-12</v>
      </c>
      <c r="N624" s="1">
        <v>-41362.496800000001</v>
      </c>
      <c r="O624" s="1">
        <v>18.237855199999998</v>
      </c>
      <c r="P624" s="1">
        <v>8.9518965799999997</v>
      </c>
      <c r="Q624" s="1">
        <v>7.1464106099999999E-3</v>
      </c>
      <c r="R624" s="1">
        <v>-2.7950541799999999E-6</v>
      </c>
      <c r="S624" s="1">
        <v>4.7743902000000004E-10</v>
      </c>
      <c r="T624" s="1">
        <v>-2.9719142699999998E-14</v>
      </c>
      <c r="U624" s="1">
        <v>-43849.553399999997</v>
      </c>
      <c r="V624" s="1">
        <v>-22.920421999999999</v>
      </c>
      <c r="W624" s="3">
        <f t="shared" si="20"/>
        <v>-332.92959968458905</v>
      </c>
    </row>
    <row r="625" spans="1:23" ht="28.8" x14ac:dyDescent="0.3">
      <c r="A625" s="6">
        <f t="shared" si="19"/>
        <v>622</v>
      </c>
      <c r="B625" s="17" t="s">
        <v>619</v>
      </c>
      <c r="C625" s="17" t="s">
        <v>619</v>
      </c>
      <c r="D625" s="17" t="s">
        <v>2934</v>
      </c>
      <c r="E625" s="12">
        <v>200</v>
      </c>
      <c r="F625" s="12">
        <v>1000</v>
      </c>
      <c r="G625" s="12">
        <v>6000</v>
      </c>
      <c r="H625" s="14">
        <v>64.034000000000006</v>
      </c>
      <c r="I625" s="8">
        <v>2.6982502300000002</v>
      </c>
      <c r="J625" s="8">
        <v>1.23878271E-2</v>
      </c>
      <c r="K625" s="8">
        <v>1.5376860100000001E-5</v>
      </c>
      <c r="L625" s="8">
        <v>-3.2355784399999999E-8</v>
      </c>
      <c r="M625" s="8">
        <v>1.4769683099999999E-11</v>
      </c>
      <c r="N625" s="8">
        <v>-38297.235800000002</v>
      </c>
      <c r="O625" s="8">
        <v>12.8259603</v>
      </c>
      <c r="P625" s="8">
        <v>7.64662972</v>
      </c>
      <c r="Q625" s="8">
        <v>7.5562275599999999E-3</v>
      </c>
      <c r="R625" s="8">
        <v>-2.74600447E-6</v>
      </c>
      <c r="S625" s="8">
        <v>4.4689091000000002E-10</v>
      </c>
      <c r="T625" s="8">
        <v>-2.6907569800000001E-14</v>
      </c>
      <c r="U625" s="8">
        <v>-40030.211300000003</v>
      </c>
      <c r="V625" s="8">
        <v>-14.6982798</v>
      </c>
      <c r="W625" s="23">
        <f t="shared" si="20"/>
        <v>-306.49963177037785</v>
      </c>
    </row>
    <row r="626" spans="1:23" ht="28.8" x14ac:dyDescent="0.3">
      <c r="A626" s="6">
        <f t="shared" si="19"/>
        <v>623</v>
      </c>
      <c r="B626" s="16" t="s">
        <v>620</v>
      </c>
      <c r="C626" s="16" t="s">
        <v>620</v>
      </c>
      <c r="D626" s="16" t="s">
        <v>2934</v>
      </c>
      <c r="E626" s="11">
        <v>200</v>
      </c>
      <c r="F626" s="11">
        <v>1000</v>
      </c>
      <c r="G626" s="11">
        <v>6000</v>
      </c>
      <c r="H626" s="13">
        <v>64.034000000000006</v>
      </c>
      <c r="I626" s="1">
        <v>2.8232139100000002</v>
      </c>
      <c r="J626" s="1">
        <v>1.3973705499999999E-2</v>
      </c>
      <c r="K626" s="1">
        <v>8.7917990099999998E-6</v>
      </c>
      <c r="L626" s="1">
        <v>-2.3955813300000001E-8</v>
      </c>
      <c r="M626" s="1">
        <v>1.12741216E-11</v>
      </c>
      <c r="N626" s="1">
        <v>-38012.964099999997</v>
      </c>
      <c r="O626" s="1">
        <v>11.761252499999999</v>
      </c>
      <c r="P626" s="1">
        <v>7.7365877999999997</v>
      </c>
      <c r="Q626" s="1">
        <v>7.4680985599999998E-3</v>
      </c>
      <c r="R626" s="1">
        <v>-2.7123286699999999E-6</v>
      </c>
      <c r="S626" s="1">
        <v>4.4122789500000002E-10</v>
      </c>
      <c r="T626" s="1">
        <v>-2.6558826999999999E-14</v>
      </c>
      <c r="U626" s="1">
        <v>-39677.9496</v>
      </c>
      <c r="V626" s="1">
        <v>-15.228638200000001</v>
      </c>
      <c r="W626" s="3">
        <f t="shared" si="20"/>
        <v>-303.5996344416381</v>
      </c>
    </row>
    <row r="627" spans="1:23" x14ac:dyDescent="0.3">
      <c r="A627" s="6">
        <f t="shared" si="19"/>
        <v>624</v>
      </c>
      <c r="B627" s="17" t="s">
        <v>621</v>
      </c>
      <c r="C627" s="17" t="s">
        <v>621</v>
      </c>
      <c r="D627" s="17" t="s">
        <v>2934</v>
      </c>
      <c r="E627" s="12">
        <v>200</v>
      </c>
      <c r="F627" s="12">
        <v>1000</v>
      </c>
      <c r="G627" s="12">
        <v>6000</v>
      </c>
      <c r="H627" s="14">
        <v>83.031999999999996</v>
      </c>
      <c r="I627" s="8">
        <v>1.33889893</v>
      </c>
      <c r="J627" s="8">
        <v>3.5938218600000002E-2</v>
      </c>
      <c r="K627" s="8">
        <v>-3.61256389E-5</v>
      </c>
      <c r="L627" s="8">
        <v>1.6989077199999999E-8</v>
      </c>
      <c r="M627" s="8">
        <v>-2.6316864200000002E-12</v>
      </c>
      <c r="N627" s="8">
        <v>-63907.277399999999</v>
      </c>
      <c r="O627" s="8">
        <v>19.0644764</v>
      </c>
      <c r="P627" s="8">
        <v>10.4196726</v>
      </c>
      <c r="Q627" s="8">
        <v>7.3677034900000004E-3</v>
      </c>
      <c r="R627" s="8">
        <v>-2.69156205E-6</v>
      </c>
      <c r="S627" s="8">
        <v>4.3958951000000002E-10</v>
      </c>
      <c r="T627" s="8">
        <v>-2.65341109E-14</v>
      </c>
      <c r="U627" s="8">
        <v>-66231.1443</v>
      </c>
      <c r="V627" s="8">
        <v>-26.944601200000001</v>
      </c>
      <c r="W627" s="23">
        <f t="shared" si="20"/>
        <v>-517.14177773695292</v>
      </c>
    </row>
    <row r="628" spans="1:23" ht="28.8" x14ac:dyDescent="0.3">
      <c r="A628" s="6">
        <f t="shared" si="19"/>
        <v>625</v>
      </c>
      <c r="B628" s="16" t="s">
        <v>622</v>
      </c>
      <c r="C628" s="16" t="s">
        <v>3165</v>
      </c>
      <c r="D628" s="16" t="s">
        <v>2934</v>
      </c>
      <c r="E628" s="11">
        <v>200</v>
      </c>
      <c r="F628" s="11">
        <v>1000</v>
      </c>
      <c r="G628" s="11">
        <v>6000</v>
      </c>
      <c r="H628" s="13">
        <v>102.03</v>
      </c>
      <c r="I628" s="1">
        <v>2.2923968100000001</v>
      </c>
      <c r="J628" s="1">
        <v>3.0310848299999998E-2</v>
      </c>
      <c r="K628" s="1">
        <v>-5.3371398499999996E-6</v>
      </c>
      <c r="L628" s="1">
        <v>-2.1945661200000001E-8</v>
      </c>
      <c r="M628" s="1">
        <v>1.2997028799999999E-11</v>
      </c>
      <c r="N628" s="1">
        <v>-111790.431</v>
      </c>
      <c r="O628" s="1">
        <v>16.283056800000001</v>
      </c>
      <c r="P628" s="1">
        <v>12.555111500000001</v>
      </c>
      <c r="Q628" s="1">
        <v>8.4018607100000003E-3</v>
      </c>
      <c r="R628" s="1">
        <v>-3.12077291E-6</v>
      </c>
      <c r="S628" s="1">
        <v>5.1228457199999999E-10</v>
      </c>
      <c r="T628" s="1">
        <v>-3.10110291E-14</v>
      </c>
      <c r="U628" s="1">
        <v>-114846.319</v>
      </c>
      <c r="V628" s="1">
        <v>-38.037432899999999</v>
      </c>
      <c r="W628" s="3">
        <f t="shared" si="20"/>
        <v>-913.29890377844731</v>
      </c>
    </row>
    <row r="629" spans="1:23" ht="28.8" x14ac:dyDescent="0.3">
      <c r="A629" s="6">
        <f t="shared" si="19"/>
        <v>626</v>
      </c>
      <c r="B629" s="17" t="s">
        <v>623</v>
      </c>
      <c r="C629" s="17" t="s">
        <v>3166</v>
      </c>
      <c r="D629" s="17" t="s">
        <v>2934</v>
      </c>
      <c r="E629" s="12">
        <v>200</v>
      </c>
      <c r="F629" s="12">
        <v>1000</v>
      </c>
      <c r="G629" s="12">
        <v>6000</v>
      </c>
      <c r="H629" s="14">
        <v>102.03</v>
      </c>
      <c r="I629" s="8">
        <v>3.9892401400000002</v>
      </c>
      <c r="J629" s="8">
        <v>1.7257173800000001E-2</v>
      </c>
      <c r="K629" s="8">
        <v>2.3685386900000001E-5</v>
      </c>
      <c r="L629" s="8">
        <v>-4.8914269999999997E-8</v>
      </c>
      <c r="M629" s="8">
        <v>2.2122570800000001E-11</v>
      </c>
      <c r="N629" s="8">
        <v>-108315.425</v>
      </c>
      <c r="O629" s="8">
        <v>9.1236463400000005</v>
      </c>
      <c r="P629" s="8">
        <v>11.996086500000001</v>
      </c>
      <c r="Q629" s="8">
        <v>8.9872114600000001E-3</v>
      </c>
      <c r="R629" s="8">
        <v>-3.3636310099999999E-6</v>
      </c>
      <c r="S629" s="8">
        <v>5.54000254E-10</v>
      </c>
      <c r="T629" s="8">
        <v>-3.3565490699999997E-14</v>
      </c>
      <c r="U629" s="8">
        <v>-111106.791</v>
      </c>
      <c r="V629" s="8">
        <v>-35.341606900000002</v>
      </c>
      <c r="W629" s="23">
        <f t="shared" si="20"/>
        <v>-883.2989377064996</v>
      </c>
    </row>
    <row r="630" spans="1:23" x14ac:dyDescent="0.3">
      <c r="A630" s="6">
        <f t="shared" si="19"/>
        <v>627</v>
      </c>
      <c r="B630" s="16" t="s">
        <v>624</v>
      </c>
      <c r="C630" s="16" t="s">
        <v>3167</v>
      </c>
      <c r="D630" s="16" t="s">
        <v>2934</v>
      </c>
      <c r="E630" s="11">
        <v>200</v>
      </c>
      <c r="F630" s="11">
        <v>1000</v>
      </c>
      <c r="G630" s="11">
        <v>6000</v>
      </c>
      <c r="H630" s="13">
        <v>279.83800000000002</v>
      </c>
      <c r="I630" s="1">
        <v>4.2660257899999996</v>
      </c>
      <c r="J630" s="1">
        <v>1.65013135E-2</v>
      </c>
      <c r="K630" s="1">
        <v>-4.4088517599999998E-6</v>
      </c>
      <c r="L630" s="1">
        <v>-8.7434157799999998E-9</v>
      </c>
      <c r="M630" s="1">
        <v>5.6102140999999997E-12</v>
      </c>
      <c r="N630" s="1">
        <v>22996.187000000002</v>
      </c>
      <c r="O630" s="1">
        <v>10.827155400000001</v>
      </c>
      <c r="P630" s="1">
        <v>8.8424321100000007</v>
      </c>
      <c r="Q630" s="1">
        <v>6.2840871100000003E-3</v>
      </c>
      <c r="R630" s="1">
        <v>-2.2394726599999998E-6</v>
      </c>
      <c r="S630" s="1">
        <v>3.5969950199999999E-10</v>
      </c>
      <c r="T630" s="1">
        <v>-2.1460219099999999E-14</v>
      </c>
      <c r="U630" s="1">
        <v>21655.8236</v>
      </c>
      <c r="V630" s="1">
        <v>-13.279455799999999</v>
      </c>
      <c r="W630" s="3">
        <f t="shared" si="20"/>
        <v>207.42975035530935</v>
      </c>
    </row>
    <row r="631" spans="1:23" x14ac:dyDescent="0.3">
      <c r="A631" s="6">
        <f t="shared" si="19"/>
        <v>628</v>
      </c>
      <c r="B631" s="17" t="s">
        <v>625</v>
      </c>
      <c r="C631" s="17" t="s">
        <v>625</v>
      </c>
      <c r="D631" s="17" t="s">
        <v>2934</v>
      </c>
      <c r="E631" s="12">
        <v>200</v>
      </c>
      <c r="F631" s="12">
        <v>1000</v>
      </c>
      <c r="G631" s="12">
        <v>6000</v>
      </c>
      <c r="H631" s="14">
        <v>118.048</v>
      </c>
      <c r="I631" s="8">
        <v>4.4600811599999997</v>
      </c>
      <c r="J631" s="8">
        <v>2.38752905E-2</v>
      </c>
      <c r="K631" s="8">
        <v>3.4514718700000001E-5</v>
      </c>
      <c r="L631" s="8">
        <v>-7.1036659100000005E-8</v>
      </c>
      <c r="M631" s="8">
        <v>3.2087006899999997E-11</v>
      </c>
      <c r="N631" s="8">
        <v>2354.82654</v>
      </c>
      <c r="O631" s="8">
        <v>9.9135108800000005</v>
      </c>
      <c r="P631" s="8">
        <v>16.519321399999999</v>
      </c>
      <c r="Q631" s="8">
        <v>1.0982765300000001E-2</v>
      </c>
      <c r="R631" s="8">
        <v>-4.2816080199999997E-6</v>
      </c>
      <c r="S631" s="8">
        <v>7.2466474100000002E-10</v>
      </c>
      <c r="T631" s="8">
        <v>-4.4705188899999998E-14</v>
      </c>
      <c r="U631" s="8">
        <v>-1840.03069</v>
      </c>
      <c r="V631" s="8">
        <v>-56.985593999999999</v>
      </c>
      <c r="W631" s="23">
        <f t="shared" si="20"/>
        <v>40.952942773652893</v>
      </c>
    </row>
    <row r="632" spans="1:23" x14ac:dyDescent="0.3">
      <c r="A632" s="6">
        <f t="shared" si="19"/>
        <v>629</v>
      </c>
      <c r="B632" s="16" t="s">
        <v>626</v>
      </c>
      <c r="C632" s="16" t="s">
        <v>626</v>
      </c>
      <c r="D632" s="16" t="s">
        <v>2934</v>
      </c>
      <c r="E632" s="11">
        <v>200</v>
      </c>
      <c r="F632" s="11">
        <v>1000</v>
      </c>
      <c r="G632" s="11">
        <v>6000</v>
      </c>
      <c r="H632" s="13">
        <v>40.045000000000002</v>
      </c>
      <c r="I632" s="1">
        <v>2.6306401699999999</v>
      </c>
      <c r="J632" s="1">
        <v>1.7364437699999999E-2</v>
      </c>
      <c r="K632" s="1">
        <v>-1.7028411699999999E-5</v>
      </c>
      <c r="L632" s="1">
        <v>9.8655114000000002E-9</v>
      </c>
      <c r="M632" s="1">
        <v>-2.4603351700000002E-12</v>
      </c>
      <c r="N632" s="1">
        <v>29579.169099999999</v>
      </c>
      <c r="O632" s="1">
        <v>11.277622300000001</v>
      </c>
      <c r="P632" s="1">
        <v>6.1487362000000001</v>
      </c>
      <c r="Q632" s="1">
        <v>6.0660024000000002E-3</v>
      </c>
      <c r="R632" s="1">
        <v>-2.1717462000000002E-6</v>
      </c>
      <c r="S632" s="1">
        <v>3.49750387E-10</v>
      </c>
      <c r="T632" s="1">
        <v>-2.0900420700000001E-14</v>
      </c>
      <c r="U632" s="1">
        <v>28649.122200000002</v>
      </c>
      <c r="V632" s="1">
        <v>-6.5923599499999996</v>
      </c>
      <c r="W632" s="3">
        <f t="shared" si="20"/>
        <v>257.77593016216838</v>
      </c>
    </row>
    <row r="633" spans="1:23" x14ac:dyDescent="0.3">
      <c r="A633" s="6">
        <f t="shared" si="19"/>
        <v>630</v>
      </c>
      <c r="B633" s="17" t="s">
        <v>627</v>
      </c>
      <c r="C633" s="17" t="s">
        <v>627</v>
      </c>
      <c r="D633" s="17" t="s">
        <v>2934</v>
      </c>
      <c r="E633" s="12">
        <v>200</v>
      </c>
      <c r="F633" s="12">
        <v>1000</v>
      </c>
      <c r="G633" s="12">
        <v>6000</v>
      </c>
      <c r="H633" s="14">
        <v>40.045000000000002</v>
      </c>
      <c r="I633" s="8">
        <v>3.3675869899999999</v>
      </c>
      <c r="J633" s="8">
        <v>1.31552658E-2</v>
      </c>
      <c r="K633" s="8">
        <v>-1.05147237E-5</v>
      </c>
      <c r="L633" s="8">
        <v>5.5578439999999999E-9</v>
      </c>
      <c r="M633" s="8">
        <v>-1.42571504E-12</v>
      </c>
      <c r="N633" s="8">
        <v>41578.750699999997</v>
      </c>
      <c r="O633" s="8">
        <v>8.1862102500000002</v>
      </c>
      <c r="P633" s="8">
        <v>5.7423727299999996</v>
      </c>
      <c r="Q633" s="8">
        <v>6.2807465399999998E-3</v>
      </c>
      <c r="R633" s="8">
        <v>-2.2150155699999999E-6</v>
      </c>
      <c r="S633" s="8">
        <v>3.5310540599999998E-10</v>
      </c>
      <c r="T633" s="8">
        <v>-2.09509914E-14</v>
      </c>
      <c r="U633" s="8">
        <v>40894.887000000002</v>
      </c>
      <c r="V633" s="8">
        <v>-4.1098414200000004</v>
      </c>
      <c r="W633" s="23">
        <f t="shared" si="20"/>
        <v>358.22956948542281</v>
      </c>
    </row>
    <row r="634" spans="1:23" x14ac:dyDescent="0.3">
      <c r="A634" s="6">
        <f t="shared" si="19"/>
        <v>631</v>
      </c>
      <c r="B634" s="16" t="s">
        <v>628</v>
      </c>
      <c r="C634" s="16" t="s">
        <v>628</v>
      </c>
      <c r="D634" s="16" t="s">
        <v>2934</v>
      </c>
      <c r="E634" s="11">
        <v>200</v>
      </c>
      <c r="F634" s="11">
        <v>1000</v>
      </c>
      <c r="G634" s="11">
        <v>6000</v>
      </c>
      <c r="H634" s="13">
        <v>56.043999999999997</v>
      </c>
      <c r="I634" s="1">
        <v>2.9639190100000001</v>
      </c>
      <c r="J634" s="1">
        <v>1.6464646499999999E-2</v>
      </c>
      <c r="K634" s="1">
        <v>-3.33503209E-6</v>
      </c>
      <c r="L634" s="1">
        <v>-8.1562628999999998E-9</v>
      </c>
      <c r="M634" s="1">
        <v>4.80224808E-12</v>
      </c>
      <c r="N634" s="1">
        <v>19549.837899999999</v>
      </c>
      <c r="O634" s="1">
        <v>12.214324700000001</v>
      </c>
      <c r="P634" s="1">
        <v>7.2637303500000003</v>
      </c>
      <c r="Q634" s="1">
        <v>7.9102738600000007E-3</v>
      </c>
      <c r="R634" s="1">
        <v>-2.8737302299999999E-6</v>
      </c>
      <c r="S634" s="1">
        <v>4.6736531399999998E-10</v>
      </c>
      <c r="T634" s="1">
        <v>-2.8120699000000001E-14</v>
      </c>
      <c r="U634" s="1">
        <v>18183.612300000001</v>
      </c>
      <c r="V634" s="1">
        <v>-10.830948599999999</v>
      </c>
      <c r="W634" s="3">
        <f t="shared" si="20"/>
        <v>175.6190049533607</v>
      </c>
    </row>
    <row r="635" spans="1:23" x14ac:dyDescent="0.3">
      <c r="A635" s="6">
        <f t="shared" si="19"/>
        <v>632</v>
      </c>
      <c r="B635" s="17" t="s">
        <v>629</v>
      </c>
      <c r="C635" s="17" t="s">
        <v>629</v>
      </c>
      <c r="D635" s="17" t="s">
        <v>2934</v>
      </c>
      <c r="E635" s="12">
        <v>200</v>
      </c>
      <c r="F635" s="12">
        <v>1000</v>
      </c>
      <c r="G635" s="12">
        <v>6000</v>
      </c>
      <c r="H635" s="14">
        <v>72.043000000000006</v>
      </c>
      <c r="I635" s="8">
        <v>4.2515895700000002</v>
      </c>
      <c r="J635" s="8">
        <v>1.4646949100000001E-2</v>
      </c>
      <c r="K635" s="8">
        <v>9.7067209300000001E-6</v>
      </c>
      <c r="L635" s="8">
        <v>-2.4631440199999999E-8</v>
      </c>
      <c r="M635" s="8">
        <v>1.13320529E-11</v>
      </c>
      <c r="N635" s="8">
        <v>19445.782599999999</v>
      </c>
      <c r="O635" s="8">
        <v>8.7595078900000001</v>
      </c>
      <c r="P635" s="8">
        <v>9.1048174100000008</v>
      </c>
      <c r="Q635" s="8">
        <v>8.9596975299999996E-3</v>
      </c>
      <c r="R635" s="8">
        <v>-3.2567068300000001E-6</v>
      </c>
      <c r="S635" s="8">
        <v>5.2996911099999999E-10</v>
      </c>
      <c r="T635" s="8">
        <v>-3.1904894199999998E-14</v>
      </c>
      <c r="U635" s="8">
        <v>17739.762299999999</v>
      </c>
      <c r="V635" s="8">
        <v>-18.142583900000002</v>
      </c>
      <c r="W635" s="23">
        <f t="shared" si="20"/>
        <v>177.98714624743164</v>
      </c>
    </row>
    <row r="636" spans="1:23" ht="28.8" x14ac:dyDescent="0.3">
      <c r="A636" s="6">
        <f t="shared" si="19"/>
        <v>633</v>
      </c>
      <c r="B636" s="16" t="s">
        <v>630</v>
      </c>
      <c r="C636" s="16" t="s">
        <v>3168</v>
      </c>
      <c r="D636" s="16" t="s">
        <v>2934</v>
      </c>
      <c r="E636" s="11">
        <v>200</v>
      </c>
      <c r="F636" s="11">
        <v>1000</v>
      </c>
      <c r="G636" s="11">
        <v>6000</v>
      </c>
      <c r="H636" s="13">
        <v>42.036999999999999</v>
      </c>
      <c r="I636" s="1">
        <v>2.1324113599999999</v>
      </c>
      <c r="J636" s="1">
        <v>1.81319455E-2</v>
      </c>
      <c r="K636" s="1">
        <v>-1.7409331499999999E-5</v>
      </c>
      <c r="L636" s="1">
        <v>9.3533604000000002E-9</v>
      </c>
      <c r="M636" s="1">
        <v>-2.0172484399999999E-12</v>
      </c>
      <c r="N636" s="1">
        <v>-7148.0852000000004</v>
      </c>
      <c r="O636" s="1">
        <v>13.3807969</v>
      </c>
      <c r="P636" s="1">
        <v>5.75871449</v>
      </c>
      <c r="Q636" s="1">
        <v>6.3512405299999998E-3</v>
      </c>
      <c r="R636" s="1">
        <v>-2.25955361E-6</v>
      </c>
      <c r="S636" s="1">
        <v>3.6232151199999999E-10</v>
      </c>
      <c r="T636" s="1">
        <v>-2.1585551499999999E-14</v>
      </c>
      <c r="U636" s="1">
        <v>-8085.33464</v>
      </c>
      <c r="V636" s="1">
        <v>-4.9649044399999998</v>
      </c>
      <c r="W636" s="3">
        <f t="shared" si="20"/>
        <v>-48.578941587748453</v>
      </c>
    </row>
    <row r="637" spans="1:23" ht="28.8" x14ac:dyDescent="0.3">
      <c r="A637" s="6">
        <f t="shared" si="19"/>
        <v>634</v>
      </c>
      <c r="B637" s="17" t="s">
        <v>631</v>
      </c>
      <c r="C637" s="17" t="s">
        <v>3169</v>
      </c>
      <c r="D637" s="17" t="s">
        <v>2934</v>
      </c>
      <c r="E637" s="12">
        <v>200</v>
      </c>
      <c r="F637" s="12">
        <v>1000</v>
      </c>
      <c r="G637" s="12">
        <v>6000</v>
      </c>
      <c r="H637" s="14">
        <v>42.036999999999999</v>
      </c>
      <c r="I637" s="8">
        <v>3.3360370700000002</v>
      </c>
      <c r="J637" s="8">
        <v>-2.4063678999999998E-3</v>
      </c>
      <c r="K637" s="8">
        <v>4.6811287700000003E-5</v>
      </c>
      <c r="L637" s="8">
        <v>-6.3976968400000001E-8</v>
      </c>
      <c r="M637" s="8">
        <v>2.65123105E-11</v>
      </c>
      <c r="N637" s="8">
        <v>20401.4195</v>
      </c>
      <c r="O637" s="8">
        <v>10.6703955</v>
      </c>
      <c r="P637" s="8">
        <v>5.8535247799999999</v>
      </c>
      <c r="Q637" s="8">
        <v>6.3643378199999996E-3</v>
      </c>
      <c r="R637" s="8">
        <v>-2.2894402800000001E-6</v>
      </c>
      <c r="S637" s="8">
        <v>3.7005185700000001E-10</v>
      </c>
      <c r="T637" s="8">
        <v>-2.2175225900000001E-14</v>
      </c>
      <c r="U637" s="8">
        <v>19085.630300000001</v>
      </c>
      <c r="V637" s="8">
        <v>-5.7555205999999997</v>
      </c>
      <c r="W637" s="23">
        <f t="shared" si="20"/>
        <v>179.49978412822765</v>
      </c>
    </row>
    <row r="638" spans="1:23" ht="28.8" x14ac:dyDescent="0.3">
      <c r="A638" s="6">
        <f t="shared" si="19"/>
        <v>635</v>
      </c>
      <c r="B638" s="16" t="s">
        <v>632</v>
      </c>
      <c r="C638" s="16" t="s">
        <v>3170</v>
      </c>
      <c r="D638" s="16" t="s">
        <v>2934</v>
      </c>
      <c r="E638" s="11">
        <v>298.14999999999998</v>
      </c>
      <c r="F638" s="11">
        <v>1000</v>
      </c>
      <c r="G638" s="11">
        <v>6000</v>
      </c>
      <c r="H638" s="13">
        <v>42.036999999999999</v>
      </c>
      <c r="I638" s="1">
        <v>1.9427976600000001</v>
      </c>
      <c r="J638" s="1">
        <v>1.9249334199999999E-2</v>
      </c>
      <c r="K638" s="1">
        <v>-2.06752271E-5</v>
      </c>
      <c r="L638" s="1">
        <v>1.3051477800000001E-8</v>
      </c>
      <c r="M638" s="1">
        <v>-3.4658210100000001E-12</v>
      </c>
      <c r="N638" s="1">
        <v>105198.997</v>
      </c>
      <c r="O638" s="1">
        <v>13.8658945</v>
      </c>
      <c r="P638" s="1">
        <v>5.6304321799999997</v>
      </c>
      <c r="Q638" s="1">
        <v>6.3892306000000003E-3</v>
      </c>
      <c r="R638" s="1">
        <v>-2.2555126899999999E-6</v>
      </c>
      <c r="S638" s="1">
        <v>3.5976495899999998E-10</v>
      </c>
      <c r="T638" s="1">
        <v>-2.1353399199999999E-14</v>
      </c>
      <c r="U638" s="1">
        <v>104285.545</v>
      </c>
      <c r="V638" s="1">
        <v>-4.5876817699999997</v>
      </c>
      <c r="W638" s="3">
        <f t="shared" si="20"/>
        <v>885.28893302156564</v>
      </c>
    </row>
    <row r="639" spans="1:23" ht="28.8" x14ac:dyDescent="0.3">
      <c r="A639" s="6">
        <f t="shared" si="19"/>
        <v>636</v>
      </c>
      <c r="B639" s="17" t="s">
        <v>633</v>
      </c>
      <c r="C639" s="17" t="s">
        <v>3171</v>
      </c>
      <c r="D639" s="17" t="s">
        <v>2934</v>
      </c>
      <c r="E639" s="12">
        <v>200</v>
      </c>
      <c r="F639" s="12">
        <v>1000</v>
      </c>
      <c r="G639" s="12">
        <v>6000</v>
      </c>
      <c r="H639" s="14">
        <v>42.036999999999999</v>
      </c>
      <c r="I639" s="8">
        <v>2.0554115400000001</v>
      </c>
      <c r="J639" s="8">
        <v>2.5200337199999999E-2</v>
      </c>
      <c r="K639" s="8">
        <v>-3.8082165399999997E-5</v>
      </c>
      <c r="L639" s="8">
        <v>3.0989063200000001E-8</v>
      </c>
      <c r="M639" s="8">
        <v>-9.8979990200000004E-12</v>
      </c>
      <c r="N639" s="8">
        <v>9768.7211299999999</v>
      </c>
      <c r="O639" s="8">
        <v>12.227153400000001</v>
      </c>
      <c r="P639" s="8">
        <v>6.3750967799999998</v>
      </c>
      <c r="Q639" s="8">
        <v>5.4942901100000002E-3</v>
      </c>
      <c r="R639" s="8">
        <v>-1.88136576E-6</v>
      </c>
      <c r="S639" s="8">
        <v>2.9380353599999998E-10</v>
      </c>
      <c r="T639" s="8">
        <v>-1.71771901E-14</v>
      </c>
      <c r="U639" s="8">
        <v>8932.7767600000006</v>
      </c>
      <c r="V639" s="8">
        <v>-8.2449800700000004</v>
      </c>
      <c r="W639" s="23">
        <f t="shared" si="20"/>
        <v>93.30308778380811</v>
      </c>
    </row>
    <row r="640" spans="1:23" ht="28.8" x14ac:dyDescent="0.3">
      <c r="A640" s="6">
        <f t="shared" si="19"/>
        <v>637</v>
      </c>
      <c r="B640" s="16" t="s">
        <v>634</v>
      </c>
      <c r="C640" s="16" t="s">
        <v>3172</v>
      </c>
      <c r="D640" s="16" t="s">
        <v>2934</v>
      </c>
      <c r="E640" s="11">
        <v>298.14999999999998</v>
      </c>
      <c r="F640" s="11">
        <v>1000</v>
      </c>
      <c r="G640" s="11">
        <v>6000</v>
      </c>
      <c r="H640" s="13">
        <v>42.036999999999999</v>
      </c>
      <c r="I640" s="1">
        <v>2.09974756</v>
      </c>
      <c r="J640" s="1">
        <v>2.29280293E-2</v>
      </c>
      <c r="K640" s="1">
        <v>-3.11240152E-5</v>
      </c>
      <c r="L640" s="1">
        <v>2.3203445199999999E-8</v>
      </c>
      <c r="M640" s="1">
        <v>-6.8986502199999998E-12</v>
      </c>
      <c r="N640" s="1">
        <v>126917.13400000001</v>
      </c>
      <c r="O640" s="1">
        <v>17.4900032</v>
      </c>
      <c r="P640" s="1">
        <v>6.2241941799999996</v>
      </c>
      <c r="Q640" s="1">
        <v>5.6317264400000001E-3</v>
      </c>
      <c r="R640" s="1">
        <v>-1.93175416E-6</v>
      </c>
      <c r="S640" s="1">
        <v>3.0206821000000001E-10</v>
      </c>
      <c r="T640" s="1">
        <v>-1.7678016300000001E-14</v>
      </c>
      <c r="U640" s="1">
        <v>126059.235</v>
      </c>
      <c r="V640" s="1">
        <v>-2.3869430999999999</v>
      </c>
      <c r="W640" s="3">
        <f t="shared" si="20"/>
        <v>1066.9987154236132</v>
      </c>
    </row>
    <row r="641" spans="1:23" ht="28.8" x14ac:dyDescent="0.3">
      <c r="A641" s="6">
        <f t="shared" si="19"/>
        <v>638</v>
      </c>
      <c r="B641" s="17" t="s">
        <v>635</v>
      </c>
      <c r="C641" s="17" t="s">
        <v>3173</v>
      </c>
      <c r="D641" s="17" t="s">
        <v>2934</v>
      </c>
      <c r="E641" s="12">
        <v>200</v>
      </c>
      <c r="F641" s="12">
        <v>1000</v>
      </c>
      <c r="G641" s="12">
        <v>6000</v>
      </c>
      <c r="H641" s="14">
        <v>42.036999999999999</v>
      </c>
      <c r="I641" s="8">
        <v>1.1738116999999999</v>
      </c>
      <c r="J641" s="8">
        <v>2.5133550599999999E-2</v>
      </c>
      <c r="K641" s="8">
        <v>-2.87272302E-5</v>
      </c>
      <c r="L641" s="8">
        <v>1.6361466700000002E-8</v>
      </c>
      <c r="M641" s="8">
        <v>-3.4251833199999998E-12</v>
      </c>
      <c r="N641" s="8">
        <v>31942.569299999999</v>
      </c>
      <c r="O641" s="8">
        <v>16.491515400000001</v>
      </c>
      <c r="P641" s="8">
        <v>6.6638782599999997</v>
      </c>
      <c r="Q641" s="8">
        <v>5.5088592700000003E-3</v>
      </c>
      <c r="R641" s="8">
        <v>-1.94930083E-6</v>
      </c>
      <c r="S641" s="8">
        <v>3.1149345999999998E-10</v>
      </c>
      <c r="T641" s="8">
        <v>-1.8514624899999999E-14</v>
      </c>
      <c r="U641" s="8">
        <v>30670.031500000001</v>
      </c>
      <c r="V641" s="8">
        <v>-10.698470199999999</v>
      </c>
      <c r="W641" s="23">
        <f t="shared" si="20"/>
        <v>275.92966811159721</v>
      </c>
    </row>
    <row r="642" spans="1:23" ht="28.8" x14ac:dyDescent="0.3">
      <c r="A642" s="6">
        <f t="shared" si="19"/>
        <v>639</v>
      </c>
      <c r="B642" s="16" t="s">
        <v>636</v>
      </c>
      <c r="C642" s="16" t="s">
        <v>3174</v>
      </c>
      <c r="D642" s="16" t="s">
        <v>2934</v>
      </c>
      <c r="E642" s="11">
        <v>200</v>
      </c>
      <c r="F642" s="11">
        <v>1000</v>
      </c>
      <c r="G642" s="11">
        <v>6000</v>
      </c>
      <c r="H642" s="13">
        <v>42.036999999999999</v>
      </c>
      <c r="I642" s="1">
        <v>3.3360370700000002</v>
      </c>
      <c r="J642" s="1">
        <v>-2.4063678999999998E-3</v>
      </c>
      <c r="K642" s="1">
        <v>4.6811287700000003E-5</v>
      </c>
      <c r="L642" s="1">
        <v>-6.3976968400000001E-8</v>
      </c>
      <c r="M642" s="1">
        <v>2.65123105E-11</v>
      </c>
      <c r="N642" s="1">
        <v>45441.981099999997</v>
      </c>
      <c r="O642" s="1">
        <v>9.9772314600000005</v>
      </c>
      <c r="P642" s="1">
        <v>5.85352476</v>
      </c>
      <c r="Q642" s="1">
        <v>6.3643378600000003E-3</v>
      </c>
      <c r="R642" s="1">
        <v>-2.2894403000000001E-6</v>
      </c>
      <c r="S642" s="1">
        <v>3.7005186099999999E-10</v>
      </c>
      <c r="T642" s="1">
        <v>-2.2175226100000001E-14</v>
      </c>
      <c r="U642" s="1">
        <v>44126.192000000003</v>
      </c>
      <c r="V642" s="1">
        <v>-6.4486845199999996</v>
      </c>
      <c r="W642" s="3">
        <f t="shared" si="20"/>
        <v>387.69953355142758</v>
      </c>
    </row>
    <row r="643" spans="1:23" ht="28.8" x14ac:dyDescent="0.3">
      <c r="A643" s="6">
        <f t="shared" si="19"/>
        <v>640</v>
      </c>
      <c r="B643" s="17" t="s">
        <v>637</v>
      </c>
      <c r="C643" s="17" t="s">
        <v>3175</v>
      </c>
      <c r="D643" s="17" t="s">
        <v>2934</v>
      </c>
      <c r="E643" s="12">
        <v>298.14999999999998</v>
      </c>
      <c r="F643" s="12">
        <v>1000</v>
      </c>
      <c r="G643" s="12">
        <v>6000</v>
      </c>
      <c r="H643" s="14">
        <v>42.036999999999999</v>
      </c>
      <c r="I643" s="8">
        <v>0.51116432899999997</v>
      </c>
      <c r="J643" s="8">
        <v>2.44298682E-2</v>
      </c>
      <c r="K643" s="8">
        <v>-2.5667630900000001E-5</v>
      </c>
      <c r="L643" s="8">
        <v>1.39445324E-8</v>
      </c>
      <c r="M643" s="8">
        <v>-2.9488876800000001E-12</v>
      </c>
      <c r="N643" s="8">
        <v>132745.361</v>
      </c>
      <c r="O643" s="8">
        <v>20.543136799999999</v>
      </c>
      <c r="P643" s="8">
        <v>6.0774849399999997</v>
      </c>
      <c r="Q643" s="8">
        <v>5.9870505200000004E-3</v>
      </c>
      <c r="R643" s="8">
        <v>-2.1125141200000001E-6</v>
      </c>
      <c r="S643" s="8">
        <v>3.3703923500000001E-10</v>
      </c>
      <c r="T643" s="8">
        <v>-2.0014222800000002E-14</v>
      </c>
      <c r="U643" s="8">
        <v>131364.84299999999</v>
      </c>
      <c r="V643" s="8">
        <v>-7.4387717999999996</v>
      </c>
      <c r="W643" s="23">
        <f t="shared" si="20"/>
        <v>1112.3386593633791</v>
      </c>
    </row>
    <row r="644" spans="1:23" ht="28.8" x14ac:dyDescent="0.3">
      <c r="A644" s="6">
        <f t="shared" si="19"/>
        <v>641</v>
      </c>
      <c r="B644" s="16" t="s">
        <v>638</v>
      </c>
      <c r="C644" s="16" t="s">
        <v>3176</v>
      </c>
      <c r="D644" s="16" t="s">
        <v>2934</v>
      </c>
      <c r="E644" s="11">
        <v>200</v>
      </c>
      <c r="F644" s="11">
        <v>1000</v>
      </c>
      <c r="G644" s="11">
        <v>6000</v>
      </c>
      <c r="H644" s="13">
        <v>58.036000000000001</v>
      </c>
      <c r="I644" s="1">
        <v>4.3932525299999998</v>
      </c>
      <c r="J644" s="1">
        <v>1.78015703E-2</v>
      </c>
      <c r="K644" s="1">
        <v>-1.8156439099999999E-5</v>
      </c>
      <c r="L644" s="1">
        <v>1.11664618E-8</v>
      </c>
      <c r="M644" s="1">
        <v>-2.9637019700000001E-12</v>
      </c>
      <c r="N644" s="1">
        <v>-5323.3194999999996</v>
      </c>
      <c r="O644" s="1">
        <v>9.5127706700000001</v>
      </c>
      <c r="P644" s="1">
        <v>7.7216931000000004</v>
      </c>
      <c r="Q644" s="1">
        <v>6.3650621599999997E-3</v>
      </c>
      <c r="R644" s="1">
        <v>-2.1619638800000001E-6</v>
      </c>
      <c r="S644" s="1">
        <v>3.35928348E-10</v>
      </c>
      <c r="T644" s="1">
        <v>-1.9576166399999999E-14</v>
      </c>
      <c r="U644" s="1">
        <v>-6146.1895400000003</v>
      </c>
      <c r="V644" s="1">
        <v>-7.1658653599999997</v>
      </c>
      <c r="W644" s="3">
        <f t="shared" si="20"/>
        <v>-27.953270392903956</v>
      </c>
    </row>
    <row r="645" spans="1:23" ht="28.8" x14ac:dyDescent="0.3">
      <c r="A645" s="6">
        <f t="shared" si="19"/>
        <v>642</v>
      </c>
      <c r="B645" s="17" t="s">
        <v>639</v>
      </c>
      <c r="C645" s="17" t="s">
        <v>3177</v>
      </c>
      <c r="D645" s="17" t="s">
        <v>2934</v>
      </c>
      <c r="E645" s="12">
        <v>200</v>
      </c>
      <c r="F645" s="12">
        <v>1000</v>
      </c>
      <c r="G645" s="12">
        <v>6000</v>
      </c>
      <c r="H645" s="14">
        <v>58.036000000000001</v>
      </c>
      <c r="I645" s="8">
        <v>3.35107651</v>
      </c>
      <c r="J645" s="8">
        <v>1.55375306E-2</v>
      </c>
      <c r="K645" s="8">
        <v>-4.4539717699999999E-6</v>
      </c>
      <c r="L645" s="8">
        <v>-6.2582098299999999E-9</v>
      </c>
      <c r="M645" s="8">
        <v>4.0504400099999999E-12</v>
      </c>
      <c r="N645" s="8">
        <v>-20301.199100000002</v>
      </c>
      <c r="O645" s="8">
        <v>11.1760714</v>
      </c>
      <c r="P645" s="8">
        <v>7.2526588600000004</v>
      </c>
      <c r="Q645" s="8">
        <v>7.0971319400000002E-3</v>
      </c>
      <c r="R645" s="8">
        <v>-2.4970366199999998E-6</v>
      </c>
      <c r="S645" s="8">
        <v>3.97702132E-10</v>
      </c>
      <c r="T645" s="8">
        <v>-2.3590779899999999E-14</v>
      </c>
      <c r="U645" s="8">
        <v>-21484.065699999999</v>
      </c>
      <c r="V645" s="8">
        <v>-9.5133031500000005</v>
      </c>
      <c r="W645" s="23">
        <f t="shared" si="20"/>
        <v>-155.15926927133157</v>
      </c>
    </row>
    <row r="646" spans="1:23" ht="28.8" x14ac:dyDescent="0.3">
      <c r="A646" s="6">
        <f t="shared" ref="A646:A709" si="21">A645+1</f>
        <v>643</v>
      </c>
      <c r="B646" s="16" t="s">
        <v>640</v>
      </c>
      <c r="C646" s="16" t="s">
        <v>3178</v>
      </c>
      <c r="D646" s="16" t="s">
        <v>2934</v>
      </c>
      <c r="E646" s="11">
        <v>200</v>
      </c>
      <c r="F646" s="11">
        <v>1000</v>
      </c>
      <c r="G646" s="11">
        <v>6000</v>
      </c>
      <c r="H646" s="13">
        <v>58.036000000000001</v>
      </c>
      <c r="I646" s="1">
        <v>4.6841246099999996</v>
      </c>
      <c r="J646" s="1">
        <v>4.7801281900000002E-4</v>
      </c>
      <c r="K646" s="1">
        <v>4.2639076799999997E-5</v>
      </c>
      <c r="L646" s="1">
        <v>-5.79018239E-8</v>
      </c>
      <c r="M646" s="1">
        <v>2.3166932799999999E-11</v>
      </c>
      <c r="N646" s="1">
        <v>-27198.500700000001</v>
      </c>
      <c r="O646" s="1">
        <v>4.5118718400000004</v>
      </c>
      <c r="P646" s="1">
        <v>8.7250689500000007</v>
      </c>
      <c r="Q646" s="1">
        <v>6.3309681900000003E-3</v>
      </c>
      <c r="R646" s="1">
        <v>-2.3557481399999999E-6</v>
      </c>
      <c r="S646" s="1">
        <v>3.8978285299999998E-10</v>
      </c>
      <c r="T646" s="1">
        <v>-2.3748691199999999E-14</v>
      </c>
      <c r="U646" s="1">
        <v>-29102.413100000002</v>
      </c>
      <c r="V646" s="1">
        <v>-20.3903909</v>
      </c>
      <c r="W646" s="3">
        <f t="shared" si="20"/>
        <v>-212.08174530126362</v>
      </c>
    </row>
    <row r="647" spans="1:23" ht="28.8" x14ac:dyDescent="0.3">
      <c r="A647" s="6">
        <f t="shared" si="21"/>
        <v>644</v>
      </c>
      <c r="B647" s="17" t="s">
        <v>641</v>
      </c>
      <c r="C647" s="17" t="s">
        <v>3179</v>
      </c>
      <c r="D647" s="17" t="s">
        <v>2934</v>
      </c>
      <c r="E647" s="12">
        <v>200</v>
      </c>
      <c r="F647" s="12">
        <v>1000</v>
      </c>
      <c r="G647" s="12">
        <v>6000</v>
      </c>
      <c r="H647" s="14">
        <v>58.036000000000001</v>
      </c>
      <c r="I647" s="8">
        <v>2.2841475400000002</v>
      </c>
      <c r="J647" s="8">
        <v>1.0850689199999999E-2</v>
      </c>
      <c r="K647" s="8">
        <v>2.00544938E-5</v>
      </c>
      <c r="L647" s="8">
        <v>-3.7011142200000002E-8</v>
      </c>
      <c r="M647" s="8">
        <v>1.6407824499999999E-11</v>
      </c>
      <c r="N647" s="8">
        <v>-22673.365699999998</v>
      </c>
      <c r="O647" s="8">
        <v>14.9008612</v>
      </c>
      <c r="P647" s="8">
        <v>6.9133696000000002</v>
      </c>
      <c r="Q647" s="8">
        <v>8.1872242699999997E-3</v>
      </c>
      <c r="R647" s="8">
        <v>-2.96773847E-6</v>
      </c>
      <c r="S647" s="8">
        <v>4.8215371799999997E-10</v>
      </c>
      <c r="T647" s="8">
        <v>-2.89963354E-14</v>
      </c>
      <c r="U647" s="8">
        <v>-24382.737700000001</v>
      </c>
      <c r="V647" s="8">
        <v>-11.290651</v>
      </c>
      <c r="W647" s="23">
        <f t="shared" si="20"/>
        <v>-177.91601804302104</v>
      </c>
    </row>
    <row r="648" spans="1:23" ht="28.8" x14ac:dyDescent="0.3">
      <c r="A648" s="6">
        <f t="shared" si="21"/>
        <v>645</v>
      </c>
      <c r="B648" s="16" t="s">
        <v>642</v>
      </c>
      <c r="C648" s="16" t="s">
        <v>3180</v>
      </c>
      <c r="D648" s="16" t="s">
        <v>2934</v>
      </c>
      <c r="E648" s="11">
        <v>200</v>
      </c>
      <c r="F648" s="11">
        <v>1000</v>
      </c>
      <c r="G648" s="11">
        <v>6000</v>
      </c>
      <c r="H648" s="13">
        <v>74.034999999999997</v>
      </c>
      <c r="I648" s="1">
        <v>2.3517443999999998</v>
      </c>
      <c r="J648" s="1">
        <v>2.3831839399999999E-2</v>
      </c>
      <c r="K648" s="1">
        <v>-9.2976433999999996E-6</v>
      </c>
      <c r="L648" s="1">
        <v>-6.5728735300000001E-9</v>
      </c>
      <c r="M648" s="1">
        <v>4.91319304E-12</v>
      </c>
      <c r="N648" s="1">
        <v>-59104.7598</v>
      </c>
      <c r="O648" s="1">
        <v>15.111959499999999</v>
      </c>
      <c r="P648" s="1">
        <v>8.9769586300000004</v>
      </c>
      <c r="Q648" s="1">
        <v>9.0187210400000002E-3</v>
      </c>
      <c r="R648" s="1">
        <v>-3.2686298400000002E-6</v>
      </c>
      <c r="S648" s="1">
        <v>5.3116476600000003E-10</v>
      </c>
      <c r="T648" s="1">
        <v>-3.1954653499999997E-14</v>
      </c>
      <c r="U648" s="1">
        <v>-61120.065999999999</v>
      </c>
      <c r="V648" s="1">
        <v>-19.9865134</v>
      </c>
      <c r="W648" s="3">
        <f t="shared" si="20"/>
        <v>-477.56118592592179</v>
      </c>
    </row>
    <row r="649" spans="1:23" ht="28.8" x14ac:dyDescent="0.3">
      <c r="A649" s="6">
        <f t="shared" si="21"/>
        <v>646</v>
      </c>
      <c r="B649" s="17" t="s">
        <v>643</v>
      </c>
      <c r="C649" s="17" t="s">
        <v>3181</v>
      </c>
      <c r="D649" s="17" t="s">
        <v>2934</v>
      </c>
      <c r="E649" s="12">
        <v>200</v>
      </c>
      <c r="F649" s="12">
        <v>1000</v>
      </c>
      <c r="G649" s="12">
        <v>6000</v>
      </c>
      <c r="H649" s="14">
        <v>90.034000000000006</v>
      </c>
      <c r="I649" s="8">
        <v>1.32062401</v>
      </c>
      <c r="J649" s="8">
        <v>4.15622114E-2</v>
      </c>
      <c r="K649" s="8">
        <v>-4.4640560900000003E-5</v>
      </c>
      <c r="L649" s="8">
        <v>2.5128174099999999E-8</v>
      </c>
      <c r="M649" s="8">
        <v>-5.7371907199999999E-12</v>
      </c>
      <c r="N649" s="8">
        <v>-88653.981499999994</v>
      </c>
      <c r="O649" s="8">
        <v>20.422249999999998</v>
      </c>
      <c r="P649" s="8">
        <v>11.2722652</v>
      </c>
      <c r="Q649" s="8">
        <v>9.2091271800000003E-3</v>
      </c>
      <c r="R649" s="8">
        <v>-3.3600318500000001E-6</v>
      </c>
      <c r="S649" s="8">
        <v>5.4451307699999995E-10</v>
      </c>
      <c r="T649" s="8">
        <v>-3.2615665899999998E-14</v>
      </c>
      <c r="U649" s="8">
        <v>-91184.256599999993</v>
      </c>
      <c r="V649" s="8">
        <v>-29.840022099999999</v>
      </c>
      <c r="W649" s="23">
        <f t="shared" si="20"/>
        <v>-721.36913271209482</v>
      </c>
    </row>
    <row r="650" spans="1:23" ht="28.8" x14ac:dyDescent="0.3">
      <c r="A650" s="6">
        <f t="shared" si="21"/>
        <v>647</v>
      </c>
      <c r="B650" s="16" t="s">
        <v>644</v>
      </c>
      <c r="C650" s="16" t="s">
        <v>3182</v>
      </c>
      <c r="D650" s="16" t="s">
        <v>2934</v>
      </c>
      <c r="E650" s="11">
        <v>200</v>
      </c>
      <c r="F650" s="11">
        <v>1000</v>
      </c>
      <c r="G650" s="11">
        <v>6000</v>
      </c>
      <c r="H650" s="13">
        <v>58.097999999999999</v>
      </c>
      <c r="I650" s="1">
        <v>1.7004727100000001</v>
      </c>
      <c r="J650" s="1">
        <v>3.0636481100000001E-2</v>
      </c>
      <c r="K650" s="1">
        <v>-5.11678167E-5</v>
      </c>
      <c r="L650" s="1">
        <v>4.38534037E-8</v>
      </c>
      <c r="M650" s="1">
        <v>-1.4443694400000001E-11</v>
      </c>
      <c r="N650" s="1">
        <v>29505.198700000001</v>
      </c>
      <c r="O650" s="1">
        <v>15.0223727</v>
      </c>
      <c r="P650" s="1">
        <v>6.9279415599999998</v>
      </c>
      <c r="Q650" s="1">
        <v>5.1998128799999998E-3</v>
      </c>
      <c r="R650" s="1">
        <v>-1.82061587E-6</v>
      </c>
      <c r="S650" s="1">
        <v>2.8878116700000002E-10</v>
      </c>
      <c r="T650" s="1">
        <v>-1.7073229199999999E-14</v>
      </c>
      <c r="U650" s="1">
        <v>28552.8285</v>
      </c>
      <c r="V650" s="1">
        <v>-9.4097494800000003</v>
      </c>
      <c r="W650" s="3">
        <f t="shared" si="20"/>
        <v>257.76337793379656</v>
      </c>
    </row>
    <row r="651" spans="1:23" ht="28.8" x14ac:dyDescent="0.3">
      <c r="A651" s="6">
        <f t="shared" si="21"/>
        <v>648</v>
      </c>
      <c r="B651" s="17" t="s">
        <v>645</v>
      </c>
      <c r="C651" s="17" t="s">
        <v>3183</v>
      </c>
      <c r="D651" s="17" t="s">
        <v>2934</v>
      </c>
      <c r="E651" s="12">
        <v>200</v>
      </c>
      <c r="F651" s="12">
        <v>1000</v>
      </c>
      <c r="G651" s="12">
        <v>6000</v>
      </c>
      <c r="H651" s="14">
        <v>122.218</v>
      </c>
      <c r="I651" s="8">
        <v>3.80965482</v>
      </c>
      <c r="J651" s="8">
        <v>2.62820717E-2</v>
      </c>
      <c r="K651" s="8">
        <v>-1.32185812E-5</v>
      </c>
      <c r="L651" s="8">
        <v>-7.4557971300000001E-9</v>
      </c>
      <c r="M651" s="8">
        <v>6.75996623E-12</v>
      </c>
      <c r="N651" s="8">
        <v>26034.146400000001</v>
      </c>
      <c r="O651" s="8">
        <v>10.877989100000001</v>
      </c>
      <c r="P651" s="8">
        <v>11.4961938</v>
      </c>
      <c r="Q651" s="8">
        <v>6.7554300700000004E-3</v>
      </c>
      <c r="R651" s="8">
        <v>-2.4481125100000002E-6</v>
      </c>
      <c r="S651" s="8">
        <v>3.9772340700000001E-10</v>
      </c>
      <c r="T651" s="8">
        <v>-2.39203034E-14</v>
      </c>
      <c r="U651" s="8">
        <v>23914.1692</v>
      </c>
      <c r="V651" s="8">
        <v>-28.999202199999999</v>
      </c>
      <c r="W651" s="23">
        <f t="shared" si="20"/>
        <v>234.55057366185565</v>
      </c>
    </row>
    <row r="652" spans="1:23" x14ac:dyDescent="0.3">
      <c r="A652" s="6">
        <f t="shared" si="21"/>
        <v>649</v>
      </c>
      <c r="B652" s="16" t="s">
        <v>646</v>
      </c>
      <c r="C652" s="16" t="s">
        <v>3184</v>
      </c>
      <c r="D652" s="16" t="s">
        <v>2934</v>
      </c>
      <c r="E652" s="11">
        <v>200</v>
      </c>
      <c r="F652" s="11">
        <v>1000</v>
      </c>
      <c r="G652" s="11">
        <v>6000</v>
      </c>
      <c r="H652" s="13">
        <v>27.045999999999999</v>
      </c>
      <c r="I652" s="1">
        <v>3.3637764200000002</v>
      </c>
      <c r="J652" s="1">
        <v>2.6576572199999999E-4</v>
      </c>
      <c r="K652" s="1">
        <v>2.7962070399999999E-5</v>
      </c>
      <c r="L652" s="1">
        <v>-3.72986942E-8</v>
      </c>
      <c r="M652" s="1">
        <v>1.5159017600000001E-11</v>
      </c>
      <c r="N652" s="1">
        <v>34474.958899999998</v>
      </c>
      <c r="O652" s="1">
        <v>7.9151009200000004</v>
      </c>
      <c r="P652" s="1">
        <v>4.1502676300000001</v>
      </c>
      <c r="Q652" s="1">
        <v>7.5402134099999997E-3</v>
      </c>
      <c r="R652" s="1">
        <v>-2.6299784699999998E-6</v>
      </c>
      <c r="S652" s="1">
        <v>4.1597404800000002E-10</v>
      </c>
      <c r="T652" s="1">
        <v>-2.4540750899999999E-14</v>
      </c>
      <c r="U652" s="1">
        <v>33856.637999999999</v>
      </c>
      <c r="V652" s="1">
        <v>1.72812235</v>
      </c>
      <c r="W652" s="3">
        <f t="shared" si="20"/>
        <v>296.57964353317954</v>
      </c>
    </row>
    <row r="653" spans="1:23" ht="28.8" x14ac:dyDescent="0.3">
      <c r="A653" s="6">
        <f t="shared" si="21"/>
        <v>650</v>
      </c>
      <c r="B653" s="17" t="s">
        <v>647</v>
      </c>
      <c r="C653" s="17" t="s">
        <v>3185</v>
      </c>
      <c r="D653" s="17" t="s">
        <v>2934</v>
      </c>
      <c r="E653" s="12">
        <v>298.14999999999998</v>
      </c>
      <c r="F653" s="12">
        <v>1000</v>
      </c>
      <c r="G653" s="12">
        <v>6000</v>
      </c>
      <c r="H653" s="14">
        <v>27.045999999999999</v>
      </c>
      <c r="I653" s="8">
        <v>2.0432553800000002</v>
      </c>
      <c r="J653" s="8">
        <v>1.91613874E-2</v>
      </c>
      <c r="K653" s="8">
        <v>-2.3388410199999998E-5</v>
      </c>
      <c r="L653" s="8">
        <v>1.7561010600000001E-8</v>
      </c>
      <c r="M653" s="8">
        <v>-5.4567289500000001E-12</v>
      </c>
      <c r="N653" s="8">
        <v>133705.367</v>
      </c>
      <c r="O653" s="8">
        <v>10.6437825</v>
      </c>
      <c r="P653" s="8">
        <v>5.1063698999999998</v>
      </c>
      <c r="Q653" s="8">
        <v>6.9343284999999998E-3</v>
      </c>
      <c r="R653" s="8">
        <v>-2.51037737E-6</v>
      </c>
      <c r="S653" s="8">
        <v>4.1543796100000002E-10</v>
      </c>
      <c r="T653" s="8">
        <v>-2.5244767600000001E-14</v>
      </c>
      <c r="U653" s="8">
        <v>132996.53400000001</v>
      </c>
      <c r="V653" s="8">
        <v>-4.3701006400000004</v>
      </c>
      <c r="W653" s="23">
        <f t="shared" si="20"/>
        <v>1122.3886518603085</v>
      </c>
    </row>
    <row r="654" spans="1:23" x14ac:dyDescent="0.3">
      <c r="A654" s="6">
        <f t="shared" si="21"/>
        <v>651</v>
      </c>
      <c r="B654" s="16" t="s">
        <v>648</v>
      </c>
      <c r="C654" s="16" t="s">
        <v>648</v>
      </c>
      <c r="D654" s="16" t="s">
        <v>2934</v>
      </c>
      <c r="E654" s="11">
        <v>298.14999999999998</v>
      </c>
      <c r="F654" s="11">
        <v>1000</v>
      </c>
      <c r="G654" s="11">
        <v>6000</v>
      </c>
      <c r="H654" s="13">
        <v>27.045999999999999</v>
      </c>
      <c r="I654" s="1">
        <v>2.67142518</v>
      </c>
      <c r="J654" s="1">
        <v>4.0940643999999998E-3</v>
      </c>
      <c r="K654" s="1">
        <v>1.5774795E-5</v>
      </c>
      <c r="L654" s="1">
        <v>-2.0436654399999999E-8</v>
      </c>
      <c r="M654" s="1">
        <v>7.5241199000000004E-12</v>
      </c>
      <c r="N654" s="1">
        <v>26170.527300000002</v>
      </c>
      <c r="O654" s="1">
        <v>10.4295399</v>
      </c>
      <c r="P654" s="1">
        <v>3.9326165999999998</v>
      </c>
      <c r="Q654" s="1">
        <v>8.2309463100000008E-3</v>
      </c>
      <c r="R654" s="1">
        <v>-2.9936064900000001E-6</v>
      </c>
      <c r="S654" s="1">
        <v>4.8710887999999996E-10</v>
      </c>
      <c r="T654" s="1">
        <v>-2.9315133299999997E-14</v>
      </c>
      <c r="U654" s="1">
        <v>25376.7749</v>
      </c>
      <c r="V654" s="1">
        <v>1.8786280399999999</v>
      </c>
      <c r="W654" s="3">
        <f t="shared" ref="W654:W717" si="22">IF($F654&gt;298.15,
($N654 + $I654*298.15 + $J654*298.15^2/2 + $K654*298.15^3/3 + $L654*298.15^4/4 + $M654*298.15^5/5)*8.3145/1000,
($U654 + $P654*298.15 + $Q654*298.15^2/2 + $R654*298.15^3/3 + $S654*298.15^4/4 + $T654*298.15^5/5)*8.3145/1000)</f>
        <v>226.58272785382295</v>
      </c>
    </row>
    <row r="655" spans="1:23" x14ac:dyDescent="0.3">
      <c r="A655" s="6">
        <f t="shared" si="21"/>
        <v>652</v>
      </c>
      <c r="B655" s="17" t="s">
        <v>649</v>
      </c>
      <c r="C655" s="17" t="s">
        <v>3186</v>
      </c>
      <c r="D655" s="17" t="s">
        <v>2934</v>
      </c>
      <c r="E655" s="12">
        <v>200</v>
      </c>
      <c r="F655" s="12">
        <v>1000</v>
      </c>
      <c r="G655" s="12">
        <v>6000</v>
      </c>
      <c r="H655" s="14">
        <v>27.045999999999999</v>
      </c>
      <c r="I655" s="8">
        <v>3.5914685500000001</v>
      </c>
      <c r="J655" s="8">
        <v>-6.6556767099999994E-5</v>
      </c>
      <c r="K655" s="8">
        <v>2.69432614E-5</v>
      </c>
      <c r="L655" s="8">
        <v>-3.4379950200000001E-8</v>
      </c>
      <c r="M655" s="8">
        <v>1.3523518100000001E-11</v>
      </c>
      <c r="N655" s="8">
        <v>59929.455999999998</v>
      </c>
      <c r="O655" s="8">
        <v>5.9652755600000003</v>
      </c>
      <c r="P655" s="8">
        <v>4.2422135799999996</v>
      </c>
      <c r="Q655" s="8">
        <v>7.6970335000000004E-3</v>
      </c>
      <c r="R655" s="8">
        <v>-2.74104125E-6</v>
      </c>
      <c r="S655" s="8">
        <v>4.3973920899999997E-10</v>
      </c>
      <c r="T655" s="8">
        <v>-2.6203925500000001E-14</v>
      </c>
      <c r="U655" s="8">
        <v>59296.705399999999</v>
      </c>
      <c r="V655" s="8">
        <v>0.32951659700000002</v>
      </c>
      <c r="W655" s="23">
        <f t="shared" si="22"/>
        <v>508.62938839788973</v>
      </c>
    </row>
    <row r="656" spans="1:23" x14ac:dyDescent="0.3">
      <c r="A656" s="6">
        <f t="shared" si="21"/>
        <v>653</v>
      </c>
      <c r="B656" s="16" t="s">
        <v>650</v>
      </c>
      <c r="C656" s="16" t="s">
        <v>3187</v>
      </c>
      <c r="D656" s="16" t="s">
        <v>2934</v>
      </c>
      <c r="E656" s="11">
        <v>200</v>
      </c>
      <c r="F656" s="11">
        <v>1000</v>
      </c>
      <c r="G656" s="11">
        <v>6000</v>
      </c>
      <c r="H656" s="13">
        <v>27.045999999999999</v>
      </c>
      <c r="I656" s="1">
        <v>4.5365951400000002</v>
      </c>
      <c r="J656" s="1">
        <v>-1.06550143E-2</v>
      </c>
      <c r="K656" s="1">
        <v>5.3461254400000003E-5</v>
      </c>
      <c r="L656" s="1">
        <v>-6.1097565399999999E-8</v>
      </c>
      <c r="M656" s="1">
        <v>2.3141048600000001E-11</v>
      </c>
      <c r="N656" s="1">
        <v>75431.673999999999</v>
      </c>
      <c r="O656" s="1">
        <v>3.2651118299999999</v>
      </c>
      <c r="P656" s="1">
        <v>3.6683458799999999</v>
      </c>
      <c r="Q656" s="1">
        <v>8.1956093700000007E-3</v>
      </c>
      <c r="R656" s="1">
        <v>-2.9177983299999999E-6</v>
      </c>
      <c r="S656" s="1">
        <v>4.6805207600000004E-10</v>
      </c>
      <c r="T656" s="1">
        <v>-2.78905719E-14</v>
      </c>
      <c r="U656" s="1">
        <v>74910.012400000007</v>
      </c>
      <c r="V656" s="1">
        <v>3.8720302100000001</v>
      </c>
      <c r="W656" s="3">
        <f t="shared" si="22"/>
        <v>637.49923358041929</v>
      </c>
    </row>
    <row r="657" spans="1:23" x14ac:dyDescent="0.3">
      <c r="A657" s="6">
        <f t="shared" si="21"/>
        <v>654</v>
      </c>
      <c r="B657" s="17" t="s">
        <v>651</v>
      </c>
      <c r="C657" s="17" t="s">
        <v>3188</v>
      </c>
      <c r="D657" s="17" t="s">
        <v>2934</v>
      </c>
      <c r="E657" s="12">
        <v>298.14999999999998</v>
      </c>
      <c r="F657" s="12">
        <v>1000</v>
      </c>
      <c r="G657" s="12">
        <v>6000</v>
      </c>
      <c r="H657" s="14">
        <v>27.045999999999999</v>
      </c>
      <c r="I657" s="8">
        <v>3.30490985</v>
      </c>
      <c r="J657" s="8">
        <v>8.59747831E-3</v>
      </c>
      <c r="K657" s="8">
        <v>9.0246023900000002E-7</v>
      </c>
      <c r="L657" s="8">
        <v>-5.2516808200000001E-9</v>
      </c>
      <c r="M657" s="8">
        <v>2.2730399699999999E-12</v>
      </c>
      <c r="N657" s="8">
        <v>158947.55900000001</v>
      </c>
      <c r="O657" s="8">
        <v>5.7759575500000002</v>
      </c>
      <c r="P657" s="8">
        <v>4.76984589</v>
      </c>
      <c r="Q657" s="8">
        <v>7.2521733100000003E-3</v>
      </c>
      <c r="R657" s="8">
        <v>-2.5863163400000001E-6</v>
      </c>
      <c r="S657" s="8">
        <v>4.1526267799999998E-10</v>
      </c>
      <c r="T657" s="8">
        <v>-2.4757993700000002E-14</v>
      </c>
      <c r="U657" s="8">
        <v>158361.02499999999</v>
      </c>
      <c r="V657" s="8">
        <v>-2.5683005300000001</v>
      </c>
      <c r="W657" s="23">
        <f t="shared" si="22"/>
        <v>1332.9283968339275</v>
      </c>
    </row>
    <row r="658" spans="1:23" x14ac:dyDescent="0.3">
      <c r="A658" s="6">
        <f t="shared" si="21"/>
        <v>655</v>
      </c>
      <c r="B658" s="16" t="s">
        <v>652</v>
      </c>
      <c r="C658" s="16" t="s">
        <v>3189</v>
      </c>
      <c r="D658" s="16" t="s">
        <v>2934</v>
      </c>
      <c r="E658" s="11">
        <v>298.14999999999998</v>
      </c>
      <c r="F658" s="11">
        <v>1000</v>
      </c>
      <c r="G658" s="11">
        <v>6000</v>
      </c>
      <c r="H658" s="13">
        <v>27.045999999999999</v>
      </c>
      <c r="I658" s="1">
        <v>3.0125597800000001</v>
      </c>
      <c r="J658" s="1">
        <v>3.4342513200000002E-3</v>
      </c>
      <c r="K658" s="1">
        <v>1.93098909E-5</v>
      </c>
      <c r="L658" s="1">
        <v>-2.4639881700000001E-8</v>
      </c>
      <c r="M658" s="1">
        <v>9.0110263399999996E-12</v>
      </c>
      <c r="N658" s="1">
        <v>52782.885399999999</v>
      </c>
      <c r="O658" s="1">
        <v>7.7862576600000004</v>
      </c>
      <c r="P658" s="1">
        <v>4.9154505100000003</v>
      </c>
      <c r="Q658" s="1">
        <v>7.6011526499999999E-3</v>
      </c>
      <c r="R658" s="1">
        <v>-2.8273319000000001E-6</v>
      </c>
      <c r="S658" s="1">
        <v>4.6697132600000005E-10</v>
      </c>
      <c r="T658" s="1">
        <v>-2.8395931500000001E-14</v>
      </c>
      <c r="U658" s="1">
        <v>51706.789400000001</v>
      </c>
      <c r="V658" s="1">
        <v>-4.56583117</v>
      </c>
      <c r="W658" s="3">
        <f t="shared" si="22"/>
        <v>448.64946075334586</v>
      </c>
    </row>
    <row r="659" spans="1:23" x14ac:dyDescent="0.3">
      <c r="A659" s="6">
        <f t="shared" si="21"/>
        <v>656</v>
      </c>
      <c r="B659" s="17" t="s">
        <v>653</v>
      </c>
      <c r="C659" s="17" t="s">
        <v>3190</v>
      </c>
      <c r="D659" s="17" t="s">
        <v>2934</v>
      </c>
      <c r="E659" s="12">
        <v>200</v>
      </c>
      <c r="F659" s="12">
        <v>1000</v>
      </c>
      <c r="G659" s="12">
        <v>6000</v>
      </c>
      <c r="H659" s="14">
        <v>106.95</v>
      </c>
      <c r="I659" s="8">
        <v>2.4408182900000002</v>
      </c>
      <c r="J659" s="8">
        <v>1.3341675399999999E-2</v>
      </c>
      <c r="K659" s="8">
        <v>7.3602937900000002E-6</v>
      </c>
      <c r="L659" s="8">
        <v>-2.1089051400000001E-8</v>
      </c>
      <c r="M659" s="8">
        <v>1.00995615E-11</v>
      </c>
      <c r="N659" s="8">
        <v>7559.6770399999996</v>
      </c>
      <c r="O659" s="8">
        <v>15.0863318</v>
      </c>
      <c r="P659" s="8">
        <v>6.2654467599999997</v>
      </c>
      <c r="Q659" s="8">
        <v>8.4044804400000006E-3</v>
      </c>
      <c r="R659" s="8">
        <v>-2.9602270399999999E-6</v>
      </c>
      <c r="S659" s="8">
        <v>4.7156533099999998E-10</v>
      </c>
      <c r="T659" s="8">
        <v>-2.7967929E-14</v>
      </c>
      <c r="U659" s="8">
        <v>6279.1713499999996</v>
      </c>
      <c r="V659" s="8">
        <v>-5.8908002100000001</v>
      </c>
      <c r="W659" s="23">
        <f t="shared" si="22"/>
        <v>74.069910901878188</v>
      </c>
    </row>
    <row r="660" spans="1:23" x14ac:dyDescent="0.3">
      <c r="A660" s="6">
        <f t="shared" si="21"/>
        <v>657</v>
      </c>
      <c r="B660" s="16" t="s">
        <v>654</v>
      </c>
      <c r="C660" s="16" t="s">
        <v>654</v>
      </c>
      <c r="D660" s="16" t="s">
        <v>2934</v>
      </c>
      <c r="E660" s="11">
        <v>200</v>
      </c>
      <c r="F660" s="11">
        <v>1000</v>
      </c>
      <c r="G660" s="11">
        <v>6000</v>
      </c>
      <c r="H660" s="13">
        <v>138.94800000000001</v>
      </c>
      <c r="I660" s="1">
        <v>3.28778149</v>
      </c>
      <c r="J660" s="1">
        <v>2.2963266900000001E-2</v>
      </c>
      <c r="K660" s="1">
        <v>-1.4860055999999999E-7</v>
      </c>
      <c r="L660" s="1">
        <v>-1.9518766399999999E-8</v>
      </c>
      <c r="M660" s="1">
        <v>1.05257632E-11</v>
      </c>
      <c r="N660" s="1">
        <v>-48090.166400000002</v>
      </c>
      <c r="O660" s="1">
        <v>15.112649299999999</v>
      </c>
      <c r="P660" s="1">
        <v>10.046149700000001</v>
      </c>
      <c r="Q660" s="1">
        <v>1.0158787900000001E-2</v>
      </c>
      <c r="R660" s="1">
        <v>-3.6452351700000002E-6</v>
      </c>
      <c r="S660" s="1">
        <v>5.8452356199999999E-10</v>
      </c>
      <c r="T660" s="1">
        <v>-3.4781348400000001E-14</v>
      </c>
      <c r="U660" s="1">
        <v>-50194.463799999998</v>
      </c>
      <c r="V660" s="1">
        <v>-21.080668500000002</v>
      </c>
      <c r="W660" s="3">
        <f t="shared" si="22"/>
        <v>-383.49953839459562</v>
      </c>
    </row>
    <row r="661" spans="1:23" ht="28.8" x14ac:dyDescent="0.3">
      <c r="A661" s="6">
        <f t="shared" si="21"/>
        <v>658</v>
      </c>
      <c r="B661" s="17" t="s">
        <v>655</v>
      </c>
      <c r="C661" s="17" t="s">
        <v>3191</v>
      </c>
      <c r="D661" s="17" t="s">
        <v>2934</v>
      </c>
      <c r="E661" s="12">
        <v>200</v>
      </c>
      <c r="F661" s="12">
        <v>1000</v>
      </c>
      <c r="G661" s="12">
        <v>6000</v>
      </c>
      <c r="H661" s="14">
        <v>266.75799999999998</v>
      </c>
      <c r="I661" s="8">
        <v>4.6236675500000004</v>
      </c>
      <c r="J661" s="8">
        <v>3.1989891200000002E-2</v>
      </c>
      <c r="K661" s="8">
        <v>-3.1239531900000001E-5</v>
      </c>
      <c r="L661" s="8">
        <v>1.61131195E-8</v>
      </c>
      <c r="M661" s="8">
        <v>-3.4236646400000001E-12</v>
      </c>
      <c r="N661" s="8">
        <v>-2172.1792599999999</v>
      </c>
      <c r="O661" s="8">
        <v>8.0929802500000001</v>
      </c>
      <c r="P661" s="8">
        <v>12.413380800000001</v>
      </c>
      <c r="Q661" s="8">
        <v>8.1447676700000006E-3</v>
      </c>
      <c r="R661" s="8">
        <v>-2.9432767400000002E-6</v>
      </c>
      <c r="S661" s="8">
        <v>4.7727821900000002E-10</v>
      </c>
      <c r="T661" s="8">
        <v>-2.8668196299999999E-14</v>
      </c>
      <c r="U661" s="8">
        <v>-4241.4547499999999</v>
      </c>
      <c r="V661" s="8">
        <v>-31.656258600000001</v>
      </c>
      <c r="W661" s="23">
        <f t="shared" si="22"/>
        <v>3.179836188273657</v>
      </c>
    </row>
    <row r="662" spans="1:23" x14ac:dyDescent="0.3">
      <c r="A662" s="6">
        <f t="shared" si="21"/>
        <v>659</v>
      </c>
      <c r="B662" s="16" t="s">
        <v>656</v>
      </c>
      <c r="C662" s="16" t="s">
        <v>656</v>
      </c>
      <c r="D662" s="16" t="s">
        <v>2934</v>
      </c>
      <c r="E662" s="11">
        <v>200</v>
      </c>
      <c r="F662" s="11">
        <v>1000</v>
      </c>
      <c r="G662" s="11">
        <v>6000</v>
      </c>
      <c r="H662" s="13">
        <v>62.496000000000002</v>
      </c>
      <c r="I662" s="1">
        <v>2.2719110900000001</v>
      </c>
      <c r="J662" s="1">
        <v>1.2508714000000001E-2</v>
      </c>
      <c r="K662" s="1">
        <v>1.2134363300000001E-5</v>
      </c>
      <c r="L662" s="1">
        <v>-2.7307758400000001E-8</v>
      </c>
      <c r="M662" s="1">
        <v>1.26573716E-11</v>
      </c>
      <c r="N662" s="1">
        <v>1365.4436900000001</v>
      </c>
      <c r="O662" s="1">
        <v>14.757643699999999</v>
      </c>
      <c r="P662" s="1">
        <v>6.32341</v>
      </c>
      <c r="Q662" s="1">
        <v>8.5234303899999996E-3</v>
      </c>
      <c r="R662" s="1">
        <v>-3.0419767200000001E-6</v>
      </c>
      <c r="S662" s="1">
        <v>4.88915441E-10</v>
      </c>
      <c r="T662" s="1">
        <v>-2.9177527700000002E-14</v>
      </c>
      <c r="U662" s="1">
        <v>-46.492046999999999</v>
      </c>
      <c r="V662" s="1">
        <v>-7.7495863399999996</v>
      </c>
      <c r="W662" s="3">
        <f t="shared" si="22"/>
        <v>22.099973388619055</v>
      </c>
    </row>
    <row r="663" spans="1:23" ht="28.8" x14ac:dyDescent="0.3">
      <c r="A663" s="6">
        <f t="shared" si="21"/>
        <v>660</v>
      </c>
      <c r="B663" s="17" t="s">
        <v>657</v>
      </c>
      <c r="C663" s="17" t="s">
        <v>3192</v>
      </c>
      <c r="D663" s="17" t="s">
        <v>2934</v>
      </c>
      <c r="E663" s="12">
        <v>200</v>
      </c>
      <c r="F663" s="12">
        <v>1000</v>
      </c>
      <c r="G663" s="12">
        <v>6000</v>
      </c>
      <c r="H663" s="14">
        <v>90.51</v>
      </c>
      <c r="I663" s="8">
        <v>2.4592500899999998</v>
      </c>
      <c r="J663" s="8">
        <v>2.8174615100000001E-2</v>
      </c>
      <c r="K663" s="8">
        <v>-1.26475148E-5</v>
      </c>
      <c r="L663" s="8">
        <v>-6.1175822099999996E-9</v>
      </c>
      <c r="M663" s="8">
        <v>5.3332735500000004E-12</v>
      </c>
      <c r="N663" s="8">
        <v>24355.036700000001</v>
      </c>
      <c r="O663" s="8">
        <v>14.684628</v>
      </c>
      <c r="P663" s="8">
        <v>10.1119825</v>
      </c>
      <c r="Q663" s="8">
        <v>1.0222930700000001E-2</v>
      </c>
      <c r="R663" s="8">
        <v>-3.69636266E-6</v>
      </c>
      <c r="S663" s="8">
        <v>5.9950110300000002E-10</v>
      </c>
      <c r="T663" s="8">
        <v>-3.6009967200000002E-14</v>
      </c>
      <c r="U663" s="8">
        <v>22089.014899999998</v>
      </c>
      <c r="V663" s="8">
        <v>-25.599173499999999</v>
      </c>
      <c r="W663" s="23">
        <f t="shared" si="22"/>
        <v>217.99973795541001</v>
      </c>
    </row>
    <row r="664" spans="1:23" ht="28.8" x14ac:dyDescent="0.3">
      <c r="A664" s="6">
        <f t="shared" si="21"/>
        <v>661</v>
      </c>
      <c r="B664" s="16" t="s">
        <v>658</v>
      </c>
      <c r="C664" s="16" t="s">
        <v>3193</v>
      </c>
      <c r="D664" s="16" t="s">
        <v>2934</v>
      </c>
      <c r="E664" s="11">
        <v>200</v>
      </c>
      <c r="F664" s="11">
        <v>1000</v>
      </c>
      <c r="G664" s="11">
        <v>6000</v>
      </c>
      <c r="H664" s="13">
        <v>78.495000000000005</v>
      </c>
      <c r="I664" s="1">
        <v>3.9884045499999998</v>
      </c>
      <c r="J664" s="1">
        <v>1.2677661200000001E-2</v>
      </c>
      <c r="K664" s="1">
        <v>7.80938688E-6</v>
      </c>
      <c r="L664" s="1">
        <v>-1.82292411E-8</v>
      </c>
      <c r="M664" s="1">
        <v>7.9798425899999994E-12</v>
      </c>
      <c r="N664" s="1">
        <v>-30830.040499999999</v>
      </c>
      <c r="O664" s="1">
        <v>8.1667571900000002</v>
      </c>
      <c r="P664" s="1">
        <v>7.3580750000000004</v>
      </c>
      <c r="Q664" s="1">
        <v>9.8666209599999992E-3</v>
      </c>
      <c r="R664" s="1">
        <v>-3.5339931999999999E-6</v>
      </c>
      <c r="S664" s="1">
        <v>5.6939056900000005E-10</v>
      </c>
      <c r="T664" s="1">
        <v>-3.4039182200000001E-14</v>
      </c>
      <c r="U664" s="1">
        <v>-32109.9457</v>
      </c>
      <c r="V664" s="1">
        <v>-10.8901115</v>
      </c>
      <c r="W664" s="3">
        <f t="shared" si="22"/>
        <v>-241.45870954253598</v>
      </c>
    </row>
    <row r="665" spans="1:23" x14ac:dyDescent="0.3">
      <c r="A665" s="6">
        <f t="shared" si="21"/>
        <v>662</v>
      </c>
      <c r="B665" s="17" t="s">
        <v>659</v>
      </c>
      <c r="C665" s="17" t="s">
        <v>659</v>
      </c>
      <c r="D665" s="17" t="s">
        <v>2934</v>
      </c>
      <c r="E665" s="12">
        <v>200</v>
      </c>
      <c r="F665" s="12">
        <v>1000</v>
      </c>
      <c r="G665" s="12">
        <v>6000</v>
      </c>
      <c r="H665" s="14">
        <v>94.494</v>
      </c>
      <c r="I665" s="8">
        <v>3.4682727199999999</v>
      </c>
      <c r="J665" s="8">
        <v>2.0008042600000001E-2</v>
      </c>
      <c r="K665" s="8">
        <v>7.4323380099999996E-6</v>
      </c>
      <c r="L665" s="8">
        <v>-2.7022809799999999E-8</v>
      </c>
      <c r="M665" s="8">
        <v>1.31588252E-11</v>
      </c>
      <c r="N665" s="8">
        <v>-53370.000899999999</v>
      </c>
      <c r="O665" s="8">
        <v>13.3548825</v>
      </c>
      <c r="P665" s="8">
        <v>9.8625554399999995</v>
      </c>
      <c r="Q665" s="8">
        <v>1.03234542E-2</v>
      </c>
      <c r="R665" s="8">
        <v>-3.6994026800000001E-6</v>
      </c>
      <c r="S665" s="8">
        <v>5.9340995700000002E-10</v>
      </c>
      <c r="T665" s="8">
        <v>-3.5348189900000003E-14</v>
      </c>
      <c r="U665" s="8">
        <v>-55476.629399999998</v>
      </c>
      <c r="V665" s="8">
        <v>-21.471662200000001</v>
      </c>
      <c r="W665" s="23">
        <f t="shared" si="22"/>
        <v>-427.59948568220176</v>
      </c>
    </row>
    <row r="666" spans="1:23" ht="28.8" x14ac:dyDescent="0.3">
      <c r="A666" s="6">
        <f t="shared" si="21"/>
        <v>663</v>
      </c>
      <c r="B666" s="16" t="s">
        <v>660</v>
      </c>
      <c r="C666" s="16" t="s">
        <v>3194</v>
      </c>
      <c r="D666" s="16" t="s">
        <v>2934</v>
      </c>
      <c r="E666" s="11">
        <v>200</v>
      </c>
      <c r="F666" s="11">
        <v>1000</v>
      </c>
      <c r="G666" s="11">
        <v>6000</v>
      </c>
      <c r="H666" s="13">
        <v>133.39599999999999</v>
      </c>
      <c r="I666" s="1">
        <v>2.56424495</v>
      </c>
      <c r="J666" s="1">
        <v>3.9392822799999998E-2</v>
      </c>
      <c r="K666" s="1">
        <v>-4.2666042299999997E-5</v>
      </c>
      <c r="L666" s="1">
        <v>2.4226775E-8</v>
      </c>
      <c r="M666" s="1">
        <v>-5.6018444699999998E-12</v>
      </c>
      <c r="N666" s="1">
        <v>-19574.980899999999</v>
      </c>
      <c r="O666" s="1">
        <v>13.873578699999999</v>
      </c>
      <c r="P666" s="1">
        <v>12.055508700000001</v>
      </c>
      <c r="Q666" s="1">
        <v>8.4425344599999997E-3</v>
      </c>
      <c r="R666" s="1">
        <v>-3.0458752300000001E-6</v>
      </c>
      <c r="S666" s="1">
        <v>4.9340461200000002E-10</v>
      </c>
      <c r="T666" s="1">
        <v>-2.9616549099999997E-14</v>
      </c>
      <c r="U666" s="1">
        <v>-21978.925800000001</v>
      </c>
      <c r="V666" s="1">
        <v>-34.031476900000001</v>
      </c>
      <c r="W666" s="3">
        <f t="shared" si="22"/>
        <v>-144.59982576136568</v>
      </c>
    </row>
    <row r="667" spans="1:23" x14ac:dyDescent="0.3">
      <c r="A667" s="6">
        <f t="shared" si="21"/>
        <v>664</v>
      </c>
      <c r="B667" s="17" t="s">
        <v>661</v>
      </c>
      <c r="C667" s="17" t="s">
        <v>661</v>
      </c>
      <c r="D667" s="17" t="s">
        <v>2934</v>
      </c>
      <c r="E667" s="12">
        <v>200</v>
      </c>
      <c r="F667" s="12">
        <v>1000</v>
      </c>
      <c r="G667" s="12">
        <v>6000</v>
      </c>
      <c r="H667" s="14">
        <v>46.043999999999997</v>
      </c>
      <c r="I667" s="8">
        <v>2.6114989500000001</v>
      </c>
      <c r="J667" s="8">
        <v>6.6868358199999997E-3</v>
      </c>
      <c r="K667" s="8">
        <v>2.7681825800000001E-5</v>
      </c>
      <c r="L667" s="8">
        <v>-4.33824699E-8</v>
      </c>
      <c r="M667" s="8">
        <v>1.85254269E-11</v>
      </c>
      <c r="N667" s="8">
        <v>-18093.4696</v>
      </c>
      <c r="O667" s="8">
        <v>12.632825499999999</v>
      </c>
      <c r="P667" s="8">
        <v>5.9278706100000003</v>
      </c>
      <c r="Q667" s="8">
        <v>8.8938442699999995E-3</v>
      </c>
      <c r="R667" s="8">
        <v>-3.1797156599999999E-6</v>
      </c>
      <c r="S667" s="8">
        <v>5.1168154800000003E-10</v>
      </c>
      <c r="T667" s="8">
        <v>-3.0563245899999997E-14</v>
      </c>
      <c r="U667" s="8">
        <v>-19488.5049</v>
      </c>
      <c r="V667" s="8">
        <v>-7.0444824500000003</v>
      </c>
      <c r="W667" s="23">
        <f t="shared" si="22"/>
        <v>-140.09983141658293</v>
      </c>
    </row>
    <row r="668" spans="1:23" x14ac:dyDescent="0.3">
      <c r="A668" s="6">
        <f t="shared" si="21"/>
        <v>665</v>
      </c>
      <c r="B668" s="16" t="s">
        <v>662</v>
      </c>
      <c r="C668" s="16" t="s">
        <v>662</v>
      </c>
      <c r="D668" s="16" t="s">
        <v>2934</v>
      </c>
      <c r="E668" s="11">
        <v>200</v>
      </c>
      <c r="F668" s="11">
        <v>1000</v>
      </c>
      <c r="G668" s="11">
        <v>6000</v>
      </c>
      <c r="H668" s="13">
        <v>65.042000000000002</v>
      </c>
      <c r="I668" s="1">
        <v>3.3232381100000001</v>
      </c>
      <c r="J668" s="1">
        <v>1.6180872400000001E-2</v>
      </c>
      <c r="K668" s="1">
        <v>3.4110207500000001E-6</v>
      </c>
      <c r="L668" s="1">
        <v>-1.5893626300000002E-8</v>
      </c>
      <c r="M668" s="1">
        <v>7.5255789100000006E-12</v>
      </c>
      <c r="N668" s="1">
        <v>-38094.8577</v>
      </c>
      <c r="O668" s="1">
        <v>10.888423</v>
      </c>
      <c r="P668" s="1">
        <v>7.9154653100000001</v>
      </c>
      <c r="Q668" s="1">
        <v>9.5795028200000003E-3</v>
      </c>
      <c r="R668" s="1">
        <v>-3.4797676999999998E-6</v>
      </c>
      <c r="S668" s="1">
        <v>5.6593705500000002E-10</v>
      </c>
      <c r="T668" s="1">
        <v>-3.4053644100000001E-14</v>
      </c>
      <c r="U668" s="1">
        <v>-39692.434999999998</v>
      </c>
      <c r="V668" s="1">
        <v>-14.3834079</v>
      </c>
      <c r="W668" s="3">
        <f t="shared" si="22"/>
        <v>-302.50283606390951</v>
      </c>
    </row>
    <row r="669" spans="1:23" ht="28.8" x14ac:dyDescent="0.3">
      <c r="A669" s="6">
        <f t="shared" si="21"/>
        <v>666</v>
      </c>
      <c r="B669" s="17" t="s">
        <v>663</v>
      </c>
      <c r="C669" s="17" t="s">
        <v>3195</v>
      </c>
      <c r="D669" s="17" t="s">
        <v>2934</v>
      </c>
      <c r="E669" s="12">
        <v>200</v>
      </c>
      <c r="F669" s="12">
        <v>1000</v>
      </c>
      <c r="G669" s="12">
        <v>6000</v>
      </c>
      <c r="H669" s="14">
        <v>84.04</v>
      </c>
      <c r="I669" s="8">
        <v>1.7526063199999999</v>
      </c>
      <c r="J669" s="8">
        <v>3.04395701E-2</v>
      </c>
      <c r="K669" s="8">
        <v>-1.49788607E-5</v>
      </c>
      <c r="L669" s="8">
        <v>-5.7077568300000003E-9</v>
      </c>
      <c r="M669" s="8">
        <v>5.66225345E-12</v>
      </c>
      <c r="N669" s="8">
        <v>-92618.428100000005</v>
      </c>
      <c r="O669" s="8">
        <v>16.240135299999999</v>
      </c>
      <c r="P669" s="8">
        <v>10.0540918</v>
      </c>
      <c r="Q669" s="8">
        <v>1.025159E-2</v>
      </c>
      <c r="R669" s="8">
        <v>-3.7017213300000001E-6</v>
      </c>
      <c r="S669" s="8">
        <v>5.9986365400000004E-10</v>
      </c>
      <c r="T669" s="8">
        <v>-3.6011745999999997E-14</v>
      </c>
      <c r="U669" s="8">
        <v>-95022.222099999999</v>
      </c>
      <c r="V669" s="8">
        <v>-27.233058499999999</v>
      </c>
      <c r="W669" s="23">
        <f t="shared" si="22"/>
        <v>-755.65409128215333</v>
      </c>
    </row>
    <row r="670" spans="1:23" x14ac:dyDescent="0.3">
      <c r="A670" s="6">
        <f t="shared" si="21"/>
        <v>667</v>
      </c>
      <c r="B670" s="16" t="s">
        <v>664</v>
      </c>
      <c r="C670" s="16" t="s">
        <v>664</v>
      </c>
      <c r="D670" s="16" t="s">
        <v>2934</v>
      </c>
      <c r="E670" s="11">
        <v>200</v>
      </c>
      <c r="F670" s="11">
        <v>1000</v>
      </c>
      <c r="G670" s="11">
        <v>6000</v>
      </c>
      <c r="H670" s="13">
        <v>33.088000000000001</v>
      </c>
      <c r="I670" s="1">
        <v>3.3789316600000001</v>
      </c>
      <c r="J670" s="1">
        <v>2.9666474600000001E-3</v>
      </c>
      <c r="K670" s="1">
        <v>4.5352556900000001E-5</v>
      </c>
      <c r="L670" s="1">
        <v>-5.9554388700000002E-8</v>
      </c>
      <c r="M670" s="1">
        <v>2.3432029199999999E-11</v>
      </c>
      <c r="N670" s="1">
        <v>-14370.968800000001</v>
      </c>
      <c r="O670" s="1">
        <v>7.4331402300000002</v>
      </c>
      <c r="P670" s="1">
        <v>5.7205499700000004</v>
      </c>
      <c r="Q670" s="1">
        <v>1.42190397E-2</v>
      </c>
      <c r="R670" s="1">
        <v>-5.1492370000000001E-6</v>
      </c>
      <c r="S670" s="1">
        <v>8.3562524200000002E-10</v>
      </c>
      <c r="T670" s="1">
        <v>-5.02013874E-14</v>
      </c>
      <c r="U670" s="1">
        <v>-15905.909299999999</v>
      </c>
      <c r="V670" s="1">
        <v>-9.0031282499999996</v>
      </c>
      <c r="W670" s="3">
        <f t="shared" si="22"/>
        <v>-107.56987041409752</v>
      </c>
    </row>
    <row r="671" spans="1:23" ht="28.8" x14ac:dyDescent="0.3">
      <c r="A671" s="6">
        <f t="shared" si="21"/>
        <v>668</v>
      </c>
      <c r="B671" s="17" t="s">
        <v>665</v>
      </c>
      <c r="C671" s="17" t="s">
        <v>3196</v>
      </c>
      <c r="D671" s="17" t="s">
        <v>2934</v>
      </c>
      <c r="E671" s="12">
        <v>200</v>
      </c>
      <c r="F671" s="12">
        <v>1000</v>
      </c>
      <c r="G671" s="12">
        <v>6000</v>
      </c>
      <c r="H671" s="14">
        <v>153.946</v>
      </c>
      <c r="I671" s="8">
        <v>2.74108792</v>
      </c>
      <c r="J671" s="8">
        <v>1.25141822E-2</v>
      </c>
      <c r="K671" s="8">
        <v>8.6097030199999994E-6</v>
      </c>
      <c r="L671" s="8">
        <v>-2.1635912600000001E-8</v>
      </c>
      <c r="M671" s="8">
        <v>1.00821068E-11</v>
      </c>
      <c r="N671" s="8">
        <v>14291.128199999999</v>
      </c>
      <c r="O671" s="8">
        <v>16.478012</v>
      </c>
      <c r="P671" s="8">
        <v>6.4427364699999998</v>
      </c>
      <c r="Q671" s="8">
        <v>8.4188778000000002E-3</v>
      </c>
      <c r="R671" s="8">
        <v>-3.0044789999999998E-6</v>
      </c>
      <c r="S671" s="8">
        <v>4.8284471699999996E-10</v>
      </c>
      <c r="T671" s="8">
        <v>-2.88126081E-14</v>
      </c>
      <c r="U671" s="8">
        <v>13001.020500000001</v>
      </c>
      <c r="V671" s="8">
        <v>-4.0348641299999999</v>
      </c>
      <c r="W671" s="23">
        <f t="shared" si="22"/>
        <v>130.55984264970328</v>
      </c>
    </row>
    <row r="672" spans="1:23" ht="28.8" x14ac:dyDescent="0.3">
      <c r="A672" s="6">
        <f t="shared" si="21"/>
        <v>669</v>
      </c>
      <c r="B672" s="16" t="s">
        <v>666</v>
      </c>
      <c r="C672" s="16" t="s">
        <v>3197</v>
      </c>
      <c r="D672" s="16" t="s">
        <v>2934</v>
      </c>
      <c r="E672" s="11">
        <v>200</v>
      </c>
      <c r="F672" s="11">
        <v>1000</v>
      </c>
      <c r="G672" s="11">
        <v>6000</v>
      </c>
      <c r="H672" s="13">
        <v>41.052999999999997</v>
      </c>
      <c r="I672" s="1">
        <v>3.8239280299999998</v>
      </c>
      <c r="J672" s="1">
        <v>4.0820194300000001E-3</v>
      </c>
      <c r="K672" s="1">
        <v>2.1620953700000001E-5</v>
      </c>
      <c r="L672" s="1">
        <v>-2.8980778900000001E-8</v>
      </c>
      <c r="M672" s="1">
        <v>1.1296269999999999E-11</v>
      </c>
      <c r="N672" s="1">
        <v>7444.3038200000001</v>
      </c>
      <c r="O672" s="1">
        <v>5.5265615600000002</v>
      </c>
      <c r="P672" s="1">
        <v>5.0992188199999999</v>
      </c>
      <c r="Q672" s="1">
        <v>9.6958564899999999E-3</v>
      </c>
      <c r="R672" s="1">
        <v>-3.4805196600000001E-6</v>
      </c>
      <c r="S672" s="1">
        <v>5.6142017299999998E-10</v>
      </c>
      <c r="T672" s="1">
        <v>-3.3583585599999999E-14</v>
      </c>
      <c r="U672" s="1">
        <v>6609.6732400000001</v>
      </c>
      <c r="V672" s="1">
        <v>-3.3608717800000001</v>
      </c>
      <c r="W672" s="3">
        <f t="shared" si="22"/>
        <v>74.039974918084255</v>
      </c>
    </row>
    <row r="673" spans="1:23" ht="28.8" x14ac:dyDescent="0.3">
      <c r="A673" s="6">
        <f t="shared" si="21"/>
        <v>670</v>
      </c>
      <c r="B673" s="17" t="s">
        <v>667</v>
      </c>
      <c r="C673" s="17" t="s">
        <v>3198</v>
      </c>
      <c r="D673" s="17" t="s">
        <v>2934</v>
      </c>
      <c r="E673" s="12">
        <v>200</v>
      </c>
      <c r="F673" s="12">
        <v>1000</v>
      </c>
      <c r="G673" s="12">
        <v>6000</v>
      </c>
      <c r="H673" s="14">
        <v>41.052999999999997</v>
      </c>
      <c r="I673" s="8">
        <v>5.06585777</v>
      </c>
      <c r="J673" s="8">
        <v>-2.9499251E-3</v>
      </c>
      <c r="K673" s="8">
        <v>3.5282721200000001E-5</v>
      </c>
      <c r="L673" s="8">
        <v>-4.0452444999999997E-8</v>
      </c>
      <c r="M673" s="8">
        <v>1.4857337299999999E-11</v>
      </c>
      <c r="N673" s="8">
        <v>18046.133999999998</v>
      </c>
      <c r="O673" s="8">
        <v>0.44206546800000002</v>
      </c>
      <c r="P673" s="8">
        <v>4.9731955599999997</v>
      </c>
      <c r="Q673" s="8">
        <v>9.8258593100000007E-3</v>
      </c>
      <c r="R673" s="8">
        <v>-3.5315058499999998E-6</v>
      </c>
      <c r="S673" s="8">
        <v>5.7012135700000002E-10</v>
      </c>
      <c r="T673" s="8">
        <v>-3.4124235900000002E-14</v>
      </c>
      <c r="U673" s="8">
        <v>17411.630399999998</v>
      </c>
      <c r="V673" s="8">
        <v>-2.2378409600000002</v>
      </c>
      <c r="W673" s="23">
        <f t="shared" si="22"/>
        <v>163.49797125423632</v>
      </c>
    </row>
    <row r="674" spans="1:23" x14ac:dyDescent="0.3">
      <c r="A674" s="6">
        <f t="shared" si="21"/>
        <v>671</v>
      </c>
      <c r="B674" s="16" t="s">
        <v>668</v>
      </c>
      <c r="C674" s="16" t="s">
        <v>668</v>
      </c>
      <c r="D674" s="16" t="s">
        <v>2934</v>
      </c>
      <c r="E674" s="11">
        <v>200</v>
      </c>
      <c r="F674" s="11">
        <v>1000</v>
      </c>
      <c r="G674" s="11">
        <v>6000</v>
      </c>
      <c r="H674" s="13">
        <v>57.052</v>
      </c>
      <c r="I674" s="1">
        <v>2.9021857099999999</v>
      </c>
      <c r="J674" s="1">
        <v>1.6374678399999999E-2</v>
      </c>
      <c r="K674" s="1">
        <v>5.68147561E-6</v>
      </c>
      <c r="L674" s="1">
        <v>-2.1017842900000001E-8</v>
      </c>
      <c r="M674" s="1">
        <v>1.02633942E-11</v>
      </c>
      <c r="N674" s="1">
        <v>-7585.3127500000001</v>
      </c>
      <c r="O674" s="1">
        <v>12.2670504</v>
      </c>
      <c r="P674" s="1">
        <v>7.5934117600000004</v>
      </c>
      <c r="Q674" s="1">
        <v>9.4457600199999991E-3</v>
      </c>
      <c r="R674" s="1">
        <v>-3.3363085400000002E-6</v>
      </c>
      <c r="S674" s="1">
        <v>5.3267608199999996E-10</v>
      </c>
      <c r="T674" s="1">
        <v>-3.1648318800000002E-14</v>
      </c>
      <c r="U674" s="1">
        <v>-9134.7728100000004</v>
      </c>
      <c r="V674" s="1">
        <v>-13.3107264</v>
      </c>
      <c r="W674" s="3">
        <f t="shared" si="22"/>
        <v>-49.710044206331148</v>
      </c>
    </row>
    <row r="675" spans="1:23" ht="28.8" x14ac:dyDescent="0.3">
      <c r="A675" s="6">
        <f t="shared" si="21"/>
        <v>672</v>
      </c>
      <c r="B675" s="17" t="s">
        <v>669</v>
      </c>
      <c r="C675" s="17" t="s">
        <v>3199</v>
      </c>
      <c r="D675" s="17" t="s">
        <v>2934</v>
      </c>
      <c r="E675" s="12">
        <v>200</v>
      </c>
      <c r="F675" s="12">
        <v>1000</v>
      </c>
      <c r="G675" s="12">
        <v>6000</v>
      </c>
      <c r="H675" s="14">
        <v>41.052999999999997</v>
      </c>
      <c r="I675" s="8">
        <v>1.9675277099999999</v>
      </c>
      <c r="J675" s="8">
        <v>1.3505371E-2</v>
      </c>
      <c r="K675" s="8">
        <v>1.0396129299999999E-5</v>
      </c>
      <c r="L675" s="8">
        <v>-2.6394343799999998E-8</v>
      </c>
      <c r="M675" s="8">
        <v>1.25955517E-11</v>
      </c>
      <c r="N675" s="8">
        <v>44191.333500000001</v>
      </c>
      <c r="O675" s="8">
        <v>14.5727525</v>
      </c>
      <c r="P675" s="8">
        <v>6.1443770200000003</v>
      </c>
      <c r="Q675" s="8">
        <v>8.4424104400000009E-3</v>
      </c>
      <c r="R675" s="8">
        <v>-2.9584397499999999E-6</v>
      </c>
      <c r="S675" s="8">
        <v>4.6967883499999995E-10</v>
      </c>
      <c r="T675" s="8">
        <v>-2.7790590899999998E-14</v>
      </c>
      <c r="U675" s="8">
        <v>42806.150300000001</v>
      </c>
      <c r="V675" s="8">
        <v>-8.3384939100000004</v>
      </c>
      <c r="W675" s="23">
        <f t="shared" si="22"/>
        <v>377.67667387480941</v>
      </c>
    </row>
    <row r="676" spans="1:23" ht="28.8" x14ac:dyDescent="0.3">
      <c r="A676" s="6">
        <f t="shared" si="21"/>
        <v>673</v>
      </c>
      <c r="B676" s="16" t="s">
        <v>670</v>
      </c>
      <c r="C676" s="16" t="s">
        <v>3200</v>
      </c>
      <c r="D676" s="16" t="s">
        <v>2934</v>
      </c>
      <c r="E676" s="11">
        <v>200</v>
      </c>
      <c r="F676" s="11">
        <v>1000</v>
      </c>
      <c r="G676" s="11">
        <v>6000</v>
      </c>
      <c r="H676" s="13">
        <v>41.052999999999997</v>
      </c>
      <c r="I676" s="1">
        <v>3.3712789399999998</v>
      </c>
      <c r="J676" s="1">
        <v>-2.9098815599999999E-3</v>
      </c>
      <c r="K676" s="1">
        <v>5.1760661000000001E-5</v>
      </c>
      <c r="L676" s="1">
        <v>-6.7626666300000005E-8</v>
      </c>
      <c r="M676" s="1">
        <v>2.72555757E-11</v>
      </c>
      <c r="N676" s="1">
        <v>31730.740399999999</v>
      </c>
      <c r="O676" s="1">
        <v>9.4746722200000004</v>
      </c>
      <c r="P676" s="1">
        <v>5.2699703400000004</v>
      </c>
      <c r="Q676" s="1">
        <v>9.4393044200000008E-3</v>
      </c>
      <c r="R676" s="1">
        <v>-3.3670715499999998E-6</v>
      </c>
      <c r="S676" s="1">
        <v>5.4105112200000002E-10</v>
      </c>
      <c r="T676" s="1">
        <v>-3.2286532700000003E-14</v>
      </c>
      <c r="U676" s="1">
        <v>30449.01</v>
      </c>
      <c r="V676" s="1">
        <v>-4.3269499299999996</v>
      </c>
      <c r="W676" s="3">
        <f t="shared" si="22"/>
        <v>273.9052304422616</v>
      </c>
    </row>
    <row r="677" spans="1:23" x14ac:dyDescent="0.3">
      <c r="A677" s="6">
        <f t="shared" si="21"/>
        <v>674</v>
      </c>
      <c r="B677" s="17" t="s">
        <v>671</v>
      </c>
      <c r="C677" s="17" t="s">
        <v>671</v>
      </c>
      <c r="D677" s="17" t="s">
        <v>2934</v>
      </c>
      <c r="E677" s="12">
        <v>200</v>
      </c>
      <c r="F677" s="12">
        <v>1000</v>
      </c>
      <c r="G677" s="12">
        <v>6000</v>
      </c>
      <c r="H677" s="14">
        <v>73.051000000000002</v>
      </c>
      <c r="I677" s="8">
        <v>4.7132329300000002</v>
      </c>
      <c r="J677" s="8">
        <v>1.8210444700000002E-2</v>
      </c>
      <c r="K677" s="8">
        <v>1.77781876E-6</v>
      </c>
      <c r="L677" s="8">
        <v>-1.6834481599999998E-8</v>
      </c>
      <c r="M677" s="8">
        <v>8.6421046400000007E-12</v>
      </c>
      <c r="N677" s="8">
        <v>1343.9949899999999</v>
      </c>
      <c r="O677" s="8">
        <v>6.6265810900000002</v>
      </c>
      <c r="P677" s="8">
        <v>9.5076434699999997</v>
      </c>
      <c r="Q677" s="8">
        <v>1.0084592599999999E-2</v>
      </c>
      <c r="R677" s="8">
        <v>-3.6325186200000002E-6</v>
      </c>
      <c r="S677" s="8">
        <v>5.8420720499999995E-10</v>
      </c>
      <c r="T677" s="8">
        <v>-3.4805212600000002E-14</v>
      </c>
      <c r="U677" s="8">
        <v>-203.33393799999999</v>
      </c>
      <c r="V677" s="8">
        <v>-19.298014999999999</v>
      </c>
      <c r="W677" s="23">
        <f t="shared" si="22"/>
        <v>29.476244528516229</v>
      </c>
    </row>
    <row r="678" spans="1:23" ht="28.8" x14ac:dyDescent="0.3">
      <c r="A678" s="6">
        <f t="shared" si="21"/>
        <v>675</v>
      </c>
      <c r="B678" s="16" t="s">
        <v>672</v>
      </c>
      <c r="C678" s="16" t="s">
        <v>672</v>
      </c>
      <c r="D678" s="16" t="s">
        <v>2934</v>
      </c>
      <c r="E678" s="11">
        <v>200</v>
      </c>
      <c r="F678" s="11">
        <v>1000</v>
      </c>
      <c r="G678" s="11">
        <v>6000</v>
      </c>
      <c r="H678" s="13">
        <v>73.051000000000002</v>
      </c>
      <c r="I678" s="1">
        <v>2.75930739</v>
      </c>
      <c r="J678" s="1">
        <v>1.70703761E-2</v>
      </c>
      <c r="K678" s="1">
        <v>2.3734927199999999E-5</v>
      </c>
      <c r="L678" s="1">
        <v>-4.7796893300000002E-8</v>
      </c>
      <c r="M678" s="1">
        <v>2.1478974299999999E-11</v>
      </c>
      <c r="N678" s="1">
        <v>2296.2945800000002</v>
      </c>
      <c r="O678" s="1">
        <v>14.655980899999999</v>
      </c>
      <c r="P678" s="1">
        <v>10.066002599999999</v>
      </c>
      <c r="Q678" s="1">
        <v>1.04932532E-2</v>
      </c>
      <c r="R678" s="1">
        <v>-3.9209699700000004E-6</v>
      </c>
      <c r="S678" s="1">
        <v>6.4775888500000004E-10</v>
      </c>
      <c r="T678" s="1">
        <v>-3.9352966099999997E-14</v>
      </c>
      <c r="U678" s="1">
        <v>-310.704319</v>
      </c>
      <c r="V678" s="1">
        <v>-26.180445200000001</v>
      </c>
      <c r="W678" s="3">
        <f t="shared" si="22"/>
        <v>33.283679930490024</v>
      </c>
    </row>
    <row r="679" spans="1:23" ht="28.8" x14ac:dyDescent="0.3">
      <c r="A679" s="6">
        <f t="shared" si="21"/>
        <v>676</v>
      </c>
      <c r="B679" s="17" t="s">
        <v>673</v>
      </c>
      <c r="C679" s="17" t="s">
        <v>3201</v>
      </c>
      <c r="D679" s="17" t="s">
        <v>2934</v>
      </c>
      <c r="E679" s="12">
        <v>200</v>
      </c>
      <c r="F679" s="12">
        <v>1000</v>
      </c>
      <c r="G679" s="12">
        <v>6000</v>
      </c>
      <c r="H679" s="14">
        <v>73.051000000000002</v>
      </c>
      <c r="I679" s="8">
        <v>2.7593881300000001</v>
      </c>
      <c r="J679" s="8">
        <v>1.7069603400000001E-2</v>
      </c>
      <c r="K679" s="8">
        <v>2.3736772700000001E-5</v>
      </c>
      <c r="L679" s="8">
        <v>-4.7798324100000001E-8</v>
      </c>
      <c r="M679" s="8">
        <v>2.1479308500000001E-11</v>
      </c>
      <c r="N679" s="8">
        <v>1843.3962200000001</v>
      </c>
      <c r="O679" s="8">
        <v>14.6556012</v>
      </c>
      <c r="P679" s="8">
        <v>10.0660749</v>
      </c>
      <c r="Q679" s="8">
        <v>1.04932463E-2</v>
      </c>
      <c r="R679" s="8">
        <v>-3.9209816399999997E-6</v>
      </c>
      <c r="S679" s="8">
        <v>6.4776235400000005E-10</v>
      </c>
      <c r="T679" s="8">
        <v>-3.9353242099999998E-14</v>
      </c>
      <c r="U679" s="8">
        <v>-763.64979900000003</v>
      </c>
      <c r="V679" s="8">
        <v>-26.180998599999999</v>
      </c>
      <c r="W679" s="23">
        <f t="shared" si="22"/>
        <v>29.518084483646653</v>
      </c>
    </row>
    <row r="680" spans="1:23" ht="28.8" x14ac:dyDescent="0.3">
      <c r="A680" s="6">
        <f t="shared" si="21"/>
        <v>677</v>
      </c>
      <c r="B680" s="16" t="s">
        <v>674</v>
      </c>
      <c r="C680" s="16" t="s">
        <v>674</v>
      </c>
      <c r="D680" s="16" t="s">
        <v>2934</v>
      </c>
      <c r="E680" s="11">
        <v>200</v>
      </c>
      <c r="F680" s="11">
        <v>1000</v>
      </c>
      <c r="G680" s="11">
        <v>6000</v>
      </c>
      <c r="H680" s="13">
        <v>105.04900000000001</v>
      </c>
      <c r="I680" s="1">
        <v>4.5867757999999998</v>
      </c>
      <c r="J680" s="1">
        <v>2.57381073E-2</v>
      </c>
      <c r="K680" s="1">
        <v>7.22442369E-6</v>
      </c>
      <c r="L680" s="1">
        <v>-2.8963838399999999E-8</v>
      </c>
      <c r="M680" s="1">
        <v>1.36357418E-11</v>
      </c>
      <c r="N680" s="1">
        <v>-39045.502099999998</v>
      </c>
      <c r="O680" s="1">
        <v>8.4292089699999995</v>
      </c>
      <c r="P680" s="1">
        <v>13.072670499999999</v>
      </c>
      <c r="Q680" s="1">
        <v>1.34926148E-2</v>
      </c>
      <c r="R680" s="1">
        <v>-5.1530713299999998E-6</v>
      </c>
      <c r="S680" s="1">
        <v>8.6174625300000002E-10</v>
      </c>
      <c r="T680" s="1">
        <v>-5.27499953E-14</v>
      </c>
      <c r="U680" s="1">
        <v>-42001.516600000003</v>
      </c>
      <c r="V680" s="1">
        <v>-38.2747733</v>
      </c>
      <c r="W680" s="3">
        <f t="shared" si="22"/>
        <v>-303.65343491548487</v>
      </c>
    </row>
    <row r="681" spans="1:23" ht="28.8" x14ac:dyDescent="0.3">
      <c r="A681" s="6">
        <f t="shared" si="21"/>
        <v>678</v>
      </c>
      <c r="B681" s="17" t="s">
        <v>675</v>
      </c>
      <c r="C681" s="17" t="s">
        <v>675</v>
      </c>
      <c r="D681" s="17" t="s">
        <v>2934</v>
      </c>
      <c r="E681" s="12">
        <v>200</v>
      </c>
      <c r="F681" s="12">
        <v>1000</v>
      </c>
      <c r="G681" s="12">
        <v>6000</v>
      </c>
      <c r="H681" s="14">
        <v>121.048</v>
      </c>
      <c r="I681" s="8">
        <v>4.2449044999999996</v>
      </c>
      <c r="J681" s="8">
        <v>3.6755262599999998E-2</v>
      </c>
      <c r="K681" s="8">
        <v>-8.5152698300000005E-6</v>
      </c>
      <c r="L681" s="8">
        <v>-1.82736208E-8</v>
      </c>
      <c r="M681" s="8">
        <v>1.0814189599999999E-11</v>
      </c>
      <c r="N681" s="8">
        <v>-33419.305899999999</v>
      </c>
      <c r="O681" s="8">
        <v>10.351960500000001</v>
      </c>
      <c r="P681" s="8">
        <v>15.5408388</v>
      </c>
      <c r="Q681" s="8">
        <v>1.40048576E-2</v>
      </c>
      <c r="R681" s="8">
        <v>-5.3649473599999999E-6</v>
      </c>
      <c r="S681" s="8">
        <v>8.9994219999999997E-10</v>
      </c>
      <c r="T681" s="8">
        <v>-5.5225079500000001E-14</v>
      </c>
      <c r="U681" s="8">
        <v>-37009.652900000001</v>
      </c>
      <c r="V681" s="8">
        <v>-50.1761792</v>
      </c>
      <c r="W681" s="23">
        <f t="shared" si="22"/>
        <v>-254.64211802464339</v>
      </c>
    </row>
    <row r="682" spans="1:23" ht="28.8" x14ac:dyDescent="0.3">
      <c r="A682" s="6">
        <f t="shared" si="21"/>
        <v>679</v>
      </c>
      <c r="B682" s="16" t="s">
        <v>676</v>
      </c>
      <c r="C682" s="16" t="s">
        <v>3202</v>
      </c>
      <c r="D682" s="16" t="s">
        <v>2934</v>
      </c>
      <c r="E682" s="11">
        <v>200</v>
      </c>
      <c r="F682" s="11">
        <v>1000</v>
      </c>
      <c r="G682" s="11">
        <v>6000</v>
      </c>
      <c r="H682" s="13">
        <v>73.113</v>
      </c>
      <c r="I682" s="1">
        <v>2.39194716</v>
      </c>
      <c r="J682" s="1">
        <v>2.7115789299999998E-2</v>
      </c>
      <c r="K682" s="1">
        <v>-2.1240608100000001E-5</v>
      </c>
      <c r="L682" s="1">
        <v>5.3537497699999996E-9</v>
      </c>
      <c r="M682" s="1">
        <v>1.08149498E-12</v>
      </c>
      <c r="N682" s="1">
        <v>13948.996800000001</v>
      </c>
      <c r="O682" s="1">
        <v>15.6366073</v>
      </c>
      <c r="P682" s="1">
        <v>8.6115345899999998</v>
      </c>
      <c r="Q682" s="1">
        <v>8.7462393900000004E-3</v>
      </c>
      <c r="R682" s="1">
        <v>-3.1289386099999999E-6</v>
      </c>
      <c r="S682" s="1">
        <v>5.03620933E-10</v>
      </c>
      <c r="T682" s="1">
        <v>-3.0083230699999999E-14</v>
      </c>
      <c r="U682" s="1">
        <v>12311.808999999999</v>
      </c>
      <c r="V682" s="1">
        <v>-16.118461400000001</v>
      </c>
      <c r="W682" s="3">
        <f t="shared" si="22"/>
        <v>130.46114673433715</v>
      </c>
    </row>
    <row r="683" spans="1:23" ht="28.8" x14ac:dyDescent="0.3">
      <c r="A683" s="6">
        <f t="shared" si="21"/>
        <v>680</v>
      </c>
      <c r="B683" s="17" t="s">
        <v>677</v>
      </c>
      <c r="C683" s="17" t="s">
        <v>3203</v>
      </c>
      <c r="D683" s="17" t="s">
        <v>2934</v>
      </c>
      <c r="E683" s="12">
        <v>200</v>
      </c>
      <c r="F683" s="12">
        <v>1000</v>
      </c>
      <c r="G683" s="12">
        <v>6000</v>
      </c>
      <c r="H683" s="14">
        <v>69.066999999999993</v>
      </c>
      <c r="I683" s="8">
        <v>2.4688330000000001</v>
      </c>
      <c r="J683" s="8">
        <v>1.3333638400000001E-3</v>
      </c>
      <c r="K683" s="8">
        <v>7.4138352300000005E-5</v>
      </c>
      <c r="L683" s="8">
        <v>-1.04259827E-7</v>
      </c>
      <c r="M683" s="8">
        <v>4.3143503300000002E-11</v>
      </c>
      <c r="N683" s="8">
        <v>95705.165399999998</v>
      </c>
      <c r="O683" s="8">
        <v>15.5778608</v>
      </c>
      <c r="P683" s="8">
        <v>8.4242459200000006</v>
      </c>
      <c r="Q683" s="8">
        <v>1.20945438E-2</v>
      </c>
      <c r="R683" s="8">
        <v>-4.3578163699999999E-6</v>
      </c>
      <c r="S683" s="8">
        <v>7.05600365E-10</v>
      </c>
      <c r="T683" s="8">
        <v>-4.2348412199999999E-14</v>
      </c>
      <c r="U683" s="8">
        <v>92930.3655</v>
      </c>
      <c r="V683" s="8">
        <v>-21.265782699999999</v>
      </c>
      <c r="W683" s="23">
        <f t="shared" si="22"/>
        <v>806.25583040387505</v>
      </c>
    </row>
    <row r="684" spans="1:23" ht="28.8" x14ac:dyDescent="0.3">
      <c r="A684" s="6">
        <f t="shared" si="21"/>
        <v>681</v>
      </c>
      <c r="B684" s="16" t="s">
        <v>678</v>
      </c>
      <c r="C684" s="16" t="s">
        <v>3204</v>
      </c>
      <c r="D684" s="16" t="s">
        <v>2934</v>
      </c>
      <c r="E684" s="11">
        <v>200</v>
      </c>
      <c r="F684" s="11">
        <v>1000</v>
      </c>
      <c r="G684" s="11">
        <v>6000</v>
      </c>
      <c r="H684" s="13">
        <v>43.045000000000002</v>
      </c>
      <c r="I684" s="1">
        <v>4.0358704999999997</v>
      </c>
      <c r="J684" s="1">
        <v>8.7729487000000003E-4</v>
      </c>
      <c r="K684" s="1">
        <v>3.0710010000000003E-5</v>
      </c>
      <c r="L684" s="1">
        <v>-3.9247564999999999E-8</v>
      </c>
      <c r="M684" s="1">
        <v>1.5296869E-11</v>
      </c>
      <c r="N684" s="1">
        <v>-2682.0738000000001</v>
      </c>
      <c r="O684" s="1">
        <v>7.8617682000000002</v>
      </c>
      <c r="P684" s="1">
        <v>5.3137165</v>
      </c>
      <c r="Q684" s="1">
        <v>9.1737793000000005E-3</v>
      </c>
      <c r="R684" s="1">
        <v>-3.3220386E-6</v>
      </c>
      <c r="S684" s="1">
        <v>5.3947456000000005E-10</v>
      </c>
      <c r="T684" s="1">
        <v>-3.2452368E-14</v>
      </c>
      <c r="U684" s="1">
        <v>-3645.0414000000001</v>
      </c>
      <c r="V684" s="1">
        <v>-1.6757557999999999</v>
      </c>
      <c r="W684" s="3">
        <f t="shared" si="22"/>
        <v>-10.300035000241994</v>
      </c>
    </row>
    <row r="685" spans="1:23" ht="28.8" x14ac:dyDescent="0.3">
      <c r="A685" s="6">
        <f t="shared" si="21"/>
        <v>682</v>
      </c>
      <c r="B685" s="17" t="s">
        <v>679</v>
      </c>
      <c r="C685" s="17" t="s">
        <v>3205</v>
      </c>
      <c r="D685" s="17" t="s">
        <v>2934</v>
      </c>
      <c r="E685" s="12">
        <v>200</v>
      </c>
      <c r="F685" s="12">
        <v>1000</v>
      </c>
      <c r="G685" s="12">
        <v>6000</v>
      </c>
      <c r="H685" s="14">
        <v>43.045000000000002</v>
      </c>
      <c r="I685" s="8">
        <v>3.3151772300000002</v>
      </c>
      <c r="J685" s="8">
        <v>6.9763308099999996E-3</v>
      </c>
      <c r="K685" s="8">
        <v>1.75092244E-5</v>
      </c>
      <c r="L685" s="8">
        <v>-2.6957636599999999E-8</v>
      </c>
      <c r="M685" s="8">
        <v>1.11130038E-11</v>
      </c>
      <c r="N685" s="8">
        <v>79170.582800000004</v>
      </c>
      <c r="O685" s="8">
        <v>7.7426029099999996</v>
      </c>
      <c r="P685" s="8">
        <v>5.3819094200000004</v>
      </c>
      <c r="Q685" s="8">
        <v>9.4557276300000007E-3</v>
      </c>
      <c r="R685" s="8">
        <v>-3.39695691E-6</v>
      </c>
      <c r="S685" s="8">
        <v>5.4822573100000003E-10</v>
      </c>
      <c r="T685" s="8">
        <v>-3.2806232199999998E-14</v>
      </c>
      <c r="U685" s="8">
        <v>78185.575800000006</v>
      </c>
      <c r="V685" s="8">
        <v>-4.9423517099999996</v>
      </c>
      <c r="W685" s="23">
        <f t="shared" si="22"/>
        <v>669.94703076177245</v>
      </c>
    </row>
    <row r="686" spans="1:23" ht="28.8" x14ac:dyDescent="0.3">
      <c r="A686" s="6">
        <f t="shared" si="21"/>
        <v>683</v>
      </c>
      <c r="B686" s="16" t="s">
        <v>680</v>
      </c>
      <c r="C686" s="16" t="s">
        <v>3206</v>
      </c>
      <c r="D686" s="16" t="s">
        <v>2934</v>
      </c>
      <c r="E686" s="11">
        <v>200</v>
      </c>
      <c r="F686" s="11">
        <v>1000</v>
      </c>
      <c r="G686" s="11">
        <v>6000</v>
      </c>
      <c r="H686" s="13">
        <v>43.045000000000002</v>
      </c>
      <c r="I686" s="1">
        <v>2.4172366099999998</v>
      </c>
      <c r="J686" s="1">
        <v>1.7671704E-2</v>
      </c>
      <c r="K686" s="1">
        <v>-9.0488357599999998E-6</v>
      </c>
      <c r="L686" s="1">
        <v>-1.0323091100000001E-9</v>
      </c>
      <c r="M686" s="1">
        <v>1.9910602399999999E-12</v>
      </c>
      <c r="N686" s="1">
        <v>-8112.2097400000002</v>
      </c>
      <c r="O686" s="1">
        <v>12.5095416</v>
      </c>
      <c r="P686" s="1">
        <v>6.3422504100000001</v>
      </c>
      <c r="Q686" s="1">
        <v>8.1300709199999995E-3</v>
      </c>
      <c r="R686" s="1">
        <v>-2.9153185E-6</v>
      </c>
      <c r="S686" s="1">
        <v>4.6995441000000002E-10</v>
      </c>
      <c r="T686" s="1">
        <v>-2.8101243600000002E-14</v>
      </c>
      <c r="U686" s="1">
        <v>-9282.6463299999996</v>
      </c>
      <c r="V686" s="1">
        <v>-8.1245828800000002</v>
      </c>
      <c r="W686" s="3">
        <f t="shared" si="22"/>
        <v>-55.599933145502561</v>
      </c>
    </row>
    <row r="687" spans="1:23" ht="28.8" x14ac:dyDescent="0.3">
      <c r="A687" s="6">
        <f t="shared" si="21"/>
        <v>684</v>
      </c>
      <c r="B687" s="17" t="s">
        <v>681</v>
      </c>
      <c r="C687" s="17" t="s">
        <v>3207</v>
      </c>
      <c r="D687" s="17" t="s">
        <v>2934</v>
      </c>
      <c r="E687" s="12">
        <v>200</v>
      </c>
      <c r="F687" s="12">
        <v>1000</v>
      </c>
      <c r="G687" s="12">
        <v>6000</v>
      </c>
      <c r="H687" s="14">
        <v>43.045000000000002</v>
      </c>
      <c r="I687" s="8">
        <v>2.6687395600000001</v>
      </c>
      <c r="J687" s="8">
        <v>9.6232953800000007E-3</v>
      </c>
      <c r="K687" s="8">
        <v>1.60617438E-5</v>
      </c>
      <c r="L687" s="8">
        <v>-2.8768181999999998E-8</v>
      </c>
      <c r="M687" s="8">
        <v>1.2503006599999999E-11</v>
      </c>
      <c r="N687" s="8">
        <v>219.43842900000001</v>
      </c>
      <c r="O687" s="8">
        <v>12.5694476</v>
      </c>
      <c r="P687" s="8">
        <v>5.9163653500000004</v>
      </c>
      <c r="Q687" s="8">
        <v>8.8465042600000005E-3</v>
      </c>
      <c r="R687" s="8">
        <v>-3.14954895E-6</v>
      </c>
      <c r="S687" s="8">
        <v>5.0541318900000001E-10</v>
      </c>
      <c r="T687" s="8">
        <v>-3.0130462100000002E-14</v>
      </c>
      <c r="U687" s="8">
        <v>-1047.79892</v>
      </c>
      <c r="V687" s="8">
        <v>-6.1064998099999999</v>
      </c>
      <c r="W687" s="23">
        <f t="shared" si="22"/>
        <v>12.75281665145507</v>
      </c>
    </row>
    <row r="688" spans="1:23" ht="28.8" x14ac:dyDescent="0.3">
      <c r="A688" s="6">
        <f t="shared" si="21"/>
        <v>685</v>
      </c>
      <c r="B688" s="16" t="s">
        <v>682</v>
      </c>
      <c r="C688" s="16" t="s">
        <v>3208</v>
      </c>
      <c r="D688" s="16" t="s">
        <v>2934</v>
      </c>
      <c r="E688" s="11">
        <v>200</v>
      </c>
      <c r="F688" s="11">
        <v>1000</v>
      </c>
      <c r="G688" s="11">
        <v>6000</v>
      </c>
      <c r="H688" s="13">
        <v>43.045000000000002</v>
      </c>
      <c r="I688" s="1">
        <v>2.795026</v>
      </c>
      <c r="J688" s="1">
        <v>1.01099472E-2</v>
      </c>
      <c r="K688" s="1">
        <v>1.61750645E-5</v>
      </c>
      <c r="L688" s="1">
        <v>-3.1030314500000003E-8</v>
      </c>
      <c r="M688" s="1">
        <v>1.39436139E-11</v>
      </c>
      <c r="N688" s="1">
        <v>162.944975</v>
      </c>
      <c r="O688" s="1">
        <v>12.3646657</v>
      </c>
      <c r="P688" s="1">
        <v>6.5392833799999996</v>
      </c>
      <c r="Q688" s="1">
        <v>7.8023862900000003E-3</v>
      </c>
      <c r="R688" s="1">
        <v>-2.7641361200000001E-6</v>
      </c>
      <c r="S688" s="1">
        <v>4.4209890599999998E-10</v>
      </c>
      <c r="T688" s="1">
        <v>-2.6295429000000002E-14</v>
      </c>
      <c r="U688" s="1">
        <v>-1188.5865899999999</v>
      </c>
      <c r="V688" s="1">
        <v>-8.72091393</v>
      </c>
      <c r="W688" s="3">
        <f t="shared" si="22"/>
        <v>12.752816668813168</v>
      </c>
    </row>
    <row r="689" spans="1:23" ht="28.8" x14ac:dyDescent="0.3">
      <c r="A689" s="6">
        <f t="shared" si="21"/>
        <v>686</v>
      </c>
      <c r="B689" s="17" t="s">
        <v>683</v>
      </c>
      <c r="C689" s="17" t="s">
        <v>3209</v>
      </c>
      <c r="D689" s="17" t="s">
        <v>2934</v>
      </c>
      <c r="E689" s="12">
        <v>200</v>
      </c>
      <c r="F689" s="12">
        <v>1000</v>
      </c>
      <c r="G689" s="12">
        <v>6000</v>
      </c>
      <c r="H689" s="14">
        <v>43.045000000000002</v>
      </c>
      <c r="I689" s="8">
        <v>3.5834901700000001</v>
      </c>
      <c r="J689" s="8">
        <v>-6.0227580500000003E-3</v>
      </c>
      <c r="K689" s="8">
        <v>6.3242686700000007E-5</v>
      </c>
      <c r="L689" s="8">
        <v>-8.1854070699999994E-8</v>
      </c>
      <c r="M689" s="8">
        <v>3.3044450499999997E-11</v>
      </c>
      <c r="N689" s="8">
        <v>18568.135300000002</v>
      </c>
      <c r="O689" s="8">
        <v>9.5972592599999995</v>
      </c>
      <c r="P689" s="8">
        <v>5.6015803499999999</v>
      </c>
      <c r="Q689" s="8">
        <v>9.1761396200000008E-3</v>
      </c>
      <c r="R689" s="8">
        <v>-3.2802890200000002E-6</v>
      </c>
      <c r="S689" s="8">
        <v>5.2790388799999998E-10</v>
      </c>
      <c r="T689" s="8">
        <v>-3.1536224099999999E-14</v>
      </c>
      <c r="U689" s="8">
        <v>17144.625199999999</v>
      </c>
      <c r="V689" s="8">
        <v>-5.4722851199999996</v>
      </c>
      <c r="W689" s="23">
        <f t="shared" si="22"/>
        <v>164.47284220227741</v>
      </c>
    </row>
    <row r="690" spans="1:23" ht="28.8" x14ac:dyDescent="0.3">
      <c r="A690" s="6">
        <f t="shared" si="21"/>
        <v>687</v>
      </c>
      <c r="B690" s="16" t="s">
        <v>684</v>
      </c>
      <c r="C690" s="16" t="s">
        <v>3210</v>
      </c>
      <c r="D690" s="16" t="s">
        <v>2934</v>
      </c>
      <c r="E690" s="11">
        <v>200</v>
      </c>
      <c r="F690" s="11">
        <v>1000</v>
      </c>
      <c r="G690" s="11">
        <v>6000</v>
      </c>
      <c r="H690" s="13">
        <v>59.043999999999997</v>
      </c>
      <c r="I690" s="1">
        <v>4.9676234900000003</v>
      </c>
      <c r="J690" s="1">
        <v>4.63780544E-3</v>
      </c>
      <c r="K690" s="1">
        <v>2.87003141E-5</v>
      </c>
      <c r="L690" s="1">
        <v>-4.0503567999999998E-8</v>
      </c>
      <c r="M690" s="1">
        <v>1.63647431E-11</v>
      </c>
      <c r="N690" s="1">
        <v>-19358.783299999999</v>
      </c>
      <c r="O690" s="1">
        <v>6.0317073199999998</v>
      </c>
      <c r="P690" s="1">
        <v>7.4092846100000003</v>
      </c>
      <c r="Q690" s="1">
        <v>9.67444701E-3</v>
      </c>
      <c r="R690" s="1">
        <v>-3.4342921799999999E-6</v>
      </c>
      <c r="S690" s="1">
        <v>5.5025421899999997E-10</v>
      </c>
      <c r="T690" s="1">
        <v>-3.27755647E-14</v>
      </c>
      <c r="U690" s="1">
        <v>-20591.1816</v>
      </c>
      <c r="V690" s="1">
        <v>-9.3892563300000003</v>
      </c>
      <c r="W690" s="3">
        <f t="shared" si="22"/>
        <v>-145.42311339447826</v>
      </c>
    </row>
    <row r="691" spans="1:23" ht="28.8" x14ac:dyDescent="0.3">
      <c r="A691" s="6">
        <f t="shared" si="21"/>
        <v>688</v>
      </c>
      <c r="B691" s="17" t="s">
        <v>685</v>
      </c>
      <c r="C691" s="17" t="s">
        <v>3211</v>
      </c>
      <c r="D691" s="17" t="s">
        <v>2934</v>
      </c>
      <c r="E691" s="12">
        <v>200</v>
      </c>
      <c r="F691" s="12">
        <v>1000</v>
      </c>
      <c r="G691" s="12">
        <v>6000</v>
      </c>
      <c r="H691" s="14">
        <v>59.043999999999997</v>
      </c>
      <c r="I691" s="8">
        <v>4.2743945700000001</v>
      </c>
      <c r="J691" s="8">
        <v>5.7110759300000001E-3</v>
      </c>
      <c r="K691" s="8">
        <v>2.9987286800000001E-5</v>
      </c>
      <c r="L691" s="8">
        <v>-4.56656119E-8</v>
      </c>
      <c r="M691" s="8">
        <v>1.9268184400000001E-11</v>
      </c>
      <c r="N691" s="8">
        <v>-22885.886600000002</v>
      </c>
      <c r="O691" s="8">
        <v>12.159611399999999</v>
      </c>
      <c r="P691" s="8">
        <v>7.6295757100000001</v>
      </c>
      <c r="Q691" s="8">
        <v>8.4805675899999999E-3</v>
      </c>
      <c r="R691" s="8">
        <v>-2.9812695200000001E-6</v>
      </c>
      <c r="S691" s="8">
        <v>4.7460040599999998E-10</v>
      </c>
      <c r="T691" s="8">
        <v>-2.8144356199999999E-14</v>
      </c>
      <c r="U691" s="8">
        <v>-24312.0821</v>
      </c>
      <c r="V691" s="8">
        <v>-7.8583609499999998</v>
      </c>
      <c r="W691" s="23">
        <f t="shared" si="22"/>
        <v>-176.04995610658204</v>
      </c>
    </row>
    <row r="692" spans="1:23" ht="28.8" x14ac:dyDescent="0.3">
      <c r="A692" s="6">
        <f t="shared" si="21"/>
        <v>689</v>
      </c>
      <c r="B692" s="16" t="s">
        <v>686</v>
      </c>
      <c r="C692" s="16" t="s">
        <v>3212</v>
      </c>
      <c r="D692" s="16" t="s">
        <v>2934</v>
      </c>
      <c r="E692" s="11">
        <v>200</v>
      </c>
      <c r="F692" s="11">
        <v>1000</v>
      </c>
      <c r="G692" s="11">
        <v>6000</v>
      </c>
      <c r="H692" s="13">
        <v>59.043999999999997</v>
      </c>
      <c r="I692" s="1">
        <v>4.7556359800000001</v>
      </c>
      <c r="J692" s="1">
        <v>7.8091531299999996E-3</v>
      </c>
      <c r="K692" s="1">
        <v>1.6227293499999998E-5</v>
      </c>
      <c r="L692" s="1">
        <v>-2.4121078699999998E-8</v>
      </c>
      <c r="M692" s="1">
        <v>9.4264456099999997E-12</v>
      </c>
      <c r="N692" s="1">
        <v>-21515.745599999998</v>
      </c>
      <c r="O692" s="1">
        <v>4.7809649099999998</v>
      </c>
      <c r="P692" s="1">
        <v>7.0017195499999998</v>
      </c>
      <c r="Q692" s="1">
        <v>1.0197729000000001E-2</v>
      </c>
      <c r="R692" s="1">
        <v>-3.6562179999999999E-6</v>
      </c>
      <c r="S692" s="1">
        <v>5.8947508599999998E-10</v>
      </c>
      <c r="T692" s="1">
        <v>-3.5256132099999998E-14</v>
      </c>
      <c r="U692" s="1">
        <v>-22613.578000000001</v>
      </c>
      <c r="V692" s="1">
        <v>-9.0526766900000002</v>
      </c>
      <c r="W692" s="3">
        <f t="shared" si="22"/>
        <v>-163.3850038366156</v>
      </c>
    </row>
    <row r="693" spans="1:23" ht="28.8" x14ac:dyDescent="0.3">
      <c r="A693" s="6">
        <f t="shared" si="21"/>
        <v>690</v>
      </c>
      <c r="B693" s="17" t="s">
        <v>687</v>
      </c>
      <c r="C693" s="17" t="s">
        <v>3213</v>
      </c>
      <c r="D693" s="17" t="s">
        <v>2934</v>
      </c>
      <c r="E693" s="12">
        <v>200</v>
      </c>
      <c r="F693" s="12">
        <v>1000</v>
      </c>
      <c r="G693" s="12">
        <v>6000</v>
      </c>
      <c r="H693" s="14">
        <v>59.043999999999997</v>
      </c>
      <c r="I693" s="8">
        <v>3.1781608299999999</v>
      </c>
      <c r="J693" s="8">
        <v>1.19393061E-2</v>
      </c>
      <c r="K693" s="8">
        <v>2.3009298899999999E-5</v>
      </c>
      <c r="L693" s="8">
        <v>-4.1967614600000002E-8</v>
      </c>
      <c r="M693" s="8">
        <v>1.8595968699999998E-11</v>
      </c>
      <c r="N693" s="8">
        <v>11113.954599999999</v>
      </c>
      <c r="O693" s="8">
        <v>11.867622300000001</v>
      </c>
      <c r="P693" s="8">
        <v>8.0471550900000004</v>
      </c>
      <c r="Q693" s="8">
        <v>9.6187567700000004E-3</v>
      </c>
      <c r="R693" s="8">
        <v>-3.4287624599999999E-6</v>
      </c>
      <c r="S693" s="8">
        <v>5.5084013800000005E-10</v>
      </c>
      <c r="T693" s="8">
        <v>-3.2869563900000002E-14</v>
      </c>
      <c r="U693" s="8">
        <v>9314.07611</v>
      </c>
      <c r="V693" s="8">
        <v>-15.742227099999999</v>
      </c>
      <c r="W693" s="23">
        <f t="shared" si="22"/>
        <v>105.77139275682261</v>
      </c>
    </row>
    <row r="694" spans="1:23" x14ac:dyDescent="0.3">
      <c r="A694" s="6">
        <f t="shared" si="21"/>
        <v>691</v>
      </c>
      <c r="B694" s="16" t="s">
        <v>688</v>
      </c>
      <c r="C694" s="16" t="s">
        <v>688</v>
      </c>
      <c r="D694" s="16" t="s">
        <v>2934</v>
      </c>
      <c r="E694" s="11">
        <v>200</v>
      </c>
      <c r="F694" s="11">
        <v>1000</v>
      </c>
      <c r="G694" s="11">
        <v>6000</v>
      </c>
      <c r="H694" s="13">
        <v>28.053999999999998</v>
      </c>
      <c r="I694" s="1">
        <v>3.9592006300000002</v>
      </c>
      <c r="J694" s="1">
        <v>-7.5705137299999998E-3</v>
      </c>
      <c r="K694" s="1">
        <v>5.7098999300000002E-5</v>
      </c>
      <c r="L694" s="1">
        <v>-6.9158835200000004E-8</v>
      </c>
      <c r="M694" s="1">
        <v>2.6988419E-11</v>
      </c>
      <c r="N694" s="1">
        <v>5089.7759800000003</v>
      </c>
      <c r="O694" s="1">
        <v>4.0973021300000001</v>
      </c>
      <c r="P694" s="1">
        <v>3.9918272400000001</v>
      </c>
      <c r="Q694" s="1">
        <v>1.0483390800000001E-2</v>
      </c>
      <c r="R694" s="1">
        <v>-3.7172134200000001E-6</v>
      </c>
      <c r="S694" s="1">
        <v>5.9462836600000004E-10</v>
      </c>
      <c r="T694" s="1">
        <v>-3.5363038600000002E-14</v>
      </c>
      <c r="U694" s="1">
        <v>4268.6585100000002</v>
      </c>
      <c r="V694" s="1">
        <v>-0.269081762</v>
      </c>
      <c r="W694" s="3">
        <f t="shared" si="22"/>
        <v>52.49993683144654</v>
      </c>
    </row>
    <row r="695" spans="1:23" x14ac:dyDescent="0.3">
      <c r="A695" s="6">
        <f t="shared" si="21"/>
        <v>692</v>
      </c>
      <c r="B695" s="17" t="s">
        <v>689</v>
      </c>
      <c r="C695" s="17" t="s">
        <v>689</v>
      </c>
      <c r="D695" s="17" t="s">
        <v>2934</v>
      </c>
      <c r="E695" s="12">
        <v>298.14999999999998</v>
      </c>
      <c r="F695" s="12">
        <v>1000</v>
      </c>
      <c r="G695" s="12">
        <v>6000</v>
      </c>
      <c r="H695" s="14">
        <v>28.053999999999998</v>
      </c>
      <c r="I695" s="8">
        <v>3.0728108700000001</v>
      </c>
      <c r="J695" s="8">
        <v>8.8226113199999998E-3</v>
      </c>
      <c r="K695" s="8">
        <v>4.1861173599999999E-6</v>
      </c>
      <c r="L695" s="8">
        <v>-8.8570136599999996E-9</v>
      </c>
      <c r="M695" s="8">
        <v>3.6819498900000003E-12</v>
      </c>
      <c r="N695" s="8">
        <v>127897.704</v>
      </c>
      <c r="O695" s="8">
        <v>9.4378477699999994</v>
      </c>
      <c r="P695" s="8">
        <v>3.5724773500000002</v>
      </c>
      <c r="Q695" s="8">
        <v>1.0370431100000001E-2</v>
      </c>
      <c r="R695" s="8">
        <v>-3.5604471099999998E-6</v>
      </c>
      <c r="S695" s="8">
        <v>5.5656069299999999E-10</v>
      </c>
      <c r="T695" s="8">
        <v>-3.2546245700000001E-14</v>
      </c>
      <c r="U695" s="8">
        <v>127595.821</v>
      </c>
      <c r="V695" s="8">
        <v>6.1025023899999997</v>
      </c>
      <c r="W695" s="23">
        <f t="shared" si="22"/>
        <v>1074.4597105902269</v>
      </c>
    </row>
    <row r="696" spans="1:23" x14ac:dyDescent="0.3">
      <c r="A696" s="6">
        <f t="shared" si="21"/>
        <v>693</v>
      </c>
      <c r="B696" s="16" t="s">
        <v>690</v>
      </c>
      <c r="C696" s="16" t="s">
        <v>3214</v>
      </c>
      <c r="D696" s="16" t="s">
        <v>2934</v>
      </c>
      <c r="E696" s="11">
        <v>200</v>
      </c>
      <c r="F696" s="11">
        <v>1000</v>
      </c>
      <c r="G696" s="11">
        <v>6000</v>
      </c>
      <c r="H696" s="13">
        <v>28.053999999999998</v>
      </c>
      <c r="I696" s="1">
        <v>3.3319270799999998</v>
      </c>
      <c r="J696" s="1">
        <v>2.63200646E-3</v>
      </c>
      <c r="K696" s="1">
        <v>2.7561527000000001E-5</v>
      </c>
      <c r="L696" s="1">
        <v>-3.6348388299999999E-8</v>
      </c>
      <c r="M696" s="1">
        <v>1.43362286E-11</v>
      </c>
      <c r="N696" s="1">
        <v>42832.8223</v>
      </c>
      <c r="O696" s="1">
        <v>6.5001498900000003</v>
      </c>
      <c r="P696" s="1">
        <v>4.4107127000000004</v>
      </c>
      <c r="Q696" s="1">
        <v>1.01797322E-2</v>
      </c>
      <c r="R696" s="1">
        <v>-3.6236921600000001E-6</v>
      </c>
      <c r="S696" s="1">
        <v>5.8117276200000005E-10</v>
      </c>
      <c r="T696" s="1">
        <v>-3.46246213E-14</v>
      </c>
      <c r="U696" s="1">
        <v>42017.027300000002</v>
      </c>
      <c r="V696" s="1">
        <v>-1.62409366</v>
      </c>
      <c r="W696" s="3">
        <f t="shared" si="22"/>
        <v>366.84955854686456</v>
      </c>
    </row>
    <row r="697" spans="1:23" x14ac:dyDescent="0.3">
      <c r="A697" s="6">
        <f t="shared" si="21"/>
        <v>694</v>
      </c>
      <c r="B697" s="17" t="s">
        <v>691</v>
      </c>
      <c r="C697" s="17" t="s">
        <v>3215</v>
      </c>
      <c r="D697" s="17" t="s">
        <v>2934</v>
      </c>
      <c r="E697" s="12">
        <v>200</v>
      </c>
      <c r="F697" s="12">
        <v>1000</v>
      </c>
      <c r="G697" s="12">
        <v>6000</v>
      </c>
      <c r="H697" s="14">
        <v>28.053999999999998</v>
      </c>
      <c r="I697" s="8">
        <v>4.6176604699999997</v>
      </c>
      <c r="J697" s="8">
        <v>-4.92140202E-3</v>
      </c>
      <c r="K697" s="8">
        <v>4.5270437700000002E-5</v>
      </c>
      <c r="L697" s="8">
        <v>-5.47275633E-8</v>
      </c>
      <c r="M697" s="8">
        <v>2.1235903199999999E-11</v>
      </c>
      <c r="N697" s="8">
        <v>41171.646399999998</v>
      </c>
      <c r="O697" s="8">
        <v>2.5442822999999999</v>
      </c>
      <c r="P697" s="8">
        <v>4.5181385900000004</v>
      </c>
      <c r="Q697" s="8">
        <v>9.9320850299999992E-3</v>
      </c>
      <c r="R697" s="8">
        <v>-3.49947773E-6</v>
      </c>
      <c r="S697" s="8">
        <v>5.5733026500000002E-10</v>
      </c>
      <c r="T697" s="8">
        <v>-3.3040137100000001E-14</v>
      </c>
      <c r="U697" s="8">
        <v>40533.628499999999</v>
      </c>
      <c r="V697" s="8">
        <v>-0.347836223</v>
      </c>
      <c r="W697" s="23">
        <f t="shared" si="22"/>
        <v>354.45957353478065</v>
      </c>
    </row>
    <row r="698" spans="1:23" x14ac:dyDescent="0.3">
      <c r="A698" s="6">
        <f t="shared" si="21"/>
        <v>695</v>
      </c>
      <c r="B698" s="16" t="s">
        <v>692</v>
      </c>
      <c r="C698" s="16" t="s">
        <v>692</v>
      </c>
      <c r="D698" s="16" t="s">
        <v>2934</v>
      </c>
      <c r="E698" s="11">
        <v>298.14999999999998</v>
      </c>
      <c r="F698" s="11">
        <v>1000</v>
      </c>
      <c r="G698" s="11">
        <v>6000</v>
      </c>
      <c r="H698" s="13">
        <v>28.053999999999998</v>
      </c>
      <c r="I698" s="1">
        <v>2.50725709</v>
      </c>
      <c r="J698" s="1">
        <v>9.6618747799999995E-3</v>
      </c>
      <c r="K698" s="1">
        <v>8.4058492799999992E-6</v>
      </c>
      <c r="L698" s="1">
        <v>-1.40911294E-8</v>
      </c>
      <c r="M698" s="1">
        <v>5.2994265900000001E-12</v>
      </c>
      <c r="N698" s="1">
        <v>36621.1901</v>
      </c>
      <c r="O698" s="1">
        <v>10.736988500000001</v>
      </c>
      <c r="P698" s="1">
        <v>4.6226390300000002</v>
      </c>
      <c r="Q698" s="1">
        <v>1.0355580600000001E-2</v>
      </c>
      <c r="R698" s="1">
        <v>-3.7723900199999999E-6</v>
      </c>
      <c r="S698" s="1">
        <v>6.1445272700000001E-10</v>
      </c>
      <c r="T698" s="1">
        <v>-3.7003975599999997E-14</v>
      </c>
      <c r="U698" s="1">
        <v>35609.258999999998</v>
      </c>
      <c r="V698" s="1">
        <v>-2.0478914600000002</v>
      </c>
      <c r="W698" s="3">
        <f t="shared" si="22"/>
        <v>314.67962112652646</v>
      </c>
    </row>
    <row r="699" spans="1:23" x14ac:dyDescent="0.3">
      <c r="A699" s="6">
        <f t="shared" si="21"/>
        <v>696</v>
      </c>
      <c r="B699" s="17" t="s">
        <v>693</v>
      </c>
      <c r="C699" s="17" t="s">
        <v>693</v>
      </c>
      <c r="D699" s="17" t="s">
        <v>2934</v>
      </c>
      <c r="E699" s="12">
        <v>200</v>
      </c>
      <c r="F699" s="12">
        <v>1000</v>
      </c>
      <c r="G699" s="12">
        <v>6000</v>
      </c>
      <c r="H699" s="14">
        <v>187.86199999999999</v>
      </c>
      <c r="I699" s="8">
        <v>4.62116185</v>
      </c>
      <c r="J699" s="8">
        <v>9.4144241400000005E-3</v>
      </c>
      <c r="K699" s="8">
        <v>3.2666528899999997E-5</v>
      </c>
      <c r="L699" s="8">
        <v>-5.1721709400000002E-8</v>
      </c>
      <c r="M699" s="8">
        <v>2.1924586200000001E-11</v>
      </c>
      <c r="N699" s="8">
        <v>-6503.17454</v>
      </c>
      <c r="O699" s="8">
        <v>9.4052705499999991</v>
      </c>
      <c r="P699" s="8">
        <v>9.3643236699999992</v>
      </c>
      <c r="Q699" s="8">
        <v>1.10025521E-2</v>
      </c>
      <c r="R699" s="8">
        <v>-4.0973091199999998E-6</v>
      </c>
      <c r="S699" s="8">
        <v>6.7653572300000002E-10</v>
      </c>
      <c r="T699" s="8">
        <v>-4.1110707100000003E-14</v>
      </c>
      <c r="U699" s="8">
        <v>-8492.2095599999993</v>
      </c>
      <c r="V699" s="8">
        <v>-18.540196999999999</v>
      </c>
      <c r="W699" s="23">
        <f t="shared" si="22"/>
        <v>-37.499954916683706</v>
      </c>
    </row>
    <row r="700" spans="1:23" x14ac:dyDescent="0.3">
      <c r="A700" s="6">
        <f t="shared" si="21"/>
        <v>697</v>
      </c>
      <c r="B700" s="16" t="s">
        <v>694</v>
      </c>
      <c r="C700" s="16" t="s">
        <v>694</v>
      </c>
      <c r="D700" s="16" t="s">
        <v>2934</v>
      </c>
      <c r="E700" s="11">
        <v>200</v>
      </c>
      <c r="F700" s="11">
        <v>1000</v>
      </c>
      <c r="G700" s="11">
        <v>6000</v>
      </c>
      <c r="H700" s="13">
        <v>187.86199999999999</v>
      </c>
      <c r="I700" s="1">
        <v>3.81695253</v>
      </c>
      <c r="J700" s="1">
        <v>1.8349440200000001E-2</v>
      </c>
      <c r="K700" s="1">
        <v>1.10210199E-5</v>
      </c>
      <c r="L700" s="1">
        <v>-3.1289606399999998E-8</v>
      </c>
      <c r="M700" s="1">
        <v>1.4860505999999999E-11</v>
      </c>
      <c r="N700" s="1">
        <v>-6362.0130600000002</v>
      </c>
      <c r="O700" s="1">
        <v>11.9104115</v>
      </c>
      <c r="P700" s="1">
        <v>10.428455899999999</v>
      </c>
      <c r="Q700" s="1">
        <v>9.1546825499999995E-3</v>
      </c>
      <c r="R700" s="1">
        <v>-3.3355390200000002E-6</v>
      </c>
      <c r="S700" s="1">
        <v>5.4342207500000001E-10</v>
      </c>
      <c r="T700" s="1">
        <v>-3.2709256200000002E-14</v>
      </c>
      <c r="U700" s="1">
        <v>-8570.232</v>
      </c>
      <c r="V700" s="1">
        <v>-24.274904100000001</v>
      </c>
      <c r="W700" s="3">
        <f t="shared" si="22"/>
        <v>-36.299956315678294</v>
      </c>
    </row>
    <row r="701" spans="1:23" ht="28.8" x14ac:dyDescent="0.3">
      <c r="A701" s="6">
        <f t="shared" si="21"/>
        <v>698</v>
      </c>
      <c r="B701" s="17" t="s">
        <v>695</v>
      </c>
      <c r="C701" s="17" t="s">
        <v>3216</v>
      </c>
      <c r="D701" s="17" t="s">
        <v>2934</v>
      </c>
      <c r="E701" s="12">
        <v>200</v>
      </c>
      <c r="F701" s="12">
        <v>1000</v>
      </c>
      <c r="G701" s="12">
        <v>6000</v>
      </c>
      <c r="H701" s="14">
        <v>63.503999999999998</v>
      </c>
      <c r="I701" s="8">
        <v>4.5209335700000004</v>
      </c>
      <c r="J701" s="8">
        <v>7.1869294199999999E-3</v>
      </c>
      <c r="K701" s="8">
        <v>1.8134898199999999E-5</v>
      </c>
      <c r="L701" s="8">
        <v>-2.6995592200000001E-8</v>
      </c>
      <c r="M701" s="8">
        <v>1.08742755E-11</v>
      </c>
      <c r="N701" s="8">
        <v>7928.6971100000001</v>
      </c>
      <c r="O701" s="8">
        <v>6.0192052599999997</v>
      </c>
      <c r="P701" s="8">
        <v>6.33557579</v>
      </c>
      <c r="Q701" s="8">
        <v>1.0553509000000001E-2</v>
      </c>
      <c r="R701" s="8">
        <v>-3.7269234599999998E-6</v>
      </c>
      <c r="S701" s="8">
        <v>5.9457753899999999E-10</v>
      </c>
      <c r="T701" s="8">
        <v>-3.5294320700000002E-14</v>
      </c>
      <c r="U701" s="8">
        <v>7002.4105399999999</v>
      </c>
      <c r="V701" s="8">
        <v>-5.42089862</v>
      </c>
      <c r="W701" s="23">
        <f t="shared" si="22"/>
        <v>80.717630894285961</v>
      </c>
    </row>
    <row r="702" spans="1:23" ht="28.8" x14ac:dyDescent="0.3">
      <c r="A702" s="6">
        <f t="shared" si="21"/>
        <v>699</v>
      </c>
      <c r="B702" s="16" t="s">
        <v>696</v>
      </c>
      <c r="C702" s="16" t="s">
        <v>3217</v>
      </c>
      <c r="D702" s="16" t="s">
        <v>2934</v>
      </c>
      <c r="E702" s="11">
        <v>200</v>
      </c>
      <c r="F702" s="11">
        <v>1000</v>
      </c>
      <c r="G702" s="11">
        <v>6000</v>
      </c>
      <c r="H702" s="13">
        <v>63.503999999999998</v>
      </c>
      <c r="I702" s="1">
        <v>4.5902022699999998</v>
      </c>
      <c r="J702" s="1">
        <v>6.3768997599999999E-4</v>
      </c>
      <c r="K702" s="1">
        <v>3.8499684599999999E-5</v>
      </c>
      <c r="L702" s="1">
        <v>-4.9133713299999998E-8</v>
      </c>
      <c r="M702" s="1">
        <v>1.9133987400000001E-11</v>
      </c>
      <c r="N702" s="1">
        <v>10137.3505</v>
      </c>
      <c r="O702" s="1">
        <v>6.5984720799999996</v>
      </c>
      <c r="P702" s="1">
        <v>5.9981904899999998</v>
      </c>
      <c r="Q702" s="1">
        <v>1.1113275000000001E-2</v>
      </c>
      <c r="R702" s="1">
        <v>-3.9884379799999999E-6</v>
      </c>
      <c r="S702" s="1">
        <v>6.4330513200000003E-10</v>
      </c>
      <c r="T702" s="1">
        <v>-3.8481716999999997E-14</v>
      </c>
      <c r="U702" s="1">
        <v>9044.5165500000003</v>
      </c>
      <c r="V702" s="1">
        <v>-4.1583119000000002</v>
      </c>
      <c r="W702" s="3">
        <f t="shared" si="22"/>
        <v>97.997529766263682</v>
      </c>
    </row>
    <row r="703" spans="1:23" x14ac:dyDescent="0.3">
      <c r="A703" s="6">
        <f t="shared" si="21"/>
        <v>700</v>
      </c>
      <c r="B703" s="17" t="s">
        <v>697</v>
      </c>
      <c r="C703" s="17" t="s">
        <v>3218</v>
      </c>
      <c r="D703" s="17" t="s">
        <v>2934</v>
      </c>
      <c r="E703" s="12">
        <v>200</v>
      </c>
      <c r="F703" s="12">
        <v>1000</v>
      </c>
      <c r="G703" s="12">
        <v>6000</v>
      </c>
      <c r="H703" s="14">
        <v>82.501999999999995</v>
      </c>
      <c r="I703" s="8">
        <v>2.7722270899999999</v>
      </c>
      <c r="J703" s="8">
        <v>1.8027477399999998E-2</v>
      </c>
      <c r="K703" s="8">
        <v>1.20988116E-5</v>
      </c>
      <c r="L703" s="8">
        <v>-3.0648019E-8</v>
      </c>
      <c r="M703" s="8">
        <v>1.41831943E-11</v>
      </c>
      <c r="N703" s="8">
        <v>-39049.192900000002</v>
      </c>
      <c r="O703" s="8">
        <v>13.5856773</v>
      </c>
      <c r="P703" s="8">
        <v>8.3871960899999998</v>
      </c>
      <c r="Q703" s="8">
        <v>1.15429395E-2</v>
      </c>
      <c r="R703" s="8">
        <v>-4.1189561299999998E-6</v>
      </c>
      <c r="S703" s="8">
        <v>6.6202339200000005E-10</v>
      </c>
      <c r="T703" s="8">
        <v>-3.9511487599999998E-14</v>
      </c>
      <c r="U703" s="8">
        <v>-40998.9398</v>
      </c>
      <c r="V703" s="8">
        <v>-17.488737100000002</v>
      </c>
      <c r="W703" s="23">
        <f t="shared" si="22"/>
        <v>-310.69928269290347</v>
      </c>
    </row>
    <row r="704" spans="1:23" x14ac:dyDescent="0.3">
      <c r="A704" s="6">
        <f t="shared" si="21"/>
        <v>701</v>
      </c>
      <c r="B704" s="16" t="s">
        <v>698</v>
      </c>
      <c r="C704" s="16" t="s">
        <v>698</v>
      </c>
      <c r="D704" s="16" t="s">
        <v>2934</v>
      </c>
      <c r="E704" s="11">
        <v>200</v>
      </c>
      <c r="F704" s="11">
        <v>1000</v>
      </c>
      <c r="G704" s="11">
        <v>6000</v>
      </c>
      <c r="H704" s="13">
        <v>98.953999999999994</v>
      </c>
      <c r="I704" s="1">
        <v>4.6823534000000002</v>
      </c>
      <c r="J704" s="1">
        <v>3.9396251799999997E-3</v>
      </c>
      <c r="K704" s="1">
        <v>5.0730623400000001E-5</v>
      </c>
      <c r="L704" s="1">
        <v>-7.0393051399999994E-8</v>
      </c>
      <c r="M704" s="1">
        <v>2.83531047E-11</v>
      </c>
      <c r="N704" s="1">
        <v>-17537.2415</v>
      </c>
      <c r="O704" s="1">
        <v>6.9658159599999996</v>
      </c>
      <c r="P704" s="1">
        <v>9.6847670000000008</v>
      </c>
      <c r="Q704" s="1">
        <v>1.1263029799999999E-2</v>
      </c>
      <c r="R704" s="1">
        <v>-4.3157692000000003E-6</v>
      </c>
      <c r="S704" s="1">
        <v>7.2520949999999997E-10</v>
      </c>
      <c r="T704" s="1">
        <v>-4.4581875200000001E-14</v>
      </c>
      <c r="U704" s="1">
        <v>-19952.587800000001</v>
      </c>
      <c r="V704" s="1">
        <v>-23.996506700000001</v>
      </c>
      <c r="W704" s="3">
        <f t="shared" si="22"/>
        <v>-130.06884315334503</v>
      </c>
    </row>
    <row r="705" spans="1:23" ht="28.8" x14ac:dyDescent="0.3">
      <c r="A705" s="6">
        <f t="shared" si="21"/>
        <v>702</v>
      </c>
      <c r="B705" s="17" t="s">
        <v>699</v>
      </c>
      <c r="C705" s="17" t="s">
        <v>3219</v>
      </c>
      <c r="D705" s="17" t="s">
        <v>2934</v>
      </c>
      <c r="E705" s="12">
        <v>200</v>
      </c>
      <c r="F705" s="12">
        <v>1000</v>
      </c>
      <c r="G705" s="12">
        <v>6000</v>
      </c>
      <c r="H705" s="14">
        <v>98.953999999999994</v>
      </c>
      <c r="I705" s="8">
        <v>3.1805584599999999</v>
      </c>
      <c r="J705" s="8">
        <v>1.9462949699999999E-2</v>
      </c>
      <c r="K705" s="8">
        <v>7.8453753799999995E-6</v>
      </c>
      <c r="L705" s="8">
        <v>-2.67053479E-8</v>
      </c>
      <c r="M705" s="8">
        <v>1.2897856500000001E-11</v>
      </c>
      <c r="N705" s="8">
        <v>-17156.183799999999</v>
      </c>
      <c r="O705" s="8">
        <v>12.529922900000001</v>
      </c>
      <c r="P705" s="8">
        <v>9.09567674</v>
      </c>
      <c r="Q705" s="8">
        <v>1.0869715699999999E-2</v>
      </c>
      <c r="R705" s="8">
        <v>-3.8674199000000002E-6</v>
      </c>
      <c r="S705" s="8">
        <v>6.2039796800000001E-10</v>
      </c>
      <c r="T705" s="8">
        <v>-3.69782326E-14</v>
      </c>
      <c r="U705" s="8">
        <v>-19114.889500000001</v>
      </c>
      <c r="V705" s="8">
        <v>-19.755508200000001</v>
      </c>
      <c r="W705" s="23">
        <f t="shared" si="22"/>
        <v>-127.37984663687116</v>
      </c>
    </row>
    <row r="706" spans="1:23" x14ac:dyDescent="0.3">
      <c r="A706" s="6">
        <f t="shared" si="21"/>
        <v>703</v>
      </c>
      <c r="B706" s="16" t="s">
        <v>700</v>
      </c>
      <c r="C706" s="16" t="s">
        <v>700</v>
      </c>
      <c r="D706" s="16" t="s">
        <v>2934</v>
      </c>
      <c r="E706" s="11">
        <v>200</v>
      </c>
      <c r="F706" s="11">
        <v>1000</v>
      </c>
      <c r="G706" s="11">
        <v>6000</v>
      </c>
      <c r="H706" s="13">
        <v>130.952</v>
      </c>
      <c r="I706" s="1">
        <v>2.43416999</v>
      </c>
      <c r="J706" s="1">
        <v>4.5816656099999999E-2</v>
      </c>
      <c r="K706" s="1">
        <v>-3.4105199799999997E-5</v>
      </c>
      <c r="L706" s="1">
        <v>5.3470466499999998E-9</v>
      </c>
      <c r="M706" s="1">
        <v>3.1161027799999998E-12</v>
      </c>
      <c r="N706" s="1">
        <v>-30300.757300000001</v>
      </c>
      <c r="O706" s="1">
        <v>17.477189800000001</v>
      </c>
      <c r="P706" s="1">
        <v>15.512908700000001</v>
      </c>
      <c r="Q706" s="1">
        <v>1.03537432E-2</v>
      </c>
      <c r="R706" s="1">
        <v>-3.8566811799999998E-6</v>
      </c>
      <c r="S706" s="1">
        <v>6.3764801599999996E-10</v>
      </c>
      <c r="T706" s="1">
        <v>-3.8843053200000001E-14</v>
      </c>
      <c r="U706" s="1">
        <v>-33922.540300000001</v>
      </c>
      <c r="V706" s="1">
        <v>-50.170347200000002</v>
      </c>
      <c r="W706" s="3">
        <f t="shared" si="22"/>
        <v>-231.37492167076343</v>
      </c>
    </row>
    <row r="707" spans="1:23" x14ac:dyDescent="0.3">
      <c r="A707" s="6">
        <f t="shared" si="21"/>
        <v>704</v>
      </c>
      <c r="B707" s="17" t="s">
        <v>701</v>
      </c>
      <c r="C707" s="17" t="s">
        <v>3220</v>
      </c>
      <c r="D707" s="17" t="s">
        <v>2934</v>
      </c>
      <c r="E707" s="12">
        <v>200</v>
      </c>
      <c r="F707" s="12">
        <v>1000</v>
      </c>
      <c r="G707" s="12">
        <v>6000</v>
      </c>
      <c r="H707" s="14">
        <v>47.052</v>
      </c>
      <c r="I707" s="8">
        <v>4.7484390899999998</v>
      </c>
      <c r="J707" s="8">
        <v>5.0911498400000004E-4</v>
      </c>
      <c r="K707" s="8">
        <v>3.6263744500000002E-5</v>
      </c>
      <c r="L707" s="8">
        <v>-4.5497804399999999E-8</v>
      </c>
      <c r="M707" s="8">
        <v>1.7518414900000001E-11</v>
      </c>
      <c r="N707" s="8">
        <v>-10776.7888</v>
      </c>
      <c r="O707" s="8">
        <v>4.5027373199999996</v>
      </c>
      <c r="P707" s="8">
        <v>5.7533133300000001</v>
      </c>
      <c r="Q707" s="8">
        <v>1.11537753E-2</v>
      </c>
      <c r="R707" s="8">
        <v>-3.9620605300000003E-6</v>
      </c>
      <c r="S707" s="8">
        <v>6.3466419799999996E-10</v>
      </c>
      <c r="T707" s="8">
        <v>-3.7783218100000002E-14</v>
      </c>
      <c r="U707" s="8">
        <v>-11717.269</v>
      </c>
      <c r="V707" s="8">
        <v>-3.9588858099999999</v>
      </c>
      <c r="W707" s="23">
        <f t="shared" si="22"/>
        <v>-75.659181058251576</v>
      </c>
    </row>
    <row r="708" spans="1:23" x14ac:dyDescent="0.3">
      <c r="A708" s="6">
        <f t="shared" si="21"/>
        <v>705</v>
      </c>
      <c r="B708" s="16" t="s">
        <v>702</v>
      </c>
      <c r="C708" s="16" t="s">
        <v>3221</v>
      </c>
      <c r="D708" s="16" t="s">
        <v>2934</v>
      </c>
      <c r="E708" s="11">
        <v>200</v>
      </c>
      <c r="F708" s="11">
        <v>1000</v>
      </c>
      <c r="G708" s="11">
        <v>6000</v>
      </c>
      <c r="H708" s="13">
        <v>47.052</v>
      </c>
      <c r="I708" s="1">
        <v>4.38588734</v>
      </c>
      <c r="J708" s="1">
        <v>4.4418491299999998E-3</v>
      </c>
      <c r="K708" s="1">
        <v>2.8159315600000001E-5</v>
      </c>
      <c r="L708" s="1">
        <v>-3.8928238600000003E-8</v>
      </c>
      <c r="M708" s="1">
        <v>1.56055864E-11</v>
      </c>
      <c r="N708" s="1">
        <v>-9031.7687999999998</v>
      </c>
      <c r="O708" s="1">
        <v>6.2837009699999999</v>
      </c>
      <c r="P708" s="1">
        <v>6.1756095200000001</v>
      </c>
      <c r="Q708" s="1">
        <v>1.07042948E-2</v>
      </c>
      <c r="R708" s="1">
        <v>-3.7836988899999999E-6</v>
      </c>
      <c r="S708" s="1">
        <v>6.0407233799999995E-10</v>
      </c>
      <c r="T708" s="1">
        <v>-3.5877902E-14</v>
      </c>
      <c r="U708" s="1">
        <v>-10059.8272</v>
      </c>
      <c r="V708" s="1">
        <v>-5.6372711999999998</v>
      </c>
      <c r="W708" s="3">
        <f t="shared" si="22"/>
        <v>-61.090510503700699</v>
      </c>
    </row>
    <row r="709" spans="1:23" ht="28.8" x14ac:dyDescent="0.3">
      <c r="A709" s="6">
        <f t="shared" si="21"/>
        <v>706</v>
      </c>
      <c r="B709" s="17" t="s">
        <v>703</v>
      </c>
      <c r="C709" s="17" t="s">
        <v>3222</v>
      </c>
      <c r="D709" s="17" t="s">
        <v>2934</v>
      </c>
      <c r="E709" s="12">
        <v>200</v>
      </c>
      <c r="F709" s="12">
        <v>1000</v>
      </c>
      <c r="G709" s="12">
        <v>6000</v>
      </c>
      <c r="H709" s="14">
        <v>66.05</v>
      </c>
      <c r="I709" s="8">
        <v>5.5894378600000003</v>
      </c>
      <c r="J709" s="8">
        <v>-1.13537115E-2</v>
      </c>
      <c r="K709" s="8">
        <v>9.7844307900000005E-5</v>
      </c>
      <c r="L709" s="8">
        <v>-1.2211087999999999E-7</v>
      </c>
      <c r="M709" s="8">
        <v>4.7664601299999997E-11</v>
      </c>
      <c r="N709" s="8">
        <v>-55973.041100000002</v>
      </c>
      <c r="O709" s="8">
        <v>2.61081947</v>
      </c>
      <c r="P709" s="8">
        <v>10.031571</v>
      </c>
      <c r="Q709" s="8">
        <v>1.11994308E-2</v>
      </c>
      <c r="R709" s="8">
        <v>-4.2651911899999999E-6</v>
      </c>
      <c r="S709" s="8">
        <v>7.1144724499999999E-10</v>
      </c>
      <c r="T709" s="8">
        <v>-4.3502855899999998E-14</v>
      </c>
      <c r="U709" s="8">
        <v>-58819.2068</v>
      </c>
      <c r="V709" s="8">
        <v>-28.586491899999999</v>
      </c>
      <c r="W709" s="23">
        <f t="shared" si="22"/>
        <v>-450.35945860991961</v>
      </c>
    </row>
    <row r="710" spans="1:23" ht="28.8" x14ac:dyDescent="0.3">
      <c r="A710" s="6">
        <f t="shared" ref="A710:A773" si="23">A709+1</f>
        <v>707</v>
      </c>
      <c r="B710" s="16" t="s">
        <v>704</v>
      </c>
      <c r="C710" s="16" t="s">
        <v>3223</v>
      </c>
      <c r="D710" s="16" t="s">
        <v>2934</v>
      </c>
      <c r="E710" s="11">
        <v>200</v>
      </c>
      <c r="F710" s="11">
        <v>1000</v>
      </c>
      <c r="G710" s="11">
        <v>6000</v>
      </c>
      <c r="H710" s="13">
        <v>66.05</v>
      </c>
      <c r="I710" s="1">
        <v>3.2521290500000002</v>
      </c>
      <c r="J710" s="1">
        <v>1.1871759000000001E-2</v>
      </c>
      <c r="K710" s="1">
        <v>2.5792396900000001E-5</v>
      </c>
      <c r="L710" s="1">
        <v>-4.2948890800000001E-8</v>
      </c>
      <c r="M710" s="1">
        <v>1.8223775800000001E-11</v>
      </c>
      <c r="N710" s="1">
        <v>-61838.844599999997</v>
      </c>
      <c r="O710" s="1">
        <v>11.105155699999999</v>
      </c>
      <c r="P710" s="1">
        <v>7.6799588700000001</v>
      </c>
      <c r="Q710" s="1">
        <v>1.2224312500000001E-2</v>
      </c>
      <c r="R710" s="1">
        <v>-4.3757353E-6</v>
      </c>
      <c r="S710" s="1">
        <v>7.0475640200000003E-10</v>
      </c>
      <c r="T710" s="1">
        <v>-4.2122362100000002E-14</v>
      </c>
      <c r="U710" s="1">
        <v>-63647.139199999998</v>
      </c>
      <c r="V710" s="1">
        <v>-14.7344376</v>
      </c>
      <c r="W710" s="3">
        <f t="shared" si="22"/>
        <v>-500.44939800658022</v>
      </c>
    </row>
    <row r="711" spans="1:23" ht="28.8" x14ac:dyDescent="0.3">
      <c r="A711" s="6">
        <f t="shared" si="23"/>
        <v>708</v>
      </c>
      <c r="B711" s="17" t="s">
        <v>705</v>
      </c>
      <c r="C711" s="17" t="s">
        <v>3224</v>
      </c>
      <c r="D711" s="17" t="s">
        <v>2934</v>
      </c>
      <c r="E711" s="12">
        <v>200</v>
      </c>
      <c r="F711" s="12">
        <v>1000</v>
      </c>
      <c r="G711" s="12">
        <v>6000</v>
      </c>
      <c r="H711" s="14">
        <v>281.85399999999998</v>
      </c>
      <c r="I711" s="8">
        <v>4.9161176600000003</v>
      </c>
      <c r="J711" s="8">
        <v>9.8517754200000002E-3</v>
      </c>
      <c r="K711" s="8">
        <v>2.9459146500000001E-5</v>
      </c>
      <c r="L711" s="8">
        <v>-4.7783364599999999E-8</v>
      </c>
      <c r="M711" s="8">
        <v>2.04817633E-11</v>
      </c>
      <c r="N711" s="8">
        <v>6715.4937900000004</v>
      </c>
      <c r="O711" s="8">
        <v>9.1298471200000009</v>
      </c>
      <c r="P711" s="8">
        <v>8.9979232000000007</v>
      </c>
      <c r="Q711" s="8">
        <v>1.1346865899999999E-2</v>
      </c>
      <c r="R711" s="8">
        <v>-4.02538767E-6</v>
      </c>
      <c r="S711" s="8">
        <v>6.4438609600000001E-10</v>
      </c>
      <c r="T711" s="8">
        <v>-3.8349166499999997E-14</v>
      </c>
      <c r="U711" s="8">
        <v>5044.7392499999996</v>
      </c>
      <c r="V711" s="8">
        <v>-14.831645399999999</v>
      </c>
      <c r="W711" s="23">
        <f t="shared" si="22"/>
        <v>73.122912071853378</v>
      </c>
    </row>
    <row r="712" spans="1:23" ht="28.8" x14ac:dyDescent="0.3">
      <c r="A712" s="6">
        <f t="shared" si="23"/>
        <v>709</v>
      </c>
      <c r="B712" s="16" t="s">
        <v>706</v>
      </c>
      <c r="C712" s="16" t="s">
        <v>706</v>
      </c>
      <c r="D712" s="16" t="s">
        <v>2934</v>
      </c>
      <c r="E712" s="11">
        <v>200</v>
      </c>
      <c r="F712" s="11">
        <v>1000</v>
      </c>
      <c r="G712" s="11">
        <v>6000</v>
      </c>
      <c r="H712" s="13">
        <v>58.06</v>
      </c>
      <c r="I712" s="1">
        <v>3.09588178</v>
      </c>
      <c r="J712" s="1">
        <v>2.26389083E-2</v>
      </c>
      <c r="K712" s="1">
        <v>-9.2863208900000005E-6</v>
      </c>
      <c r="L712" s="1">
        <v>-4.6868208300000003E-9</v>
      </c>
      <c r="M712" s="1">
        <v>4.0390273699999999E-12</v>
      </c>
      <c r="N712" s="1">
        <v>1684.09365</v>
      </c>
      <c r="O712" s="1">
        <v>12.633835899999999</v>
      </c>
      <c r="P712" s="1">
        <v>8.0103042099999993</v>
      </c>
      <c r="Q712" s="1">
        <v>1.10811782E-2</v>
      </c>
      <c r="R712" s="1">
        <v>-3.86479217E-6</v>
      </c>
      <c r="S712" s="1">
        <v>6.0994104000000005E-10</v>
      </c>
      <c r="T712" s="1">
        <v>-3.59555609E-14</v>
      </c>
      <c r="U712" s="1">
        <v>232.16614899999999</v>
      </c>
      <c r="V712" s="1">
        <v>-13.2136674</v>
      </c>
      <c r="W712" s="3">
        <f t="shared" si="22"/>
        <v>29.299964709124545</v>
      </c>
    </row>
    <row r="713" spans="1:23" ht="28.8" x14ac:dyDescent="0.3">
      <c r="A713" s="6">
        <f t="shared" si="23"/>
        <v>710</v>
      </c>
      <c r="B713" s="17" t="s">
        <v>707</v>
      </c>
      <c r="C713" s="17" t="s">
        <v>707</v>
      </c>
      <c r="D713" s="17" t="s">
        <v>2934</v>
      </c>
      <c r="E713" s="12">
        <v>200</v>
      </c>
      <c r="F713" s="12">
        <v>1000</v>
      </c>
      <c r="G713" s="12">
        <v>6000</v>
      </c>
      <c r="H713" s="14">
        <v>120.06399999999999</v>
      </c>
      <c r="I713" s="8">
        <v>4.1649629399999997</v>
      </c>
      <c r="J713" s="8">
        <v>2.05652549E-2</v>
      </c>
      <c r="K713" s="8">
        <v>4.7790411600000002E-5</v>
      </c>
      <c r="L713" s="8">
        <v>-8.1658625799999993E-8</v>
      </c>
      <c r="M713" s="8">
        <v>3.4935548899999997E-11</v>
      </c>
      <c r="N713" s="8">
        <v>-14057.496300000001</v>
      </c>
      <c r="O713" s="8">
        <v>16.9052185</v>
      </c>
      <c r="P713" s="8">
        <v>14.3529977</v>
      </c>
      <c r="Q713" s="8">
        <v>1.68114636E-2</v>
      </c>
      <c r="R713" s="8">
        <v>-6.3559644299999997E-6</v>
      </c>
      <c r="S713" s="8">
        <v>1.05306727E-9</v>
      </c>
      <c r="T713" s="8">
        <v>-6.4011626900000004E-14</v>
      </c>
      <c r="U713" s="8">
        <v>-17997.854599999999</v>
      </c>
      <c r="V713" s="8">
        <v>-41.464927400000001</v>
      </c>
      <c r="W713" s="23">
        <f t="shared" si="22"/>
        <v>-96.650283450101369</v>
      </c>
    </row>
    <row r="714" spans="1:23" ht="28.8" x14ac:dyDescent="0.3">
      <c r="A714" s="6">
        <f t="shared" si="23"/>
        <v>711</v>
      </c>
      <c r="B714" s="16" t="s">
        <v>708</v>
      </c>
      <c r="C714" s="16" t="s">
        <v>3225</v>
      </c>
      <c r="D714" s="16" t="s">
        <v>2934</v>
      </c>
      <c r="E714" s="11">
        <v>200</v>
      </c>
      <c r="F714" s="11">
        <v>1000</v>
      </c>
      <c r="G714" s="11">
        <v>6000</v>
      </c>
      <c r="H714" s="13">
        <v>44.052999999999997</v>
      </c>
      <c r="I714" s="1">
        <v>1.95966153</v>
      </c>
      <c r="J714" s="1">
        <v>2.0174481099999999E-2</v>
      </c>
      <c r="K714" s="1">
        <v>-1.09658218E-6</v>
      </c>
      <c r="L714" s="1">
        <v>-1.6241481299999999E-8</v>
      </c>
      <c r="M714" s="1">
        <v>9.1573655E-12</v>
      </c>
      <c r="N714" s="1">
        <v>-16439.337</v>
      </c>
      <c r="O714" s="1">
        <v>14.3785378</v>
      </c>
      <c r="P714" s="1">
        <v>7.2020078099999996</v>
      </c>
      <c r="Q714" s="1">
        <v>9.5974960400000003E-3</v>
      </c>
      <c r="R714" s="1">
        <v>-3.3434803100000002E-6</v>
      </c>
      <c r="S714" s="1">
        <v>5.2860439799999998E-10</v>
      </c>
      <c r="T714" s="1">
        <v>-3.1183276000000003E-14</v>
      </c>
      <c r="U714" s="1">
        <v>-17999.0363</v>
      </c>
      <c r="V714" s="1">
        <v>-13.4267646</v>
      </c>
      <c r="W714" s="3">
        <f t="shared" si="22"/>
        <v>-124.68285043153196</v>
      </c>
    </row>
    <row r="715" spans="1:23" ht="28.8" x14ac:dyDescent="0.3">
      <c r="A715" s="6">
        <f t="shared" si="23"/>
        <v>712</v>
      </c>
      <c r="B715" s="17" t="s">
        <v>709</v>
      </c>
      <c r="C715" s="17" t="s">
        <v>3226</v>
      </c>
      <c r="D715" s="17" t="s">
        <v>2934</v>
      </c>
      <c r="E715" s="12">
        <v>200</v>
      </c>
      <c r="F715" s="12">
        <v>1000</v>
      </c>
      <c r="G715" s="12">
        <v>6000</v>
      </c>
      <c r="H715" s="14">
        <v>44.052999999999997</v>
      </c>
      <c r="I715" s="8">
        <v>3.7590531999999999</v>
      </c>
      <c r="J715" s="8">
        <v>-9.4412179999999995E-3</v>
      </c>
      <c r="K715" s="8">
        <v>8.0309720999999999E-5</v>
      </c>
      <c r="L715" s="8">
        <v>-1.0080788E-7</v>
      </c>
      <c r="M715" s="8">
        <v>4.0039920999999998E-11</v>
      </c>
      <c r="N715" s="8">
        <v>-7560.8143</v>
      </c>
      <c r="O715" s="8">
        <v>7.8497475000000003</v>
      </c>
      <c r="P715" s="8">
        <v>5.4887641</v>
      </c>
      <c r="Q715" s="8">
        <v>1.204619E-2</v>
      </c>
      <c r="R715" s="8">
        <v>-4.3336930999999996E-6</v>
      </c>
      <c r="S715" s="8">
        <v>7.0028310999999998E-10</v>
      </c>
      <c r="T715" s="8">
        <v>-4.1949088000000001E-14</v>
      </c>
      <c r="U715" s="8">
        <v>-9180.4251000000004</v>
      </c>
      <c r="V715" s="8">
        <v>-7.0799605000000003</v>
      </c>
      <c r="W715" s="23">
        <f t="shared" si="22"/>
        <v>-52.63465707182408</v>
      </c>
    </row>
    <row r="716" spans="1:23" ht="28.8" x14ac:dyDescent="0.3">
      <c r="A716" s="6">
        <f t="shared" si="23"/>
        <v>713</v>
      </c>
      <c r="B716" s="16" t="s">
        <v>710</v>
      </c>
      <c r="C716" s="16" t="s">
        <v>3227</v>
      </c>
      <c r="D716" s="16" t="s">
        <v>2934</v>
      </c>
      <c r="E716" s="11">
        <v>200</v>
      </c>
      <c r="F716" s="11">
        <v>1000</v>
      </c>
      <c r="G716" s="11">
        <v>6000</v>
      </c>
      <c r="H716" s="13">
        <v>44.052999999999997</v>
      </c>
      <c r="I716" s="1">
        <v>4.7294594999999999</v>
      </c>
      <c r="J716" s="1">
        <v>-3.1932858E-3</v>
      </c>
      <c r="K716" s="1">
        <v>4.7534921000000002E-5</v>
      </c>
      <c r="L716" s="1">
        <v>-5.7458610999999997E-8</v>
      </c>
      <c r="M716" s="1">
        <v>2.1931112000000001E-11</v>
      </c>
      <c r="N716" s="1">
        <v>-21572.878000000001</v>
      </c>
      <c r="O716" s="1">
        <v>4.1030158999999999</v>
      </c>
      <c r="P716" s="1">
        <v>5.4041107999999998</v>
      </c>
      <c r="Q716" s="1">
        <v>1.1723058999999999E-2</v>
      </c>
      <c r="R716" s="1">
        <v>-4.2263136999999998E-6</v>
      </c>
      <c r="S716" s="1">
        <v>6.8372451000000002E-10</v>
      </c>
      <c r="T716" s="1">
        <v>-4.0984863000000001E-14</v>
      </c>
      <c r="U716" s="1">
        <v>-22593.121999999999</v>
      </c>
      <c r="V716" s="1">
        <v>-3.4807917000000002</v>
      </c>
      <c r="W716" s="3">
        <f t="shared" si="22"/>
        <v>-166.18979721186128</v>
      </c>
    </row>
    <row r="717" spans="1:23" ht="28.8" x14ac:dyDescent="0.3">
      <c r="A717" s="6">
        <f t="shared" si="23"/>
        <v>714</v>
      </c>
      <c r="B717" s="17" t="s">
        <v>711</v>
      </c>
      <c r="C717" s="17" t="s">
        <v>3228</v>
      </c>
      <c r="D717" s="17" t="s">
        <v>2934</v>
      </c>
      <c r="E717" s="12">
        <v>298.14999999999998</v>
      </c>
      <c r="F717" s="12">
        <v>1000</v>
      </c>
      <c r="G717" s="12">
        <v>6000</v>
      </c>
      <c r="H717" s="14">
        <v>44.052999999999997</v>
      </c>
      <c r="I717" s="8">
        <v>3.8700026900000002</v>
      </c>
      <c r="J717" s="8">
        <v>5.3788293600000002E-3</v>
      </c>
      <c r="K717" s="8">
        <v>2.35266108E-5</v>
      </c>
      <c r="L717" s="8">
        <v>-2.9988773400000002E-8</v>
      </c>
      <c r="M717" s="8">
        <v>1.0949945300000001E-11</v>
      </c>
      <c r="N717" s="8">
        <v>-10687.322399999999</v>
      </c>
      <c r="O717" s="8">
        <v>7.69334337</v>
      </c>
      <c r="P717" s="8">
        <v>5.6745020000000004</v>
      </c>
      <c r="Q717" s="8">
        <v>1.1656081800000001E-2</v>
      </c>
      <c r="R717" s="8">
        <v>-4.24331335E-6</v>
      </c>
      <c r="S717" s="8">
        <v>6.9094947500000002E-10</v>
      </c>
      <c r="T717" s="8">
        <v>-4.1605194700000003E-14</v>
      </c>
      <c r="U717" s="8">
        <v>-11845.427100000001</v>
      </c>
      <c r="V717" s="8">
        <v>-4.6426733000000002</v>
      </c>
      <c r="W717" s="23">
        <f t="shared" si="22"/>
        <v>-75.999908865907798</v>
      </c>
    </row>
    <row r="718" spans="1:23" ht="28.8" x14ac:dyDescent="0.3">
      <c r="A718" s="6">
        <f t="shared" si="23"/>
        <v>715</v>
      </c>
      <c r="B718" s="16" t="s">
        <v>712</v>
      </c>
      <c r="C718" s="16" t="s">
        <v>3229</v>
      </c>
      <c r="D718" s="16" t="s">
        <v>2934</v>
      </c>
      <c r="E718" s="11">
        <v>200</v>
      </c>
      <c r="F718" s="11">
        <v>1000</v>
      </c>
      <c r="G718" s="11">
        <v>6000</v>
      </c>
      <c r="H718" s="13">
        <v>60.052</v>
      </c>
      <c r="I718" s="1">
        <v>6.1492609500000004</v>
      </c>
      <c r="J718" s="1">
        <v>-5.9682811400000001E-3</v>
      </c>
      <c r="K718" s="1">
        <v>5.9600333699999997E-5</v>
      </c>
      <c r="L718" s="1">
        <v>-7.16663578E-8</v>
      </c>
      <c r="M718" s="1">
        <v>2.7401441099999999E-11</v>
      </c>
      <c r="N718" s="1">
        <v>-38835.6849</v>
      </c>
      <c r="O718" s="1">
        <v>1.8664459799999999</v>
      </c>
      <c r="P718" s="1">
        <v>6.9108883199999998</v>
      </c>
      <c r="Q718" s="1">
        <v>1.2328084899999999E-2</v>
      </c>
      <c r="R718" s="1">
        <v>-4.3837306199999997E-6</v>
      </c>
      <c r="S718" s="1">
        <v>7.0305516399999997E-10</v>
      </c>
      <c r="T718" s="1">
        <v>-4.1900984600000003E-14</v>
      </c>
      <c r="U718" s="1">
        <v>-40021.1587</v>
      </c>
      <c r="V718" s="1">
        <v>-6.96132551</v>
      </c>
      <c r="W718" s="3">
        <f t="shared" ref="W718:W781" si="24">IF($F718&gt;298.15,
($N718 + $I718*298.15 + $J718*298.15^2/2 + $K718*298.15^3/3 + $L718*298.15^4/4 + $M718*298.15^5/5)*8.3145/1000,
($U718 + $P718*298.15 + $Q718*298.15^2/2 + $R718*298.15^3/3 + $S718*298.15^4/4 + $T718*298.15^5/5)*8.3145/1000)</f>
        <v>-306.5529434963367</v>
      </c>
    </row>
    <row r="719" spans="1:23" ht="28.8" x14ac:dyDescent="0.3">
      <c r="A719" s="6">
        <f t="shared" si="23"/>
        <v>716</v>
      </c>
      <c r="B719" s="17" t="s">
        <v>713</v>
      </c>
      <c r="C719" s="17" t="s">
        <v>3230</v>
      </c>
      <c r="D719" s="17" t="s">
        <v>2933</v>
      </c>
      <c r="E719" s="12">
        <v>298.14999999999998</v>
      </c>
      <c r="F719" s="12">
        <v>298.14999999999998</v>
      </c>
      <c r="G719" s="12">
        <v>389</v>
      </c>
      <c r="H719" s="14">
        <v>60.052</v>
      </c>
      <c r="I719" s="8">
        <v>14.833495599999999</v>
      </c>
      <c r="J719" s="8">
        <v>3.7583172700000001E-5</v>
      </c>
      <c r="K719" s="8">
        <v>-5.4680794699999998E-8</v>
      </c>
      <c r="L719" s="8">
        <v>0</v>
      </c>
      <c r="M719" s="8">
        <v>0</v>
      </c>
      <c r="N719" s="8">
        <v>-62660.539199999999</v>
      </c>
      <c r="O719" s="8">
        <v>-65.301150000000007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23">
        <f t="shared" si="24"/>
        <v>0</v>
      </c>
    </row>
    <row r="720" spans="1:23" x14ac:dyDescent="0.3">
      <c r="A720" s="6">
        <f t="shared" si="23"/>
        <v>717</v>
      </c>
      <c r="B720" s="16" t="s">
        <v>714</v>
      </c>
      <c r="C720" s="16" t="s">
        <v>714</v>
      </c>
      <c r="D720" s="16" t="s">
        <v>2934</v>
      </c>
      <c r="E720" s="11">
        <v>200</v>
      </c>
      <c r="F720" s="11">
        <v>1000</v>
      </c>
      <c r="G720" s="11">
        <v>6000</v>
      </c>
      <c r="H720" s="13">
        <v>60.052</v>
      </c>
      <c r="I720" s="1">
        <v>2.7895020100000001</v>
      </c>
      <c r="J720" s="1">
        <v>9.9994171900000001E-3</v>
      </c>
      <c r="K720" s="1">
        <v>3.4257224499999998E-5</v>
      </c>
      <c r="L720" s="1">
        <v>-5.09031329E-8</v>
      </c>
      <c r="M720" s="1">
        <v>2.06222185E-11</v>
      </c>
      <c r="N720" s="1">
        <v>-53475.248800000001</v>
      </c>
      <c r="O720" s="1">
        <v>14.1053123</v>
      </c>
      <c r="P720" s="1">
        <v>7.67084601</v>
      </c>
      <c r="Q720" s="1">
        <v>1.35152602E-2</v>
      </c>
      <c r="R720" s="1">
        <v>-5.2587433300000004E-6</v>
      </c>
      <c r="S720" s="1">
        <v>8.9318447899999997E-10</v>
      </c>
      <c r="T720" s="1">
        <v>-5.5318054299999998E-14</v>
      </c>
      <c r="U720" s="1">
        <v>-55756.097000000002</v>
      </c>
      <c r="V720" s="1">
        <v>-15.467731499999999</v>
      </c>
      <c r="W720" s="3">
        <f t="shared" si="24"/>
        <v>-432.24852031089671</v>
      </c>
    </row>
    <row r="721" spans="1:23" ht="28.8" x14ac:dyDescent="0.3">
      <c r="A721" s="6">
        <f t="shared" si="23"/>
        <v>718</v>
      </c>
      <c r="B721" s="17" t="s">
        <v>715</v>
      </c>
      <c r="C721" s="17" t="s">
        <v>3231</v>
      </c>
      <c r="D721" s="17" t="s">
        <v>2934</v>
      </c>
      <c r="E721" s="12">
        <v>298.14999999999998</v>
      </c>
      <c r="F721" s="12">
        <v>1000</v>
      </c>
      <c r="G721" s="12">
        <v>6000</v>
      </c>
      <c r="H721" s="14">
        <v>60.052</v>
      </c>
      <c r="I721" s="8">
        <v>1.32659489</v>
      </c>
      <c r="J721" s="8">
        <v>2.34219123E-2</v>
      </c>
      <c r="K721" s="8">
        <v>-2.1145116600000002E-6</v>
      </c>
      <c r="L721" s="8">
        <v>-1.1228844499999999E-8</v>
      </c>
      <c r="M721" s="8">
        <v>5.36690386E-12</v>
      </c>
      <c r="N721" s="8">
        <v>105433.094</v>
      </c>
      <c r="O721" s="8">
        <v>20.648055100000001</v>
      </c>
      <c r="P721" s="8">
        <v>7.8474815500000004</v>
      </c>
      <c r="Q721" s="8">
        <v>1.32422705E-2</v>
      </c>
      <c r="R721" s="8">
        <v>-5.1341058600000002E-6</v>
      </c>
      <c r="S721" s="8">
        <v>8.7023666E-10</v>
      </c>
      <c r="T721" s="8">
        <v>-5.3827931400000003E-14</v>
      </c>
      <c r="U721" s="8">
        <v>103067.936</v>
      </c>
      <c r="V721" s="8">
        <v>-15.385039300000001</v>
      </c>
      <c r="W721" s="23">
        <f t="shared" si="24"/>
        <v>888.24893294686103</v>
      </c>
    </row>
    <row r="722" spans="1:23" ht="28.8" x14ac:dyDescent="0.3">
      <c r="A722" s="6">
        <f t="shared" si="23"/>
        <v>719</v>
      </c>
      <c r="B722" s="16" t="s">
        <v>716</v>
      </c>
      <c r="C722" s="16" t="s">
        <v>3232</v>
      </c>
      <c r="D722" s="16" t="s">
        <v>2934</v>
      </c>
      <c r="E722" s="11">
        <v>200</v>
      </c>
      <c r="F722" s="11">
        <v>1000</v>
      </c>
      <c r="G722" s="11">
        <v>6000</v>
      </c>
      <c r="H722" s="13">
        <v>60.052</v>
      </c>
      <c r="I722" s="1">
        <v>5.9675702800000003</v>
      </c>
      <c r="J722" s="1">
        <v>-9.3808542500000008E-3</v>
      </c>
      <c r="K722" s="1">
        <v>7.0764841699999997E-5</v>
      </c>
      <c r="L722" s="1">
        <v>-8.2993222699999997E-8</v>
      </c>
      <c r="M722" s="1">
        <v>3.1352291700000002E-11</v>
      </c>
      <c r="N722" s="1">
        <v>-44870.998200000002</v>
      </c>
      <c r="O722" s="1">
        <v>0.75034111299999995</v>
      </c>
      <c r="P722" s="1">
        <v>6.3336088000000004</v>
      </c>
      <c r="Q722" s="1">
        <v>1.34851485E-2</v>
      </c>
      <c r="R722" s="1">
        <v>-4.8430580500000003E-6</v>
      </c>
      <c r="S722" s="1">
        <v>7.8171924100000004E-10</v>
      </c>
      <c r="T722" s="1">
        <v>-4.67917447E-14</v>
      </c>
      <c r="U722" s="1">
        <v>-46131.323700000001</v>
      </c>
      <c r="V722" s="1">
        <v>-6.91542601</v>
      </c>
      <c r="W722" s="3">
        <f t="shared" si="24"/>
        <v>-357.79556954827041</v>
      </c>
    </row>
    <row r="723" spans="1:23" ht="28.8" x14ac:dyDescent="0.3">
      <c r="A723" s="6">
        <f t="shared" si="23"/>
        <v>720</v>
      </c>
      <c r="B723" s="17" t="s">
        <v>717</v>
      </c>
      <c r="C723" s="17" t="s">
        <v>3233</v>
      </c>
      <c r="D723" s="17" t="s">
        <v>2934</v>
      </c>
      <c r="E723" s="12">
        <v>200</v>
      </c>
      <c r="F723" s="12">
        <v>1000</v>
      </c>
      <c r="G723" s="12">
        <v>6000</v>
      </c>
      <c r="H723" s="14">
        <v>76.051000000000002</v>
      </c>
      <c r="I723" s="8">
        <v>2.8044370199999999</v>
      </c>
      <c r="J723" s="8">
        <v>2.1085164399999998E-2</v>
      </c>
      <c r="K723" s="8">
        <v>3.3586323299999998E-5</v>
      </c>
      <c r="L723" s="8">
        <v>-7.0266910699999999E-8</v>
      </c>
      <c r="M723" s="8">
        <v>3.2684927399999998E-11</v>
      </c>
      <c r="N723" s="8">
        <v>-72064.999800000005</v>
      </c>
      <c r="O723" s="8">
        <v>15.1180675</v>
      </c>
      <c r="P723" s="8">
        <v>12.7662941</v>
      </c>
      <c r="Q723" s="8">
        <v>1.02143437E-2</v>
      </c>
      <c r="R723" s="8">
        <v>-3.63547001E-6</v>
      </c>
      <c r="S723" s="8">
        <v>5.8349158799999998E-10</v>
      </c>
      <c r="T723" s="8">
        <v>-3.4717997399999997E-14</v>
      </c>
      <c r="U723" s="8">
        <v>-75352.853600000002</v>
      </c>
      <c r="V723" s="8">
        <v>-39.651175199999997</v>
      </c>
      <c r="W723" s="23">
        <f t="shared" si="24"/>
        <v>-582.99929867995081</v>
      </c>
    </row>
    <row r="724" spans="1:23" ht="28.8" x14ac:dyDescent="0.3">
      <c r="A724" s="6">
        <f t="shared" si="23"/>
        <v>721</v>
      </c>
      <c r="B724" s="16" t="s">
        <v>718</v>
      </c>
      <c r="C724" s="16" t="s">
        <v>3234</v>
      </c>
      <c r="D724" s="16" t="s">
        <v>2934</v>
      </c>
      <c r="E724" s="11">
        <v>200</v>
      </c>
      <c r="F724" s="11">
        <v>1000</v>
      </c>
      <c r="G724" s="11">
        <v>6000</v>
      </c>
      <c r="H724" s="13">
        <v>92.05</v>
      </c>
      <c r="I724" s="1">
        <v>5.1276671199999999</v>
      </c>
      <c r="J724" s="1">
        <v>1.6844584700000002E-2</v>
      </c>
      <c r="K724" s="1">
        <v>2.91126892E-5</v>
      </c>
      <c r="L724" s="1">
        <v>-5.0745350400000001E-8</v>
      </c>
      <c r="M724" s="1">
        <v>2.1554678999999999E-11</v>
      </c>
      <c r="N724" s="1">
        <v>-101180.74800000001</v>
      </c>
      <c r="O724" s="1">
        <v>4.8987397799999997</v>
      </c>
      <c r="P724" s="1">
        <v>11.629087699999999</v>
      </c>
      <c r="Q724" s="1">
        <v>1.4835042999999999E-2</v>
      </c>
      <c r="R724" s="1">
        <v>-5.3952972999999998E-6</v>
      </c>
      <c r="S724" s="1">
        <v>8.7832764900000004E-10</v>
      </c>
      <c r="T724" s="1">
        <v>-5.2891393500000001E-14</v>
      </c>
      <c r="U724" s="1">
        <v>-103759.141</v>
      </c>
      <c r="V724" s="1">
        <v>-32.553947399999998</v>
      </c>
      <c r="W724" s="3">
        <f t="shared" si="24"/>
        <v>-820.94165518561306</v>
      </c>
    </row>
    <row r="725" spans="1:23" ht="28.8" x14ac:dyDescent="0.3">
      <c r="A725" s="6">
        <f t="shared" si="23"/>
        <v>722</v>
      </c>
      <c r="B725" s="17" t="s">
        <v>719</v>
      </c>
      <c r="C725" s="17" t="s">
        <v>3235</v>
      </c>
      <c r="D725" s="17" t="s">
        <v>2934</v>
      </c>
      <c r="E725" s="12">
        <v>200</v>
      </c>
      <c r="F725" s="12">
        <v>1000</v>
      </c>
      <c r="G725" s="12">
        <v>6000</v>
      </c>
      <c r="H725" s="14">
        <v>60.113999999999997</v>
      </c>
      <c r="I725" s="8">
        <v>2.91045262</v>
      </c>
      <c r="J725" s="8">
        <v>1.43828432E-2</v>
      </c>
      <c r="K725" s="8">
        <v>1.16180074E-5</v>
      </c>
      <c r="L725" s="8">
        <v>-2.72888281E-8</v>
      </c>
      <c r="M725" s="8">
        <v>1.26745671E-11</v>
      </c>
      <c r="N725" s="8">
        <v>8117.1453700000002</v>
      </c>
      <c r="O725" s="8">
        <v>11.9800597</v>
      </c>
      <c r="P725" s="8">
        <v>6.9850521800000003</v>
      </c>
      <c r="Q725" s="8">
        <v>1.04577373E-2</v>
      </c>
      <c r="R725" s="8">
        <v>-3.7023224099999999E-6</v>
      </c>
      <c r="S725" s="8">
        <v>5.9175060499999995E-10</v>
      </c>
      <c r="T725" s="8">
        <v>-3.5175459700000001E-14</v>
      </c>
      <c r="U725" s="8">
        <v>6683.6791899999998</v>
      </c>
      <c r="V725" s="8">
        <v>-10.697096699999999</v>
      </c>
      <c r="W725" s="23">
        <f t="shared" si="24"/>
        <v>80.474959232028866</v>
      </c>
    </row>
    <row r="726" spans="1:23" x14ac:dyDescent="0.3">
      <c r="A726" s="6">
        <f t="shared" si="23"/>
        <v>723</v>
      </c>
      <c r="B726" s="16" t="s">
        <v>720</v>
      </c>
      <c r="C726" s="16" t="s">
        <v>720</v>
      </c>
      <c r="D726" s="16" t="s">
        <v>2934</v>
      </c>
      <c r="E726" s="11">
        <v>200</v>
      </c>
      <c r="F726" s="11">
        <v>1000</v>
      </c>
      <c r="G726" s="11">
        <v>6000</v>
      </c>
      <c r="H726" s="13">
        <v>92.174000000000007</v>
      </c>
      <c r="I726" s="1">
        <v>3.8958736200000001</v>
      </c>
      <c r="J726" s="1">
        <v>1.6408335199999999E-2</v>
      </c>
      <c r="K726" s="1">
        <v>1.4928756499999999E-5</v>
      </c>
      <c r="L726" s="1">
        <v>-3.3912490399999997E-8</v>
      </c>
      <c r="M726" s="1">
        <v>1.56448524E-11</v>
      </c>
      <c r="N726" s="1">
        <v>7437.9766600000003</v>
      </c>
      <c r="O726" s="1">
        <v>8.5926033999999998</v>
      </c>
      <c r="P726" s="1">
        <v>9.0665677599999999</v>
      </c>
      <c r="Q726" s="1">
        <v>1.13119147E-2</v>
      </c>
      <c r="R726" s="1">
        <v>-4.0187472399999996E-6</v>
      </c>
      <c r="S726" s="1">
        <v>6.43940281E-10</v>
      </c>
      <c r="T726" s="1">
        <v>-3.8348162999999998E-14</v>
      </c>
      <c r="U726" s="1">
        <v>5628.8598000000002</v>
      </c>
      <c r="V726" s="1">
        <v>-20.153123999999998</v>
      </c>
      <c r="W726" s="3">
        <f t="shared" si="24"/>
        <v>78.165393974046282</v>
      </c>
    </row>
    <row r="727" spans="1:23" ht="28.8" x14ac:dyDescent="0.3">
      <c r="A727" s="6">
        <f t="shared" si="23"/>
        <v>724</v>
      </c>
      <c r="B727" s="17" t="s">
        <v>721</v>
      </c>
      <c r="C727" s="17" t="s">
        <v>3236</v>
      </c>
      <c r="D727" s="17" t="s">
        <v>2934</v>
      </c>
      <c r="E727" s="12">
        <v>200</v>
      </c>
      <c r="F727" s="12">
        <v>1000</v>
      </c>
      <c r="G727" s="12">
        <v>6000</v>
      </c>
      <c r="H727" s="14">
        <v>156.29400000000001</v>
      </c>
      <c r="I727" s="8">
        <v>0.65669897600000005</v>
      </c>
      <c r="J727" s="8">
        <v>9.0211137600000005E-2</v>
      </c>
      <c r="K727" s="8">
        <v>-1.6045572800000001E-4</v>
      </c>
      <c r="L727" s="8">
        <v>1.36722432E-7</v>
      </c>
      <c r="M727" s="8">
        <v>-4.42763533E-11</v>
      </c>
      <c r="N727" s="8">
        <v>16130.9593</v>
      </c>
      <c r="O727" s="8">
        <v>24.271323899999999</v>
      </c>
      <c r="P727" s="8">
        <v>17.6798784</v>
      </c>
      <c r="Q727" s="8">
        <v>7.4610544000000001E-3</v>
      </c>
      <c r="R727" s="8">
        <v>-2.6924759600000001E-6</v>
      </c>
      <c r="S727" s="8">
        <v>4.3587023900000001E-10</v>
      </c>
      <c r="T727" s="8">
        <v>-2.61404906E-14</v>
      </c>
      <c r="U727" s="8">
        <v>13116.6685</v>
      </c>
      <c r="V727" s="8">
        <v>-55.085875899999998</v>
      </c>
      <c r="W727" s="23">
        <f t="shared" si="24"/>
        <v>159.37255212137342</v>
      </c>
    </row>
    <row r="728" spans="1:23" ht="28.8" x14ac:dyDescent="0.3">
      <c r="A728" s="6">
        <f t="shared" si="23"/>
        <v>725</v>
      </c>
      <c r="B728" s="16" t="s">
        <v>722</v>
      </c>
      <c r="C728" s="16" t="s">
        <v>3237</v>
      </c>
      <c r="D728" s="16" t="s">
        <v>2934</v>
      </c>
      <c r="E728" s="11">
        <v>200</v>
      </c>
      <c r="F728" s="11">
        <v>1000</v>
      </c>
      <c r="G728" s="11">
        <v>6000</v>
      </c>
      <c r="H728" s="13">
        <v>156.29400000000001</v>
      </c>
      <c r="I728" s="1">
        <v>1.68376272</v>
      </c>
      <c r="J728" s="1">
        <v>5.4061462300000002E-2</v>
      </c>
      <c r="K728" s="1">
        <v>-5.6460193899999997E-5</v>
      </c>
      <c r="L728" s="1">
        <v>2.86043138E-8</v>
      </c>
      <c r="M728" s="1">
        <v>-5.0769389299999996E-12</v>
      </c>
      <c r="N728" s="1">
        <v>10175.585499999999</v>
      </c>
      <c r="O728" s="1">
        <v>18.5198854</v>
      </c>
      <c r="P728" s="1">
        <v>14.4577255</v>
      </c>
      <c r="Q728" s="1">
        <v>1.20086638E-2</v>
      </c>
      <c r="R728" s="1">
        <v>-4.3071958599999998E-6</v>
      </c>
      <c r="S728" s="1">
        <v>6.9478805099999998E-10</v>
      </c>
      <c r="T728" s="1">
        <v>-4.1575521000000003E-14</v>
      </c>
      <c r="U728" s="1">
        <v>7013.9980800000003</v>
      </c>
      <c r="V728" s="1">
        <v>-45.698889399999999</v>
      </c>
      <c r="W728" s="3">
        <f t="shared" si="24"/>
        <v>105.06011341052444</v>
      </c>
    </row>
    <row r="729" spans="1:23" x14ac:dyDescent="0.3">
      <c r="A729" s="6">
        <f t="shared" si="23"/>
        <v>726</v>
      </c>
      <c r="B729" s="17" t="s">
        <v>723</v>
      </c>
      <c r="C729" s="17" t="s">
        <v>3238</v>
      </c>
      <c r="D729" s="17" t="s">
        <v>2934</v>
      </c>
      <c r="E729" s="12">
        <v>200</v>
      </c>
      <c r="F729" s="12">
        <v>1000</v>
      </c>
      <c r="G729" s="12">
        <v>6000</v>
      </c>
      <c r="H729" s="14">
        <v>29.062000000000001</v>
      </c>
      <c r="I729" s="8">
        <v>4.2418590500000004</v>
      </c>
      <c r="J729" s="8">
        <v>-3.56905235E-3</v>
      </c>
      <c r="K729" s="8">
        <v>4.8266720200000001E-5</v>
      </c>
      <c r="L729" s="8">
        <v>-5.8540100900000001E-8</v>
      </c>
      <c r="M729" s="8">
        <v>2.25804514E-11</v>
      </c>
      <c r="N729" s="8">
        <v>12969.0344</v>
      </c>
      <c r="O729" s="8">
        <v>4.4470378200000003</v>
      </c>
      <c r="P729" s="8">
        <v>4.3219563299999999</v>
      </c>
      <c r="Q729" s="8">
        <v>1.23930542E-2</v>
      </c>
      <c r="R729" s="8">
        <v>-4.3968096000000001E-6</v>
      </c>
      <c r="S729" s="8">
        <v>7.0351991699999999E-10</v>
      </c>
      <c r="T729" s="8">
        <v>-4.1843523900000001E-14</v>
      </c>
      <c r="U729" s="8">
        <v>12175.9475</v>
      </c>
      <c r="V729" s="8">
        <v>0.171103809</v>
      </c>
      <c r="W729" s="23">
        <f t="shared" si="24"/>
        <v>119.69985623840907</v>
      </c>
    </row>
    <row r="730" spans="1:23" x14ac:dyDescent="0.3">
      <c r="A730" s="6">
        <f t="shared" si="23"/>
        <v>727</v>
      </c>
      <c r="B730" s="16" t="s">
        <v>724</v>
      </c>
      <c r="C730" s="16" t="s">
        <v>3239</v>
      </c>
      <c r="D730" s="16" t="s">
        <v>2934</v>
      </c>
      <c r="E730" s="11">
        <v>298.14999999999998</v>
      </c>
      <c r="F730" s="11">
        <v>1000</v>
      </c>
      <c r="G730" s="11">
        <v>6000</v>
      </c>
      <c r="H730" s="13">
        <v>29.062000000000001</v>
      </c>
      <c r="I730" s="1">
        <v>2.1858118800000002</v>
      </c>
      <c r="J730" s="1">
        <v>8.6822147500000002E-3</v>
      </c>
      <c r="K730" s="1">
        <v>1.9861371100000002E-5</v>
      </c>
      <c r="L730" s="1">
        <v>-2.9089728499999999E-8</v>
      </c>
      <c r="M730" s="1">
        <v>1.1371831100000001E-11</v>
      </c>
      <c r="N730" s="1">
        <v>108177.421</v>
      </c>
      <c r="O730" s="1">
        <v>12.8725734</v>
      </c>
      <c r="P730" s="1">
        <v>4.5121695199999996</v>
      </c>
      <c r="Q730" s="1">
        <v>1.21494198E-2</v>
      </c>
      <c r="R730" s="1">
        <v>-4.2952089899999998E-6</v>
      </c>
      <c r="S730" s="1">
        <v>6.8586248400000001E-10</v>
      </c>
      <c r="T730" s="1">
        <v>-4.0742486599999999E-14</v>
      </c>
      <c r="U730" s="1">
        <v>107008.27099999999</v>
      </c>
      <c r="V730" s="1">
        <v>-1.6583044899999999</v>
      </c>
      <c r="W730" s="3">
        <f t="shared" si="24"/>
        <v>909.09390908085311</v>
      </c>
    </row>
    <row r="731" spans="1:23" x14ac:dyDescent="0.3">
      <c r="A731" s="6">
        <f t="shared" si="23"/>
        <v>728</v>
      </c>
      <c r="B731" s="17" t="s">
        <v>725</v>
      </c>
      <c r="C731" s="17" t="s">
        <v>3240</v>
      </c>
      <c r="D731" s="17" t="s">
        <v>2934</v>
      </c>
      <c r="E731" s="12">
        <v>298.14999999999998</v>
      </c>
      <c r="F731" s="12">
        <v>1000</v>
      </c>
      <c r="G731" s="12">
        <v>6000</v>
      </c>
      <c r="H731" s="14">
        <v>29.062000000000001</v>
      </c>
      <c r="I731" s="8">
        <v>1.80036726</v>
      </c>
      <c r="J731" s="8">
        <v>1.3298672500000001E-2</v>
      </c>
      <c r="K731" s="8">
        <v>7.5668683299999996E-6</v>
      </c>
      <c r="L731" s="8">
        <v>-1.5525563399999999E-8</v>
      </c>
      <c r="M731" s="8">
        <v>6.1685759400000004E-12</v>
      </c>
      <c r="N731" s="8">
        <v>15482.2601</v>
      </c>
      <c r="O731" s="8">
        <v>14.4296633</v>
      </c>
      <c r="P731" s="8">
        <v>4.6655274699999998</v>
      </c>
      <c r="Q731" s="8">
        <v>1.24688799E-2</v>
      </c>
      <c r="R731" s="8">
        <v>-4.5136279500000002E-6</v>
      </c>
      <c r="S731" s="8">
        <v>7.3210189900000003E-10</v>
      </c>
      <c r="T731" s="8">
        <v>-4.3960697599999997E-14</v>
      </c>
      <c r="U731" s="8">
        <v>14236.9193</v>
      </c>
      <c r="V731" s="8">
        <v>-2.35820915</v>
      </c>
      <c r="W731" s="23">
        <f t="shared" si="24"/>
        <v>138.42983373651668</v>
      </c>
    </row>
    <row r="732" spans="1:23" ht="28.8" x14ac:dyDescent="0.3">
      <c r="A732" s="6">
        <f t="shared" si="23"/>
        <v>729</v>
      </c>
      <c r="B732" s="16" t="s">
        <v>726</v>
      </c>
      <c r="C732" s="16" t="s">
        <v>3241</v>
      </c>
      <c r="D732" s="16" t="s">
        <v>2934</v>
      </c>
      <c r="E732" s="11">
        <v>200</v>
      </c>
      <c r="F732" s="11">
        <v>1000</v>
      </c>
      <c r="G732" s="11">
        <v>6000</v>
      </c>
      <c r="H732" s="13">
        <v>108.96599999999999</v>
      </c>
      <c r="I732" s="1">
        <v>3.6292218200000002</v>
      </c>
      <c r="J732" s="1">
        <v>6.3733966899999998E-3</v>
      </c>
      <c r="K732" s="1">
        <v>3.9778178299999999E-5</v>
      </c>
      <c r="L732" s="1">
        <v>-5.7826042600000001E-8</v>
      </c>
      <c r="M732" s="1">
        <v>2.3961009499999998E-11</v>
      </c>
      <c r="N732" s="1">
        <v>-9255.8666599999997</v>
      </c>
      <c r="O732" s="1">
        <v>10.715782000000001</v>
      </c>
      <c r="P732" s="1">
        <v>6.9507025100000002</v>
      </c>
      <c r="Q732" s="1">
        <v>1.28745879E-2</v>
      </c>
      <c r="R732" s="1">
        <v>-4.6067767400000004E-6</v>
      </c>
      <c r="S732" s="1">
        <v>7.4154634900000002E-10</v>
      </c>
      <c r="T732" s="1">
        <v>-4.4296311E-14</v>
      </c>
      <c r="U732" s="1">
        <v>-10873.794</v>
      </c>
      <c r="V732" s="1">
        <v>-10.058110599999999</v>
      </c>
      <c r="W732" s="3">
        <f t="shared" si="24"/>
        <v>-63.539923611410494</v>
      </c>
    </row>
    <row r="733" spans="1:23" x14ac:dyDescent="0.3">
      <c r="A733" s="6">
        <f t="shared" si="23"/>
        <v>730</v>
      </c>
      <c r="B733" s="17" t="s">
        <v>727</v>
      </c>
      <c r="C733" s="17" t="s">
        <v>727</v>
      </c>
      <c r="D733" s="17" t="s">
        <v>2934</v>
      </c>
      <c r="E733" s="12">
        <v>200</v>
      </c>
      <c r="F733" s="12">
        <v>1000</v>
      </c>
      <c r="G733" s="12">
        <v>6000</v>
      </c>
      <c r="H733" s="14">
        <v>124.965</v>
      </c>
      <c r="I733" s="8">
        <v>3.3726961800000002</v>
      </c>
      <c r="J733" s="8">
        <v>1.6856966099999999E-2</v>
      </c>
      <c r="K733" s="8">
        <v>2.26813656E-5</v>
      </c>
      <c r="L733" s="8">
        <v>-4.5448432700000002E-8</v>
      </c>
      <c r="M733" s="8">
        <v>2.05860362E-11</v>
      </c>
      <c r="N733" s="8">
        <v>-28425.072499999998</v>
      </c>
      <c r="O733" s="8">
        <v>14.2911026</v>
      </c>
      <c r="P733" s="8">
        <v>9.0981026400000005</v>
      </c>
      <c r="Q733" s="8">
        <v>1.27482258E-2</v>
      </c>
      <c r="R733" s="8">
        <v>-4.4642746099999998E-6</v>
      </c>
      <c r="S733" s="8">
        <v>7.08490316E-10</v>
      </c>
      <c r="T733" s="8">
        <v>-4.1912756799999997E-14</v>
      </c>
      <c r="U733" s="8">
        <v>-30461.203000000001</v>
      </c>
      <c r="V733" s="8">
        <v>-17.8056974</v>
      </c>
      <c r="W733" s="23">
        <f t="shared" si="24"/>
        <v>-220.74973448242343</v>
      </c>
    </row>
    <row r="734" spans="1:23" x14ac:dyDescent="0.3">
      <c r="A734" s="6">
        <f t="shared" si="23"/>
        <v>731</v>
      </c>
      <c r="B734" s="16" t="s">
        <v>728</v>
      </c>
      <c r="C734" s="16" t="s">
        <v>728</v>
      </c>
      <c r="D734" s="16" t="s">
        <v>2934</v>
      </c>
      <c r="E734" s="11">
        <v>200</v>
      </c>
      <c r="F734" s="11">
        <v>1000</v>
      </c>
      <c r="G734" s="11">
        <v>6000</v>
      </c>
      <c r="H734" s="13">
        <v>64.512</v>
      </c>
      <c r="I734" s="1">
        <v>3.5836977399999999</v>
      </c>
      <c r="J734" s="1">
        <v>5.0210386400000003E-3</v>
      </c>
      <c r="K734" s="1">
        <v>4.3900154399999997E-5</v>
      </c>
      <c r="L734" s="1">
        <v>-6.2253787800000005E-8</v>
      </c>
      <c r="M734" s="1">
        <v>2.5606394899999999E-11</v>
      </c>
      <c r="N734" s="1">
        <v>-14946.986999999999</v>
      </c>
      <c r="O734" s="1">
        <v>9.8538643700000002</v>
      </c>
      <c r="P734" s="1">
        <v>6.7741734300000003</v>
      </c>
      <c r="Q734" s="1">
        <v>1.30492053E-2</v>
      </c>
      <c r="R734" s="1">
        <v>-4.67370081E-6</v>
      </c>
      <c r="S734" s="1">
        <v>7.5280991200000001E-10</v>
      </c>
      <c r="T734" s="1">
        <v>-4.49899075E-14</v>
      </c>
      <c r="U734" s="1">
        <v>-16581.633399999999</v>
      </c>
      <c r="V734" s="1">
        <v>-10.515752900000001</v>
      </c>
      <c r="W734" s="3">
        <f t="shared" si="24"/>
        <v>-111.23486609046923</v>
      </c>
    </row>
    <row r="735" spans="1:23" x14ac:dyDescent="0.3">
      <c r="A735" s="6">
        <f t="shared" si="23"/>
        <v>732</v>
      </c>
      <c r="B735" s="17" t="s">
        <v>729</v>
      </c>
      <c r="C735" s="17" t="s">
        <v>729</v>
      </c>
      <c r="D735" s="17" t="s">
        <v>2934</v>
      </c>
      <c r="E735" s="12">
        <v>200</v>
      </c>
      <c r="F735" s="12">
        <v>1000</v>
      </c>
      <c r="G735" s="12">
        <v>6000</v>
      </c>
      <c r="H735" s="14">
        <v>80.510999999999996</v>
      </c>
      <c r="I735" s="8">
        <v>3.2969264599999999</v>
      </c>
      <c r="J735" s="8">
        <v>1.55882422E-2</v>
      </c>
      <c r="K735" s="8">
        <v>2.6110077700000001E-5</v>
      </c>
      <c r="L735" s="8">
        <v>-4.8708875299999998E-8</v>
      </c>
      <c r="M735" s="8">
        <v>2.1677278099999999E-11</v>
      </c>
      <c r="N735" s="8">
        <v>-33904.154900000001</v>
      </c>
      <c r="O735" s="8">
        <v>13.6162832</v>
      </c>
      <c r="P735" s="8">
        <v>8.8334759199999997</v>
      </c>
      <c r="Q735" s="8">
        <v>1.30143842E-2</v>
      </c>
      <c r="R735" s="8">
        <v>-4.5670943700000004E-6</v>
      </c>
      <c r="S735" s="8">
        <v>7.2586890699999997E-10</v>
      </c>
      <c r="T735" s="8">
        <v>-4.2985576800000003E-14</v>
      </c>
      <c r="U735" s="8">
        <v>-35942.684699999998</v>
      </c>
      <c r="V735" s="8">
        <v>-17.764583699999999</v>
      </c>
      <c r="W735" s="23">
        <f t="shared" si="24"/>
        <v>-266.75967939927051</v>
      </c>
    </row>
    <row r="736" spans="1:23" x14ac:dyDescent="0.3">
      <c r="A736" s="6">
        <f t="shared" si="23"/>
        <v>733</v>
      </c>
      <c r="B736" s="16" t="s">
        <v>730</v>
      </c>
      <c r="C736" s="16" t="s">
        <v>730</v>
      </c>
      <c r="D736" s="16" t="s">
        <v>2934</v>
      </c>
      <c r="E736" s="11">
        <v>200</v>
      </c>
      <c r="F736" s="11">
        <v>1000</v>
      </c>
      <c r="G736" s="11">
        <v>6000</v>
      </c>
      <c r="H736" s="13">
        <v>96.51</v>
      </c>
      <c r="I736" s="1">
        <v>3.1987820600000001</v>
      </c>
      <c r="J736" s="1">
        <v>2.5080685299999999E-2</v>
      </c>
      <c r="K736" s="1">
        <v>1.51506919E-5</v>
      </c>
      <c r="L736" s="1">
        <v>-4.0807439199999997E-8</v>
      </c>
      <c r="M736" s="1">
        <v>1.8977622399999999E-11</v>
      </c>
      <c r="N736" s="1">
        <v>-27744.375</v>
      </c>
      <c r="O736" s="1">
        <v>14.386475000000001</v>
      </c>
      <c r="P736" s="1">
        <v>11.596110599999999</v>
      </c>
      <c r="Q736" s="1">
        <v>1.4698816599999999E-2</v>
      </c>
      <c r="R736" s="1">
        <v>-5.5631588400000001E-6</v>
      </c>
      <c r="S736" s="1">
        <v>9.2499743999999998E-10</v>
      </c>
      <c r="T736" s="1">
        <v>-5.6423197100000003E-14</v>
      </c>
      <c r="U736" s="1">
        <v>-30672.452300000001</v>
      </c>
      <c r="V736" s="1">
        <v>-32.033721999999997</v>
      </c>
      <c r="W736" s="3">
        <f t="shared" si="24"/>
        <v>-212.96534369923415</v>
      </c>
    </row>
    <row r="737" spans="1:23" x14ac:dyDescent="0.3">
      <c r="A737" s="6">
        <f t="shared" si="23"/>
        <v>734</v>
      </c>
      <c r="B737" s="17" t="s">
        <v>731</v>
      </c>
      <c r="C737" s="17" t="s">
        <v>731</v>
      </c>
      <c r="D737" s="17" t="s">
        <v>2934</v>
      </c>
      <c r="E737" s="12">
        <v>200</v>
      </c>
      <c r="F737" s="12">
        <v>1000</v>
      </c>
      <c r="G737" s="12">
        <v>6000</v>
      </c>
      <c r="H737" s="14">
        <v>48.06</v>
      </c>
      <c r="I737" s="8">
        <v>4.0057731199999997</v>
      </c>
      <c r="J737" s="8">
        <v>-3.1104398300000003E-4</v>
      </c>
      <c r="K737" s="8">
        <v>5.5718886499999999E-5</v>
      </c>
      <c r="L737" s="8">
        <v>-7.2840456299999994E-8</v>
      </c>
      <c r="M737" s="8">
        <v>2.90642195E-11</v>
      </c>
      <c r="N737" s="8">
        <v>-34321.3851</v>
      </c>
      <c r="O737" s="8">
        <v>7.9281339099999997</v>
      </c>
      <c r="P737" s="8">
        <v>6.1808169800000003</v>
      </c>
      <c r="Q737" s="8">
        <v>1.3589022900000001E-2</v>
      </c>
      <c r="R737" s="8">
        <v>-4.8704021299999999E-6</v>
      </c>
      <c r="S737" s="8">
        <v>7.8486202900000002E-10</v>
      </c>
      <c r="T737" s="8">
        <v>-4.6920921400000002E-14</v>
      </c>
      <c r="U737" s="8">
        <v>-35834.134299999998</v>
      </c>
      <c r="V737" s="8">
        <v>-7.9659469899999999</v>
      </c>
      <c r="W737" s="23">
        <f t="shared" si="24"/>
        <v>-272.53967257130097</v>
      </c>
    </row>
    <row r="738" spans="1:23" x14ac:dyDescent="0.3">
      <c r="A738" s="6">
        <f t="shared" si="23"/>
        <v>735</v>
      </c>
      <c r="B738" s="16" t="s">
        <v>732</v>
      </c>
      <c r="C738" s="16" t="s">
        <v>732</v>
      </c>
      <c r="D738" s="16" t="s">
        <v>2934</v>
      </c>
      <c r="E738" s="11">
        <v>200</v>
      </c>
      <c r="F738" s="11">
        <v>1000</v>
      </c>
      <c r="G738" s="11">
        <v>6000</v>
      </c>
      <c r="H738" s="13">
        <v>64.058999999999997</v>
      </c>
      <c r="I738" s="1">
        <v>3.7007793800000002</v>
      </c>
      <c r="J738" s="1">
        <v>1.04757814E-2</v>
      </c>
      <c r="K738" s="1">
        <v>3.5987087699999999E-5</v>
      </c>
      <c r="L738" s="1">
        <v>-5.5970528599999997E-8</v>
      </c>
      <c r="M738" s="1">
        <v>2.3539063099999999E-11</v>
      </c>
      <c r="N738" s="1">
        <v>-52821.126300000004</v>
      </c>
      <c r="O738" s="1">
        <v>11.305108199999999</v>
      </c>
      <c r="P738" s="1">
        <v>8.0943158200000003</v>
      </c>
      <c r="Q738" s="1">
        <v>1.37687296E-2</v>
      </c>
      <c r="R738" s="1">
        <v>-4.8604104399999998E-6</v>
      </c>
      <c r="S738" s="1">
        <v>7.7560987799999997E-10</v>
      </c>
      <c r="T738" s="1">
        <v>-4.6061928299999998E-14</v>
      </c>
      <c r="U738" s="1">
        <v>-54714.813800000004</v>
      </c>
      <c r="V738" s="1">
        <v>-14.9326638</v>
      </c>
      <c r="W738" s="3">
        <f t="shared" si="24"/>
        <v>-424.31948958414984</v>
      </c>
    </row>
    <row r="739" spans="1:23" x14ac:dyDescent="0.3">
      <c r="A739" s="6">
        <f t="shared" si="23"/>
        <v>736</v>
      </c>
      <c r="B739" s="17" t="s">
        <v>733</v>
      </c>
      <c r="C739" s="17" t="s">
        <v>733</v>
      </c>
      <c r="D739" s="17" t="s">
        <v>2934</v>
      </c>
      <c r="E739" s="12">
        <v>200</v>
      </c>
      <c r="F739" s="12">
        <v>1000</v>
      </c>
      <c r="G739" s="12">
        <v>6000</v>
      </c>
      <c r="H739" s="14">
        <v>155.96199999999999</v>
      </c>
      <c r="I739" s="8">
        <v>2.6304130200000002</v>
      </c>
      <c r="J739" s="8">
        <v>1.8959523900000001E-2</v>
      </c>
      <c r="K739" s="8">
        <v>1.1745085700000001E-5</v>
      </c>
      <c r="L739" s="8">
        <v>-3.1055443999999998E-8</v>
      </c>
      <c r="M739" s="8">
        <v>1.4646293599999999E-11</v>
      </c>
      <c r="N739" s="8">
        <v>-2523.8137999999999</v>
      </c>
      <c r="O739" s="8">
        <v>14.9681231</v>
      </c>
      <c r="P739" s="8">
        <v>7.9746186000000003</v>
      </c>
      <c r="Q739" s="8">
        <v>1.2854964599999999E-2</v>
      </c>
      <c r="R739" s="8">
        <v>-4.5999310100000003E-6</v>
      </c>
      <c r="S739" s="8">
        <v>7.4045071799999997E-10</v>
      </c>
      <c r="T739" s="8">
        <v>-4.4230746699999999E-14</v>
      </c>
      <c r="U739" s="8">
        <v>-4378.2696500000002</v>
      </c>
      <c r="V739" s="8">
        <v>-14.5972741</v>
      </c>
      <c r="W739" s="23">
        <f t="shared" si="24"/>
        <v>-7.0469915178980793</v>
      </c>
    </row>
    <row r="740" spans="1:23" x14ac:dyDescent="0.3">
      <c r="A740" s="6">
        <f t="shared" si="23"/>
        <v>737</v>
      </c>
      <c r="B740" s="16" t="s">
        <v>734</v>
      </c>
      <c r="C740" s="16" t="s">
        <v>734</v>
      </c>
      <c r="D740" s="16" t="s">
        <v>2934</v>
      </c>
      <c r="E740" s="11">
        <v>200</v>
      </c>
      <c r="F740" s="11">
        <v>1000</v>
      </c>
      <c r="G740" s="11">
        <v>6000</v>
      </c>
      <c r="H740" s="13">
        <v>171.96100000000001</v>
      </c>
      <c r="I740" s="1">
        <v>4.0807087800000001</v>
      </c>
      <c r="J740" s="1">
        <v>1.1461835300000001E-2</v>
      </c>
      <c r="K740" s="1">
        <v>3.4788705700000003E-5</v>
      </c>
      <c r="L740" s="1">
        <v>-5.48634796E-8</v>
      </c>
      <c r="M740" s="1">
        <v>2.3095631799999998E-11</v>
      </c>
      <c r="N740" s="1">
        <v>-20000.749899999999</v>
      </c>
      <c r="O740" s="1">
        <v>10.5058787</v>
      </c>
      <c r="P740" s="1">
        <v>8.6648298700000002</v>
      </c>
      <c r="Q740" s="1">
        <v>1.4141760099999999E-2</v>
      </c>
      <c r="R740" s="1">
        <v>-4.9926577400000001E-6</v>
      </c>
      <c r="S740" s="1">
        <v>7.9679353500000003E-10</v>
      </c>
      <c r="T740" s="1">
        <v>-4.7323800500000001E-14</v>
      </c>
      <c r="U740" s="1">
        <v>-21950.856100000001</v>
      </c>
      <c r="V740" s="1">
        <v>-16.717036499999999</v>
      </c>
      <c r="W740" s="3">
        <f t="shared" si="24"/>
        <v>-150.19981904992309</v>
      </c>
    </row>
    <row r="741" spans="1:23" ht="28.8" x14ac:dyDescent="0.3">
      <c r="A741" s="6">
        <f t="shared" si="23"/>
        <v>738</v>
      </c>
      <c r="B741" s="17" t="s">
        <v>735</v>
      </c>
      <c r="C741" s="17" t="s">
        <v>3242</v>
      </c>
      <c r="D741" s="17" t="s">
        <v>2934</v>
      </c>
      <c r="E741" s="12">
        <v>200</v>
      </c>
      <c r="F741" s="12">
        <v>1000</v>
      </c>
      <c r="G741" s="12">
        <v>6000</v>
      </c>
      <c r="H741" s="14">
        <v>43.069000000000003</v>
      </c>
      <c r="I741" s="8">
        <v>1.9166240299999999</v>
      </c>
      <c r="J741" s="8">
        <v>1.7437198099999999E-2</v>
      </c>
      <c r="K741" s="8">
        <v>1.3638888900000001E-5</v>
      </c>
      <c r="L741" s="8">
        <v>-3.3309109300000001E-8</v>
      </c>
      <c r="M741" s="8">
        <v>1.5732441800000001E-11</v>
      </c>
      <c r="N741" s="8">
        <v>5425.1110399999998</v>
      </c>
      <c r="O741" s="8">
        <v>15.325575300000001</v>
      </c>
      <c r="P741" s="8">
        <v>6.6733471599999996</v>
      </c>
      <c r="Q741" s="8">
        <v>1.23709019E-2</v>
      </c>
      <c r="R741" s="8">
        <v>-4.2561370900000003E-6</v>
      </c>
      <c r="S741" s="8">
        <v>6.6703511799999999E-10</v>
      </c>
      <c r="T741" s="8">
        <v>-3.9103595899999998E-14</v>
      </c>
      <c r="U741" s="8">
        <v>3826.8176400000002</v>
      </c>
      <c r="V741" s="8">
        <v>-10.9013899</v>
      </c>
      <c r="W741" s="23">
        <f t="shared" si="24"/>
        <v>56.818651700599602</v>
      </c>
    </row>
    <row r="742" spans="1:23" ht="28.8" x14ac:dyDescent="0.3">
      <c r="A742" s="6">
        <f t="shared" si="23"/>
        <v>739</v>
      </c>
      <c r="B742" s="16" t="s">
        <v>736</v>
      </c>
      <c r="C742" s="16" t="s">
        <v>3243</v>
      </c>
      <c r="D742" s="16" t="s">
        <v>2934</v>
      </c>
      <c r="E742" s="11">
        <v>200</v>
      </c>
      <c r="F742" s="11">
        <v>1000</v>
      </c>
      <c r="G742" s="11">
        <v>6000</v>
      </c>
      <c r="H742" s="13">
        <v>43.069000000000003</v>
      </c>
      <c r="I742" s="1">
        <v>3.4426601400000001</v>
      </c>
      <c r="J742" s="1">
        <v>-9.0319060899999998E-3</v>
      </c>
      <c r="K742" s="1">
        <v>9.1795741899999996E-5</v>
      </c>
      <c r="L742" s="1">
        <v>-1.1786644900000001E-7</v>
      </c>
      <c r="M742" s="1">
        <v>4.7418706700000003E-11</v>
      </c>
      <c r="N742" s="1">
        <v>14388.095499999999</v>
      </c>
      <c r="O742" s="1">
        <v>10.0400668</v>
      </c>
      <c r="P742" s="1">
        <v>5.8782704700000004</v>
      </c>
      <c r="Q742" s="1">
        <v>1.41670268E-2</v>
      </c>
      <c r="R742" s="1">
        <v>-5.04892684E-6</v>
      </c>
      <c r="S742" s="1">
        <v>8.1073659900000004E-10</v>
      </c>
      <c r="T742" s="1">
        <v>-4.8353521699999997E-14</v>
      </c>
      <c r="U742" s="1">
        <v>12458.6906</v>
      </c>
      <c r="V742" s="1">
        <v>-9.2534286899999998</v>
      </c>
      <c r="W742" s="3">
        <f t="shared" si="24"/>
        <v>129.81890395383564</v>
      </c>
    </row>
    <row r="743" spans="1:23" ht="28.8" x14ac:dyDescent="0.3">
      <c r="A743" s="6">
        <f t="shared" si="23"/>
        <v>740</v>
      </c>
      <c r="B743" s="17" t="s">
        <v>737</v>
      </c>
      <c r="C743" s="17" t="s">
        <v>737</v>
      </c>
      <c r="D743" s="17" t="s">
        <v>2934</v>
      </c>
      <c r="E743" s="12">
        <v>200</v>
      </c>
      <c r="F743" s="12">
        <v>1000</v>
      </c>
      <c r="G743" s="12">
        <v>6000</v>
      </c>
      <c r="H743" s="14">
        <v>75.066999999999993</v>
      </c>
      <c r="I743" s="8">
        <v>2.1585068399999998</v>
      </c>
      <c r="J743" s="8">
        <v>2.9521964299999998E-2</v>
      </c>
      <c r="K743" s="8">
        <v>2.14978903E-6</v>
      </c>
      <c r="L743" s="8">
        <v>-2.87489338E-8</v>
      </c>
      <c r="M743" s="8">
        <v>1.5287769300000001E-11</v>
      </c>
      <c r="N743" s="8">
        <v>-49036.259400000003</v>
      </c>
      <c r="O743" s="8">
        <v>22.283137499999999</v>
      </c>
      <c r="P743" s="8">
        <v>10.4280565</v>
      </c>
      <c r="Q743" s="8">
        <v>1.41734637E-2</v>
      </c>
      <c r="R743" s="8">
        <v>-4.9724163000000003E-6</v>
      </c>
      <c r="S743" s="8">
        <v>7.8632551400000005E-10</v>
      </c>
      <c r="T743" s="8">
        <v>-4.6333738599999999E-14</v>
      </c>
      <c r="U743" s="8">
        <v>-51574.484600000003</v>
      </c>
      <c r="V743" s="8">
        <v>-21.942845200000001</v>
      </c>
      <c r="W743" s="23">
        <f t="shared" si="24"/>
        <v>-391.70560871938221</v>
      </c>
    </row>
    <row r="744" spans="1:23" ht="28.8" x14ac:dyDescent="0.3">
      <c r="A744" s="6">
        <f t="shared" si="23"/>
        <v>741</v>
      </c>
      <c r="B744" s="16" t="s">
        <v>738</v>
      </c>
      <c r="C744" s="16" t="s">
        <v>3244</v>
      </c>
      <c r="D744" s="16" t="s">
        <v>2934</v>
      </c>
      <c r="E744" s="11">
        <v>200</v>
      </c>
      <c r="F744" s="11">
        <v>1000</v>
      </c>
      <c r="G744" s="11">
        <v>6000</v>
      </c>
      <c r="H744" s="13">
        <v>75.066999999999993</v>
      </c>
      <c r="I744" s="1">
        <v>4.4372020599999997</v>
      </c>
      <c r="J744" s="1">
        <v>8.2550181299999997E-3</v>
      </c>
      <c r="K744" s="1">
        <v>5.0101381500000001E-5</v>
      </c>
      <c r="L744" s="1">
        <v>-7.1233532499999999E-8</v>
      </c>
      <c r="M744" s="1">
        <v>2.8820779700000001E-11</v>
      </c>
      <c r="N744" s="1">
        <v>-14991.349099999999</v>
      </c>
      <c r="O744" s="1">
        <v>9.0992110799999999</v>
      </c>
      <c r="P744" s="1">
        <v>9.2909221800000008</v>
      </c>
      <c r="Q744" s="1">
        <v>1.6124154000000002E-2</v>
      </c>
      <c r="R744" s="1">
        <v>-5.9512275599999999E-6</v>
      </c>
      <c r="S744" s="1">
        <v>9.76015021E-10</v>
      </c>
      <c r="T744" s="1">
        <v>-5.9014781600000003E-14</v>
      </c>
      <c r="U744" s="1">
        <v>-17371.8622</v>
      </c>
      <c r="V744" s="1">
        <v>-21.1218316</v>
      </c>
      <c r="W744" s="3">
        <f t="shared" si="24"/>
        <v>-107.972174007256</v>
      </c>
    </row>
    <row r="745" spans="1:23" ht="28.8" x14ac:dyDescent="0.3">
      <c r="A745" s="6">
        <f t="shared" si="23"/>
        <v>742</v>
      </c>
      <c r="B745" s="17" t="s">
        <v>739</v>
      </c>
      <c r="C745" s="17" t="s">
        <v>739</v>
      </c>
      <c r="D745" s="17" t="s">
        <v>2934</v>
      </c>
      <c r="E745" s="12">
        <v>200</v>
      </c>
      <c r="F745" s="12">
        <v>1000</v>
      </c>
      <c r="G745" s="12">
        <v>6000</v>
      </c>
      <c r="H745" s="14">
        <v>75.066999999999993</v>
      </c>
      <c r="I745" s="8">
        <v>1.98310225</v>
      </c>
      <c r="J745" s="8">
        <v>3.4381375999999998E-2</v>
      </c>
      <c r="K745" s="8">
        <v>-1.64579732E-5</v>
      </c>
      <c r="L745" s="8">
        <v>-5.1492092300000003E-9</v>
      </c>
      <c r="M745" s="8">
        <v>5.5041500700000003E-12</v>
      </c>
      <c r="N745" s="8">
        <v>-51518.351799999997</v>
      </c>
      <c r="O745" s="8">
        <v>16.184824299999999</v>
      </c>
      <c r="P745" s="8">
        <v>10.170274600000001</v>
      </c>
      <c r="Q745" s="8">
        <v>1.43671285E-2</v>
      </c>
      <c r="R745" s="8">
        <v>-5.0260559399999999E-6</v>
      </c>
      <c r="S745" s="8">
        <v>7.9725102799999996E-10</v>
      </c>
      <c r="T745" s="8">
        <v>-4.7152236000000001E-14</v>
      </c>
      <c r="U745" s="8">
        <v>-53885.394</v>
      </c>
      <c r="V745" s="8">
        <v>-26.6661973</v>
      </c>
      <c r="W745" s="23">
        <f t="shared" si="24"/>
        <v>-411.99950460166252</v>
      </c>
    </row>
    <row r="746" spans="1:23" ht="28.8" x14ac:dyDescent="0.3">
      <c r="A746" s="6">
        <f t="shared" si="23"/>
        <v>743</v>
      </c>
      <c r="B746" s="16" t="s">
        <v>740</v>
      </c>
      <c r="C746" s="16" t="s">
        <v>3245</v>
      </c>
      <c r="D746" s="16" t="s">
        <v>2934</v>
      </c>
      <c r="E746" s="11">
        <v>200</v>
      </c>
      <c r="F746" s="11">
        <v>1000</v>
      </c>
      <c r="G746" s="11">
        <v>6000</v>
      </c>
      <c r="H746" s="13">
        <v>91.066000000000003</v>
      </c>
      <c r="I746" s="1">
        <v>3.6532865999999999</v>
      </c>
      <c r="J746" s="1">
        <v>1.9945400299999999E-2</v>
      </c>
      <c r="K746" s="1">
        <v>3.7508275099999998E-5</v>
      </c>
      <c r="L746" s="1">
        <v>-6.5218441300000005E-8</v>
      </c>
      <c r="M746" s="1">
        <v>2.7822364799999999E-11</v>
      </c>
      <c r="N746" s="1">
        <v>-20831.5245</v>
      </c>
      <c r="O746" s="1">
        <v>11.256993899999999</v>
      </c>
      <c r="P746" s="1">
        <v>12.1643589</v>
      </c>
      <c r="Q746" s="1">
        <v>1.6957694499999999E-2</v>
      </c>
      <c r="R746" s="1">
        <v>-6.4138902700000002E-6</v>
      </c>
      <c r="S746" s="1">
        <v>1.0679464099999999E-9</v>
      </c>
      <c r="T746" s="1">
        <v>-6.5224081199999996E-14</v>
      </c>
      <c r="U746" s="1">
        <v>-24202.101299999998</v>
      </c>
      <c r="V746" s="1">
        <v>-37.710187599999998</v>
      </c>
      <c r="W746" s="3">
        <f t="shared" si="24"/>
        <v>-154.9835413294791</v>
      </c>
    </row>
    <row r="747" spans="1:23" ht="28.8" x14ac:dyDescent="0.3">
      <c r="A747" s="6">
        <f t="shared" si="23"/>
        <v>744</v>
      </c>
      <c r="B747" s="17" t="s">
        <v>741</v>
      </c>
      <c r="C747" s="17" t="s">
        <v>3246</v>
      </c>
      <c r="D747" s="17" t="s">
        <v>2934</v>
      </c>
      <c r="E747" s="12">
        <v>200</v>
      </c>
      <c r="F747" s="12">
        <v>1000</v>
      </c>
      <c r="G747" s="12">
        <v>6000</v>
      </c>
      <c r="H747" s="14">
        <v>71.082999999999998</v>
      </c>
      <c r="I747" s="8">
        <v>3.1286643000000001</v>
      </c>
      <c r="J747" s="8">
        <v>1.6600887500000001E-2</v>
      </c>
      <c r="K747" s="8">
        <v>3.0409670799999999E-5</v>
      </c>
      <c r="L747" s="8">
        <v>-4.9757400800000002E-8</v>
      </c>
      <c r="M747" s="8">
        <v>2.0515550500000001E-11</v>
      </c>
      <c r="N747" s="8">
        <v>30246.480100000001</v>
      </c>
      <c r="O747" s="8">
        <v>12.719341699999999</v>
      </c>
      <c r="P747" s="8">
        <v>8.4544753900000007</v>
      </c>
      <c r="Q747" s="8">
        <v>1.8273720399999999E-2</v>
      </c>
      <c r="R747" s="8">
        <v>-6.9015372400000003E-6</v>
      </c>
      <c r="S747" s="8">
        <v>1.1397321E-9</v>
      </c>
      <c r="T747" s="8">
        <v>-6.9018320599999998E-14</v>
      </c>
      <c r="U747" s="8">
        <v>27913.952399999998</v>
      </c>
      <c r="V747" s="8">
        <v>-18.9068556</v>
      </c>
      <c r="W747" s="23">
        <f t="shared" si="24"/>
        <v>266.87193535210639</v>
      </c>
    </row>
    <row r="748" spans="1:23" ht="28.8" x14ac:dyDescent="0.3">
      <c r="A748" s="6">
        <f t="shared" si="23"/>
        <v>745</v>
      </c>
      <c r="B748" s="16" t="s">
        <v>742</v>
      </c>
      <c r="C748" s="16" t="s">
        <v>3247</v>
      </c>
      <c r="D748" s="16" t="s">
        <v>2934</v>
      </c>
      <c r="E748" s="11">
        <v>200</v>
      </c>
      <c r="F748" s="11">
        <v>1000</v>
      </c>
      <c r="G748" s="11">
        <v>6000</v>
      </c>
      <c r="H748" s="13">
        <v>151.078</v>
      </c>
      <c r="I748" s="1">
        <v>6.8911429899999996</v>
      </c>
      <c r="J748" s="1">
        <v>2.0907597600000001E-2</v>
      </c>
      <c r="K748" s="1">
        <v>6.6983961000000001E-5</v>
      </c>
      <c r="L748" s="1">
        <v>-1.06507631E-7</v>
      </c>
      <c r="M748" s="1">
        <v>4.47239816E-11</v>
      </c>
      <c r="N748" s="1">
        <v>-12415.100899999999</v>
      </c>
      <c r="O748" s="1">
        <v>4.4658910599999997</v>
      </c>
      <c r="P748" s="1">
        <v>17.952396799999999</v>
      </c>
      <c r="Q748" s="1">
        <v>2.1952856E-2</v>
      </c>
      <c r="R748" s="1">
        <v>-8.1714306699999999E-6</v>
      </c>
      <c r="S748" s="1">
        <v>1.34694555E-9</v>
      </c>
      <c r="T748" s="1">
        <v>-8.1715550200000004E-14</v>
      </c>
      <c r="U748" s="1">
        <v>-16949.691500000001</v>
      </c>
      <c r="V748" s="1">
        <v>-60.160207499999999</v>
      </c>
      <c r="W748" s="3">
        <f t="shared" si="24"/>
        <v>-75.0699096607283</v>
      </c>
    </row>
    <row r="749" spans="1:23" ht="28.8" x14ac:dyDescent="0.3">
      <c r="A749" s="6">
        <f t="shared" si="23"/>
        <v>746</v>
      </c>
      <c r="B749" s="17" t="s">
        <v>743</v>
      </c>
      <c r="C749" s="17" t="s">
        <v>3248</v>
      </c>
      <c r="D749" s="17" t="s">
        <v>2934</v>
      </c>
      <c r="E749" s="12">
        <v>200</v>
      </c>
      <c r="F749" s="12">
        <v>1000</v>
      </c>
      <c r="G749" s="12">
        <v>6000</v>
      </c>
      <c r="H749" s="14">
        <v>45.061</v>
      </c>
      <c r="I749" s="8">
        <v>3.2690565500000002</v>
      </c>
      <c r="J749" s="8">
        <v>9.3356290399999996E-3</v>
      </c>
      <c r="K749" s="8">
        <v>2.96317166E-5</v>
      </c>
      <c r="L749" s="8">
        <v>-4.53411341E-8</v>
      </c>
      <c r="M749" s="8">
        <v>1.8879559500000001E-11</v>
      </c>
      <c r="N749" s="8">
        <v>-2950.22955</v>
      </c>
      <c r="O749" s="8">
        <v>10.420094199999999</v>
      </c>
      <c r="P749" s="8">
        <v>6.5505387700000002</v>
      </c>
      <c r="Q749" s="8">
        <v>1.3252551099999999E-2</v>
      </c>
      <c r="R749" s="8">
        <v>-4.7472605999999996E-6</v>
      </c>
      <c r="S749" s="8">
        <v>7.6469922599999996E-10</v>
      </c>
      <c r="T749" s="8">
        <v>-4.5700835700000001E-14</v>
      </c>
      <c r="U749" s="8">
        <v>-4471.9199799999997</v>
      </c>
      <c r="V749" s="8">
        <v>-9.6123114100000002</v>
      </c>
      <c r="W749" s="23">
        <f t="shared" si="24"/>
        <v>-11.469986178191066</v>
      </c>
    </row>
    <row r="750" spans="1:23" ht="28.8" x14ac:dyDescent="0.3">
      <c r="A750" s="6">
        <f t="shared" si="23"/>
        <v>747</v>
      </c>
      <c r="B750" s="16" t="s">
        <v>744</v>
      </c>
      <c r="C750" s="16" t="s">
        <v>3249</v>
      </c>
      <c r="D750" s="16" t="s">
        <v>2934</v>
      </c>
      <c r="E750" s="11">
        <v>298.14999999999998</v>
      </c>
      <c r="F750" s="11">
        <v>1000</v>
      </c>
      <c r="G750" s="11">
        <v>6000</v>
      </c>
      <c r="H750" s="13">
        <v>45.061</v>
      </c>
      <c r="I750" s="1">
        <v>3.8837234999999999</v>
      </c>
      <c r="J750" s="1">
        <v>3.6264883600000001E-3</v>
      </c>
      <c r="K750" s="1">
        <v>3.5112947299999997E-5</v>
      </c>
      <c r="L750" s="1">
        <v>-4.1976797899999999E-8</v>
      </c>
      <c r="M750" s="1">
        <v>1.49671213E-11</v>
      </c>
      <c r="N750" s="1">
        <v>-23727.9385</v>
      </c>
      <c r="O750" s="1">
        <v>7.5779884500000003</v>
      </c>
      <c r="P750" s="1">
        <v>5.6027194800000002</v>
      </c>
      <c r="Q750" s="1">
        <v>1.44833784E-2</v>
      </c>
      <c r="R750" s="1">
        <v>-5.2818523299999999E-6</v>
      </c>
      <c r="S750" s="1">
        <v>8.6113745E-10</v>
      </c>
      <c r="T750" s="1">
        <v>-5.1900426300000001E-14</v>
      </c>
      <c r="U750" s="1">
        <v>-25116.125700000001</v>
      </c>
      <c r="V750" s="1">
        <v>-5.4804616399999997</v>
      </c>
      <c r="W750" s="3">
        <f t="shared" si="24"/>
        <v>-184.36977849344208</v>
      </c>
    </row>
    <row r="751" spans="1:23" ht="28.8" x14ac:dyDescent="0.3">
      <c r="A751" s="6">
        <f t="shared" si="23"/>
        <v>748</v>
      </c>
      <c r="B751" s="17" t="s">
        <v>745</v>
      </c>
      <c r="C751" s="17" t="s">
        <v>3250</v>
      </c>
      <c r="D751" s="17" t="s">
        <v>2934</v>
      </c>
      <c r="E751" s="12">
        <v>200</v>
      </c>
      <c r="F751" s="12">
        <v>1000</v>
      </c>
      <c r="G751" s="12">
        <v>6000</v>
      </c>
      <c r="H751" s="14">
        <v>45.061</v>
      </c>
      <c r="I751" s="8">
        <v>4.2095413700000002</v>
      </c>
      <c r="J751" s="8">
        <v>9.1296457800000008E-3</v>
      </c>
      <c r="K751" s="8">
        <v>2.47462263E-5</v>
      </c>
      <c r="L751" s="8">
        <v>-3.9294576399999999E-8</v>
      </c>
      <c r="M751" s="8">
        <v>1.6654131199999999E-11</v>
      </c>
      <c r="N751" s="8">
        <v>-4915.1137099999996</v>
      </c>
      <c r="O751" s="8">
        <v>8.3044541299999999</v>
      </c>
      <c r="P751" s="8">
        <v>7.0134867400000003</v>
      </c>
      <c r="Q751" s="8">
        <v>1.20204391E-2</v>
      </c>
      <c r="R751" s="8">
        <v>-4.2199201200000002E-6</v>
      </c>
      <c r="S751" s="8">
        <v>6.7067598100000003E-10</v>
      </c>
      <c r="T751" s="8">
        <v>-3.9713527300000001E-14</v>
      </c>
      <c r="U751" s="8">
        <v>-6161.6177900000002</v>
      </c>
      <c r="V751" s="8">
        <v>-8.62052409</v>
      </c>
      <c r="W751" s="23">
        <f t="shared" si="24"/>
        <v>-25.81996889599391</v>
      </c>
    </row>
    <row r="752" spans="1:23" ht="28.8" x14ac:dyDescent="0.3">
      <c r="A752" s="6">
        <f t="shared" si="23"/>
        <v>749</v>
      </c>
      <c r="B752" s="16" t="s">
        <v>746</v>
      </c>
      <c r="C752" s="16" t="s">
        <v>3251</v>
      </c>
      <c r="D752" s="16" t="s">
        <v>2934</v>
      </c>
      <c r="E752" s="11">
        <v>200</v>
      </c>
      <c r="F752" s="11">
        <v>1000</v>
      </c>
      <c r="G752" s="11">
        <v>6000</v>
      </c>
      <c r="H752" s="13">
        <v>45.061</v>
      </c>
      <c r="I752" s="1">
        <v>4.2228325</v>
      </c>
      <c r="J752" s="1">
        <v>5.1217479799999998E-3</v>
      </c>
      <c r="K752" s="1">
        <v>3.4838652200000001E-5</v>
      </c>
      <c r="L752" s="1">
        <v>-4.9194363700000002E-8</v>
      </c>
      <c r="M752" s="1">
        <v>2.0118372300000001E-11</v>
      </c>
      <c r="N752" s="1">
        <v>-8356.2208800000008</v>
      </c>
      <c r="O752" s="1">
        <v>8.0167570000000001</v>
      </c>
      <c r="P752" s="1">
        <v>6.35842302</v>
      </c>
      <c r="Q752" s="1">
        <v>1.2435627600000001E-2</v>
      </c>
      <c r="R752" s="1">
        <v>-4.3309683899999996E-6</v>
      </c>
      <c r="S752" s="1">
        <v>6.8453038099999999E-10</v>
      </c>
      <c r="T752" s="1">
        <v>-4.0371323799999998E-14</v>
      </c>
      <c r="U752" s="1">
        <v>-9530.1858100000009</v>
      </c>
      <c r="V752" s="1">
        <v>-6.05106112</v>
      </c>
      <c r="W752" s="3">
        <f t="shared" si="24"/>
        <v>-55.286933500573305</v>
      </c>
    </row>
    <row r="753" spans="1:23" ht="28.8" x14ac:dyDescent="0.3">
      <c r="A753" s="6">
        <f t="shared" si="23"/>
        <v>750</v>
      </c>
      <c r="B753" s="17" t="s">
        <v>747</v>
      </c>
      <c r="C753" s="17" t="s">
        <v>3252</v>
      </c>
      <c r="D753" s="17" t="s">
        <v>2934</v>
      </c>
      <c r="E753" s="12">
        <v>298.14999999999998</v>
      </c>
      <c r="F753" s="12">
        <v>1000</v>
      </c>
      <c r="G753" s="12">
        <v>6000</v>
      </c>
      <c r="H753" s="14">
        <v>45.061</v>
      </c>
      <c r="I753" s="8">
        <v>2.6820939799999999</v>
      </c>
      <c r="J753" s="8">
        <v>1.207271E-2</v>
      </c>
      <c r="K753" s="8">
        <v>1.6574447700000002E-5</v>
      </c>
      <c r="L753" s="8">
        <v>-2.6836177700000002E-8</v>
      </c>
      <c r="M753" s="8">
        <v>1.06754734E-11</v>
      </c>
      <c r="N753" s="8">
        <v>70850.496700000003</v>
      </c>
      <c r="O753" s="8">
        <v>12.3760095</v>
      </c>
      <c r="P753" s="8">
        <v>5.5038551699999996</v>
      </c>
      <c r="Q753" s="8">
        <v>1.37897604E-2</v>
      </c>
      <c r="R753" s="8">
        <v>-4.8514879600000004E-6</v>
      </c>
      <c r="S753" s="8">
        <v>7.7218787599999999E-10</v>
      </c>
      <c r="T753" s="8">
        <v>-4.5768045299999999E-14</v>
      </c>
      <c r="U753" s="8">
        <v>69554.345799999996</v>
      </c>
      <c r="V753" s="8">
        <v>-4.6425870099999997</v>
      </c>
      <c r="W753" s="23">
        <f t="shared" si="24"/>
        <v>601.01527685762107</v>
      </c>
    </row>
    <row r="754" spans="1:23" ht="28.8" x14ac:dyDescent="0.3">
      <c r="A754" s="6">
        <f t="shared" si="23"/>
        <v>751</v>
      </c>
      <c r="B754" s="16" t="s">
        <v>748</v>
      </c>
      <c r="C754" s="16" t="s">
        <v>3253</v>
      </c>
      <c r="D754" s="16" t="s">
        <v>2934</v>
      </c>
      <c r="E754" s="11">
        <v>298.14999999999998</v>
      </c>
      <c r="F754" s="11">
        <v>1000</v>
      </c>
      <c r="G754" s="11">
        <v>6000</v>
      </c>
      <c r="H754" s="13">
        <v>45.061</v>
      </c>
      <c r="I754" s="1">
        <v>2.7368611700000001</v>
      </c>
      <c r="J754" s="1">
        <v>2.0627719999999999E-2</v>
      </c>
      <c r="K754" s="1">
        <v>-7.1687645900000004E-6</v>
      </c>
      <c r="L754" s="1">
        <v>-3.0206831500000001E-9</v>
      </c>
      <c r="M754" s="1">
        <v>2.2883249900000001E-12</v>
      </c>
      <c r="N754" s="1">
        <v>-6393.6897600000002</v>
      </c>
      <c r="O754" s="1">
        <v>12.5982451</v>
      </c>
      <c r="P754" s="1">
        <v>6.8419599099999999</v>
      </c>
      <c r="Q754" s="1">
        <v>1.2335045399999999E-2</v>
      </c>
      <c r="R754" s="1">
        <v>-4.37118087E-6</v>
      </c>
      <c r="S754" s="1">
        <v>6.99224927E-10</v>
      </c>
      <c r="T754" s="1">
        <v>-4.1590939900000001E-14</v>
      </c>
      <c r="U754" s="1">
        <v>-7748.9729399999997</v>
      </c>
      <c r="V754" s="1">
        <v>-9.5223800700000005</v>
      </c>
      <c r="W754" s="3">
        <f t="shared" si="24"/>
        <v>-39.31995270029239</v>
      </c>
    </row>
    <row r="755" spans="1:23" ht="28.8" x14ac:dyDescent="0.3">
      <c r="A755" s="6">
        <f t="shared" si="23"/>
        <v>752</v>
      </c>
      <c r="B755" s="17" t="s">
        <v>749</v>
      </c>
      <c r="C755" s="17" t="s">
        <v>3254</v>
      </c>
      <c r="D755" s="17" t="s">
        <v>2934</v>
      </c>
      <c r="E755" s="12">
        <v>200</v>
      </c>
      <c r="F755" s="12">
        <v>1000</v>
      </c>
      <c r="G755" s="12">
        <v>6000</v>
      </c>
      <c r="H755" s="14">
        <v>45.061</v>
      </c>
      <c r="I755" s="8">
        <v>4.5319538100000001</v>
      </c>
      <c r="J755" s="8">
        <v>7.8188427099999992E-3</v>
      </c>
      <c r="K755" s="8">
        <v>1.9496853899999999E-5</v>
      </c>
      <c r="L755" s="8">
        <v>-2.7453833599999999E-8</v>
      </c>
      <c r="M755" s="8">
        <v>1.06521135E-11</v>
      </c>
      <c r="N755" s="8">
        <v>-1706.2924399999999</v>
      </c>
      <c r="O755" s="8">
        <v>5.0612297999999996</v>
      </c>
      <c r="P755" s="8">
        <v>5.9406759300000003</v>
      </c>
      <c r="Q755" s="8">
        <v>1.2990635800000001E-2</v>
      </c>
      <c r="R755" s="8">
        <v>-4.5692103599999997E-6</v>
      </c>
      <c r="S755" s="8">
        <v>7.2688893200000004E-10</v>
      </c>
      <c r="T755" s="8">
        <v>-4.30599587E-14</v>
      </c>
      <c r="U755" s="8">
        <v>-2585.0356200000001</v>
      </c>
      <c r="V755" s="8">
        <v>-4.5284196400000001</v>
      </c>
      <c r="W755" s="23">
        <f t="shared" si="24"/>
        <v>0.95999885474836777</v>
      </c>
    </row>
    <row r="756" spans="1:23" ht="28.8" x14ac:dyDescent="0.3">
      <c r="A756" s="6">
        <f t="shared" si="23"/>
        <v>753</v>
      </c>
      <c r="B756" s="16" t="s">
        <v>750</v>
      </c>
      <c r="C756" s="16" t="s">
        <v>3255</v>
      </c>
      <c r="D756" s="16" t="s">
        <v>2934</v>
      </c>
      <c r="E756" s="11">
        <v>298.14999999999998</v>
      </c>
      <c r="F756" s="11">
        <v>1000</v>
      </c>
      <c r="G756" s="11">
        <v>6000</v>
      </c>
      <c r="H756" s="13">
        <v>45.061</v>
      </c>
      <c r="I756" s="1">
        <v>3.3271592499999998</v>
      </c>
      <c r="J756" s="1">
        <v>7.4345497999999998E-3</v>
      </c>
      <c r="K756" s="1">
        <v>2.71006098E-5</v>
      </c>
      <c r="L756" s="1">
        <v>-3.5961029200000003E-8</v>
      </c>
      <c r="M756" s="1">
        <v>1.3525085E-11</v>
      </c>
      <c r="N756" s="1">
        <v>79915.789199999999</v>
      </c>
      <c r="O756" s="1">
        <v>9.7545033700000001</v>
      </c>
      <c r="P756" s="1">
        <v>5.2368245199999999</v>
      </c>
      <c r="Q756" s="1">
        <v>1.4567492899999999E-2</v>
      </c>
      <c r="R756" s="1">
        <v>-5.15192045E-6</v>
      </c>
      <c r="S756" s="1">
        <v>8.2286734900000001E-10</v>
      </c>
      <c r="T756" s="1">
        <v>-4.8889679099999998E-14</v>
      </c>
      <c r="U756" s="1">
        <v>78709.316600000006</v>
      </c>
      <c r="V756" s="1">
        <v>-3.3114800999999998</v>
      </c>
      <c r="W756" s="3">
        <f t="shared" si="24"/>
        <v>676.90818602499621</v>
      </c>
    </row>
    <row r="757" spans="1:23" ht="28.8" x14ac:dyDescent="0.3">
      <c r="A757" s="6">
        <f t="shared" si="23"/>
        <v>754</v>
      </c>
      <c r="B757" s="17" t="s">
        <v>751</v>
      </c>
      <c r="C757" s="17" t="s">
        <v>3256</v>
      </c>
      <c r="D757" s="17" t="s">
        <v>2934</v>
      </c>
      <c r="E757" s="12">
        <v>298.14999999999998</v>
      </c>
      <c r="F757" s="12">
        <v>1000</v>
      </c>
      <c r="G757" s="12">
        <v>6000</v>
      </c>
      <c r="H757" s="14">
        <v>45.061</v>
      </c>
      <c r="I757" s="8">
        <v>-0.522964914</v>
      </c>
      <c r="J757" s="8">
        <v>2.3097132699999998E-2</v>
      </c>
      <c r="K757" s="8">
        <v>5.2035857700000003E-6</v>
      </c>
      <c r="L757" s="8">
        <v>-2.3395582100000001E-8</v>
      </c>
      <c r="M757" s="8">
        <v>1.1108446200000001E-11</v>
      </c>
      <c r="N757" s="8">
        <v>85127.005900000004</v>
      </c>
      <c r="O757" s="8">
        <v>25.711620700000001</v>
      </c>
      <c r="P757" s="8">
        <v>5.7079148200000001</v>
      </c>
      <c r="Q757" s="8">
        <v>1.39321006E-2</v>
      </c>
      <c r="R757" s="8">
        <v>-4.8775569899999997E-6</v>
      </c>
      <c r="S757" s="8">
        <v>7.73937429E-10</v>
      </c>
      <c r="T757" s="8">
        <v>-4.5778207899999999E-14</v>
      </c>
      <c r="U757" s="8">
        <v>83027.488200000007</v>
      </c>
      <c r="V757" s="8">
        <v>-8.3921186100000007</v>
      </c>
      <c r="W757" s="23">
        <f t="shared" si="24"/>
        <v>715.0691396917158</v>
      </c>
    </row>
    <row r="758" spans="1:23" ht="28.8" x14ac:dyDescent="0.3">
      <c r="A758" s="6">
        <f t="shared" si="23"/>
        <v>755</v>
      </c>
      <c r="B758" s="16" t="s">
        <v>752</v>
      </c>
      <c r="C758" s="16" t="s">
        <v>3257</v>
      </c>
      <c r="D758" s="16" t="s">
        <v>2934</v>
      </c>
      <c r="E758" s="11">
        <v>200</v>
      </c>
      <c r="F758" s="11">
        <v>1000</v>
      </c>
      <c r="G758" s="11">
        <v>6000</v>
      </c>
      <c r="H758" s="13">
        <v>61.06</v>
      </c>
      <c r="I758" s="1">
        <v>6.1335701699999996</v>
      </c>
      <c r="J758" s="1">
        <v>-6.3557751399999996E-3</v>
      </c>
      <c r="K758" s="1">
        <v>7.2761220299999993E-5</v>
      </c>
      <c r="L758" s="1">
        <v>-8.9993712699999998E-8</v>
      </c>
      <c r="M758" s="1">
        <v>3.5073245299999998E-11</v>
      </c>
      <c r="N758" s="1">
        <v>-21227.5131</v>
      </c>
      <c r="O758" s="1">
        <v>4.0762991599999996</v>
      </c>
      <c r="P758" s="1">
        <v>7.5842872100000003</v>
      </c>
      <c r="Q758" s="1">
        <v>1.43740979E-2</v>
      </c>
      <c r="R758" s="1">
        <v>-5.10671374E-6</v>
      </c>
      <c r="S758" s="1">
        <v>8.1527973400000002E-10</v>
      </c>
      <c r="T758" s="1">
        <v>-4.8403233300000002E-14</v>
      </c>
      <c r="U758" s="1">
        <v>-22765.107100000001</v>
      </c>
      <c r="V758" s="1">
        <v>-9.2300571799999993</v>
      </c>
      <c r="W758" s="3">
        <f t="shared" si="24"/>
        <v>-159.63614417560424</v>
      </c>
    </row>
    <row r="759" spans="1:23" ht="28.8" x14ac:dyDescent="0.3">
      <c r="A759" s="6">
        <f t="shared" si="23"/>
        <v>756</v>
      </c>
      <c r="B759" s="17" t="s">
        <v>753</v>
      </c>
      <c r="C759" s="17" t="s">
        <v>3258</v>
      </c>
      <c r="D759" s="17" t="s">
        <v>2934</v>
      </c>
      <c r="E759" s="12">
        <v>200</v>
      </c>
      <c r="F759" s="12">
        <v>1000</v>
      </c>
      <c r="G759" s="12">
        <v>6000</v>
      </c>
      <c r="H759" s="14">
        <v>61.06</v>
      </c>
      <c r="I759" s="8">
        <v>5.1781474699999999</v>
      </c>
      <c r="J759" s="8">
        <v>3.7429040600000002E-3</v>
      </c>
      <c r="K759" s="8">
        <v>5.0553871500000003E-5</v>
      </c>
      <c r="L759" s="8">
        <v>-7.1906304299999998E-8</v>
      </c>
      <c r="M759" s="8">
        <v>2.9850240699999999E-11</v>
      </c>
      <c r="N759" s="8">
        <v>-26978.339899999999</v>
      </c>
      <c r="O759" s="8">
        <v>8.2308907999999992</v>
      </c>
      <c r="P759" s="8">
        <v>8.5982424700000006</v>
      </c>
      <c r="Q759" s="8">
        <v>1.25009736E-2</v>
      </c>
      <c r="R759" s="8">
        <v>-4.3159374499999997E-6</v>
      </c>
      <c r="S759" s="8">
        <v>6.7507338800000004E-10</v>
      </c>
      <c r="T759" s="8">
        <v>-3.9492487300000001E-14</v>
      </c>
      <c r="U759" s="8">
        <v>-28654.931100000002</v>
      </c>
      <c r="V759" s="8">
        <v>-13.438812799999999</v>
      </c>
      <c r="W759" s="23">
        <f t="shared" si="24"/>
        <v>-207.44247034891006</v>
      </c>
    </row>
    <row r="760" spans="1:23" ht="28.8" x14ac:dyDescent="0.3">
      <c r="A760" s="6">
        <f t="shared" si="23"/>
        <v>757</v>
      </c>
      <c r="B760" s="16" t="s">
        <v>754</v>
      </c>
      <c r="C760" s="16" t="s">
        <v>3259</v>
      </c>
      <c r="D760" s="16" t="s">
        <v>2934</v>
      </c>
      <c r="E760" s="11">
        <v>200</v>
      </c>
      <c r="F760" s="11">
        <v>1000</v>
      </c>
      <c r="G760" s="11">
        <v>6000</v>
      </c>
      <c r="H760" s="13">
        <v>61.06</v>
      </c>
      <c r="I760" s="1">
        <v>4.5009932700000004</v>
      </c>
      <c r="J760" s="1">
        <v>6.8796534200000004E-3</v>
      </c>
      <c r="K760" s="1">
        <v>4.7414397100000001E-5</v>
      </c>
      <c r="L760" s="1">
        <v>-6.9228712699999997E-8</v>
      </c>
      <c r="M760" s="1">
        <v>2.8739532400000001E-11</v>
      </c>
      <c r="N760" s="1">
        <v>-5395.4791100000002</v>
      </c>
      <c r="O760" s="1">
        <v>7.9149006799999997</v>
      </c>
      <c r="P760" s="1">
        <v>8.8887243199999997</v>
      </c>
      <c r="Q760" s="1">
        <v>1.3583317899999999E-2</v>
      </c>
      <c r="R760" s="1">
        <v>-4.9111694899999997E-6</v>
      </c>
      <c r="S760" s="1">
        <v>7.9234336200000004E-10</v>
      </c>
      <c r="T760" s="1">
        <v>-4.7352570399999999E-14</v>
      </c>
      <c r="U760" s="1">
        <v>-7441.0738799999999</v>
      </c>
      <c r="V760" s="1">
        <v>-19.078983600000001</v>
      </c>
      <c r="W760" s="3">
        <f t="shared" si="24"/>
        <v>-28.702205520175262</v>
      </c>
    </row>
    <row r="761" spans="1:23" ht="28.8" x14ac:dyDescent="0.3">
      <c r="A761" s="6">
        <f t="shared" si="23"/>
        <v>758</v>
      </c>
      <c r="B761" s="17" t="s">
        <v>755</v>
      </c>
      <c r="C761" s="17" t="s">
        <v>3260</v>
      </c>
      <c r="D761" s="17" t="s">
        <v>2934</v>
      </c>
      <c r="E761" s="12">
        <v>200</v>
      </c>
      <c r="F761" s="12">
        <v>1000</v>
      </c>
      <c r="G761" s="12">
        <v>6000</v>
      </c>
      <c r="H761" s="14">
        <v>61.06</v>
      </c>
      <c r="I761" s="8">
        <v>5.0745638800000004</v>
      </c>
      <c r="J761" s="8">
        <v>1.3238956099999999E-2</v>
      </c>
      <c r="K761" s="8">
        <v>2.53758646E-5</v>
      </c>
      <c r="L761" s="8">
        <v>-4.3808954600000001E-8</v>
      </c>
      <c r="M761" s="8">
        <v>1.8906153999999999E-11</v>
      </c>
      <c r="N761" s="8">
        <v>3710.63204</v>
      </c>
      <c r="O761" s="8">
        <v>2.7228954399999998</v>
      </c>
      <c r="P761" s="8">
        <v>9.4137997999999996</v>
      </c>
      <c r="Q761" s="8">
        <v>1.33542122E-2</v>
      </c>
      <c r="R761" s="8">
        <v>-4.68067639E-6</v>
      </c>
      <c r="S761" s="8">
        <v>7.4323084499999997E-10</v>
      </c>
      <c r="T761" s="8">
        <v>-4.3982423100000001E-14</v>
      </c>
      <c r="U761" s="8">
        <v>1984.59602</v>
      </c>
      <c r="V761" s="8">
        <v>-22.451664300000001</v>
      </c>
      <c r="W761" s="23">
        <f t="shared" si="24"/>
        <v>49.5426844292694</v>
      </c>
    </row>
    <row r="762" spans="1:23" ht="28.8" x14ac:dyDescent="0.3">
      <c r="A762" s="6">
        <f t="shared" si="23"/>
        <v>759</v>
      </c>
      <c r="B762" s="16" t="s">
        <v>756</v>
      </c>
      <c r="C762" s="16" t="s">
        <v>3261</v>
      </c>
      <c r="D762" s="16" t="s">
        <v>2934</v>
      </c>
      <c r="E762" s="11">
        <v>200</v>
      </c>
      <c r="F762" s="11">
        <v>1000</v>
      </c>
      <c r="G762" s="11">
        <v>6000</v>
      </c>
      <c r="H762" s="13">
        <v>61.122</v>
      </c>
      <c r="I762" s="1">
        <v>4.1208078400000003</v>
      </c>
      <c r="J762" s="1">
        <v>6.7799569999999997E-3</v>
      </c>
      <c r="K762" s="1">
        <v>2.8239907100000001E-5</v>
      </c>
      <c r="L762" s="1">
        <v>-3.90230535E-8</v>
      </c>
      <c r="M762" s="1">
        <v>1.53781094E-11</v>
      </c>
      <c r="N762" s="1">
        <v>10027.418</v>
      </c>
      <c r="O762" s="1">
        <v>7.8065367200000004</v>
      </c>
      <c r="P762" s="1">
        <v>6.0614620300000004</v>
      </c>
      <c r="Q762" s="1">
        <v>1.3509677600000001E-2</v>
      </c>
      <c r="R762" s="1">
        <v>-4.7980961200000002E-6</v>
      </c>
      <c r="S762" s="1">
        <v>7.6842136199999997E-10</v>
      </c>
      <c r="T762" s="1">
        <v>-4.5736949000000003E-14</v>
      </c>
      <c r="U762" s="1">
        <v>8871.4718300000004</v>
      </c>
      <c r="V762" s="1">
        <v>-5.2176098299999998</v>
      </c>
      <c r="W762" s="3">
        <f t="shared" si="24"/>
        <v>97.587498607597993</v>
      </c>
    </row>
    <row r="763" spans="1:23" x14ac:dyDescent="0.3">
      <c r="A763" s="6">
        <f t="shared" si="23"/>
        <v>760</v>
      </c>
      <c r="B763" s="17" t="s">
        <v>757</v>
      </c>
      <c r="C763" s="17" t="s">
        <v>757</v>
      </c>
      <c r="D763" s="17" t="s">
        <v>2934</v>
      </c>
      <c r="E763" s="12">
        <v>200</v>
      </c>
      <c r="F763" s="12">
        <v>1000</v>
      </c>
      <c r="G763" s="12">
        <v>6000</v>
      </c>
      <c r="H763" s="14">
        <v>30.07</v>
      </c>
      <c r="I763" s="8">
        <v>4.2914257200000003</v>
      </c>
      <c r="J763" s="8">
        <v>-5.5015490099999996E-3</v>
      </c>
      <c r="K763" s="8">
        <v>5.9943845800000003E-5</v>
      </c>
      <c r="L763" s="8">
        <v>-7.0846646899999994E-8</v>
      </c>
      <c r="M763" s="8">
        <v>2.68685836E-11</v>
      </c>
      <c r="N763" s="8">
        <v>-11522.205599999999</v>
      </c>
      <c r="O763" s="8">
        <v>2.6667899400000001</v>
      </c>
      <c r="P763" s="8">
        <v>4.04666411</v>
      </c>
      <c r="Q763" s="8">
        <v>1.53538802E-2</v>
      </c>
      <c r="R763" s="8">
        <v>-5.4703948499999999E-6</v>
      </c>
      <c r="S763" s="8">
        <v>8.7782654400000003E-10</v>
      </c>
      <c r="T763" s="8">
        <v>-5.2316753099999999E-14</v>
      </c>
      <c r="U763" s="8">
        <v>-12447.349899999999</v>
      </c>
      <c r="V763" s="8">
        <v>-0.96869831299999998</v>
      </c>
      <c r="W763" s="23">
        <f t="shared" si="24"/>
        <v>-83.851443383731109</v>
      </c>
    </row>
    <row r="764" spans="1:23" ht="28.8" x14ac:dyDescent="0.3">
      <c r="A764" s="6">
        <f t="shared" si="23"/>
        <v>761</v>
      </c>
      <c r="B764" s="16" t="s">
        <v>758</v>
      </c>
      <c r="C764" s="16" t="s">
        <v>3262</v>
      </c>
      <c r="D764" s="16" t="s">
        <v>2934</v>
      </c>
      <c r="E764" s="11">
        <v>298.14999999999998</v>
      </c>
      <c r="F764" s="11">
        <v>1000</v>
      </c>
      <c r="G764" s="11">
        <v>6000</v>
      </c>
      <c r="H764" s="13">
        <v>30.07</v>
      </c>
      <c r="I764" s="1">
        <v>0.62538023499999995</v>
      </c>
      <c r="J764" s="1">
        <v>2.7100314800000001E-2</v>
      </c>
      <c r="K764" s="1">
        <v>-1.74237981E-5</v>
      </c>
      <c r="L764" s="1">
        <v>4.6010258000000001E-9</v>
      </c>
      <c r="M764" s="1">
        <v>2.40085502E-13</v>
      </c>
      <c r="N764" s="1">
        <v>123370.837</v>
      </c>
      <c r="O764" s="1">
        <v>17.864765899999998</v>
      </c>
      <c r="P764" s="1">
        <v>5.5774076499999996</v>
      </c>
      <c r="Q764" s="1">
        <v>1.36167978E-2</v>
      </c>
      <c r="R764" s="1">
        <v>-4.7608743E-6</v>
      </c>
      <c r="S764" s="1">
        <v>7.5422260700000002E-10</v>
      </c>
      <c r="T764" s="1">
        <v>-4.4545569399999999E-14</v>
      </c>
      <c r="U764" s="1">
        <v>121958.22</v>
      </c>
      <c r="V764" s="1">
        <v>-7.8371469999999999</v>
      </c>
      <c r="W764" s="3">
        <f t="shared" si="24"/>
        <v>1036.1287574831679</v>
      </c>
    </row>
    <row r="765" spans="1:23" ht="28.8" x14ac:dyDescent="0.3">
      <c r="A765" s="6">
        <f t="shared" si="23"/>
        <v>762</v>
      </c>
      <c r="B765" s="17" t="s">
        <v>759</v>
      </c>
      <c r="C765" s="17" t="s">
        <v>3263</v>
      </c>
      <c r="D765" s="17" t="s">
        <v>2934</v>
      </c>
      <c r="E765" s="12">
        <v>298.14999999999998</v>
      </c>
      <c r="F765" s="12">
        <v>1000</v>
      </c>
      <c r="G765" s="12">
        <v>6000</v>
      </c>
      <c r="H765" s="14">
        <v>30.07</v>
      </c>
      <c r="I765" s="8">
        <v>1.3465663800000001</v>
      </c>
      <c r="J765" s="8">
        <v>1.59809653E-2</v>
      </c>
      <c r="K765" s="8">
        <v>1.2832006E-5</v>
      </c>
      <c r="L765" s="8">
        <v>-2.3589456099999998E-8</v>
      </c>
      <c r="M765" s="8">
        <v>9.2226260900000007E-12</v>
      </c>
      <c r="N765" s="8">
        <v>-2772.8807400000001</v>
      </c>
      <c r="O765" s="8">
        <v>15.6005995</v>
      </c>
      <c r="P765" s="8">
        <v>5.7331312299999997</v>
      </c>
      <c r="Q765" s="8">
        <v>1.4615548900000001E-2</v>
      </c>
      <c r="R765" s="8">
        <v>-5.3866270400000001E-6</v>
      </c>
      <c r="S765" s="8">
        <v>8.8418876300000002E-10</v>
      </c>
      <c r="T765" s="8">
        <v>-5.3534139100000003E-14</v>
      </c>
      <c r="U765" s="8">
        <v>-4667.0388700000003</v>
      </c>
      <c r="V765" s="8">
        <v>-10.064825600000001</v>
      </c>
      <c r="W765" s="23">
        <f t="shared" si="24"/>
        <v>-13.219984085238304</v>
      </c>
    </row>
    <row r="766" spans="1:23" x14ac:dyDescent="0.3">
      <c r="A766" s="6">
        <f t="shared" si="23"/>
        <v>763</v>
      </c>
      <c r="B766" s="16" t="s">
        <v>760</v>
      </c>
      <c r="C766" s="16" t="s">
        <v>760</v>
      </c>
      <c r="D766" s="16" t="s">
        <v>2934</v>
      </c>
      <c r="E766" s="11">
        <v>200</v>
      </c>
      <c r="F766" s="11">
        <v>1000</v>
      </c>
      <c r="G766" s="11">
        <v>6000</v>
      </c>
      <c r="H766" s="13">
        <v>239.05</v>
      </c>
      <c r="I766" s="1">
        <v>1.6500260899999999</v>
      </c>
      <c r="J766" s="1">
        <v>4.2882191899999998E-2</v>
      </c>
      <c r="K766" s="1">
        <v>-5.5577466000000001E-5</v>
      </c>
      <c r="L766" s="1">
        <v>4.0689031599999998E-8</v>
      </c>
      <c r="M766" s="1">
        <v>-1.1893196899999999E-11</v>
      </c>
      <c r="N766" s="1">
        <v>29890.287700000001</v>
      </c>
      <c r="O766" s="1">
        <v>19.720598899999999</v>
      </c>
      <c r="P766" s="1">
        <v>8.71255588</v>
      </c>
      <c r="Q766" s="1">
        <v>1.27909537E-2</v>
      </c>
      <c r="R766" s="1">
        <v>-4.40201846E-6</v>
      </c>
      <c r="S766" s="1">
        <v>6.8947916199999995E-10</v>
      </c>
      <c r="T766" s="1">
        <v>-4.0383592100000001E-14</v>
      </c>
      <c r="U766" s="1">
        <v>28444.22</v>
      </c>
      <c r="V766" s="1">
        <v>-14.192133200000001</v>
      </c>
      <c r="W766" s="3">
        <f t="shared" si="24"/>
        <v>264.99968100094128</v>
      </c>
    </row>
    <row r="767" spans="1:23" x14ac:dyDescent="0.3">
      <c r="A767" s="6">
        <f t="shared" si="23"/>
        <v>764</v>
      </c>
      <c r="B767" s="17" t="s">
        <v>761</v>
      </c>
      <c r="C767" s="17" t="s">
        <v>761</v>
      </c>
      <c r="D767" s="17" t="s">
        <v>2934</v>
      </c>
      <c r="E767" s="12">
        <v>200</v>
      </c>
      <c r="F767" s="12">
        <v>1000</v>
      </c>
      <c r="G767" s="12">
        <v>6000</v>
      </c>
      <c r="H767" s="14">
        <v>44.076999999999998</v>
      </c>
      <c r="I767" s="8">
        <v>4.3520697899999998</v>
      </c>
      <c r="J767" s="8">
        <v>2.2063003599999999E-3</v>
      </c>
      <c r="K767" s="8">
        <v>5.2535694800000002E-5</v>
      </c>
      <c r="L767" s="8">
        <v>-6.9953804100000004E-8</v>
      </c>
      <c r="M767" s="8">
        <v>2.8055147100000001E-11</v>
      </c>
      <c r="N767" s="8">
        <v>17491.122100000001</v>
      </c>
      <c r="O767" s="8">
        <v>9.9289654200000008</v>
      </c>
      <c r="P767" s="8">
        <v>6.5194799000000003</v>
      </c>
      <c r="Q767" s="8">
        <v>1.52842779E-2</v>
      </c>
      <c r="R767" s="8">
        <v>-5.4251409399999998E-6</v>
      </c>
      <c r="S767" s="8">
        <v>8.6846631700000001E-10</v>
      </c>
      <c r="T767" s="8">
        <v>-5.1675237E-14</v>
      </c>
      <c r="U767" s="8">
        <v>16020.7986</v>
      </c>
      <c r="V767" s="8">
        <v>-5.7212508299999998</v>
      </c>
      <c r="W767" s="23">
        <f t="shared" si="24"/>
        <v>159.85380784167245</v>
      </c>
    </row>
    <row r="768" spans="1:23" ht="28.8" x14ac:dyDescent="0.3">
      <c r="A768" s="6">
        <f t="shared" si="23"/>
        <v>765</v>
      </c>
      <c r="B768" s="16" t="s">
        <v>762</v>
      </c>
      <c r="C768" s="16" t="s">
        <v>3264</v>
      </c>
      <c r="D768" s="16" t="s">
        <v>2934</v>
      </c>
      <c r="E768" s="11">
        <v>298.14999999999998</v>
      </c>
      <c r="F768" s="11">
        <v>1000</v>
      </c>
      <c r="G768" s="11">
        <v>6000</v>
      </c>
      <c r="H768" s="13">
        <v>31.077999999999999</v>
      </c>
      <c r="I768" s="1">
        <v>4.4782407900000001</v>
      </c>
      <c r="J768" s="1">
        <v>3.4298539400000002E-3</v>
      </c>
      <c r="K768" s="1">
        <v>3.6717573700000003E-5</v>
      </c>
      <c r="L768" s="1">
        <v>-4.3053050799999998E-8</v>
      </c>
      <c r="M768" s="1">
        <v>1.5402627100000001E-11</v>
      </c>
      <c r="N768" s="1">
        <v>102319.41499999999</v>
      </c>
      <c r="O768" s="1">
        <v>3.1138625700000002</v>
      </c>
      <c r="P768" s="1">
        <v>4.68120753</v>
      </c>
      <c r="Q768" s="1">
        <v>1.75453429E-2</v>
      </c>
      <c r="R768" s="1">
        <v>-6.1761577100000004E-6</v>
      </c>
      <c r="S768" s="1">
        <v>9.8311658999999992E-10</v>
      </c>
      <c r="T768" s="1">
        <v>-5.8264594199999996E-14</v>
      </c>
      <c r="U768" s="1">
        <v>101439.751</v>
      </c>
      <c r="V768" s="1">
        <v>-1.7703047599999999</v>
      </c>
      <c r="W768" s="3">
        <f t="shared" si="24"/>
        <v>865.15396057847113</v>
      </c>
    </row>
    <row r="769" spans="1:23" x14ac:dyDescent="0.3">
      <c r="A769" s="6">
        <f t="shared" si="23"/>
        <v>766</v>
      </c>
      <c r="B769" s="17" t="s">
        <v>763</v>
      </c>
      <c r="C769" s="17" t="s">
        <v>763</v>
      </c>
      <c r="D769" s="17" t="s">
        <v>2934</v>
      </c>
      <c r="E769" s="12">
        <v>200</v>
      </c>
      <c r="F769" s="12">
        <v>1000</v>
      </c>
      <c r="G769" s="12">
        <v>6000</v>
      </c>
      <c r="H769" s="14">
        <v>44.076999999999998</v>
      </c>
      <c r="I769" s="8">
        <v>3.1437817300000002</v>
      </c>
      <c r="J769" s="8">
        <v>1.40061918E-2</v>
      </c>
      <c r="K769" s="8">
        <v>2.3506003799999999E-5</v>
      </c>
      <c r="L769" s="8">
        <v>-4.1741486100000001E-8</v>
      </c>
      <c r="M769" s="8">
        <v>1.8237625399999999E-11</v>
      </c>
      <c r="N769" s="8">
        <v>17138.493200000001</v>
      </c>
      <c r="O769" s="8">
        <v>10.8365098</v>
      </c>
      <c r="P769" s="8">
        <v>6.9760658600000003</v>
      </c>
      <c r="Q769" s="8">
        <v>1.4463274E-2</v>
      </c>
      <c r="R769" s="8">
        <v>-5.03598536E-6</v>
      </c>
      <c r="S769" s="8">
        <v>7.9567085199999995E-10</v>
      </c>
      <c r="T769" s="8">
        <v>-4.6908740500000002E-14</v>
      </c>
      <c r="U769" s="8">
        <v>15614.2819</v>
      </c>
      <c r="V769" s="8">
        <v>-11.4299775</v>
      </c>
      <c r="W769" s="23">
        <f t="shared" si="24"/>
        <v>156.5798119921383</v>
      </c>
    </row>
    <row r="770" spans="1:23" ht="28.8" x14ac:dyDescent="0.3">
      <c r="A770" s="6">
        <f t="shared" si="23"/>
        <v>767</v>
      </c>
      <c r="B770" s="16" t="s">
        <v>764</v>
      </c>
      <c r="C770" s="16" t="s">
        <v>3265</v>
      </c>
      <c r="D770" s="16" t="s">
        <v>2934</v>
      </c>
      <c r="E770" s="11">
        <v>200</v>
      </c>
      <c r="F770" s="11">
        <v>1000</v>
      </c>
      <c r="G770" s="11">
        <v>6000</v>
      </c>
      <c r="H770" s="13">
        <v>44.076999999999998</v>
      </c>
      <c r="I770" s="1">
        <v>3.8593878799999999</v>
      </c>
      <c r="J770" s="1">
        <v>5.2051061500000004E-3</v>
      </c>
      <c r="K770" s="1">
        <v>4.71051064E-5</v>
      </c>
      <c r="L770" s="1">
        <v>-6.5087963000000005E-8</v>
      </c>
      <c r="M770" s="1">
        <v>2.63825293E-11</v>
      </c>
      <c r="N770" s="1">
        <v>16384.960899999998</v>
      </c>
      <c r="O770" s="1">
        <v>7.3369399499999997</v>
      </c>
      <c r="P770" s="1">
        <v>6.5700963300000002</v>
      </c>
      <c r="Q770" s="1">
        <v>1.55707719E-2</v>
      </c>
      <c r="R770" s="1">
        <v>-5.5029564800000002E-6</v>
      </c>
      <c r="S770" s="1">
        <v>8.7842065499999997E-10</v>
      </c>
      <c r="T770" s="1">
        <v>-5.2165773700000001E-14</v>
      </c>
      <c r="U770" s="1">
        <v>14822.783600000001</v>
      </c>
      <c r="V770" s="1">
        <v>-10.8297258</v>
      </c>
      <c r="W770" s="3">
        <f t="shared" si="24"/>
        <v>150.21797132376184</v>
      </c>
    </row>
    <row r="771" spans="1:23" ht="28.8" x14ac:dyDescent="0.3">
      <c r="A771" s="6">
        <f t="shared" si="23"/>
        <v>768</v>
      </c>
      <c r="B771" s="17" t="s">
        <v>765</v>
      </c>
      <c r="C771" s="17" t="s">
        <v>3266</v>
      </c>
      <c r="D771" s="17" t="s">
        <v>2934</v>
      </c>
      <c r="E771" s="12">
        <v>200</v>
      </c>
      <c r="F771" s="12">
        <v>1000</v>
      </c>
      <c r="G771" s="12">
        <v>6000</v>
      </c>
      <c r="H771" s="14">
        <v>58.084000000000003</v>
      </c>
      <c r="I771" s="8">
        <v>6.4314041</v>
      </c>
      <c r="J771" s="8">
        <v>-3.0451957099999999E-3</v>
      </c>
      <c r="K771" s="8">
        <v>6.2421249499999997E-5</v>
      </c>
      <c r="L771" s="8">
        <v>-7.3582591099999998E-8</v>
      </c>
      <c r="M771" s="8">
        <v>2.7289874199999999E-11</v>
      </c>
      <c r="N771" s="8">
        <v>21115.412199999999</v>
      </c>
      <c r="O771" s="8">
        <v>-3.0653692499999998</v>
      </c>
      <c r="P771" s="8">
        <v>7.2721753600000003</v>
      </c>
      <c r="Q771" s="8">
        <v>1.7623831100000001E-2</v>
      </c>
      <c r="R771" s="8">
        <v>-6.3455368400000003E-6</v>
      </c>
      <c r="S771" s="8">
        <v>1.0257223399999999E-9</v>
      </c>
      <c r="T771" s="8">
        <v>-6.1450970699999998E-14</v>
      </c>
      <c r="U771" s="8">
        <v>19680.576300000001</v>
      </c>
      <c r="V771" s="8">
        <v>-13.1904515</v>
      </c>
      <c r="W771" s="23">
        <f t="shared" si="24"/>
        <v>193.8654072703882</v>
      </c>
    </row>
    <row r="772" spans="1:23" x14ac:dyDescent="0.3">
      <c r="A772" s="6">
        <f t="shared" si="23"/>
        <v>769</v>
      </c>
      <c r="B772" s="16" t="s">
        <v>766</v>
      </c>
      <c r="C772" s="16" t="s">
        <v>766</v>
      </c>
      <c r="D772" s="16" t="s">
        <v>2934</v>
      </c>
      <c r="E772" s="11">
        <v>200</v>
      </c>
      <c r="F772" s="11">
        <v>1000</v>
      </c>
      <c r="G772" s="11">
        <v>6000</v>
      </c>
      <c r="H772" s="13">
        <v>90.081999999999994</v>
      </c>
      <c r="I772" s="1">
        <v>4.2251005299999997</v>
      </c>
      <c r="J772" s="1">
        <v>2.24381715E-2</v>
      </c>
      <c r="K772" s="1">
        <v>3.2060590199999998E-5</v>
      </c>
      <c r="L772" s="1">
        <v>-5.8488949700000001E-8</v>
      </c>
      <c r="M772" s="1">
        <v>2.5009069299999999E-11</v>
      </c>
      <c r="N772" s="1">
        <v>-3013.7994699999999</v>
      </c>
      <c r="O772" s="1">
        <v>7.7451970399999999</v>
      </c>
      <c r="P772" s="1">
        <v>12.470393700000001</v>
      </c>
      <c r="Q772" s="1">
        <v>1.8603489300000001E-2</v>
      </c>
      <c r="R772" s="1">
        <v>-6.8930170200000002E-6</v>
      </c>
      <c r="S772" s="1">
        <v>1.13154966E-9</v>
      </c>
      <c r="T772" s="1">
        <v>-6.8433912799999995E-14</v>
      </c>
      <c r="U772" s="1">
        <v>-6246.8400700000002</v>
      </c>
      <c r="V772" s="1">
        <v>-39.503908899999999</v>
      </c>
      <c r="W772" s="3">
        <f t="shared" si="24"/>
        <v>-4.7999942420070179</v>
      </c>
    </row>
    <row r="773" spans="1:23" ht="28.8" x14ac:dyDescent="0.3">
      <c r="A773" s="6">
        <f t="shared" si="23"/>
        <v>770</v>
      </c>
      <c r="B773" s="17" t="s">
        <v>767</v>
      </c>
      <c r="C773" s="17" t="s">
        <v>3267</v>
      </c>
      <c r="D773" s="17" t="s">
        <v>156</v>
      </c>
      <c r="E773" s="12">
        <v>159</v>
      </c>
      <c r="F773" s="12">
        <v>390</v>
      </c>
      <c r="G773" s="12">
        <v>390</v>
      </c>
      <c r="H773" s="14">
        <v>46.069000000000003</v>
      </c>
      <c r="I773" s="8">
        <v>7.5621250099999999</v>
      </c>
      <c r="J773" s="8">
        <v>6.0591788200000003E-2</v>
      </c>
      <c r="K773" s="8">
        <v>-4.59385998E-4</v>
      </c>
      <c r="L773" s="8">
        <v>1.4054214899999999E-6</v>
      </c>
      <c r="M773" s="8">
        <v>-1.08065385E-9</v>
      </c>
      <c r="N773" s="8">
        <v>-36533.109199999999</v>
      </c>
      <c r="O773" s="8">
        <v>-31.759077300000001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23">
        <f t="shared" si="24"/>
        <v>-277.50966664243759</v>
      </c>
    </row>
    <row r="774" spans="1:23" x14ac:dyDescent="0.3">
      <c r="A774" s="6">
        <f t="shared" ref="A774:A837" si="25">A773+1</f>
        <v>771</v>
      </c>
      <c r="B774" s="16" t="s">
        <v>768</v>
      </c>
      <c r="C774" s="16" t="s">
        <v>768</v>
      </c>
      <c r="D774" s="16" t="s">
        <v>2934</v>
      </c>
      <c r="E774" s="11">
        <v>200</v>
      </c>
      <c r="F774" s="11">
        <v>1000</v>
      </c>
      <c r="G774" s="11">
        <v>6000</v>
      </c>
      <c r="H774" s="13">
        <v>46.069000000000003</v>
      </c>
      <c r="I774" s="1">
        <v>4.8586957000000002</v>
      </c>
      <c r="J774" s="1">
        <v>-3.7401726000000001E-3</v>
      </c>
      <c r="K774" s="1">
        <v>6.9555378000000001E-5</v>
      </c>
      <c r="L774" s="1">
        <v>-8.8654795999999997E-8</v>
      </c>
      <c r="M774" s="1">
        <v>3.5168834999999999E-11</v>
      </c>
      <c r="N774" s="1">
        <v>-29996.132000000001</v>
      </c>
      <c r="O774" s="1">
        <v>4.8018545000000001</v>
      </c>
      <c r="P774" s="1">
        <v>6.5624364999999996</v>
      </c>
      <c r="Q774" s="1">
        <v>1.5204222E-2</v>
      </c>
      <c r="R774" s="1">
        <v>-5.3896795E-6</v>
      </c>
      <c r="S774" s="1">
        <v>8.6225010999999997E-10</v>
      </c>
      <c r="T774" s="1">
        <v>-5.1289787000000002E-14</v>
      </c>
      <c r="U774" s="1">
        <v>-31525.620999999999</v>
      </c>
      <c r="V774" s="1">
        <v>-9.4730202000000006</v>
      </c>
      <c r="W774" s="3">
        <f t="shared" si="24"/>
        <v>-234.94971496204616</v>
      </c>
    </row>
    <row r="775" spans="1:23" ht="28.8" x14ac:dyDescent="0.3">
      <c r="A775" s="6">
        <f t="shared" si="25"/>
        <v>772</v>
      </c>
      <c r="B775" s="17" t="s">
        <v>769</v>
      </c>
      <c r="C775" s="17" t="s">
        <v>3268</v>
      </c>
      <c r="D775" s="17" t="s">
        <v>2934</v>
      </c>
      <c r="E775" s="12">
        <v>298.14999999999998</v>
      </c>
      <c r="F775" s="12">
        <v>1000</v>
      </c>
      <c r="G775" s="12">
        <v>6000</v>
      </c>
      <c r="H775" s="14">
        <v>46.069000000000003</v>
      </c>
      <c r="I775" s="8">
        <v>-0.16266353</v>
      </c>
      <c r="J775" s="8">
        <v>3.5702699900000003E-2</v>
      </c>
      <c r="K775" s="8">
        <v>-2.3458147099999998E-5</v>
      </c>
      <c r="L775" s="8">
        <v>3.1683983100000001E-9</v>
      </c>
      <c r="M775" s="8">
        <v>2.2507630000000001E-12</v>
      </c>
      <c r="N775" s="8">
        <v>93014.075800000006</v>
      </c>
      <c r="O775" s="8">
        <v>25.585506800000001</v>
      </c>
      <c r="P775" s="8">
        <v>7.9258809599999998</v>
      </c>
      <c r="Q775" s="8">
        <v>1.35959671E-2</v>
      </c>
      <c r="R775" s="8">
        <v>-4.72181213E-6</v>
      </c>
      <c r="S775" s="8">
        <v>7.4488736999999997E-10</v>
      </c>
      <c r="T775" s="8">
        <v>-4.3872792099999999E-14</v>
      </c>
      <c r="U775" s="8">
        <v>90798.257599999997</v>
      </c>
      <c r="V775" s="8">
        <v>-16.168117899999999</v>
      </c>
      <c r="W775" s="23">
        <f t="shared" si="24"/>
        <v>784.49405616536092</v>
      </c>
    </row>
    <row r="776" spans="1:23" ht="28.8" x14ac:dyDescent="0.3">
      <c r="A776" s="6">
        <f t="shared" si="25"/>
        <v>773</v>
      </c>
      <c r="B776" s="16" t="s">
        <v>770</v>
      </c>
      <c r="C776" s="16" t="s">
        <v>3269</v>
      </c>
      <c r="D776" s="16" t="s">
        <v>2934</v>
      </c>
      <c r="E776" s="11">
        <v>200</v>
      </c>
      <c r="F776" s="11">
        <v>1000</v>
      </c>
      <c r="G776" s="11">
        <v>6000</v>
      </c>
      <c r="H776" s="13">
        <v>46.069000000000003</v>
      </c>
      <c r="I776" s="1">
        <v>5.3056227299999996</v>
      </c>
      <c r="J776" s="1">
        <v>-2.14253958E-3</v>
      </c>
      <c r="K776" s="1">
        <v>5.3087309199999997E-5</v>
      </c>
      <c r="L776" s="1">
        <v>-6.2314689700000001E-8</v>
      </c>
      <c r="M776" s="1">
        <v>2.3073091599999999E-11</v>
      </c>
      <c r="N776" s="1">
        <v>-23965.581999999999</v>
      </c>
      <c r="O776" s="1">
        <v>0.71324456899999999</v>
      </c>
      <c r="P776" s="1">
        <v>5.6484427400000001</v>
      </c>
      <c r="Q776" s="1">
        <v>1.63381875E-2</v>
      </c>
      <c r="R776" s="1">
        <v>-5.86802189E-6</v>
      </c>
      <c r="S776" s="1">
        <v>9.4683638399999999E-10</v>
      </c>
      <c r="T776" s="1">
        <v>-5.6650429499999999E-14</v>
      </c>
      <c r="U776" s="1">
        <v>-25086.421600000001</v>
      </c>
      <c r="V776" s="1">
        <v>-5.9626735399999999</v>
      </c>
      <c r="W776" s="3">
        <f t="shared" si="24"/>
        <v>-183.93477889881368</v>
      </c>
    </row>
    <row r="777" spans="1:23" ht="28.8" x14ac:dyDescent="0.3">
      <c r="A777" s="6">
        <f t="shared" si="25"/>
        <v>774</v>
      </c>
      <c r="B777" s="17" t="s">
        <v>771</v>
      </c>
      <c r="C777" s="17" t="s">
        <v>3270</v>
      </c>
      <c r="D777" s="17" t="s">
        <v>2934</v>
      </c>
      <c r="E777" s="12">
        <v>298.14999999999998</v>
      </c>
      <c r="F777" s="12">
        <v>1000</v>
      </c>
      <c r="G777" s="12">
        <v>6000</v>
      </c>
      <c r="H777" s="14">
        <v>46.069000000000003</v>
      </c>
      <c r="I777" s="8">
        <v>2.5082174799999999</v>
      </c>
      <c r="J777" s="8">
        <v>2.1115269700000001E-2</v>
      </c>
      <c r="K777" s="8">
        <v>2.8112264400000001E-6</v>
      </c>
      <c r="L777" s="8">
        <v>-1.6609147800000001E-8</v>
      </c>
      <c r="M777" s="8">
        <v>7.8092285100000003E-12</v>
      </c>
      <c r="N777" s="8">
        <v>94250.258499999996</v>
      </c>
      <c r="O777" s="8">
        <v>13.422886699999999</v>
      </c>
      <c r="P777" s="8">
        <v>6.8538073700000002</v>
      </c>
      <c r="Q777" s="8">
        <v>1.5293221799999999E-2</v>
      </c>
      <c r="R777" s="8">
        <v>-5.2972251800000002E-6</v>
      </c>
      <c r="S777" s="8">
        <v>8.3404350999999997E-10</v>
      </c>
      <c r="T777" s="8">
        <v>-4.90531913E-14</v>
      </c>
      <c r="U777" s="8">
        <v>92729.368300000002</v>
      </c>
      <c r="V777" s="8">
        <v>-10.5689378</v>
      </c>
      <c r="W777" s="23">
        <f t="shared" si="24"/>
        <v>797.62904054093121</v>
      </c>
    </row>
    <row r="778" spans="1:23" ht="28.8" x14ac:dyDescent="0.3">
      <c r="A778" s="6">
        <f t="shared" si="25"/>
        <v>775</v>
      </c>
      <c r="B778" s="16" t="s">
        <v>772</v>
      </c>
      <c r="C778" s="16" t="s">
        <v>3271</v>
      </c>
      <c r="D778" s="16" t="s">
        <v>2934</v>
      </c>
      <c r="E778" s="11">
        <v>200</v>
      </c>
      <c r="F778" s="11">
        <v>1000</v>
      </c>
      <c r="G778" s="11">
        <v>6000</v>
      </c>
      <c r="H778" s="13">
        <v>78.129000000000005</v>
      </c>
      <c r="I778" s="1">
        <v>2.74928186</v>
      </c>
      <c r="J778" s="1">
        <v>2.6919272800000001E-2</v>
      </c>
      <c r="K778" s="1">
        <v>4.4239286499999996E-6</v>
      </c>
      <c r="L778" s="1">
        <v>-2.6661413399999999E-8</v>
      </c>
      <c r="M778" s="1">
        <v>1.32468941E-11</v>
      </c>
      <c r="N778" s="1">
        <v>-28241.511699999999</v>
      </c>
      <c r="O778" s="1">
        <v>12.9119274</v>
      </c>
      <c r="P778" s="1">
        <v>10.1285667</v>
      </c>
      <c r="Q778" s="1">
        <v>1.5082871100000001E-2</v>
      </c>
      <c r="R778" s="1">
        <v>-5.3354472300000002E-6</v>
      </c>
      <c r="S778" s="1">
        <v>8.5266491800000004E-10</v>
      </c>
      <c r="T778" s="1">
        <v>-5.0691537799999997E-14</v>
      </c>
      <c r="U778" s="1">
        <v>-30668.4728</v>
      </c>
      <c r="V778" s="1">
        <v>-27.193239899999998</v>
      </c>
      <c r="W778" s="3">
        <f t="shared" si="24"/>
        <v>-218.11165806162978</v>
      </c>
    </row>
    <row r="779" spans="1:23" ht="28.8" x14ac:dyDescent="0.3">
      <c r="A779" s="6">
        <f t="shared" si="25"/>
        <v>776</v>
      </c>
      <c r="B779" s="17" t="s">
        <v>773</v>
      </c>
      <c r="C779" s="17" t="s">
        <v>3272</v>
      </c>
      <c r="D779" s="17" t="s">
        <v>2934</v>
      </c>
      <c r="E779" s="12">
        <v>200</v>
      </c>
      <c r="F779" s="12">
        <v>1000</v>
      </c>
      <c r="G779" s="12">
        <v>6000</v>
      </c>
      <c r="H779" s="14">
        <v>62.067999999999998</v>
      </c>
      <c r="I779" s="8">
        <v>4.1467200399999999</v>
      </c>
      <c r="J779" s="8">
        <v>9.7866813699999996E-3</v>
      </c>
      <c r="K779" s="8">
        <v>4.9149225700000003E-5</v>
      </c>
      <c r="L779" s="8">
        <v>-7.4253207600000003E-8</v>
      </c>
      <c r="M779" s="8">
        <v>3.1116944100000002E-11</v>
      </c>
      <c r="N779" s="8">
        <v>-21467.121899999998</v>
      </c>
      <c r="O779" s="8">
        <v>9.8402499900000002</v>
      </c>
      <c r="P779" s="8">
        <v>9.5869107899999992</v>
      </c>
      <c r="Q779" s="8">
        <v>1.48603589E-2</v>
      </c>
      <c r="R779" s="8">
        <v>-5.2978796400000004E-6</v>
      </c>
      <c r="S779" s="8">
        <v>8.4731714799999996E-10</v>
      </c>
      <c r="T779" s="8">
        <v>-5.0343632500000002E-14</v>
      </c>
      <c r="U779" s="8">
        <v>-23836.79</v>
      </c>
      <c r="V779" s="8">
        <v>-22.831067600000001</v>
      </c>
      <c r="W779" s="23">
        <f t="shared" si="24"/>
        <v>-162.07959685929248</v>
      </c>
    </row>
    <row r="780" spans="1:23" ht="28.8" x14ac:dyDescent="0.3">
      <c r="A780" s="6">
        <f t="shared" si="25"/>
        <v>777</v>
      </c>
      <c r="B780" s="16" t="s">
        <v>774</v>
      </c>
      <c r="C780" s="16" t="s">
        <v>3273</v>
      </c>
      <c r="D780" s="16" t="s">
        <v>2934</v>
      </c>
      <c r="E780" s="11">
        <v>200</v>
      </c>
      <c r="F780" s="11">
        <v>1000</v>
      </c>
      <c r="G780" s="11">
        <v>6000</v>
      </c>
      <c r="H780" s="13">
        <v>62.067999999999998</v>
      </c>
      <c r="I780" s="1">
        <v>6.1288308799999998</v>
      </c>
      <c r="J780" s="1">
        <v>-7.7294309600000003E-3</v>
      </c>
      <c r="K780" s="1">
        <v>8.6589102800000006E-5</v>
      </c>
      <c r="L780" s="1">
        <v>-1.09211943E-7</v>
      </c>
      <c r="M780" s="1">
        <v>4.3266751800000002E-11</v>
      </c>
      <c r="N780" s="1">
        <v>-48882.592499999999</v>
      </c>
      <c r="O780" s="1">
        <v>3.3412996000000001</v>
      </c>
      <c r="P780" s="1">
        <v>7.9147193700000003</v>
      </c>
      <c r="Q780" s="1">
        <v>1.5841515600000002E-2</v>
      </c>
      <c r="R780" s="1">
        <v>-5.5348692900000003E-6</v>
      </c>
      <c r="S780" s="1">
        <v>8.7334662900000003E-10</v>
      </c>
      <c r="T780" s="1">
        <v>-5.14003705E-14</v>
      </c>
      <c r="U780" s="1">
        <v>-50603.655400000003</v>
      </c>
      <c r="V780" s="1">
        <v>-12.369699900000001</v>
      </c>
      <c r="W780" s="3">
        <f t="shared" si="24"/>
        <v>-389.36153190995918</v>
      </c>
    </row>
    <row r="781" spans="1:23" x14ac:dyDescent="0.3">
      <c r="A781" s="6">
        <f t="shared" si="25"/>
        <v>778</v>
      </c>
      <c r="B781" s="17" t="s">
        <v>775</v>
      </c>
      <c r="C781" s="17" t="s">
        <v>775</v>
      </c>
      <c r="D781" s="17" t="s">
        <v>2934</v>
      </c>
      <c r="E781" s="12">
        <v>200</v>
      </c>
      <c r="F781" s="12">
        <v>1000</v>
      </c>
      <c r="G781" s="12">
        <v>6000</v>
      </c>
      <c r="H781" s="14">
        <v>62.067999999999998</v>
      </c>
      <c r="I781" s="8">
        <v>5.8645815299999997</v>
      </c>
      <c r="J781" s="8">
        <v>2.8167527999999999E-3</v>
      </c>
      <c r="K781" s="8">
        <v>5.8399274699999998E-5</v>
      </c>
      <c r="L781" s="8">
        <v>-7.3137859300000006E-8</v>
      </c>
      <c r="M781" s="8">
        <v>2.7279060799999999E-11</v>
      </c>
      <c r="N781" s="8">
        <v>-17352.114000000001</v>
      </c>
      <c r="O781" s="8">
        <v>0.35076113599999997</v>
      </c>
      <c r="P781" s="8">
        <v>10.407845099999999</v>
      </c>
      <c r="Q781" s="8">
        <v>1.5696006700000001E-2</v>
      </c>
      <c r="R781" s="8">
        <v>-5.7717985399999997E-6</v>
      </c>
      <c r="S781" s="8">
        <v>9.4718620100000009E-10</v>
      </c>
      <c r="T781" s="8">
        <v>-5.7428920900000003E-14</v>
      </c>
      <c r="U781" s="8">
        <v>-19998.610199999999</v>
      </c>
      <c r="V781" s="8">
        <v>-29.687601600000001</v>
      </c>
      <c r="W781" s="23">
        <f t="shared" si="24"/>
        <v>-125.49984882441531</v>
      </c>
    </row>
    <row r="782" spans="1:23" ht="28.8" x14ac:dyDescent="0.3">
      <c r="A782" s="6">
        <f t="shared" si="25"/>
        <v>779</v>
      </c>
      <c r="B782" s="16" t="s">
        <v>776</v>
      </c>
      <c r="C782" s="16" t="s">
        <v>3274</v>
      </c>
      <c r="D782" s="16" t="s">
        <v>2934</v>
      </c>
      <c r="E782" s="11">
        <v>200</v>
      </c>
      <c r="F782" s="11">
        <v>1000</v>
      </c>
      <c r="G782" s="11">
        <v>6000</v>
      </c>
      <c r="H782" s="13">
        <v>62.13</v>
      </c>
      <c r="I782" s="1">
        <v>5.4052960199999998</v>
      </c>
      <c r="J782" s="1">
        <v>2.4261060199999998E-3</v>
      </c>
      <c r="K782" s="1">
        <v>4.1237775500000003E-5</v>
      </c>
      <c r="L782" s="1">
        <v>-5.1876895600000002E-8</v>
      </c>
      <c r="M782" s="1">
        <v>1.9903103599999999E-11</v>
      </c>
      <c r="N782" s="1">
        <v>-7224.0858900000003</v>
      </c>
      <c r="O782" s="1">
        <v>3.1633539499999999</v>
      </c>
      <c r="P782" s="1">
        <v>6.3250221399999997</v>
      </c>
      <c r="Q782" s="1">
        <v>1.54070231E-2</v>
      </c>
      <c r="R782" s="1">
        <v>-5.4570946600000003E-6</v>
      </c>
      <c r="S782" s="1">
        <v>8.7228167599999997E-10</v>
      </c>
      <c r="T782" s="1">
        <v>-5.1846704099999998E-14</v>
      </c>
      <c r="U782" s="1">
        <v>-8265.6180700000004</v>
      </c>
      <c r="V782" s="1">
        <v>-5.4176924900000003</v>
      </c>
      <c r="W782" s="3">
        <f t="shared" ref="W782:W845" si="26">IF($F782&gt;298.15,
($N782 + $I782*298.15 + $J782*298.15^2/2 + $K782*298.15^3/3 + $L782*298.15^4/4 + $M782*298.15^5/5)*8.3145/1000,
($U782 + $P782*298.15 + $Q782*298.15^2/2 + $R782*298.15^3/3 + $S782*298.15^4/4 + $T782*298.15^5/5)*8.3145/1000)</f>
        <v>-43.513547640702321</v>
      </c>
    </row>
    <row r="783" spans="1:23" ht="28.8" x14ac:dyDescent="0.3">
      <c r="A783" s="6">
        <f t="shared" si="25"/>
        <v>780</v>
      </c>
      <c r="B783" s="17" t="s">
        <v>777</v>
      </c>
      <c r="C783" s="17" t="s">
        <v>3275</v>
      </c>
      <c r="D783" s="17" t="s">
        <v>2934</v>
      </c>
      <c r="E783" s="12">
        <v>200</v>
      </c>
      <c r="F783" s="12">
        <v>1000</v>
      </c>
      <c r="G783" s="12">
        <v>6000</v>
      </c>
      <c r="H783" s="14">
        <v>62.13</v>
      </c>
      <c r="I783" s="8">
        <v>5.2805509300000004</v>
      </c>
      <c r="J783" s="8">
        <v>2.4470349799999998E-3</v>
      </c>
      <c r="K783" s="8">
        <v>4.4752560300000001E-5</v>
      </c>
      <c r="L783" s="8">
        <v>-5.7666838399999998E-8</v>
      </c>
      <c r="M783" s="8">
        <v>2.25740377E-11</v>
      </c>
      <c r="N783" s="8">
        <v>-6229.9388499999995</v>
      </c>
      <c r="O783" s="8">
        <v>2.04977549</v>
      </c>
      <c r="P783" s="8">
        <v>6.46633952</v>
      </c>
      <c r="Q783" s="8">
        <v>1.55897399E-2</v>
      </c>
      <c r="R783" s="8">
        <v>-5.4913510700000002E-6</v>
      </c>
      <c r="S783" s="8">
        <v>8.7445516499999997E-10</v>
      </c>
      <c r="T783" s="8">
        <v>-5.1838010800000001E-14</v>
      </c>
      <c r="U783" s="8">
        <v>-7349.2577000000001</v>
      </c>
      <c r="V783" s="8">
        <v>-8.0194067400000009</v>
      </c>
      <c r="W783" s="23">
        <f t="shared" si="26"/>
        <v>-35.375677405913294</v>
      </c>
    </row>
    <row r="784" spans="1:23" ht="28.8" x14ac:dyDescent="0.3">
      <c r="A784" s="6">
        <f t="shared" si="25"/>
        <v>781</v>
      </c>
      <c r="B784" s="16" t="s">
        <v>778</v>
      </c>
      <c r="C784" s="16" t="s">
        <v>3276</v>
      </c>
      <c r="D784" s="16" t="s">
        <v>2934</v>
      </c>
      <c r="E784" s="11">
        <v>200</v>
      </c>
      <c r="F784" s="11">
        <v>1000</v>
      </c>
      <c r="G784" s="11">
        <v>6000</v>
      </c>
      <c r="H784" s="13">
        <v>94.19</v>
      </c>
      <c r="I784" s="1">
        <v>6.4209823400000001</v>
      </c>
      <c r="J784" s="1">
        <v>1.1034556500000001E-2</v>
      </c>
      <c r="K784" s="1">
        <v>2.2253902500000001E-5</v>
      </c>
      <c r="L784" s="1">
        <v>-3.40780175E-8</v>
      </c>
      <c r="M784" s="1">
        <v>1.3811769799999999E-11</v>
      </c>
      <c r="N784" s="1">
        <v>-4673.2871299999997</v>
      </c>
      <c r="O784" s="1">
        <v>2.6398964299999998</v>
      </c>
      <c r="P784" s="1">
        <v>8.6674461399999991</v>
      </c>
      <c r="Q784" s="1">
        <v>1.5361318699999999E-2</v>
      </c>
      <c r="R784" s="1">
        <v>-5.3841888500000001E-6</v>
      </c>
      <c r="S784" s="1">
        <v>8.4849941600000004E-10</v>
      </c>
      <c r="T784" s="1">
        <v>-4.98817416E-14</v>
      </c>
      <c r="U784" s="1">
        <v>-5829.7338099999997</v>
      </c>
      <c r="V784" s="1">
        <v>-11.562601600000001</v>
      </c>
      <c r="W784" s="3">
        <f t="shared" si="26"/>
        <v>-17.731770678944589</v>
      </c>
    </row>
    <row r="785" spans="1:23" ht="28.8" x14ac:dyDescent="0.3">
      <c r="A785" s="6">
        <f t="shared" si="25"/>
        <v>782</v>
      </c>
      <c r="B785" s="17" t="s">
        <v>779</v>
      </c>
      <c r="C785" s="17" t="s">
        <v>3277</v>
      </c>
      <c r="D785" s="17" t="s">
        <v>2934</v>
      </c>
      <c r="E785" s="12">
        <v>200</v>
      </c>
      <c r="F785" s="12">
        <v>1000</v>
      </c>
      <c r="G785" s="12">
        <v>6000</v>
      </c>
      <c r="H785" s="14">
        <v>94.19</v>
      </c>
      <c r="I785" s="8">
        <v>2.62318278</v>
      </c>
      <c r="J785" s="8">
        <v>3.4061989500000001E-2</v>
      </c>
      <c r="K785" s="8">
        <v>-1.38570466E-5</v>
      </c>
      <c r="L785" s="8">
        <v>-8.3225585500000002E-9</v>
      </c>
      <c r="M785" s="8">
        <v>6.7140934999999997E-12</v>
      </c>
      <c r="N785" s="8">
        <v>-3223.6441199999999</v>
      </c>
      <c r="O785" s="8">
        <v>16.101612200000002</v>
      </c>
      <c r="P785" s="8">
        <v>11.172912500000001</v>
      </c>
      <c r="Q785" s="8">
        <v>1.456151E-2</v>
      </c>
      <c r="R785" s="8">
        <v>-5.3335613200000004E-6</v>
      </c>
      <c r="S785" s="8">
        <v>8.7137169200000003E-10</v>
      </c>
      <c r="T785" s="8">
        <v>-5.2572218000000002E-14</v>
      </c>
      <c r="U785" s="8">
        <v>-5809.4452600000004</v>
      </c>
      <c r="V785" s="8">
        <v>-29.092068600000001</v>
      </c>
      <c r="W785" s="23">
        <f t="shared" si="26"/>
        <v>-8.8407813157801236</v>
      </c>
    </row>
    <row r="786" spans="1:23" x14ac:dyDescent="0.3">
      <c r="A786" s="6">
        <f t="shared" si="25"/>
        <v>783</v>
      </c>
      <c r="B786" s="16" t="s">
        <v>780</v>
      </c>
      <c r="C786" s="16" t="s">
        <v>780</v>
      </c>
      <c r="D786" s="16" t="s">
        <v>2934</v>
      </c>
      <c r="E786" s="11">
        <v>200</v>
      </c>
      <c r="F786" s="11">
        <v>1000</v>
      </c>
      <c r="G786" s="11">
        <v>6000</v>
      </c>
      <c r="H786" s="13">
        <v>151.83000000000001</v>
      </c>
      <c r="I786" s="1">
        <v>4.7474196600000003</v>
      </c>
      <c r="J786" s="1">
        <v>1.27189509E-2</v>
      </c>
      <c r="K786" s="1">
        <v>1.7026623300000002E-5</v>
      </c>
      <c r="L786" s="1">
        <v>-2.8648911799999999E-8</v>
      </c>
      <c r="M786" s="1">
        <v>1.20242266E-11</v>
      </c>
      <c r="N786" s="1">
        <v>15230.402899999999</v>
      </c>
      <c r="O786" s="1">
        <v>7.8638252299999998</v>
      </c>
      <c r="P786" s="1">
        <v>6.7420228</v>
      </c>
      <c r="Q786" s="1">
        <v>1.5911808199999999E-2</v>
      </c>
      <c r="R786" s="1">
        <v>-5.63150175E-6</v>
      </c>
      <c r="S786" s="1">
        <v>8.9939671600000001E-10</v>
      </c>
      <c r="T786" s="1">
        <v>-5.3417353100000001E-14</v>
      </c>
      <c r="U786" s="1">
        <v>14220.5311</v>
      </c>
      <c r="V786" s="1">
        <v>-4.6082251699999999</v>
      </c>
      <c r="W786" s="3">
        <f t="shared" si="26"/>
        <v>143.92942700132591</v>
      </c>
    </row>
    <row r="787" spans="1:23" x14ac:dyDescent="0.3">
      <c r="A787" s="6">
        <f t="shared" si="25"/>
        <v>784</v>
      </c>
      <c r="B787" s="17" t="s">
        <v>781</v>
      </c>
      <c r="C787" s="17" t="s">
        <v>781</v>
      </c>
      <c r="D787" s="17" t="s">
        <v>2934</v>
      </c>
      <c r="E787" s="12">
        <v>200</v>
      </c>
      <c r="F787" s="12">
        <v>1000</v>
      </c>
      <c r="G787" s="12">
        <v>6000</v>
      </c>
      <c r="H787" s="14">
        <v>45.085000000000001</v>
      </c>
      <c r="I787" s="8">
        <v>4.8426285299999998</v>
      </c>
      <c r="J787" s="8">
        <v>-2.2365074799999998E-3</v>
      </c>
      <c r="K787" s="8">
        <v>6.8270287499999998E-5</v>
      </c>
      <c r="L787" s="8">
        <v>-8.5428398199999994E-8</v>
      </c>
      <c r="M787" s="8">
        <v>3.3302464100000001E-11</v>
      </c>
      <c r="N787" s="8">
        <v>-3629.7184200000002</v>
      </c>
      <c r="O787" s="8">
        <v>2.8647786800000001</v>
      </c>
      <c r="P787" s="8">
        <v>6.04266054</v>
      </c>
      <c r="Q787" s="8">
        <v>1.8150546100000001E-2</v>
      </c>
      <c r="R787" s="8">
        <v>-6.4029690700000002E-6</v>
      </c>
      <c r="S787" s="8">
        <v>1.0208042800000001E-9</v>
      </c>
      <c r="T787" s="8">
        <v>-6.0567418799999999E-14</v>
      </c>
      <c r="U787" s="8">
        <v>-5071.8860199999999</v>
      </c>
      <c r="V787" s="8">
        <v>-8.9508170000000007</v>
      </c>
      <c r="W787" s="23">
        <f t="shared" si="26"/>
        <v>-15.259029635916663</v>
      </c>
    </row>
    <row r="788" spans="1:23" ht="28.8" x14ac:dyDescent="0.3">
      <c r="A788" s="6">
        <f t="shared" si="25"/>
        <v>785</v>
      </c>
      <c r="B788" s="16" t="s">
        <v>782</v>
      </c>
      <c r="C788" s="16" t="s">
        <v>3278</v>
      </c>
      <c r="D788" s="16" t="s">
        <v>2934</v>
      </c>
      <c r="E788" s="11">
        <v>200</v>
      </c>
      <c r="F788" s="11">
        <v>1000</v>
      </c>
      <c r="G788" s="11">
        <v>6000</v>
      </c>
      <c r="H788" s="13">
        <v>45.085000000000001</v>
      </c>
      <c r="I788" s="1">
        <v>3.8953533199999999</v>
      </c>
      <c r="J788" s="1">
        <v>5.2555148800000001E-3</v>
      </c>
      <c r="K788" s="1">
        <v>5.1806795200000003E-5</v>
      </c>
      <c r="L788" s="1">
        <v>-7.0927428399999995E-8</v>
      </c>
      <c r="M788" s="1">
        <v>2.87011677E-11</v>
      </c>
      <c r="N788" s="1">
        <v>-7478.8573800000004</v>
      </c>
      <c r="O788" s="1">
        <v>7.07511548</v>
      </c>
      <c r="P788" s="1">
        <v>6.3249383899999998</v>
      </c>
      <c r="Q788" s="1">
        <v>1.7657586199999999E-2</v>
      </c>
      <c r="R788" s="1">
        <v>-6.1709013899999998E-6</v>
      </c>
      <c r="S788" s="1">
        <v>9.7751678000000008E-10</v>
      </c>
      <c r="T788" s="1">
        <v>-5.7737289599999998E-14</v>
      </c>
      <c r="U788" s="1">
        <v>-9008.0345300000008</v>
      </c>
      <c r="V788" s="1">
        <v>-9.8996754100000004</v>
      </c>
      <c r="W788" s="3">
        <f t="shared" si="26"/>
        <v>-47.831430513091149</v>
      </c>
    </row>
    <row r="789" spans="1:23" x14ac:dyDescent="0.3">
      <c r="A789" s="6">
        <f t="shared" si="25"/>
        <v>786</v>
      </c>
      <c r="B789" s="17" t="s">
        <v>783</v>
      </c>
      <c r="C789" s="17" t="s">
        <v>783</v>
      </c>
      <c r="D789" s="17" t="s">
        <v>2934</v>
      </c>
      <c r="E789" s="12">
        <v>200</v>
      </c>
      <c r="F789" s="12">
        <v>1000</v>
      </c>
      <c r="G789" s="12">
        <v>6000</v>
      </c>
      <c r="H789" s="14">
        <v>59.091999999999999</v>
      </c>
      <c r="I789" s="8">
        <v>3.0906493199999998</v>
      </c>
      <c r="J789" s="8">
        <v>1.73629496E-2</v>
      </c>
      <c r="K789" s="8">
        <v>3.0116625099999999E-5</v>
      </c>
      <c r="L789" s="8">
        <v>-4.9828523900000001E-8</v>
      </c>
      <c r="M789" s="8">
        <v>2.07770639E-11</v>
      </c>
      <c r="N789" s="8">
        <v>23108.046300000002</v>
      </c>
      <c r="O789" s="8">
        <v>11.727256199999999</v>
      </c>
      <c r="P789" s="8">
        <v>7.9412163700000002</v>
      </c>
      <c r="Q789" s="8">
        <v>1.96086909E-2</v>
      </c>
      <c r="R789" s="8">
        <v>-7.1165027100000003E-6</v>
      </c>
      <c r="S789" s="8">
        <v>1.15466458E-9</v>
      </c>
      <c r="T789" s="8">
        <v>-6.9305029400000002E-14</v>
      </c>
      <c r="U789" s="8">
        <v>20969.127899999999</v>
      </c>
      <c r="V789" s="8">
        <v>-17.191255200000001</v>
      </c>
      <c r="W789" s="23">
        <f t="shared" si="26"/>
        <v>207.68514206492193</v>
      </c>
    </row>
    <row r="790" spans="1:23" ht="28.8" x14ac:dyDescent="0.3">
      <c r="A790" s="6">
        <f t="shared" si="25"/>
        <v>787</v>
      </c>
      <c r="B790" s="16" t="s">
        <v>784</v>
      </c>
      <c r="C790" s="16" t="s">
        <v>784</v>
      </c>
      <c r="D790" s="16" t="s">
        <v>2934</v>
      </c>
      <c r="E790" s="11">
        <v>200</v>
      </c>
      <c r="F790" s="11">
        <v>1000</v>
      </c>
      <c r="G790" s="11">
        <v>6000</v>
      </c>
      <c r="H790" s="13">
        <v>59.091999999999999</v>
      </c>
      <c r="I790" s="1">
        <v>2.2977160099999998</v>
      </c>
      <c r="J790" s="1">
        <v>3.3002810600000002E-2</v>
      </c>
      <c r="K790" s="1">
        <v>-1.10780085E-5</v>
      </c>
      <c r="L790" s="1">
        <v>-1.02852712E-8</v>
      </c>
      <c r="M790" s="1">
        <v>7.3912626599999997E-12</v>
      </c>
      <c r="N790" s="1">
        <v>29071.628700000001</v>
      </c>
      <c r="O790" s="1">
        <v>16.434733900000001</v>
      </c>
      <c r="P790" s="1">
        <v>9.2407286899999992</v>
      </c>
      <c r="Q790" s="1">
        <v>1.7169739100000001E-2</v>
      </c>
      <c r="R790" s="1">
        <v>-5.9683800099999996E-6</v>
      </c>
      <c r="S790" s="1">
        <v>9.4190714900000009E-10</v>
      </c>
      <c r="T790" s="1">
        <v>-5.5485230500000002E-14</v>
      </c>
      <c r="U790" s="1">
        <v>27024.497299999999</v>
      </c>
      <c r="V790" s="1">
        <v>-20.128347099999999</v>
      </c>
      <c r="W790" s="3">
        <f t="shared" si="26"/>
        <v>258.65456889568668</v>
      </c>
    </row>
    <row r="791" spans="1:23" ht="28.8" x14ac:dyDescent="0.3">
      <c r="A791" s="6">
        <f t="shared" si="25"/>
        <v>788</v>
      </c>
      <c r="B791" s="17" t="s">
        <v>785</v>
      </c>
      <c r="C791" s="17" t="s">
        <v>3279</v>
      </c>
      <c r="D791" s="17" t="s">
        <v>2934</v>
      </c>
      <c r="E791" s="12">
        <v>298.14999999999998</v>
      </c>
      <c r="F791" s="12">
        <v>1000</v>
      </c>
      <c r="G791" s="12">
        <v>6000</v>
      </c>
      <c r="H791" s="14">
        <v>47.076999999999998</v>
      </c>
      <c r="I791" s="8">
        <v>3.4919592000000002</v>
      </c>
      <c r="J791" s="8">
        <v>9.7763827000000008E-3</v>
      </c>
      <c r="K791" s="8">
        <v>3.5007973199999997E-5</v>
      </c>
      <c r="L791" s="8">
        <v>-4.70880441E-8</v>
      </c>
      <c r="M791" s="8">
        <v>1.7933421900000001E-11</v>
      </c>
      <c r="N791" s="8">
        <v>65920.941200000001</v>
      </c>
      <c r="O791" s="8">
        <v>8.8989811900000007</v>
      </c>
      <c r="P791" s="8">
        <v>5.8126657499999999</v>
      </c>
      <c r="Q791" s="8">
        <v>1.8942063299999999E-2</v>
      </c>
      <c r="R791" s="8">
        <v>-6.6198622900000001E-6</v>
      </c>
      <c r="S791" s="8">
        <v>1.0487830400000001E-9</v>
      </c>
      <c r="T791" s="8">
        <v>-6.1956948999999996E-14</v>
      </c>
      <c r="U791" s="8">
        <v>64458.208500000001</v>
      </c>
      <c r="V791" s="8">
        <v>-7.0304190100000001</v>
      </c>
      <c r="W791" s="23">
        <f t="shared" si="26"/>
        <v>562.23732372946699</v>
      </c>
    </row>
    <row r="792" spans="1:23" ht="28.8" x14ac:dyDescent="0.3">
      <c r="A792" s="6">
        <f t="shared" si="25"/>
        <v>789</v>
      </c>
      <c r="B792" s="16" t="s">
        <v>786</v>
      </c>
      <c r="C792" s="16" t="s">
        <v>3280</v>
      </c>
      <c r="D792" s="16" t="s">
        <v>2934</v>
      </c>
      <c r="E792" s="11">
        <v>298.14999999999998</v>
      </c>
      <c r="F792" s="11">
        <v>1000</v>
      </c>
      <c r="G792" s="11">
        <v>6000</v>
      </c>
      <c r="H792" s="13">
        <v>47.076999999999998</v>
      </c>
      <c r="I792" s="1">
        <v>2.8691713000000001</v>
      </c>
      <c r="J792" s="1">
        <v>1.7390814099999999E-2</v>
      </c>
      <c r="K792" s="1">
        <v>1.49889555E-5</v>
      </c>
      <c r="L792" s="1">
        <v>-2.7729712599999999E-8</v>
      </c>
      <c r="M792" s="1">
        <v>1.13477254E-11</v>
      </c>
      <c r="N792" s="1">
        <v>61763.421999999999</v>
      </c>
      <c r="O792" s="1">
        <v>11.7829996</v>
      </c>
      <c r="P792" s="1">
        <v>6.18891803</v>
      </c>
      <c r="Q792" s="1">
        <v>1.7992634E-2</v>
      </c>
      <c r="R792" s="1">
        <v>-6.2400954199999997E-6</v>
      </c>
      <c r="S792" s="1">
        <v>9.8336969399999993E-10</v>
      </c>
      <c r="T792" s="1">
        <v>-5.7872567399999996E-14</v>
      </c>
      <c r="U792" s="1">
        <v>60321.964699999997</v>
      </c>
      <c r="V792" s="1">
        <v>-7.8559207600000001</v>
      </c>
      <c r="W792" s="3">
        <f t="shared" si="26"/>
        <v>527.76136525850848</v>
      </c>
    </row>
    <row r="793" spans="1:23" ht="28.8" x14ac:dyDescent="0.3">
      <c r="A793" s="6">
        <f t="shared" si="25"/>
        <v>790</v>
      </c>
      <c r="B793" s="17" t="s">
        <v>787</v>
      </c>
      <c r="C793" s="17" t="s">
        <v>3281</v>
      </c>
      <c r="D793" s="17" t="s">
        <v>2934</v>
      </c>
      <c r="E793" s="12">
        <v>200</v>
      </c>
      <c r="F793" s="12">
        <v>1000</v>
      </c>
      <c r="G793" s="12">
        <v>6000</v>
      </c>
      <c r="H793" s="14">
        <v>110.04900000000001</v>
      </c>
      <c r="I793" s="8">
        <v>7.74666706</v>
      </c>
      <c r="J793" s="8">
        <v>2.0313906499999999E-2</v>
      </c>
      <c r="K793" s="8">
        <v>2.4899522299999999E-5</v>
      </c>
      <c r="L793" s="8">
        <v>-4.43816013E-8</v>
      </c>
      <c r="M793" s="8">
        <v>1.8567208100000001E-11</v>
      </c>
      <c r="N793" s="8">
        <v>-89921.462899999999</v>
      </c>
      <c r="O793" s="8">
        <v>-3.33058085</v>
      </c>
      <c r="P793" s="8">
        <v>13.1958837</v>
      </c>
      <c r="Q793" s="8">
        <v>1.9971538E-2</v>
      </c>
      <c r="R793" s="8">
        <v>-7.0842438399999997E-6</v>
      </c>
      <c r="S793" s="8">
        <v>1.12956752E-9</v>
      </c>
      <c r="T793" s="8">
        <v>-6.7042655599999999E-14</v>
      </c>
      <c r="U793" s="8">
        <v>-92189.181899999996</v>
      </c>
      <c r="V793" s="8">
        <v>-35.1500111</v>
      </c>
      <c r="W793" s="23">
        <f t="shared" si="26"/>
        <v>-719.76847027167378</v>
      </c>
    </row>
    <row r="794" spans="1:23" ht="28.8" x14ac:dyDescent="0.3">
      <c r="A794" s="6">
        <f t="shared" si="25"/>
        <v>791</v>
      </c>
      <c r="B794" s="16" t="s">
        <v>788</v>
      </c>
      <c r="C794" s="16" t="s">
        <v>3282</v>
      </c>
      <c r="D794" s="16" t="s">
        <v>2934</v>
      </c>
      <c r="E794" s="11">
        <v>298.14999999999998</v>
      </c>
      <c r="F794" s="11">
        <v>1000</v>
      </c>
      <c r="G794" s="11">
        <v>6000</v>
      </c>
      <c r="H794" s="13">
        <v>110.04900000000001</v>
      </c>
      <c r="I794" s="1">
        <v>7.0961882599999999</v>
      </c>
      <c r="J794" s="1">
        <v>2.7395510599999999E-2</v>
      </c>
      <c r="K794" s="1">
        <v>6.24818169E-6</v>
      </c>
      <c r="L794" s="1">
        <v>-2.5173519300000002E-8</v>
      </c>
      <c r="M794" s="1">
        <v>1.1496176700000001E-11</v>
      </c>
      <c r="N794" s="1">
        <v>8949.9150300000001</v>
      </c>
      <c r="O794" s="1">
        <v>6.1799724499999997E-3</v>
      </c>
      <c r="P794" s="1">
        <v>13.553673099999999</v>
      </c>
      <c r="Q794" s="1">
        <v>1.92367196E-2</v>
      </c>
      <c r="R794" s="1">
        <v>-6.7275450900000003E-6</v>
      </c>
      <c r="S794" s="1">
        <v>1.06231524E-9</v>
      </c>
      <c r="T794" s="1">
        <v>-6.2624880200000001E-14</v>
      </c>
      <c r="U794" s="1">
        <v>6649.8696600000003</v>
      </c>
      <c r="V794" s="1">
        <v>-35.8094684</v>
      </c>
      <c r="W794" s="3">
        <f t="shared" si="26"/>
        <v>102.21987700218156</v>
      </c>
    </row>
    <row r="795" spans="1:23" ht="28.8" x14ac:dyDescent="0.3">
      <c r="A795" s="6">
        <f t="shared" si="25"/>
        <v>792</v>
      </c>
      <c r="B795" s="17" t="s">
        <v>789</v>
      </c>
      <c r="C795" s="17" t="s">
        <v>3283</v>
      </c>
      <c r="D795" s="17" t="s">
        <v>2934</v>
      </c>
      <c r="E795" s="12">
        <v>200</v>
      </c>
      <c r="F795" s="12">
        <v>1000</v>
      </c>
      <c r="G795" s="12">
        <v>6000</v>
      </c>
      <c r="H795" s="14">
        <v>62.052</v>
      </c>
      <c r="I795" s="8">
        <v>3.5451063700000001</v>
      </c>
      <c r="J795" s="8">
        <v>9.5026553100000001E-3</v>
      </c>
      <c r="K795" s="8">
        <v>4.88537932E-5</v>
      </c>
      <c r="L795" s="8">
        <v>-7.0327646199999996E-8</v>
      </c>
      <c r="M795" s="8">
        <v>2.8614528699999999E-11</v>
      </c>
      <c r="N795" s="8">
        <v>-5497.2115599999997</v>
      </c>
      <c r="O795" s="8">
        <v>9.7676643900000002</v>
      </c>
      <c r="P795" s="8">
        <v>8.2199252000000005</v>
      </c>
      <c r="Q795" s="8">
        <v>1.7234837900000001E-2</v>
      </c>
      <c r="R795" s="8">
        <v>-6.2108421700000002E-6</v>
      </c>
      <c r="S795" s="8">
        <v>1.0047516399999999E-9</v>
      </c>
      <c r="T795" s="8">
        <v>-6.0235264200000004E-14</v>
      </c>
      <c r="U795" s="8">
        <v>-7781.3899199999996</v>
      </c>
      <c r="V795" s="8">
        <v>-19.3334799</v>
      </c>
      <c r="W795" s="23">
        <f t="shared" si="26"/>
        <v>-30.861146903681465</v>
      </c>
    </row>
    <row r="796" spans="1:23" ht="28.8" x14ac:dyDescent="0.3">
      <c r="A796" s="6">
        <f t="shared" si="25"/>
        <v>793</v>
      </c>
      <c r="B796" s="16" t="s">
        <v>790</v>
      </c>
      <c r="C796" s="16" t="s">
        <v>3284</v>
      </c>
      <c r="D796" s="16" t="s">
        <v>2934</v>
      </c>
      <c r="E796" s="11">
        <v>298.14999999999998</v>
      </c>
      <c r="F796" s="11">
        <v>1000</v>
      </c>
      <c r="G796" s="11">
        <v>6000</v>
      </c>
      <c r="H796" s="13">
        <v>62.052</v>
      </c>
      <c r="I796" s="1">
        <v>0.898410979</v>
      </c>
      <c r="J796" s="1">
        <v>3.3892757000000003E-2</v>
      </c>
      <c r="K796" s="1">
        <v>-1.4791591399999999E-5</v>
      </c>
      <c r="L796" s="1">
        <v>-3.66695584E-9</v>
      </c>
      <c r="M796" s="1">
        <v>3.8727475900000002E-12</v>
      </c>
      <c r="N796" s="1">
        <v>98755.582599999994</v>
      </c>
      <c r="O796" s="1">
        <v>20.995028000000001</v>
      </c>
      <c r="P796" s="1">
        <v>8.5547516399999992</v>
      </c>
      <c r="Q796" s="1">
        <v>1.6721848800000001E-2</v>
      </c>
      <c r="R796" s="1">
        <v>-5.9748023199999999E-6</v>
      </c>
      <c r="S796" s="1">
        <v>9.6094165699999991E-10</v>
      </c>
      <c r="T796" s="1">
        <v>-5.7371464700000004E-14</v>
      </c>
      <c r="U796" s="1">
        <v>96374.815799999997</v>
      </c>
      <c r="V796" s="1">
        <v>-19.690688699999999</v>
      </c>
      <c r="W796" s="3">
        <f t="shared" si="26"/>
        <v>834.72399620554825</v>
      </c>
    </row>
    <row r="797" spans="1:23" ht="28.8" x14ac:dyDescent="0.3">
      <c r="A797" s="6">
        <f t="shared" si="25"/>
        <v>794</v>
      </c>
      <c r="B797" s="17" t="s">
        <v>791</v>
      </c>
      <c r="C797" s="17" t="s">
        <v>3285</v>
      </c>
      <c r="D797" s="17" t="s">
        <v>2934</v>
      </c>
      <c r="E797" s="12">
        <v>298.14999999999998</v>
      </c>
      <c r="F797" s="12">
        <v>1000</v>
      </c>
      <c r="G797" s="12">
        <v>6000</v>
      </c>
      <c r="H797" s="14">
        <v>62.052</v>
      </c>
      <c r="I797" s="8">
        <v>-0.33249516499999998</v>
      </c>
      <c r="J797" s="8">
        <v>3.8842475600000002E-2</v>
      </c>
      <c r="K797" s="8">
        <v>-1.42578549E-5</v>
      </c>
      <c r="L797" s="8">
        <v>-1.06907218E-8</v>
      </c>
      <c r="M797" s="8">
        <v>7.55675251E-12</v>
      </c>
      <c r="N797" s="8">
        <v>12309.830400000001</v>
      </c>
      <c r="O797" s="8">
        <v>26.428982000000001</v>
      </c>
      <c r="P797" s="8">
        <v>10.4362806</v>
      </c>
      <c r="Q797" s="8">
        <v>1.5428958499999999E-2</v>
      </c>
      <c r="R797" s="8">
        <v>-5.6036930100000001E-6</v>
      </c>
      <c r="S797" s="8">
        <v>9.11465345E-10</v>
      </c>
      <c r="T797" s="8">
        <v>-5.4855133900000001E-14</v>
      </c>
      <c r="U797" s="8">
        <v>8984.8673199999994</v>
      </c>
      <c r="V797" s="8">
        <v>-30.837143099999999</v>
      </c>
      <c r="W797" s="23">
        <f t="shared" si="26"/>
        <v>114.68686222185129</v>
      </c>
    </row>
    <row r="798" spans="1:23" ht="28.8" x14ac:dyDescent="0.3">
      <c r="A798" s="6">
        <f t="shared" si="25"/>
        <v>795</v>
      </c>
      <c r="B798" s="16" t="s">
        <v>792</v>
      </c>
      <c r="C798" s="16" t="s">
        <v>3286</v>
      </c>
      <c r="D798" s="16" t="s">
        <v>2934</v>
      </c>
      <c r="E798" s="11">
        <v>200</v>
      </c>
      <c r="F798" s="11">
        <v>1000</v>
      </c>
      <c r="G798" s="11">
        <v>6000</v>
      </c>
      <c r="H798" s="13">
        <v>62.052</v>
      </c>
      <c r="I798" s="1">
        <v>2.2666664700000001</v>
      </c>
      <c r="J798" s="1">
        <v>2.0549557900000001E-2</v>
      </c>
      <c r="K798" s="1">
        <v>2.3981194E-5</v>
      </c>
      <c r="L798" s="1">
        <v>-4.7420919999999999E-8</v>
      </c>
      <c r="M798" s="1">
        <v>2.0856014199999999E-11</v>
      </c>
      <c r="N798" s="1">
        <v>-7785.9691300000004</v>
      </c>
      <c r="O798" s="1">
        <v>13.991583200000001</v>
      </c>
      <c r="P798" s="1">
        <v>9.1921023999999996</v>
      </c>
      <c r="Q798" s="1">
        <v>1.5893746300000001E-2</v>
      </c>
      <c r="R798" s="1">
        <v>-5.7234638100000001E-6</v>
      </c>
      <c r="S798" s="1">
        <v>9.2561097999999999E-10</v>
      </c>
      <c r="T798" s="1">
        <v>-5.5483270199999999E-14</v>
      </c>
      <c r="U798" s="1">
        <v>-10386.2799</v>
      </c>
      <c r="V798" s="1">
        <v>-25.227128799999999</v>
      </c>
      <c r="W798" s="3">
        <f t="shared" si="26"/>
        <v>-50.458979302157623</v>
      </c>
    </row>
    <row r="799" spans="1:23" ht="28.8" x14ac:dyDescent="0.3">
      <c r="A799" s="6">
        <f t="shared" si="25"/>
        <v>796</v>
      </c>
      <c r="B799" s="17" t="s">
        <v>793</v>
      </c>
      <c r="C799" s="17" t="s">
        <v>3287</v>
      </c>
      <c r="D799" s="17" t="s">
        <v>2934</v>
      </c>
      <c r="E799" s="12">
        <v>298.14999999999998</v>
      </c>
      <c r="F799" s="12">
        <v>1000</v>
      </c>
      <c r="G799" s="12">
        <v>6000</v>
      </c>
      <c r="H799" s="14">
        <v>62.052</v>
      </c>
      <c r="I799" s="8">
        <v>-0.238290801</v>
      </c>
      <c r="J799" s="8">
        <v>4.29456769E-2</v>
      </c>
      <c r="K799" s="8">
        <v>-3.4080166300000001E-5</v>
      </c>
      <c r="L799" s="8">
        <v>1.2176481600000001E-8</v>
      </c>
      <c r="M799" s="8">
        <v>-7.9485508700000002E-13</v>
      </c>
      <c r="N799" s="8">
        <v>90515.555200000003</v>
      </c>
      <c r="O799" s="8">
        <v>24.894415299999999</v>
      </c>
      <c r="P799" s="8">
        <v>9.1673095100000008</v>
      </c>
      <c r="Q799" s="8">
        <v>1.549878E-2</v>
      </c>
      <c r="R799" s="8">
        <v>-5.4804039500000002E-6</v>
      </c>
      <c r="S799" s="8">
        <v>8.7514618499999999E-10</v>
      </c>
      <c r="T799" s="8">
        <v>-5.1985421599999999E-14</v>
      </c>
      <c r="U799" s="8">
        <v>87976.909100000004</v>
      </c>
      <c r="V799" s="8">
        <v>-23.3487598</v>
      </c>
      <c r="W799" s="23">
        <f t="shared" si="26"/>
        <v>765.56507934352067</v>
      </c>
    </row>
    <row r="800" spans="1:23" ht="28.8" x14ac:dyDescent="0.3">
      <c r="A800" s="6">
        <f t="shared" si="25"/>
        <v>797</v>
      </c>
      <c r="B800" s="16" t="s">
        <v>794</v>
      </c>
      <c r="C800" s="16" t="s">
        <v>3288</v>
      </c>
      <c r="D800" s="16" t="s">
        <v>2934</v>
      </c>
      <c r="E800" s="11">
        <v>200</v>
      </c>
      <c r="F800" s="11">
        <v>1000</v>
      </c>
      <c r="G800" s="11">
        <v>6000</v>
      </c>
      <c r="H800" s="13">
        <v>60.1</v>
      </c>
      <c r="I800" s="1">
        <v>5.4166924200000004</v>
      </c>
      <c r="J800" s="1">
        <v>2.5062501799999999E-3</v>
      </c>
      <c r="K800" s="1">
        <v>7.3547105599999996E-5</v>
      </c>
      <c r="L800" s="1">
        <v>-9.6074891100000002E-8</v>
      </c>
      <c r="M800" s="1">
        <v>3.7994465499999999E-11</v>
      </c>
      <c r="N800" s="1">
        <v>10565.384899999999</v>
      </c>
      <c r="O800" s="1">
        <v>3.2927850599999999</v>
      </c>
      <c r="P800" s="1">
        <v>8.1944423999999998</v>
      </c>
      <c r="Q800" s="1">
        <v>2.1911436400000001E-2</v>
      </c>
      <c r="R800" s="1">
        <v>-7.9170552300000004E-6</v>
      </c>
      <c r="S800" s="1">
        <v>1.2770816200000001E-9</v>
      </c>
      <c r="T800" s="1">
        <v>-7.6282587700000002E-14</v>
      </c>
      <c r="U800" s="1">
        <v>8515.9185699999998</v>
      </c>
      <c r="V800" s="1">
        <v>-17.501308399999999</v>
      </c>
      <c r="W800" s="3">
        <f t="shared" si="26"/>
        <v>106.17305587558639</v>
      </c>
    </row>
    <row r="801" spans="1:23" ht="28.8" x14ac:dyDescent="0.3">
      <c r="A801" s="6">
        <f t="shared" si="25"/>
        <v>798</v>
      </c>
      <c r="B801" s="17" t="s">
        <v>795</v>
      </c>
      <c r="C801" s="17" t="s">
        <v>3289</v>
      </c>
      <c r="D801" s="17" t="s">
        <v>2934</v>
      </c>
      <c r="E801" s="12">
        <v>200</v>
      </c>
      <c r="F801" s="12">
        <v>1000</v>
      </c>
      <c r="G801" s="12">
        <v>6000</v>
      </c>
      <c r="H801" s="14">
        <v>60.1</v>
      </c>
      <c r="I801" s="8">
        <v>3.2984116700000001</v>
      </c>
      <c r="J801" s="8">
        <v>1.7405607199999999E-2</v>
      </c>
      <c r="K801" s="8">
        <v>4.6434298900000003E-5</v>
      </c>
      <c r="L801" s="8">
        <v>-7.5276419000000003E-8</v>
      </c>
      <c r="M801" s="8">
        <v>3.1971579400000001E-11</v>
      </c>
      <c r="N801" s="8">
        <v>9210.2491499999996</v>
      </c>
      <c r="O801" s="8">
        <v>11.315793899999999</v>
      </c>
      <c r="P801" s="8">
        <v>10.0991722</v>
      </c>
      <c r="Q801" s="8">
        <v>1.9694206499999999E-2</v>
      </c>
      <c r="R801" s="8">
        <v>-7.0199816999999998E-6</v>
      </c>
      <c r="S801" s="8">
        <v>1.1273174799999999E-9</v>
      </c>
      <c r="T801" s="8">
        <v>-6.7236320599999999E-14</v>
      </c>
      <c r="U801" s="8">
        <v>6390.1115399999999</v>
      </c>
      <c r="V801" s="8">
        <v>-28.681862599999999</v>
      </c>
      <c r="W801" s="23">
        <f t="shared" si="26"/>
        <v>93.48718356652256</v>
      </c>
    </row>
    <row r="802" spans="1:23" x14ac:dyDescent="0.3">
      <c r="A802" s="6">
        <f t="shared" si="25"/>
        <v>799</v>
      </c>
      <c r="B802" s="16" t="s">
        <v>796</v>
      </c>
      <c r="C802" s="16" t="s">
        <v>796</v>
      </c>
      <c r="D802" s="16" t="s">
        <v>2934</v>
      </c>
      <c r="E802" s="11">
        <v>200</v>
      </c>
      <c r="F802" s="11">
        <v>1000</v>
      </c>
      <c r="G802" s="11">
        <v>6000</v>
      </c>
      <c r="H802" s="13">
        <v>63.06</v>
      </c>
      <c r="I802" s="1">
        <v>4.1275984799999996</v>
      </c>
      <c r="J802" s="1">
        <v>6.7752473200000003E-3</v>
      </c>
      <c r="K802" s="1">
        <v>6.4681631499999997E-5</v>
      </c>
      <c r="L802" s="1">
        <v>-8.8638428199999997E-8</v>
      </c>
      <c r="M802" s="1">
        <v>3.5470034600000002E-11</v>
      </c>
      <c r="N802" s="1">
        <v>16699.8148</v>
      </c>
      <c r="O802" s="1">
        <v>6.6305347100000001</v>
      </c>
      <c r="P802" s="1">
        <v>9.0357686899999994</v>
      </c>
      <c r="Q802" s="1">
        <v>1.9296270300000001E-2</v>
      </c>
      <c r="R802" s="1">
        <v>-6.9800710000000001E-6</v>
      </c>
      <c r="S802" s="1">
        <v>1.13210982E-9</v>
      </c>
      <c r="T802" s="1">
        <v>-6.7994045900000003E-14</v>
      </c>
      <c r="U802" s="1">
        <v>14083.3385</v>
      </c>
      <c r="V802" s="1">
        <v>-25.0030812</v>
      </c>
      <c r="W802" s="3">
        <f t="shared" si="26"/>
        <v>155.02081384087052</v>
      </c>
    </row>
    <row r="803" spans="1:23" x14ac:dyDescent="0.3">
      <c r="A803" s="6">
        <f t="shared" si="25"/>
        <v>800</v>
      </c>
      <c r="B803" s="17" t="s">
        <v>797</v>
      </c>
      <c r="C803" s="17" t="s">
        <v>797</v>
      </c>
      <c r="D803" s="17" t="s">
        <v>2934</v>
      </c>
      <c r="E803" s="12">
        <v>298.14999999999998</v>
      </c>
      <c r="F803" s="12">
        <v>1000</v>
      </c>
      <c r="G803" s="12">
        <v>6000</v>
      </c>
      <c r="H803" s="14">
        <v>63.06</v>
      </c>
      <c r="I803" s="8">
        <v>1.77614476</v>
      </c>
      <c r="J803" s="8">
        <v>2.7458758E-2</v>
      </c>
      <c r="K803" s="8">
        <v>2.5656339199999999E-6</v>
      </c>
      <c r="L803" s="8">
        <v>-1.8487066699999998E-8</v>
      </c>
      <c r="M803" s="8">
        <v>8.3744996500000005E-12</v>
      </c>
      <c r="N803" s="8">
        <v>75851.483999999997</v>
      </c>
      <c r="O803" s="8">
        <v>16.881513600000002</v>
      </c>
      <c r="P803" s="8">
        <v>7.58475593</v>
      </c>
      <c r="Q803" s="8">
        <v>2.0244906E-2</v>
      </c>
      <c r="R803" s="8">
        <v>-7.2361165400000003E-6</v>
      </c>
      <c r="S803" s="8">
        <v>1.16391325E-9</v>
      </c>
      <c r="T803" s="8">
        <v>-6.9488986699999999E-14</v>
      </c>
      <c r="U803" s="8">
        <v>73693.101699999999</v>
      </c>
      <c r="V803" s="8">
        <v>-15.567553</v>
      </c>
      <c r="W803" s="23">
        <f t="shared" si="26"/>
        <v>645.13522408557196</v>
      </c>
    </row>
    <row r="804" spans="1:23" x14ac:dyDescent="0.3">
      <c r="A804" s="6">
        <f t="shared" si="25"/>
        <v>801</v>
      </c>
      <c r="B804" s="16" t="s">
        <v>798</v>
      </c>
      <c r="C804" s="16" t="s">
        <v>798</v>
      </c>
      <c r="D804" s="16" t="s">
        <v>2934</v>
      </c>
      <c r="E804" s="11">
        <v>298.14999999999998</v>
      </c>
      <c r="F804" s="11">
        <v>1000</v>
      </c>
      <c r="G804" s="11">
        <v>6000</v>
      </c>
      <c r="H804" s="13">
        <v>63.06</v>
      </c>
      <c r="I804" s="1">
        <v>1.0761536</v>
      </c>
      <c r="J804" s="1">
        <v>3.1768588E-2</v>
      </c>
      <c r="K804" s="1">
        <v>5.1509762399999997E-6</v>
      </c>
      <c r="L804" s="1">
        <v>-2.8152169699999999E-8</v>
      </c>
      <c r="M804" s="1">
        <v>1.3106943E-11</v>
      </c>
      <c r="N804" s="1">
        <v>7832.6657800000003</v>
      </c>
      <c r="O804" s="1">
        <v>19.1340708</v>
      </c>
      <c r="P804" s="1">
        <v>10.2867625</v>
      </c>
      <c r="Q804" s="1">
        <v>1.8294427299999999E-2</v>
      </c>
      <c r="R804" s="1">
        <v>-6.6469074500000004E-6</v>
      </c>
      <c r="S804" s="1">
        <v>1.0812857200000001E-9</v>
      </c>
      <c r="T804" s="1">
        <v>-6.5076939300000004E-14</v>
      </c>
      <c r="U804" s="1">
        <v>4617.8052399999997</v>
      </c>
      <c r="V804" s="1">
        <v>-31.568939100000001</v>
      </c>
      <c r="W804" s="3">
        <f t="shared" si="26"/>
        <v>79.499904388434203</v>
      </c>
    </row>
    <row r="805" spans="1:23" x14ac:dyDescent="0.3">
      <c r="A805" s="6">
        <f t="shared" si="25"/>
        <v>802</v>
      </c>
      <c r="B805" s="17" t="s">
        <v>799</v>
      </c>
      <c r="C805" s="17" t="s">
        <v>799</v>
      </c>
      <c r="D805" s="17" t="s">
        <v>2934</v>
      </c>
      <c r="E805" s="12">
        <v>200</v>
      </c>
      <c r="F805" s="12">
        <v>1000</v>
      </c>
      <c r="G805" s="12">
        <v>6000</v>
      </c>
      <c r="H805" s="14">
        <v>38.029000000000003</v>
      </c>
      <c r="I805" s="8">
        <v>3.4072258600000001</v>
      </c>
      <c r="J805" s="8">
        <v>9.4421361700000005E-3</v>
      </c>
      <c r="K805" s="8">
        <v>-1.30137091E-5</v>
      </c>
      <c r="L805" s="8">
        <v>1.06894447E-8</v>
      </c>
      <c r="M805" s="8">
        <v>-3.6857000099999996E-12</v>
      </c>
      <c r="N805" s="8">
        <v>80332.935899999997</v>
      </c>
      <c r="O805" s="8">
        <v>6.7865420199999997</v>
      </c>
      <c r="P805" s="8">
        <v>5.5178642299999998</v>
      </c>
      <c r="Q805" s="8">
        <v>1.9550028799999999E-3</v>
      </c>
      <c r="R805" s="8">
        <v>-7.5338516500000004E-7</v>
      </c>
      <c r="S805" s="8">
        <v>1.2774426899999999E-10</v>
      </c>
      <c r="T805" s="8">
        <v>-7.8286079099999996E-15</v>
      </c>
      <c r="U805" s="8">
        <v>79783.940400000007</v>
      </c>
      <c r="V805" s="8">
        <v>-3.8351610200000001</v>
      </c>
      <c r="W805" s="23">
        <f t="shared" si="26"/>
        <v>679.06918292501132</v>
      </c>
    </row>
    <row r="806" spans="1:23" x14ac:dyDescent="0.3">
      <c r="A806" s="6">
        <f t="shared" si="25"/>
        <v>803</v>
      </c>
      <c r="B806" s="16" t="s">
        <v>800</v>
      </c>
      <c r="C806" s="16" t="s">
        <v>3290</v>
      </c>
      <c r="D806" s="16" t="s">
        <v>2934</v>
      </c>
      <c r="E806" s="11">
        <v>298.14999999999998</v>
      </c>
      <c r="F806" s="11">
        <v>1000</v>
      </c>
      <c r="G806" s="11">
        <v>6000</v>
      </c>
      <c r="H806" s="13">
        <v>38.029000000000003</v>
      </c>
      <c r="I806" s="1">
        <v>4.8170618699999999</v>
      </c>
      <c r="J806" s="1">
        <v>2.1363984900000001E-3</v>
      </c>
      <c r="K806" s="1">
        <v>1.2019716800000001E-6</v>
      </c>
      <c r="L806" s="1">
        <v>-2.1839278E-9</v>
      </c>
      <c r="M806" s="1">
        <v>7.6309154799999998E-13</v>
      </c>
      <c r="N806" s="1">
        <v>205547.13699999999</v>
      </c>
      <c r="O806" s="1">
        <v>6.8256494000000001E-2</v>
      </c>
      <c r="P806" s="1">
        <v>5.3401604799999998</v>
      </c>
      <c r="Q806" s="1">
        <v>2.03394263E-3</v>
      </c>
      <c r="R806" s="1">
        <v>-7.5693741299999999E-7</v>
      </c>
      <c r="S806" s="1">
        <v>1.2503296299999999E-10</v>
      </c>
      <c r="T806" s="1">
        <v>-7.6028739400000005E-15</v>
      </c>
      <c r="U806" s="1">
        <v>205305.13399999999</v>
      </c>
      <c r="V806" s="1">
        <v>-3.04025027</v>
      </c>
      <c r="W806" s="3">
        <f t="shared" si="26"/>
        <v>1721.8079325791614</v>
      </c>
    </row>
    <row r="807" spans="1:23" x14ac:dyDescent="0.3">
      <c r="A807" s="6">
        <f t="shared" si="25"/>
        <v>804</v>
      </c>
      <c r="B807" s="17" t="s">
        <v>801</v>
      </c>
      <c r="C807" s="17" t="s">
        <v>3291</v>
      </c>
      <c r="D807" s="17" t="s">
        <v>2934</v>
      </c>
      <c r="E807" s="12">
        <v>298.14999999999998</v>
      </c>
      <c r="F807" s="12">
        <v>1000</v>
      </c>
      <c r="G807" s="12">
        <v>6000</v>
      </c>
      <c r="H807" s="14">
        <v>38.029000000000003</v>
      </c>
      <c r="I807" s="8">
        <v>2.8809562099999999</v>
      </c>
      <c r="J807" s="8">
        <v>8.9207270700000004E-3</v>
      </c>
      <c r="K807" s="8">
        <v>-7.9791640500000004E-6</v>
      </c>
      <c r="L807" s="8">
        <v>3.6957813100000001E-9</v>
      </c>
      <c r="M807" s="8">
        <v>-7.3529787299999995E-13</v>
      </c>
      <c r="N807" s="8">
        <v>47283.579899999997</v>
      </c>
      <c r="O807" s="8">
        <v>7.84109795</v>
      </c>
      <c r="P807" s="8">
        <v>5.3383474</v>
      </c>
      <c r="Q807" s="8">
        <v>2.13231101E-3</v>
      </c>
      <c r="R807" s="8">
        <v>-8.1663251300000004E-7</v>
      </c>
      <c r="S807" s="8">
        <v>1.3744245E-10</v>
      </c>
      <c r="T807" s="8">
        <v>-8.4656828900000002E-15</v>
      </c>
      <c r="U807" s="8">
        <v>46577.104500000001</v>
      </c>
      <c r="V807" s="8">
        <v>-4.9224038500000002</v>
      </c>
      <c r="W807" s="23">
        <f t="shared" si="26"/>
        <v>403.04951510797736</v>
      </c>
    </row>
    <row r="808" spans="1:23" x14ac:dyDescent="0.3">
      <c r="A808" s="6">
        <f t="shared" si="25"/>
        <v>805</v>
      </c>
      <c r="B808" s="16" t="s">
        <v>802</v>
      </c>
      <c r="C808" s="16" t="s">
        <v>802</v>
      </c>
      <c r="D808" s="16" t="s">
        <v>2934</v>
      </c>
      <c r="E808" s="11">
        <v>200</v>
      </c>
      <c r="F808" s="11">
        <v>1000</v>
      </c>
      <c r="G808" s="11">
        <v>6000</v>
      </c>
      <c r="H808" s="13">
        <v>38.029000000000003</v>
      </c>
      <c r="I808" s="1">
        <v>3.98662721</v>
      </c>
      <c r="J808" s="1">
        <v>5.2312829899999998E-3</v>
      </c>
      <c r="K808" s="1">
        <v>-6.0038856500000003E-7</v>
      </c>
      <c r="L808" s="1">
        <v>-3.3788258499999999E-9</v>
      </c>
      <c r="M808" s="1">
        <v>1.75803055E-12</v>
      </c>
      <c r="N808" s="1">
        <v>79875.632400000002</v>
      </c>
      <c r="O808" s="1">
        <v>3.8991974599999999</v>
      </c>
      <c r="P808" s="1">
        <v>5.9321982000000002</v>
      </c>
      <c r="Q808" s="1">
        <v>1.57955995E-3</v>
      </c>
      <c r="R808" s="1">
        <v>-6.1249585200000005E-7</v>
      </c>
      <c r="S808" s="1">
        <v>1.03897382E-10</v>
      </c>
      <c r="T808" s="1">
        <v>-6.4333474E-15</v>
      </c>
      <c r="U808" s="1">
        <v>79242.170599999998</v>
      </c>
      <c r="V808" s="1">
        <v>-6.6023459300000003</v>
      </c>
      <c r="W808" s="3">
        <f t="shared" si="26"/>
        <v>675.84918735478198</v>
      </c>
    </row>
    <row r="809" spans="1:23" x14ac:dyDescent="0.3">
      <c r="A809" s="6">
        <f t="shared" si="25"/>
        <v>806</v>
      </c>
      <c r="B809" s="17" t="s">
        <v>803</v>
      </c>
      <c r="C809" s="17" t="s">
        <v>3292</v>
      </c>
      <c r="D809" s="17" t="s">
        <v>2934</v>
      </c>
      <c r="E809" s="12">
        <v>298.14999999999998</v>
      </c>
      <c r="F809" s="12">
        <v>1000</v>
      </c>
      <c r="G809" s="12">
        <v>6000</v>
      </c>
      <c r="H809" s="14">
        <v>38.029000000000003</v>
      </c>
      <c r="I809" s="8">
        <v>5.3785767099999999</v>
      </c>
      <c r="J809" s="8">
        <v>-1.87384669E-3</v>
      </c>
      <c r="K809" s="8">
        <v>1.00226082E-5</v>
      </c>
      <c r="L809" s="8">
        <v>-1.01155205E-8</v>
      </c>
      <c r="M809" s="8">
        <v>3.33145818E-12</v>
      </c>
      <c r="N809" s="8">
        <v>193712.68299999999</v>
      </c>
      <c r="O809" s="8">
        <v>-2.9563718200000002</v>
      </c>
      <c r="P809" s="8">
        <v>5.2958048399999997</v>
      </c>
      <c r="Q809" s="8">
        <v>2.1234832400000001E-3</v>
      </c>
      <c r="R809" s="8">
        <v>-8.0143653300000003E-7</v>
      </c>
      <c r="S809" s="8">
        <v>1.33599115E-10</v>
      </c>
      <c r="T809" s="8">
        <v>-8.1747969900000008E-15</v>
      </c>
      <c r="U809" s="8">
        <v>193510.451</v>
      </c>
      <c r="V809" s="8">
        <v>-3.5513765199999998</v>
      </c>
      <c r="W809" s="23">
        <f t="shared" si="26"/>
        <v>1623.8480470587745</v>
      </c>
    </row>
    <row r="810" spans="1:23" ht="28.8" x14ac:dyDescent="0.3">
      <c r="A810" s="6">
        <f t="shared" si="25"/>
        <v>807</v>
      </c>
      <c r="B810" s="16" t="s">
        <v>804</v>
      </c>
      <c r="C810" s="16" t="s">
        <v>3293</v>
      </c>
      <c r="D810" s="16" t="s">
        <v>2934</v>
      </c>
      <c r="E810" s="11">
        <v>200</v>
      </c>
      <c r="F810" s="11">
        <v>1000</v>
      </c>
      <c r="G810" s="11">
        <v>6000</v>
      </c>
      <c r="H810" s="13">
        <v>38.029000000000003</v>
      </c>
      <c r="I810" s="1">
        <v>3.2444451600000002</v>
      </c>
      <c r="J810" s="1">
        <v>4.85727791E-3</v>
      </c>
      <c r="K810" s="1">
        <v>2.60431956E-6</v>
      </c>
      <c r="L810" s="1">
        <v>-8.1671930700000004E-9</v>
      </c>
      <c r="M810" s="1">
        <v>3.9166982299999997E-12</v>
      </c>
      <c r="N810" s="1">
        <v>86060.345000000001</v>
      </c>
      <c r="O810" s="1">
        <v>8.7466469700000005</v>
      </c>
      <c r="P810" s="1">
        <v>5.3195721599999999</v>
      </c>
      <c r="Q810" s="1">
        <v>1.6831858899999999E-3</v>
      </c>
      <c r="R810" s="1">
        <v>-6.5052205E-7</v>
      </c>
      <c r="S810" s="1">
        <v>1.10121243E-10</v>
      </c>
      <c r="T810" s="1">
        <v>-6.8094576999999996E-15</v>
      </c>
      <c r="U810" s="1">
        <v>85372.584199999998</v>
      </c>
      <c r="V810" s="1">
        <v>-2.5645375399999999</v>
      </c>
      <c r="W810" s="3">
        <f t="shared" si="26"/>
        <v>725.45912736405705</v>
      </c>
    </row>
    <row r="811" spans="1:23" x14ac:dyDescent="0.3">
      <c r="A811" s="6">
        <f t="shared" si="25"/>
        <v>808</v>
      </c>
      <c r="B811" s="17" t="s">
        <v>805</v>
      </c>
      <c r="C811" s="17" t="s">
        <v>805</v>
      </c>
      <c r="D811" s="17" t="s">
        <v>2934</v>
      </c>
      <c r="E811" s="12">
        <v>200</v>
      </c>
      <c r="F811" s="12">
        <v>1000</v>
      </c>
      <c r="G811" s="12">
        <v>6000</v>
      </c>
      <c r="H811" s="14">
        <v>54.027999999999999</v>
      </c>
      <c r="I811" s="8">
        <v>4.1783182700000001</v>
      </c>
      <c r="J811" s="8">
        <v>1.30289906E-2</v>
      </c>
      <c r="K811" s="8">
        <v>-1.93104852E-5</v>
      </c>
      <c r="L811" s="8">
        <v>1.7182158900000001E-8</v>
      </c>
      <c r="M811" s="8">
        <v>-6.2033024800000001E-12</v>
      </c>
      <c r="N811" s="8">
        <v>23571.7677</v>
      </c>
      <c r="O811" s="8">
        <v>6.4858434799999998</v>
      </c>
      <c r="P811" s="8">
        <v>6.7320651600000003</v>
      </c>
      <c r="Q811" s="8">
        <v>3.1653558699999999E-3</v>
      </c>
      <c r="R811" s="8">
        <v>-1.2198315799999999E-6</v>
      </c>
      <c r="S811" s="8">
        <v>2.11386461E-10</v>
      </c>
      <c r="T811" s="8">
        <v>-1.3295798E-14</v>
      </c>
      <c r="U811" s="8">
        <v>22924.312099999999</v>
      </c>
      <c r="V811" s="8">
        <v>-6.2270846500000001</v>
      </c>
      <c r="W811" s="23">
        <f t="shared" si="26"/>
        <v>209.99974770588264</v>
      </c>
    </row>
    <row r="812" spans="1:23" ht="28.8" x14ac:dyDescent="0.3">
      <c r="A812" s="6">
        <f t="shared" si="25"/>
        <v>809</v>
      </c>
      <c r="B812" s="16" t="s">
        <v>806</v>
      </c>
      <c r="C812" s="16" t="s">
        <v>3294</v>
      </c>
      <c r="D812" s="16" t="s">
        <v>2934</v>
      </c>
      <c r="E812" s="11">
        <v>200</v>
      </c>
      <c r="F812" s="11">
        <v>1000</v>
      </c>
      <c r="G812" s="11">
        <v>6000</v>
      </c>
      <c r="H812" s="13">
        <v>52.036000000000001</v>
      </c>
      <c r="I812" s="1">
        <v>2.3292812600000001</v>
      </c>
      <c r="J812" s="1">
        <v>2.6154099300000001E-2</v>
      </c>
      <c r="K812" s="1">
        <v>-4.9000988899999999E-5</v>
      </c>
      <c r="L812" s="1">
        <v>4.6192303499999997E-8</v>
      </c>
      <c r="M812" s="1">
        <v>-1.64325831E-11</v>
      </c>
      <c r="N812" s="1">
        <v>35690.073199999999</v>
      </c>
      <c r="O812" s="1">
        <v>9.8634807500000008</v>
      </c>
      <c r="P812" s="1">
        <v>6.7054951999999997</v>
      </c>
      <c r="Q812" s="1">
        <v>3.6427118499999999E-3</v>
      </c>
      <c r="R812" s="1">
        <v>-1.3093970199999999E-6</v>
      </c>
      <c r="S812" s="1">
        <v>2.16421413E-10</v>
      </c>
      <c r="T812" s="1">
        <v>-1.31193815E-14</v>
      </c>
      <c r="U812" s="1">
        <v>34882.433499999999</v>
      </c>
      <c r="V812" s="1">
        <v>-10.4803146</v>
      </c>
      <c r="W812" s="3">
        <f t="shared" si="26"/>
        <v>309.27962825216872</v>
      </c>
    </row>
    <row r="813" spans="1:23" ht="28.8" x14ac:dyDescent="0.3">
      <c r="A813" s="6">
        <f t="shared" si="25"/>
        <v>810</v>
      </c>
      <c r="B813" s="17" t="s">
        <v>807</v>
      </c>
      <c r="C813" s="17" t="s">
        <v>3295</v>
      </c>
      <c r="D813" s="17" t="s">
        <v>2934</v>
      </c>
      <c r="E813" s="12">
        <v>298.14999999999998</v>
      </c>
      <c r="F813" s="12">
        <v>1000</v>
      </c>
      <c r="G813" s="12">
        <v>6000</v>
      </c>
      <c r="H813" s="14">
        <v>52.036000000000001</v>
      </c>
      <c r="I813" s="8">
        <v>5.0499392800000003</v>
      </c>
      <c r="J813" s="8">
        <v>5.9016900300000001E-3</v>
      </c>
      <c r="K813" s="8">
        <v>1.3045118599999999E-7</v>
      </c>
      <c r="L813" s="8">
        <v>-3.67437377E-9</v>
      </c>
      <c r="M813" s="8">
        <v>1.6036742399999999E-12</v>
      </c>
      <c r="N813" s="8">
        <v>218595.546</v>
      </c>
      <c r="O813" s="8">
        <v>3.26684983</v>
      </c>
      <c r="P813" s="8">
        <v>7.0283783900000003</v>
      </c>
      <c r="Q813" s="8">
        <v>2.92524455E-3</v>
      </c>
      <c r="R813" s="8">
        <v>-1.1187822800000001E-6</v>
      </c>
      <c r="S813" s="8">
        <v>1.8811973800000001E-10</v>
      </c>
      <c r="T813" s="8">
        <v>-1.15794263E-14</v>
      </c>
      <c r="U813" s="8">
        <v>217879.16800000001</v>
      </c>
      <c r="V813" s="8">
        <v>-7.6823455599999999</v>
      </c>
      <c r="W813" s="23">
        <f t="shared" si="26"/>
        <v>1832.1678005081392</v>
      </c>
    </row>
    <row r="814" spans="1:23" ht="28.8" x14ac:dyDescent="0.3">
      <c r="A814" s="6">
        <f t="shared" si="25"/>
        <v>811</v>
      </c>
      <c r="B814" s="16" t="s">
        <v>808</v>
      </c>
      <c r="C814" s="16" t="s">
        <v>3296</v>
      </c>
      <c r="D814" s="16" t="s">
        <v>2934</v>
      </c>
      <c r="E814" s="11">
        <v>298.14999999999998</v>
      </c>
      <c r="F814" s="11">
        <v>1000</v>
      </c>
      <c r="G814" s="11">
        <v>6000</v>
      </c>
      <c r="H814" s="13">
        <v>52.036000000000001</v>
      </c>
      <c r="I814" s="1">
        <v>3.6427940900000002</v>
      </c>
      <c r="J814" s="1">
        <v>1.6059285600000001E-2</v>
      </c>
      <c r="K814" s="1">
        <v>-2.2795238599999998E-5</v>
      </c>
      <c r="L814" s="1">
        <v>1.82537952E-8</v>
      </c>
      <c r="M814" s="1">
        <v>-5.9236265800000002E-12</v>
      </c>
      <c r="N814" s="1">
        <v>191606.802</v>
      </c>
      <c r="O814" s="1">
        <v>5.2983068600000003</v>
      </c>
      <c r="P814" s="1">
        <v>6.8974428999999997</v>
      </c>
      <c r="Q814" s="1">
        <v>3.4197527900000002E-3</v>
      </c>
      <c r="R814" s="1">
        <v>-1.2793311599999999E-6</v>
      </c>
      <c r="S814" s="1">
        <v>2.1207296E-10</v>
      </c>
      <c r="T814" s="1">
        <v>-1.2927832000000001E-14</v>
      </c>
      <c r="U814" s="1">
        <v>190828.24100000001</v>
      </c>
      <c r="V814" s="1">
        <v>-10.766198899999999</v>
      </c>
      <c r="W814" s="3">
        <f t="shared" si="26"/>
        <v>1606.6820715017836</v>
      </c>
    </row>
    <row r="815" spans="1:23" ht="28.8" x14ac:dyDescent="0.3">
      <c r="A815" s="6">
        <f t="shared" si="25"/>
        <v>812</v>
      </c>
      <c r="B815" s="17" t="s">
        <v>809</v>
      </c>
      <c r="C815" s="17" t="s">
        <v>3297</v>
      </c>
      <c r="D815" s="17" t="s">
        <v>2934</v>
      </c>
      <c r="E815" s="12">
        <v>298.14999999999998</v>
      </c>
      <c r="F815" s="12">
        <v>1000</v>
      </c>
      <c r="G815" s="12">
        <v>6000</v>
      </c>
      <c r="H815" s="14">
        <v>52.036000000000001</v>
      </c>
      <c r="I815" s="8">
        <v>4.5474415300000004</v>
      </c>
      <c r="J815" s="8">
        <v>1.0737059700000001E-2</v>
      </c>
      <c r="K815" s="8">
        <v>-1.02988848E-5</v>
      </c>
      <c r="L815" s="8">
        <v>5.4723690299999998E-9</v>
      </c>
      <c r="M815" s="8">
        <v>-1.3156321499999999E-12</v>
      </c>
      <c r="N815" s="8">
        <v>62268.358</v>
      </c>
      <c r="O815" s="8">
        <v>5.50382441</v>
      </c>
      <c r="P815" s="8">
        <v>7.4186287699999998</v>
      </c>
      <c r="Q815" s="8">
        <v>2.5435193500000001E-3</v>
      </c>
      <c r="R815" s="8">
        <v>-9.7348409100000008E-7</v>
      </c>
      <c r="S815" s="8">
        <v>1.6377412099999999E-10</v>
      </c>
      <c r="T815" s="8">
        <v>-1.0084805900000001E-14</v>
      </c>
      <c r="U815" s="8">
        <v>61451.513299999999</v>
      </c>
      <c r="V815" s="8">
        <v>-9.3556495599999998</v>
      </c>
      <c r="W815" s="23">
        <f t="shared" si="26"/>
        <v>532.29935959333136</v>
      </c>
    </row>
    <row r="816" spans="1:23" ht="28.8" x14ac:dyDescent="0.3">
      <c r="A816" s="6">
        <f t="shared" si="25"/>
        <v>813</v>
      </c>
      <c r="B816" s="16" t="s">
        <v>810</v>
      </c>
      <c r="C816" s="16" t="s">
        <v>3298</v>
      </c>
      <c r="D816" s="16" t="s">
        <v>2934</v>
      </c>
      <c r="E816" s="11">
        <v>200</v>
      </c>
      <c r="F816" s="11">
        <v>1000</v>
      </c>
      <c r="G816" s="11">
        <v>6000</v>
      </c>
      <c r="H816" s="13">
        <v>52.036000000000001</v>
      </c>
      <c r="I816" s="1">
        <v>3.7922570000000002</v>
      </c>
      <c r="J816" s="1">
        <v>1.2846448099999999E-2</v>
      </c>
      <c r="K816" s="1">
        <v>-1.4955617900000001E-5</v>
      </c>
      <c r="L816" s="1">
        <v>1.0620628E-8</v>
      </c>
      <c r="M816" s="1">
        <v>-3.2398075700000001E-12</v>
      </c>
      <c r="N816" s="1">
        <v>48088.037799999998</v>
      </c>
      <c r="O816" s="1">
        <v>10.065026400000001</v>
      </c>
      <c r="P816" s="1">
        <v>6.4664936500000003</v>
      </c>
      <c r="Q816" s="1">
        <v>3.7855567900000001E-3</v>
      </c>
      <c r="R816" s="1">
        <v>-1.4060110000000001E-6</v>
      </c>
      <c r="S816" s="1">
        <v>2.3196153900000001E-10</v>
      </c>
      <c r="T816" s="1">
        <v>-1.40933704E-14</v>
      </c>
      <c r="U816" s="1">
        <v>47379.735000000001</v>
      </c>
      <c r="V816" s="1">
        <v>-3.4653978900000002</v>
      </c>
      <c r="W816" s="3">
        <f t="shared" si="26"/>
        <v>413.03950284004196</v>
      </c>
    </row>
    <row r="817" spans="1:23" ht="28.8" x14ac:dyDescent="0.3">
      <c r="A817" s="6">
        <f t="shared" si="25"/>
        <v>814</v>
      </c>
      <c r="B817" s="17" t="s">
        <v>811</v>
      </c>
      <c r="C817" s="17" t="s">
        <v>3299</v>
      </c>
      <c r="D817" s="17" t="s">
        <v>2934</v>
      </c>
      <c r="E817" s="12">
        <v>298.14999999999998</v>
      </c>
      <c r="F817" s="12">
        <v>1000</v>
      </c>
      <c r="G817" s="12">
        <v>6000</v>
      </c>
      <c r="H817" s="14">
        <v>52.036000000000001</v>
      </c>
      <c r="I817" s="8">
        <v>4.5352274599999998</v>
      </c>
      <c r="J817" s="8">
        <v>8.8015512299999994E-3</v>
      </c>
      <c r="K817" s="8">
        <v>-7.3661161E-6</v>
      </c>
      <c r="L817" s="8">
        <v>4.1051054999999999E-9</v>
      </c>
      <c r="M817" s="8">
        <v>-1.20325638E-12</v>
      </c>
      <c r="N817" s="8">
        <v>198001.209</v>
      </c>
      <c r="O817" s="8">
        <v>5.8613061499999999</v>
      </c>
      <c r="P817" s="8">
        <v>6.6955236200000003</v>
      </c>
      <c r="Q817" s="8">
        <v>3.1974943E-3</v>
      </c>
      <c r="R817" s="8">
        <v>-1.2102668599999999E-6</v>
      </c>
      <c r="S817" s="8">
        <v>2.0214706300000001E-10</v>
      </c>
      <c r="T817" s="8">
        <v>-1.23864127E-14</v>
      </c>
      <c r="U817" s="8">
        <v>197328.557</v>
      </c>
      <c r="V817" s="8">
        <v>-5.5320901100000004</v>
      </c>
      <c r="W817" s="23">
        <f t="shared" si="26"/>
        <v>1660.2980075215139</v>
      </c>
    </row>
    <row r="818" spans="1:23" ht="28.8" x14ac:dyDescent="0.3">
      <c r="A818" s="6">
        <f t="shared" si="25"/>
        <v>815</v>
      </c>
      <c r="B818" s="16" t="s">
        <v>812</v>
      </c>
      <c r="C818" s="16" t="s">
        <v>3300</v>
      </c>
      <c r="D818" s="16" t="s">
        <v>2934</v>
      </c>
      <c r="E818" s="11">
        <v>298.14999999999998</v>
      </c>
      <c r="F818" s="11">
        <v>1000</v>
      </c>
      <c r="G818" s="11">
        <v>6000</v>
      </c>
      <c r="H818" s="13">
        <v>52.036000000000001</v>
      </c>
      <c r="I818" s="1">
        <v>4.3624406899999997</v>
      </c>
      <c r="J818" s="1">
        <v>1.0348094299999999E-2</v>
      </c>
      <c r="K818" s="1">
        <v>-9.8945720199999998E-6</v>
      </c>
      <c r="L818" s="1">
        <v>5.6501335200000002E-9</v>
      </c>
      <c r="M818" s="1">
        <v>-1.50878148E-12</v>
      </c>
      <c r="N818" s="1">
        <v>44187.977200000001</v>
      </c>
      <c r="O818" s="1">
        <v>5.6039616900000002</v>
      </c>
      <c r="P818" s="1">
        <v>6.9461670299999998</v>
      </c>
      <c r="Q818" s="1">
        <v>2.95374398E-3</v>
      </c>
      <c r="R818" s="1">
        <v>-1.117864E-6</v>
      </c>
      <c r="S818" s="1">
        <v>1.8670857900000001E-10</v>
      </c>
      <c r="T818" s="1">
        <v>-1.1440558E-14</v>
      </c>
      <c r="U818" s="1">
        <v>43442.2448</v>
      </c>
      <c r="V818" s="1">
        <v>-7.7909848200000003</v>
      </c>
      <c r="W818" s="3">
        <f t="shared" si="26"/>
        <v>381.39954101333166</v>
      </c>
    </row>
    <row r="819" spans="1:23" ht="28.8" x14ac:dyDescent="0.3">
      <c r="A819" s="6">
        <f t="shared" si="25"/>
        <v>816</v>
      </c>
      <c r="B819" s="17" t="s">
        <v>813</v>
      </c>
      <c r="C819" s="17" t="s">
        <v>3301</v>
      </c>
      <c r="D819" s="17" t="s">
        <v>2934</v>
      </c>
      <c r="E819" s="12">
        <v>200</v>
      </c>
      <c r="F819" s="12">
        <v>1000</v>
      </c>
      <c r="G819" s="12">
        <v>6000</v>
      </c>
      <c r="H819" s="14">
        <v>252.626</v>
      </c>
      <c r="I819" s="8">
        <v>4.3910307700000004</v>
      </c>
      <c r="J819" s="8">
        <v>3.6469279600000001E-2</v>
      </c>
      <c r="K819" s="8">
        <v>-8.1185590600000006E-5</v>
      </c>
      <c r="L819" s="8">
        <v>8.2223346000000006E-8</v>
      </c>
      <c r="M819" s="8">
        <v>-3.0250389300000001E-11</v>
      </c>
      <c r="N819" s="8">
        <v>-47150.2382</v>
      </c>
      <c r="O819" s="8">
        <v>8.1084175300000005</v>
      </c>
      <c r="P819" s="8">
        <v>9.4030816700000006</v>
      </c>
      <c r="Q819" s="8">
        <v>3.2354627800000001E-3</v>
      </c>
      <c r="R819" s="8">
        <v>-1.1687585E-6</v>
      </c>
      <c r="S819" s="8">
        <v>1.89237718E-10</v>
      </c>
      <c r="T819" s="8">
        <v>-1.13471594E-14</v>
      </c>
      <c r="U819" s="8">
        <v>-47756.939400000003</v>
      </c>
      <c r="V819" s="8">
        <v>-13.5032605</v>
      </c>
      <c r="W819" s="23">
        <f t="shared" si="26"/>
        <v>-372.39955251993354</v>
      </c>
    </row>
    <row r="820" spans="1:23" ht="28.8" x14ac:dyDescent="0.3">
      <c r="A820" s="6">
        <f t="shared" si="25"/>
        <v>817</v>
      </c>
      <c r="B820" s="16" t="s">
        <v>814</v>
      </c>
      <c r="C820" s="16" t="s">
        <v>3302</v>
      </c>
      <c r="D820" s="16" t="s">
        <v>2934</v>
      </c>
      <c r="E820" s="11">
        <v>200</v>
      </c>
      <c r="F820" s="11">
        <v>1000</v>
      </c>
      <c r="G820" s="11">
        <v>6000</v>
      </c>
      <c r="H820" s="13">
        <v>284.62400000000002</v>
      </c>
      <c r="I820" s="1">
        <v>2.9040209799999999</v>
      </c>
      <c r="J820" s="1">
        <v>5.71106802E-2</v>
      </c>
      <c r="K820" s="1">
        <v>-1.10740733E-4</v>
      </c>
      <c r="L820" s="1">
        <v>1.0506236E-7</v>
      </c>
      <c r="M820" s="1">
        <v>-3.7514865500000002E-11</v>
      </c>
      <c r="N820" s="1">
        <v>45119.384100000003</v>
      </c>
      <c r="O820" s="1">
        <v>13.074201800000001</v>
      </c>
      <c r="P820" s="1">
        <v>12.8478827</v>
      </c>
      <c r="Q820" s="1">
        <v>5.7981966600000002E-3</v>
      </c>
      <c r="R820" s="1">
        <v>-2.1600167200000002E-6</v>
      </c>
      <c r="S820" s="1">
        <v>3.5713326099999997E-10</v>
      </c>
      <c r="T820" s="1">
        <v>-2.1733270500000001E-14</v>
      </c>
      <c r="U820" s="1">
        <v>43315.872300000003</v>
      </c>
      <c r="V820" s="1">
        <v>-33.064976700000003</v>
      </c>
      <c r="W820" s="3">
        <f t="shared" si="26"/>
        <v>396.89376279303701</v>
      </c>
    </row>
    <row r="821" spans="1:23" x14ac:dyDescent="0.3">
      <c r="A821" s="6">
        <f t="shared" si="25"/>
        <v>818</v>
      </c>
      <c r="B821" s="17" t="s">
        <v>815</v>
      </c>
      <c r="C821" s="17" t="s">
        <v>815</v>
      </c>
      <c r="D821" s="17" t="s">
        <v>2934</v>
      </c>
      <c r="E821" s="12">
        <v>200</v>
      </c>
      <c r="F821" s="12">
        <v>1000</v>
      </c>
      <c r="G821" s="12">
        <v>6000</v>
      </c>
      <c r="H821" s="14">
        <v>116.032</v>
      </c>
      <c r="I821" s="8">
        <v>3.6776348099999998</v>
      </c>
      <c r="J821" s="8">
        <v>3.7470226500000002E-2</v>
      </c>
      <c r="K821" s="8">
        <v>-3.0668384999999998E-5</v>
      </c>
      <c r="L821" s="8">
        <v>7.8765393499999996E-9</v>
      </c>
      <c r="M821" s="8">
        <v>1.0457906999999999E-12</v>
      </c>
      <c r="N821" s="8">
        <v>39473.319600000003</v>
      </c>
      <c r="O821" s="8">
        <v>11.729615000000001</v>
      </c>
      <c r="P821" s="8">
        <v>14.917925</v>
      </c>
      <c r="Q821" s="8">
        <v>6.6780919500000003E-3</v>
      </c>
      <c r="R821" s="8">
        <v>-2.60703718E-6</v>
      </c>
      <c r="S821" s="8">
        <v>4.3989843400000001E-10</v>
      </c>
      <c r="T821" s="8">
        <v>-2.7071872099999999E-14</v>
      </c>
      <c r="U821" s="8">
        <v>36349.046799999996</v>
      </c>
      <c r="V821" s="8">
        <v>-46.407002599999998</v>
      </c>
      <c r="W821" s="23">
        <f t="shared" si="26"/>
        <v>349.04559606224012</v>
      </c>
    </row>
    <row r="822" spans="1:23" ht="28.8" x14ac:dyDescent="0.3">
      <c r="A822" s="6">
        <f t="shared" si="25"/>
        <v>819</v>
      </c>
      <c r="B822" s="16" t="s">
        <v>816</v>
      </c>
      <c r="C822" s="16" t="s">
        <v>3303</v>
      </c>
      <c r="D822" s="16" t="s">
        <v>2934</v>
      </c>
      <c r="E822" s="11">
        <v>200</v>
      </c>
      <c r="F822" s="11">
        <v>1000</v>
      </c>
      <c r="G822" s="11">
        <v>6000</v>
      </c>
      <c r="H822" s="13">
        <v>208.042</v>
      </c>
      <c r="I822" s="1">
        <v>5.7327059399999998</v>
      </c>
      <c r="J822" s="1">
        <v>6.71446931E-2</v>
      </c>
      <c r="K822" s="1">
        <v>-3.7986117399999998E-5</v>
      </c>
      <c r="L822" s="1">
        <v>-1.32109381E-8</v>
      </c>
      <c r="M822" s="1">
        <v>1.37580306E-11</v>
      </c>
      <c r="N822" s="1">
        <v>-4338.3621999999996</v>
      </c>
      <c r="O822" s="1">
        <v>5.4759201600000003</v>
      </c>
      <c r="P822" s="1">
        <v>29.374561400000001</v>
      </c>
      <c r="Q822" s="1">
        <v>9.5223250700000005E-3</v>
      </c>
      <c r="R822" s="1">
        <v>-4.1547551200000003E-6</v>
      </c>
      <c r="S822" s="1">
        <v>7.4364011700000001E-10</v>
      </c>
      <c r="T822" s="1">
        <v>-4.7397277600000003E-14</v>
      </c>
      <c r="U822" s="1">
        <v>-11173.713400000001</v>
      </c>
      <c r="V822" s="1">
        <v>-118.329714</v>
      </c>
      <c r="W822" s="3">
        <f t="shared" si="26"/>
        <v>-3.5562241652543401E-8</v>
      </c>
    </row>
    <row r="823" spans="1:23" ht="28.8" x14ac:dyDescent="0.3">
      <c r="A823" s="6">
        <f t="shared" si="25"/>
        <v>820</v>
      </c>
      <c r="B823" s="17" t="s">
        <v>817</v>
      </c>
      <c r="C823" s="17" t="s">
        <v>3304</v>
      </c>
      <c r="D823" s="17" t="s">
        <v>2934</v>
      </c>
      <c r="E823" s="12">
        <v>200</v>
      </c>
      <c r="F823" s="12">
        <v>1000</v>
      </c>
      <c r="G823" s="12">
        <v>6000</v>
      </c>
      <c r="H823" s="14">
        <v>156.06100000000001</v>
      </c>
      <c r="I823" s="8">
        <v>-1.3153252000000001E-2</v>
      </c>
      <c r="J823" s="8">
        <v>6.0239441599999999E-2</v>
      </c>
      <c r="K823" s="8">
        <v>-3.6022474399999998E-5</v>
      </c>
      <c r="L823" s="8">
        <v>-6.8073547199999996E-9</v>
      </c>
      <c r="M823" s="8">
        <v>9.9413865899999995E-12</v>
      </c>
      <c r="N823" s="8">
        <v>77161.714800000002</v>
      </c>
      <c r="O823" s="8">
        <v>26.881174399999999</v>
      </c>
      <c r="P823" s="8">
        <v>19.578331200000001</v>
      </c>
      <c r="Q823" s="8">
        <v>1.1516799499999999E-2</v>
      </c>
      <c r="R823" s="8">
        <v>-4.4686938399999998E-6</v>
      </c>
      <c r="S823" s="8">
        <v>7.5838516600000002E-10</v>
      </c>
      <c r="T823" s="8">
        <v>-4.6976248100000002E-14</v>
      </c>
      <c r="U823" s="8">
        <v>71519.862200000003</v>
      </c>
      <c r="V823" s="8">
        <v>-75.531076600000006</v>
      </c>
      <c r="W823" s="23">
        <f t="shared" si="26"/>
        <v>661.0712045826798</v>
      </c>
    </row>
    <row r="824" spans="1:23" ht="28.8" x14ac:dyDescent="0.3">
      <c r="A824" s="6">
        <f t="shared" si="25"/>
        <v>821</v>
      </c>
      <c r="B824" s="16" t="s">
        <v>818</v>
      </c>
      <c r="C824" s="16" t="s">
        <v>3305</v>
      </c>
      <c r="D824" s="16" t="s">
        <v>2934</v>
      </c>
      <c r="E824" s="11">
        <v>200</v>
      </c>
      <c r="F824" s="11">
        <v>1000</v>
      </c>
      <c r="G824" s="11">
        <v>6000</v>
      </c>
      <c r="H824" s="13">
        <v>300.05200000000002</v>
      </c>
      <c r="I824" s="1">
        <v>8.6243179199999993</v>
      </c>
      <c r="J824" s="1">
        <v>0.12163339099999999</v>
      </c>
      <c r="K824" s="1">
        <v>-1.4085775300000001E-4</v>
      </c>
      <c r="L824" s="1">
        <v>8.7273832199999994E-8</v>
      </c>
      <c r="M824" s="1">
        <v>-2.3979838600000001E-11</v>
      </c>
      <c r="N824" s="1">
        <v>10215.122300000001</v>
      </c>
      <c r="O824" s="1">
        <v>-4.7154684400000004</v>
      </c>
      <c r="P824" s="1">
        <v>44.590992499999999</v>
      </c>
      <c r="Q824" s="1">
        <v>1.34251175E-2</v>
      </c>
      <c r="R824" s="1">
        <v>-6.4499762400000003E-6</v>
      </c>
      <c r="S824" s="1">
        <v>1.20667563E-9</v>
      </c>
      <c r="T824" s="1">
        <v>-7.8859687800000004E-14</v>
      </c>
      <c r="U824" s="1">
        <v>286.58556599999997</v>
      </c>
      <c r="V824" s="1">
        <v>-189.44626199999999</v>
      </c>
      <c r="W824" s="3">
        <f t="shared" si="26"/>
        <v>142.2558292502957</v>
      </c>
    </row>
    <row r="825" spans="1:23" x14ac:dyDescent="0.3">
      <c r="A825" s="6">
        <f t="shared" si="25"/>
        <v>822</v>
      </c>
      <c r="B825" s="17" t="s">
        <v>819</v>
      </c>
      <c r="C825" s="17" t="s">
        <v>3306</v>
      </c>
      <c r="D825" s="17" t="s">
        <v>2934</v>
      </c>
      <c r="E825" s="12">
        <v>200</v>
      </c>
      <c r="F825" s="12">
        <v>1000</v>
      </c>
      <c r="G825" s="12">
        <v>6000</v>
      </c>
      <c r="H825" s="14">
        <v>40.021000000000001</v>
      </c>
      <c r="I825" s="8">
        <v>3.8790901500000001</v>
      </c>
      <c r="J825" s="8">
        <v>-2.4306806800000001E-3</v>
      </c>
      <c r="K825" s="8">
        <v>2.30850612E-5</v>
      </c>
      <c r="L825" s="8">
        <v>-3.0428361299999997E-8</v>
      </c>
      <c r="M825" s="8">
        <v>1.2339854399999999E-11</v>
      </c>
      <c r="N825" s="8">
        <v>86022.851299999995</v>
      </c>
      <c r="O825" s="8">
        <v>5.9143516600000003</v>
      </c>
      <c r="P825" s="8">
        <v>5.2594855300000001</v>
      </c>
      <c r="Q825" s="8">
        <v>1.7609037999999999E-3</v>
      </c>
      <c r="R825" s="8">
        <v>-6.8451083199999998E-7</v>
      </c>
      <c r="S825" s="8">
        <v>1.16293701E-10</v>
      </c>
      <c r="T825" s="8">
        <v>-7.2084468800000004E-15</v>
      </c>
      <c r="U825" s="8">
        <v>85303.103199999998</v>
      </c>
      <c r="V825" s="8">
        <v>-3.02266623</v>
      </c>
      <c r="W825" s="23">
        <f t="shared" si="26"/>
        <v>725.19912751005165</v>
      </c>
    </row>
    <row r="826" spans="1:23" x14ac:dyDescent="0.3">
      <c r="A826" s="6">
        <f t="shared" si="25"/>
        <v>823</v>
      </c>
      <c r="B826" s="16" t="s">
        <v>820</v>
      </c>
      <c r="C826" s="16" t="s">
        <v>3307</v>
      </c>
      <c r="D826" s="16" t="s">
        <v>2934</v>
      </c>
      <c r="E826" s="11">
        <v>298.14999999999998</v>
      </c>
      <c r="F826" s="11">
        <v>1000</v>
      </c>
      <c r="G826" s="11">
        <v>6000</v>
      </c>
      <c r="H826" s="13">
        <v>40.021000000000001</v>
      </c>
      <c r="I826" s="1">
        <v>3.6687486499999999</v>
      </c>
      <c r="J826" s="1">
        <v>8.4260664700000001E-3</v>
      </c>
      <c r="K826" s="1">
        <v>-1.0028920900000001E-5</v>
      </c>
      <c r="L826" s="1">
        <v>6.1458264000000002E-9</v>
      </c>
      <c r="M826" s="1">
        <v>-1.5596747099999999E-12</v>
      </c>
      <c r="N826" s="1">
        <v>189732.55600000001</v>
      </c>
      <c r="O826" s="1">
        <v>6.5356134600000004</v>
      </c>
      <c r="P826" s="1">
        <v>5.9115803800000002</v>
      </c>
      <c r="Q826" s="1">
        <v>1.09956875E-3</v>
      </c>
      <c r="R826" s="1">
        <v>-4.27157908E-7</v>
      </c>
      <c r="S826" s="1">
        <v>7.2551243099999995E-11</v>
      </c>
      <c r="T826" s="1">
        <v>-4.4965322800000001E-15</v>
      </c>
      <c r="U826" s="1">
        <v>189159.66899999999</v>
      </c>
      <c r="V826" s="1">
        <v>-4.7960725000000002</v>
      </c>
      <c r="W826" s="3">
        <f t="shared" si="26"/>
        <v>1589.0980853838598</v>
      </c>
    </row>
    <row r="827" spans="1:23" ht="28.8" x14ac:dyDescent="0.3">
      <c r="A827" s="6">
        <f t="shared" si="25"/>
        <v>824</v>
      </c>
      <c r="B827" s="17" t="s">
        <v>821</v>
      </c>
      <c r="C827" s="17" t="s">
        <v>3308</v>
      </c>
      <c r="D827" s="17" t="s">
        <v>2934</v>
      </c>
      <c r="E827" s="12">
        <v>298.14999999999998</v>
      </c>
      <c r="F827" s="12">
        <v>1000</v>
      </c>
      <c r="G827" s="12">
        <v>6000</v>
      </c>
      <c r="H827" s="14">
        <v>40.021000000000001</v>
      </c>
      <c r="I827" s="8">
        <v>2.87459883</v>
      </c>
      <c r="J827" s="8">
        <v>9.1754953199999992E-3</v>
      </c>
      <c r="K827" s="8">
        <v>-9.1376077899999992E-6</v>
      </c>
      <c r="L827" s="8">
        <v>5.1406404999999999E-9</v>
      </c>
      <c r="M827" s="8">
        <v>-1.3036132199999999E-12</v>
      </c>
      <c r="N827" s="8">
        <v>64709.164400000001</v>
      </c>
      <c r="O827" s="8">
        <v>7.9315977499999999</v>
      </c>
      <c r="P827" s="8">
        <v>5.2611146099999999</v>
      </c>
      <c r="Q827" s="8">
        <v>2.1929784699999998E-3</v>
      </c>
      <c r="R827" s="8">
        <v>-8.3632584199999998E-7</v>
      </c>
      <c r="S827" s="8">
        <v>1.4037700900000001E-10</v>
      </c>
      <c r="T827" s="8">
        <v>-8.6306111800000006E-15</v>
      </c>
      <c r="U827" s="8">
        <v>64037.8825</v>
      </c>
      <c r="V827" s="8">
        <v>-4.3789845300000003</v>
      </c>
      <c r="W827" s="23">
        <f t="shared" si="26"/>
        <v>547.94934059208663</v>
      </c>
    </row>
    <row r="828" spans="1:23" x14ac:dyDescent="0.3">
      <c r="A828" s="6">
        <f t="shared" si="25"/>
        <v>825</v>
      </c>
      <c r="B828" s="16" t="s">
        <v>822</v>
      </c>
      <c r="C828" s="16" t="s">
        <v>3309</v>
      </c>
      <c r="D828" s="16" t="s">
        <v>2934</v>
      </c>
      <c r="E828" s="11">
        <v>200</v>
      </c>
      <c r="F828" s="11">
        <v>1000</v>
      </c>
      <c r="G828" s="11">
        <v>6000</v>
      </c>
      <c r="H828" s="13">
        <v>40.021000000000001</v>
      </c>
      <c r="I828" s="1">
        <v>2.8627821400000002</v>
      </c>
      <c r="J828" s="1">
        <v>1.1970120399999999E-2</v>
      </c>
      <c r="K828" s="1">
        <v>-1.8085122200000001E-5</v>
      </c>
      <c r="L828" s="1">
        <v>1.5277773E-8</v>
      </c>
      <c r="M828" s="1">
        <v>-5.2006316299999998E-12</v>
      </c>
      <c r="N828" s="1">
        <v>44312.596400000002</v>
      </c>
      <c r="O828" s="1">
        <v>8.8975909899999994</v>
      </c>
      <c r="P828" s="1">
        <v>5.4246837799999996</v>
      </c>
      <c r="Q828" s="1">
        <v>1.8539394499999999E-3</v>
      </c>
      <c r="R828" s="1">
        <v>-5.1793295599999996E-7</v>
      </c>
      <c r="S828" s="1">
        <v>6.7764622999999994E-11</v>
      </c>
      <c r="T828" s="1">
        <v>-3.5331523700000002E-15</v>
      </c>
      <c r="U828" s="1">
        <v>43716.137900000002</v>
      </c>
      <c r="V828" s="1">
        <v>-3.6960840500000001</v>
      </c>
      <c r="W828" s="3">
        <f t="shared" si="26"/>
        <v>378.85954454270416</v>
      </c>
    </row>
    <row r="829" spans="1:23" x14ac:dyDescent="0.3">
      <c r="A829" s="6">
        <f t="shared" si="25"/>
        <v>826</v>
      </c>
      <c r="B829" s="17" t="s">
        <v>823</v>
      </c>
      <c r="C829" s="17" t="s">
        <v>3310</v>
      </c>
      <c r="D829" s="17" t="s">
        <v>2934</v>
      </c>
      <c r="E829" s="12">
        <v>200</v>
      </c>
      <c r="F829" s="12">
        <v>1000</v>
      </c>
      <c r="G829" s="12">
        <v>6000</v>
      </c>
      <c r="H829" s="14">
        <v>40.021000000000001</v>
      </c>
      <c r="I829" s="8">
        <v>3.0578847200000001</v>
      </c>
      <c r="J829" s="8">
        <v>1.0685326300000001E-2</v>
      </c>
      <c r="K829" s="8">
        <v>-1.56012295E-5</v>
      </c>
      <c r="L829" s="8">
        <v>1.3199637299999999E-8</v>
      </c>
      <c r="M829" s="8">
        <v>-4.5746755500000003E-12</v>
      </c>
      <c r="N829" s="8">
        <v>53799.670599999998</v>
      </c>
      <c r="O829" s="8">
        <v>7.0617349300000001</v>
      </c>
      <c r="P829" s="8">
        <v>5.3455203300000003</v>
      </c>
      <c r="Q829" s="8">
        <v>2.0888370800000002E-3</v>
      </c>
      <c r="R829" s="8">
        <v>-7.9163904100000003E-7</v>
      </c>
      <c r="S829" s="8">
        <v>1.32338757E-10</v>
      </c>
      <c r="T829" s="8">
        <v>-8.1138572199999994E-15</v>
      </c>
      <c r="U829" s="8">
        <v>53227.261700000003</v>
      </c>
      <c r="V829" s="8">
        <v>-4.3348722999999998</v>
      </c>
      <c r="W829" s="23">
        <f t="shared" si="26"/>
        <v>457.89944927798695</v>
      </c>
    </row>
    <row r="830" spans="1:23" ht="28.8" x14ac:dyDescent="0.3">
      <c r="A830" s="6">
        <f t="shared" si="25"/>
        <v>827</v>
      </c>
      <c r="B830" s="16" t="s">
        <v>824</v>
      </c>
      <c r="C830" s="16" t="s">
        <v>3311</v>
      </c>
      <c r="D830" s="16" t="s">
        <v>2934</v>
      </c>
      <c r="E830" s="11">
        <v>298.14999999999998</v>
      </c>
      <c r="F830" s="11">
        <v>1000</v>
      </c>
      <c r="G830" s="11">
        <v>6000</v>
      </c>
      <c r="H830" s="13">
        <v>40.021000000000001</v>
      </c>
      <c r="I830" s="1">
        <v>3.7524864999999998</v>
      </c>
      <c r="J830" s="1">
        <v>1.04342459E-2</v>
      </c>
      <c r="K830" s="1">
        <v>-1.71224259E-5</v>
      </c>
      <c r="L830" s="1">
        <v>1.4671243499999999E-8</v>
      </c>
      <c r="M830" s="1">
        <v>-4.8774007900000002E-12</v>
      </c>
      <c r="N830" s="1">
        <v>172069.97700000001</v>
      </c>
      <c r="O830" s="1">
        <v>4.6599859700000001</v>
      </c>
      <c r="P830" s="1">
        <v>5.6908450899999998</v>
      </c>
      <c r="Q830" s="1">
        <v>1.7024479400000001E-3</v>
      </c>
      <c r="R830" s="1">
        <v>-6.3340154600000004E-7</v>
      </c>
      <c r="S830" s="1">
        <v>1.04619459E-10</v>
      </c>
      <c r="T830" s="1">
        <v>-6.3616610599999999E-15</v>
      </c>
      <c r="U830" s="1">
        <v>171668.62400000001</v>
      </c>
      <c r="V830" s="1">
        <v>-4.6046534299999999</v>
      </c>
      <c r="W830" s="3">
        <f t="shared" si="26"/>
        <v>1442.7982669597864</v>
      </c>
    </row>
    <row r="831" spans="1:23" x14ac:dyDescent="0.3">
      <c r="A831" s="6">
        <f t="shared" si="25"/>
        <v>828</v>
      </c>
      <c r="B831" s="17" t="s">
        <v>825</v>
      </c>
      <c r="C831" s="17" t="s">
        <v>825</v>
      </c>
      <c r="D831" s="17" t="s">
        <v>2934</v>
      </c>
      <c r="E831" s="12">
        <v>298.14999999999998</v>
      </c>
      <c r="F831" s="12">
        <v>1000</v>
      </c>
      <c r="G831" s="12">
        <v>6000</v>
      </c>
      <c r="H831" s="14">
        <v>40.021000000000001</v>
      </c>
      <c r="I831" s="8">
        <v>2.87459883</v>
      </c>
      <c r="J831" s="8">
        <v>9.1754953199999992E-3</v>
      </c>
      <c r="K831" s="8">
        <v>-9.1376078100000006E-6</v>
      </c>
      <c r="L831" s="8">
        <v>5.1406405200000004E-9</v>
      </c>
      <c r="M831" s="8">
        <v>-1.30361323E-12</v>
      </c>
      <c r="N831" s="8">
        <v>16856.675200000001</v>
      </c>
      <c r="O831" s="8">
        <v>8.6247446700000001</v>
      </c>
      <c r="P831" s="8">
        <v>5.2611145600000002</v>
      </c>
      <c r="Q831" s="8">
        <v>2.19297854E-3</v>
      </c>
      <c r="R831" s="8">
        <v>-8.36325877E-7</v>
      </c>
      <c r="S831" s="8">
        <v>1.4037701599999999E-10</v>
      </c>
      <c r="T831" s="8">
        <v>-8.6306116200000005E-15</v>
      </c>
      <c r="U831" s="8">
        <v>16185.3933</v>
      </c>
      <c r="V831" s="8">
        <v>-3.6858373200000001</v>
      </c>
      <c r="W831" s="23">
        <f t="shared" si="26"/>
        <v>150.07981913750686</v>
      </c>
    </row>
    <row r="832" spans="1:23" ht="28.8" x14ac:dyDescent="0.3">
      <c r="A832" s="6">
        <f t="shared" si="25"/>
        <v>829</v>
      </c>
      <c r="B832" s="16" t="s">
        <v>826</v>
      </c>
      <c r="C832" s="16" t="s">
        <v>3312</v>
      </c>
      <c r="D832" s="16" t="s">
        <v>2934</v>
      </c>
      <c r="E832" s="11">
        <v>200</v>
      </c>
      <c r="F832" s="11">
        <v>1000</v>
      </c>
      <c r="G832" s="11">
        <v>6000</v>
      </c>
      <c r="H832" s="13">
        <v>88.141999999999996</v>
      </c>
      <c r="I832" s="1">
        <v>2.9349448200000001</v>
      </c>
      <c r="J832" s="1">
        <v>2.5235557400000001E-2</v>
      </c>
      <c r="K832" s="1">
        <v>-4.4536987599999998E-5</v>
      </c>
      <c r="L832" s="1">
        <v>4.0472765800000003E-8</v>
      </c>
      <c r="M832" s="1">
        <v>-1.41864967E-11</v>
      </c>
      <c r="N832" s="1">
        <v>43625.029199999997</v>
      </c>
      <c r="O832" s="1">
        <v>10.372747199999999</v>
      </c>
      <c r="P832" s="1">
        <v>7.5583972800000003</v>
      </c>
      <c r="Q832" s="1">
        <v>3.5734691799999998E-3</v>
      </c>
      <c r="R832" s="1">
        <v>-1.44439554E-6</v>
      </c>
      <c r="S832" s="1">
        <v>2.4766612800000002E-10</v>
      </c>
      <c r="T832" s="1">
        <v>-1.5353362799999999E-14</v>
      </c>
      <c r="U832" s="1">
        <v>42690.469700000001</v>
      </c>
      <c r="V832" s="1">
        <v>-11.583558</v>
      </c>
      <c r="W832" s="3">
        <f t="shared" si="26"/>
        <v>376.65954721863574</v>
      </c>
    </row>
    <row r="833" spans="1:23" x14ac:dyDescent="0.3">
      <c r="A833" s="6">
        <f t="shared" si="25"/>
        <v>830</v>
      </c>
      <c r="B833" s="17" t="s">
        <v>827</v>
      </c>
      <c r="C833" s="17" t="s">
        <v>3313</v>
      </c>
      <c r="D833" s="17" t="s">
        <v>2934</v>
      </c>
      <c r="E833" s="12">
        <v>200</v>
      </c>
      <c r="F833" s="12">
        <v>1000</v>
      </c>
      <c r="G833" s="12">
        <v>6000</v>
      </c>
      <c r="H833" s="14">
        <v>36.033000000000001</v>
      </c>
      <c r="I833" s="8">
        <v>5.4329049700000001</v>
      </c>
      <c r="J833" s="8">
        <v>-4.4675975699999997E-3</v>
      </c>
      <c r="K833" s="8">
        <v>1.4932327899999999E-5</v>
      </c>
      <c r="L833" s="8">
        <v>-1.4795491800000001E-8</v>
      </c>
      <c r="M833" s="8">
        <v>5.0142714300000001E-12</v>
      </c>
      <c r="N833" s="8">
        <v>97340.058499999999</v>
      </c>
      <c r="O833" s="8">
        <v>-1.5872264</v>
      </c>
      <c r="P833" s="8">
        <v>4.8036353299999996</v>
      </c>
      <c r="Q833" s="8">
        <v>2.14513832E-3</v>
      </c>
      <c r="R833" s="8">
        <v>-1.0729337399999999E-6</v>
      </c>
      <c r="S833" s="8">
        <v>2.60738413E-10</v>
      </c>
      <c r="T833" s="8">
        <v>-2.0163439799999999E-14</v>
      </c>
      <c r="U833" s="8">
        <v>97240.876900000003</v>
      </c>
      <c r="V833" s="8">
        <v>0.38937448200000002</v>
      </c>
      <c r="W833" s="23">
        <f t="shared" si="26"/>
        <v>822.02437674632688</v>
      </c>
    </row>
    <row r="834" spans="1:23" x14ac:dyDescent="0.3">
      <c r="A834" s="6">
        <f t="shared" si="25"/>
        <v>831</v>
      </c>
      <c r="B834" s="16" t="s">
        <v>828</v>
      </c>
      <c r="C834" s="16" t="s">
        <v>3314</v>
      </c>
      <c r="D834" s="16" t="s">
        <v>2934</v>
      </c>
      <c r="E834" s="11">
        <v>298.14999999999998</v>
      </c>
      <c r="F834" s="11">
        <v>1000</v>
      </c>
      <c r="G834" s="11">
        <v>6000</v>
      </c>
      <c r="H834" s="13">
        <v>36.033000000000001</v>
      </c>
      <c r="I834" s="1">
        <v>4.7996914799999999</v>
      </c>
      <c r="J834" s="1">
        <v>2.2579807299999998E-3</v>
      </c>
      <c r="K834" s="1">
        <v>7.6428321900000004E-7</v>
      </c>
      <c r="L834" s="1">
        <v>-2.9681580900000002E-9</v>
      </c>
      <c r="M834" s="1">
        <v>1.4303382499999999E-12</v>
      </c>
      <c r="N834" s="1">
        <v>237675.37299999999</v>
      </c>
      <c r="O834" s="1">
        <v>-1.1738853499999999</v>
      </c>
      <c r="P834" s="1">
        <v>5.6881686699999996</v>
      </c>
      <c r="Q834" s="1">
        <v>6.6316799500000002E-4</v>
      </c>
      <c r="R834" s="1">
        <v>-6.2394311200000003E-8</v>
      </c>
      <c r="S834" s="1">
        <v>-5.7134922700000004E-12</v>
      </c>
      <c r="T834" s="1">
        <v>9.0673101000000006E-16</v>
      </c>
      <c r="U834" s="1">
        <v>237405.13699999999</v>
      </c>
      <c r="V834" s="1">
        <v>-5.9332404800000003</v>
      </c>
      <c r="W834" s="3">
        <f t="shared" si="26"/>
        <v>1988.8976037310781</v>
      </c>
    </row>
    <row r="835" spans="1:23" x14ac:dyDescent="0.3">
      <c r="A835" s="6">
        <f t="shared" si="25"/>
        <v>832</v>
      </c>
      <c r="B835" s="17" t="s">
        <v>829</v>
      </c>
      <c r="C835" s="17" t="s">
        <v>3315</v>
      </c>
      <c r="D835" s="17" t="s">
        <v>2934</v>
      </c>
      <c r="E835" s="12">
        <v>298.14999999999998</v>
      </c>
      <c r="F835" s="12">
        <v>1000</v>
      </c>
      <c r="G835" s="12">
        <v>6000</v>
      </c>
      <c r="H835" s="14">
        <v>36.033000000000001</v>
      </c>
      <c r="I835" s="8">
        <v>2.7623153199999999</v>
      </c>
      <c r="J835" s="8">
        <v>7.2409474200000002E-3</v>
      </c>
      <c r="K835" s="8">
        <v>-2.96110499E-6</v>
      </c>
      <c r="L835" s="8">
        <v>-2.1638231699999999E-9</v>
      </c>
      <c r="M835" s="8">
        <v>1.5565272E-12</v>
      </c>
      <c r="N835" s="8">
        <v>78684.5334</v>
      </c>
      <c r="O835" s="8">
        <v>9.7360818499999997</v>
      </c>
      <c r="P835" s="8">
        <v>5.2457655499999998</v>
      </c>
      <c r="Q835" s="8">
        <v>1.7634164800000001E-3</v>
      </c>
      <c r="R835" s="8">
        <v>-6.8290363700000002E-7</v>
      </c>
      <c r="S835" s="8">
        <v>1.15746531E-10</v>
      </c>
      <c r="T835" s="8">
        <v>-7.1631394100000008E-15</v>
      </c>
      <c r="U835" s="8">
        <v>77923.293799999999</v>
      </c>
      <c r="V835" s="8">
        <v>-3.4494882900000001</v>
      </c>
      <c r="W835" s="23">
        <f t="shared" si="26"/>
        <v>663.4992022029403</v>
      </c>
    </row>
    <row r="836" spans="1:23" ht="28.8" x14ac:dyDescent="0.3">
      <c r="A836" s="6">
        <f t="shared" si="25"/>
        <v>833</v>
      </c>
      <c r="B836" s="16" t="s">
        <v>830</v>
      </c>
      <c r="C836" s="16" t="s">
        <v>3316</v>
      </c>
      <c r="D836" s="16" t="s">
        <v>2934</v>
      </c>
      <c r="E836" s="11">
        <v>200</v>
      </c>
      <c r="F836" s="11">
        <v>1000</v>
      </c>
      <c r="G836" s="11">
        <v>6000</v>
      </c>
      <c r="H836" s="13">
        <v>195.84100000000001</v>
      </c>
      <c r="I836" s="1">
        <v>3.30785244</v>
      </c>
      <c r="J836" s="1">
        <v>3.3640410199999998E-2</v>
      </c>
      <c r="K836" s="1">
        <v>-5.8951616699999998E-5</v>
      </c>
      <c r="L836" s="1">
        <v>5.13273304E-8</v>
      </c>
      <c r="M836" s="1">
        <v>-1.72755208E-11</v>
      </c>
      <c r="N836" s="1">
        <v>71496.258100000006</v>
      </c>
      <c r="O836" s="1">
        <v>13.6421017</v>
      </c>
      <c r="P836" s="1">
        <v>10.1638968</v>
      </c>
      <c r="Q836" s="1">
        <v>2.7766796199999999E-3</v>
      </c>
      <c r="R836" s="1">
        <v>-1.0589695700000001E-6</v>
      </c>
      <c r="S836" s="1">
        <v>1.77781236E-10</v>
      </c>
      <c r="T836" s="1">
        <v>-1.09325783E-14</v>
      </c>
      <c r="U836" s="1">
        <v>70108.999599999996</v>
      </c>
      <c r="V836" s="1">
        <v>-19.0666656</v>
      </c>
      <c r="W836" s="3">
        <f t="shared" si="26"/>
        <v>611.53270431828662</v>
      </c>
    </row>
    <row r="837" spans="1:23" ht="28.8" x14ac:dyDescent="0.3">
      <c r="A837" s="6">
        <f t="shared" si="25"/>
        <v>834</v>
      </c>
      <c r="B837" s="17" t="s">
        <v>831</v>
      </c>
      <c r="C837" s="17" t="s">
        <v>3317</v>
      </c>
      <c r="D837" s="17" t="s">
        <v>2934</v>
      </c>
      <c r="E837" s="12">
        <v>200</v>
      </c>
      <c r="F837" s="12">
        <v>1000</v>
      </c>
      <c r="G837" s="12">
        <v>6000</v>
      </c>
      <c r="H837" s="14">
        <v>275.745</v>
      </c>
      <c r="I837" s="8">
        <v>4.4406062200000003</v>
      </c>
      <c r="J837" s="8">
        <v>4.0224031299999997E-2</v>
      </c>
      <c r="K837" s="8">
        <v>-6.9767582099999995E-5</v>
      </c>
      <c r="L837" s="8">
        <v>6.0087496399999993E-8</v>
      </c>
      <c r="M837" s="8">
        <v>-2.00577275E-11</v>
      </c>
      <c r="N837" s="8">
        <v>51506.206599999998</v>
      </c>
      <c r="O837" s="8">
        <v>12.6178402</v>
      </c>
      <c r="P837" s="8">
        <v>12.777605599999999</v>
      </c>
      <c r="Q837" s="8">
        <v>3.1706584700000001E-3</v>
      </c>
      <c r="R837" s="8">
        <v>-1.21289917E-6</v>
      </c>
      <c r="S837" s="8">
        <v>2.04022493E-10</v>
      </c>
      <c r="T837" s="8">
        <v>-1.25630625E-14</v>
      </c>
      <c r="U837" s="8">
        <v>49806.1682</v>
      </c>
      <c r="V837" s="8">
        <v>-27.246212799999999</v>
      </c>
      <c r="W837" s="23">
        <f t="shared" si="26"/>
        <v>449.90497918794318</v>
      </c>
    </row>
    <row r="838" spans="1:23" ht="28.8" x14ac:dyDescent="0.3">
      <c r="A838" s="6">
        <f t="shared" ref="A838:A901" si="27">A837+1</f>
        <v>835</v>
      </c>
      <c r="B838" s="16" t="s">
        <v>832</v>
      </c>
      <c r="C838" s="16" t="s">
        <v>3318</v>
      </c>
      <c r="D838" s="16" t="s">
        <v>2934</v>
      </c>
      <c r="E838" s="11">
        <v>200</v>
      </c>
      <c r="F838" s="11">
        <v>1000</v>
      </c>
      <c r="G838" s="11">
        <v>6000</v>
      </c>
      <c r="H838" s="13">
        <v>275.745</v>
      </c>
      <c r="I838" s="1">
        <v>3.7807792099999999</v>
      </c>
      <c r="J838" s="1">
        <v>4.06542529E-2</v>
      </c>
      <c r="K838" s="1">
        <v>-6.5970584000000005E-5</v>
      </c>
      <c r="L838" s="1">
        <v>5.3920003199999997E-8</v>
      </c>
      <c r="M838" s="1">
        <v>-1.7389301100000001E-11</v>
      </c>
      <c r="N838" s="1">
        <v>61197.149799999999</v>
      </c>
      <c r="O838" s="1">
        <v>19.7121645</v>
      </c>
      <c r="P838" s="1">
        <v>12.8738387</v>
      </c>
      <c r="Q838" s="1">
        <v>3.14753638E-3</v>
      </c>
      <c r="R838" s="1">
        <v>-1.2204595199999999E-6</v>
      </c>
      <c r="S838" s="1">
        <v>2.07058253E-10</v>
      </c>
      <c r="T838" s="1">
        <v>-1.28235862E-14</v>
      </c>
      <c r="U838" s="1">
        <v>59227.0144</v>
      </c>
      <c r="V838" s="1">
        <v>-24.408615399999999</v>
      </c>
      <c r="W838" s="3">
        <f t="shared" si="26"/>
        <v>529.19168367956888</v>
      </c>
    </row>
    <row r="839" spans="1:23" ht="28.8" x14ac:dyDescent="0.3">
      <c r="A839" s="6">
        <f t="shared" si="27"/>
        <v>836</v>
      </c>
      <c r="B839" s="17" t="s">
        <v>833</v>
      </c>
      <c r="C839" s="17" t="s">
        <v>3319</v>
      </c>
      <c r="D839" s="17" t="s">
        <v>2934</v>
      </c>
      <c r="E839" s="12">
        <v>200</v>
      </c>
      <c r="F839" s="12">
        <v>1000</v>
      </c>
      <c r="G839" s="12">
        <v>6000</v>
      </c>
      <c r="H839" s="14">
        <v>355.649</v>
      </c>
      <c r="I839" s="8">
        <v>5.0797759100000004</v>
      </c>
      <c r="J839" s="8">
        <v>5.1055579599999998E-2</v>
      </c>
      <c r="K839" s="8">
        <v>-9.0796512300000005E-5</v>
      </c>
      <c r="L839" s="8">
        <v>7.9075866999999993E-8</v>
      </c>
      <c r="M839" s="8">
        <v>-2.65407681E-11</v>
      </c>
      <c r="N839" s="8">
        <v>34927.891300000003</v>
      </c>
      <c r="O839" s="8">
        <v>9.80964904</v>
      </c>
      <c r="P839" s="8">
        <v>15.572453100000001</v>
      </c>
      <c r="Q839" s="8">
        <v>3.40305682E-3</v>
      </c>
      <c r="R839" s="8">
        <v>-1.3088612900000001E-6</v>
      </c>
      <c r="S839" s="8">
        <v>2.20929768E-10</v>
      </c>
      <c r="T839" s="8">
        <v>-1.3636282699999999E-14</v>
      </c>
      <c r="U839" s="8">
        <v>32840.566500000001</v>
      </c>
      <c r="V839" s="8">
        <v>-40.109303500000003</v>
      </c>
      <c r="W839" s="23">
        <f t="shared" si="26"/>
        <v>316.39369947423916</v>
      </c>
    </row>
    <row r="840" spans="1:23" ht="28.8" x14ac:dyDescent="0.3">
      <c r="A840" s="6">
        <f t="shared" si="27"/>
        <v>837</v>
      </c>
      <c r="B840" s="16" t="s">
        <v>834</v>
      </c>
      <c r="C840" s="16" t="s">
        <v>3320</v>
      </c>
      <c r="D840" s="16" t="s">
        <v>2934</v>
      </c>
      <c r="E840" s="11">
        <v>200</v>
      </c>
      <c r="F840" s="11">
        <v>1000</v>
      </c>
      <c r="G840" s="11">
        <v>6000</v>
      </c>
      <c r="H840" s="13">
        <v>106.93300000000001</v>
      </c>
      <c r="I840" s="1">
        <v>3.8152736900000002</v>
      </c>
      <c r="J840" s="1">
        <v>2.9727316600000001E-2</v>
      </c>
      <c r="K840" s="1">
        <v>-4.94946088E-5</v>
      </c>
      <c r="L840" s="1">
        <v>4.175953E-8</v>
      </c>
      <c r="M840" s="1">
        <v>-1.3788960100000001E-11</v>
      </c>
      <c r="N840" s="1">
        <v>60428.6374</v>
      </c>
      <c r="O840" s="1">
        <v>9.6346906200000006</v>
      </c>
      <c r="P840" s="1">
        <v>10.0836954</v>
      </c>
      <c r="Q840" s="1">
        <v>2.8492595600000002E-3</v>
      </c>
      <c r="R840" s="1">
        <v>-1.0852565E-6</v>
      </c>
      <c r="S840" s="1">
        <v>1.8204094300000001E-10</v>
      </c>
      <c r="T840" s="1">
        <v>-1.11880232E-14</v>
      </c>
      <c r="U840" s="1">
        <v>59101.611299999997</v>
      </c>
      <c r="V840" s="1">
        <v>-20.577931599999999</v>
      </c>
      <c r="W840" s="3">
        <f t="shared" si="26"/>
        <v>519.87392695310768</v>
      </c>
    </row>
    <row r="841" spans="1:23" ht="28.8" x14ac:dyDescent="0.3">
      <c r="A841" s="6">
        <f t="shared" si="27"/>
        <v>838</v>
      </c>
      <c r="B841" s="17" t="s">
        <v>835</v>
      </c>
      <c r="C841" s="17" t="s">
        <v>3321</v>
      </c>
      <c r="D841" s="17" t="s">
        <v>2934</v>
      </c>
      <c r="E841" s="12">
        <v>200</v>
      </c>
      <c r="F841" s="12">
        <v>1000</v>
      </c>
      <c r="G841" s="12">
        <v>6000</v>
      </c>
      <c r="H841" s="14">
        <v>106.93300000000001</v>
      </c>
      <c r="I841" s="8">
        <v>2.43558751</v>
      </c>
      <c r="J841" s="8">
        <v>3.0185807499999998E-2</v>
      </c>
      <c r="K841" s="8">
        <v>-4.2973301700000001E-5</v>
      </c>
      <c r="L841" s="8">
        <v>3.2046952199999997E-8</v>
      </c>
      <c r="M841" s="8">
        <v>-9.7539993099999999E-12</v>
      </c>
      <c r="N841" s="8">
        <v>51316.296399999999</v>
      </c>
      <c r="O841" s="8">
        <v>15.1582071</v>
      </c>
      <c r="P841" s="8">
        <v>9.7256801500000005</v>
      </c>
      <c r="Q841" s="8">
        <v>3.2837094999999998E-3</v>
      </c>
      <c r="R841" s="8">
        <v>-1.27018735E-6</v>
      </c>
      <c r="S841" s="8">
        <v>2.15154313E-10</v>
      </c>
      <c r="T841" s="8">
        <v>-1.33104563E-14</v>
      </c>
      <c r="U841" s="8">
        <v>49586.026299999998</v>
      </c>
      <c r="V841" s="8">
        <v>-20.9740009</v>
      </c>
      <c r="W841" s="23">
        <f t="shared" si="26"/>
        <v>441.1939015750612</v>
      </c>
    </row>
    <row r="842" spans="1:23" ht="28.8" x14ac:dyDescent="0.3">
      <c r="A842" s="6">
        <f t="shared" si="27"/>
        <v>839</v>
      </c>
      <c r="B842" s="16" t="s">
        <v>836</v>
      </c>
      <c r="C842" s="16" t="s">
        <v>3322</v>
      </c>
      <c r="D842" s="16" t="s">
        <v>2934</v>
      </c>
      <c r="E842" s="11">
        <v>200</v>
      </c>
      <c r="F842" s="11">
        <v>1000</v>
      </c>
      <c r="G842" s="11">
        <v>6000</v>
      </c>
      <c r="H842" s="13">
        <v>142.38300000000001</v>
      </c>
      <c r="I842" s="1">
        <v>2.6076033299999999</v>
      </c>
      <c r="J842" s="1">
        <v>4.2184481900000001E-2</v>
      </c>
      <c r="K842" s="1">
        <v>-6.3867321400000001E-5</v>
      </c>
      <c r="L842" s="1">
        <v>4.8874391599999997E-8</v>
      </c>
      <c r="M842" s="1">
        <v>-1.49214234E-11</v>
      </c>
      <c r="N842" s="1">
        <v>45742.614800000003</v>
      </c>
      <c r="O842" s="1">
        <v>16.800938599999999</v>
      </c>
      <c r="P842" s="1">
        <v>12.5058656</v>
      </c>
      <c r="Q842" s="1">
        <v>3.5197679999999999E-3</v>
      </c>
      <c r="R842" s="1">
        <v>-1.3652147100000001E-6</v>
      </c>
      <c r="S842" s="1">
        <v>2.3166248399999999E-10</v>
      </c>
      <c r="T842" s="1">
        <v>-1.4349321199999999E-14</v>
      </c>
      <c r="U842" s="1">
        <v>43521.941299999999</v>
      </c>
      <c r="V842" s="1">
        <v>-31.672699999999999</v>
      </c>
      <c r="W842" s="3">
        <f t="shared" si="26"/>
        <v>398.43347316690586</v>
      </c>
    </row>
    <row r="843" spans="1:23" ht="28.8" x14ac:dyDescent="0.3">
      <c r="A843" s="6">
        <f t="shared" si="27"/>
        <v>840</v>
      </c>
      <c r="B843" s="17" t="s">
        <v>837</v>
      </c>
      <c r="C843" s="17" t="s">
        <v>3323</v>
      </c>
      <c r="D843" s="17" t="s">
        <v>2934</v>
      </c>
      <c r="E843" s="12">
        <v>200</v>
      </c>
      <c r="F843" s="12">
        <v>1000</v>
      </c>
      <c r="G843" s="12">
        <v>6000</v>
      </c>
      <c r="H843" s="14">
        <v>142.38300000000001</v>
      </c>
      <c r="I843" s="8">
        <v>4.42852756</v>
      </c>
      <c r="J843" s="8">
        <v>3.8506676300000001E-2</v>
      </c>
      <c r="K843" s="8">
        <v>-6.4773849599999997E-5</v>
      </c>
      <c r="L843" s="8">
        <v>5.4850132599999997E-8</v>
      </c>
      <c r="M843" s="8">
        <v>-1.81486574E-11</v>
      </c>
      <c r="N843" s="8">
        <v>34880.654900000001</v>
      </c>
      <c r="O843" s="8">
        <v>10.4992217</v>
      </c>
      <c r="P843" s="8">
        <v>12.5879625</v>
      </c>
      <c r="Q843" s="8">
        <v>3.3555613499999999E-3</v>
      </c>
      <c r="R843" s="8">
        <v>-1.28320856E-6</v>
      </c>
      <c r="S843" s="8">
        <v>2.15800351E-10</v>
      </c>
      <c r="T843" s="8">
        <v>-1.3286153299999999E-14</v>
      </c>
      <c r="U843" s="8">
        <v>33164.739300000001</v>
      </c>
      <c r="V843" s="8">
        <v>-28.7807624</v>
      </c>
      <c r="W843" s="23">
        <f t="shared" si="26"/>
        <v>311.29550121144558</v>
      </c>
    </row>
    <row r="844" spans="1:23" ht="28.8" x14ac:dyDescent="0.3">
      <c r="A844" s="6">
        <f t="shared" si="27"/>
        <v>841</v>
      </c>
      <c r="B844" s="16" t="s">
        <v>838</v>
      </c>
      <c r="C844" s="16" t="s">
        <v>838</v>
      </c>
      <c r="D844" s="16" t="s">
        <v>2934</v>
      </c>
      <c r="E844" s="11">
        <v>200</v>
      </c>
      <c r="F844" s="11">
        <v>1000</v>
      </c>
      <c r="G844" s="11">
        <v>6000</v>
      </c>
      <c r="H844" s="13">
        <v>158.38200000000001</v>
      </c>
      <c r="I844" s="1">
        <v>3.3520584100000002</v>
      </c>
      <c r="J844" s="1">
        <v>4.9500497599999999E-2</v>
      </c>
      <c r="K844" s="1">
        <v>-7.7372535299999995E-5</v>
      </c>
      <c r="L844" s="1">
        <v>6.15742524E-8</v>
      </c>
      <c r="M844" s="1">
        <v>-1.94792608E-11</v>
      </c>
      <c r="N844" s="1">
        <v>8866.0121500000005</v>
      </c>
      <c r="O844" s="1">
        <v>16.909096900000002</v>
      </c>
      <c r="P844" s="1">
        <v>14.606959099999999</v>
      </c>
      <c r="Q844" s="1">
        <v>4.3974340400000003E-3</v>
      </c>
      <c r="R844" s="1">
        <v>-1.69924735E-6</v>
      </c>
      <c r="S844" s="1">
        <v>2.8765525399999998E-10</v>
      </c>
      <c r="T844" s="1">
        <v>-1.7788685999999999E-14</v>
      </c>
      <c r="U844" s="1">
        <v>6367.5688399999999</v>
      </c>
      <c r="V844" s="1">
        <v>-38.007085199999999</v>
      </c>
      <c r="W844" s="3">
        <f t="shared" si="26"/>
        <v>95.57081302820346</v>
      </c>
    </row>
    <row r="845" spans="1:23" ht="28.8" x14ac:dyDescent="0.3">
      <c r="A845" s="6">
        <f t="shared" si="27"/>
        <v>842</v>
      </c>
      <c r="B845" s="17" t="s">
        <v>839</v>
      </c>
      <c r="C845" s="17" t="s">
        <v>3324</v>
      </c>
      <c r="D845" s="17" t="s">
        <v>2934</v>
      </c>
      <c r="E845" s="12">
        <v>200</v>
      </c>
      <c r="F845" s="12">
        <v>1000</v>
      </c>
      <c r="G845" s="12">
        <v>6000</v>
      </c>
      <c r="H845" s="14">
        <v>177.833</v>
      </c>
      <c r="I845" s="8">
        <v>2.8998867100000001</v>
      </c>
      <c r="J845" s="8">
        <v>5.6260274700000001E-2</v>
      </c>
      <c r="K845" s="8">
        <v>-9.4643548100000006E-5</v>
      </c>
      <c r="L845" s="8">
        <v>7.8715883899999996E-8</v>
      </c>
      <c r="M845" s="8">
        <v>-2.5521274699999999E-11</v>
      </c>
      <c r="N845" s="8">
        <v>13576.333000000001</v>
      </c>
      <c r="O845" s="8">
        <v>15.000859800000001</v>
      </c>
      <c r="P845" s="8">
        <v>15.052607099999999</v>
      </c>
      <c r="Q845" s="8">
        <v>3.9351913299999998E-3</v>
      </c>
      <c r="R845" s="8">
        <v>-1.5172272799999999E-6</v>
      </c>
      <c r="S845" s="8">
        <v>2.5649992999999999E-10</v>
      </c>
      <c r="T845" s="8">
        <v>-1.5848461899999999E-14</v>
      </c>
      <c r="U845" s="8">
        <v>11057.808199999999</v>
      </c>
      <c r="V845" s="8">
        <v>-43.408463900000001</v>
      </c>
      <c r="W845" s="23">
        <f t="shared" si="26"/>
        <v>135.10119706660163</v>
      </c>
    </row>
    <row r="846" spans="1:23" ht="28.8" x14ac:dyDescent="0.3">
      <c r="A846" s="6">
        <f t="shared" si="27"/>
        <v>843</v>
      </c>
      <c r="B846" s="16" t="s">
        <v>840</v>
      </c>
      <c r="C846" s="16" t="s">
        <v>3325</v>
      </c>
      <c r="D846" s="16" t="s">
        <v>2934</v>
      </c>
      <c r="E846" s="11">
        <v>200</v>
      </c>
      <c r="F846" s="11">
        <v>1000</v>
      </c>
      <c r="G846" s="11">
        <v>6000</v>
      </c>
      <c r="H846" s="13">
        <v>44.088999999999999</v>
      </c>
      <c r="I846" s="1">
        <v>1.82094767</v>
      </c>
      <c r="J846" s="1">
        <v>2.7301343299999999E-2</v>
      </c>
      <c r="K846" s="1">
        <v>-2.1586432699999999E-5</v>
      </c>
      <c r="L846" s="1">
        <v>9.1243094799999992E-9</v>
      </c>
      <c r="M846" s="1">
        <v>-1.5410500100000001E-12</v>
      </c>
      <c r="N846" s="1">
        <v>19273.052599999999</v>
      </c>
      <c r="O846" s="1">
        <v>13.5857109</v>
      </c>
      <c r="P846" s="1">
        <v>8.1396191600000005</v>
      </c>
      <c r="Q846" s="1">
        <v>1.01659274E-2</v>
      </c>
      <c r="R846" s="1">
        <v>-3.7701127700000001E-6</v>
      </c>
      <c r="S846" s="1">
        <v>6.2141703700000003E-10</v>
      </c>
      <c r="T846" s="1">
        <v>-3.7733100500000001E-14</v>
      </c>
      <c r="U846" s="1">
        <v>17408.375400000001</v>
      </c>
      <c r="V846" s="1">
        <v>-19.3764012</v>
      </c>
      <c r="W846" s="3">
        <f t="shared" ref="W846:W909" si="28">IF($F846&gt;298.15,
($N846 + $I846*298.15 + $J846*298.15^2/2 + $K846*298.15^3/3 + $L846*298.15^4/4 + $M846*298.15^5/5)*8.3145/1000,
($U846 + $P846*298.15 + $Q846*298.15^2/2 + $R846*298.15^3/3 + $S846*298.15^4/4 + $T846*298.15^5/5)*8.3145/1000)</f>
        <v>173.40734689290716</v>
      </c>
    </row>
    <row r="847" spans="1:23" ht="28.8" x14ac:dyDescent="0.3">
      <c r="A847" s="6">
        <f t="shared" si="27"/>
        <v>844</v>
      </c>
      <c r="B847" s="17" t="s">
        <v>841</v>
      </c>
      <c r="C847" s="17" t="s">
        <v>3326</v>
      </c>
      <c r="D847" s="17" t="s">
        <v>2934</v>
      </c>
      <c r="E847" s="12">
        <v>200</v>
      </c>
      <c r="F847" s="12">
        <v>1000</v>
      </c>
      <c r="G847" s="12">
        <v>6000</v>
      </c>
      <c r="H847" s="14">
        <v>44.088999999999999</v>
      </c>
      <c r="I847" s="8">
        <v>0.115899506</v>
      </c>
      <c r="J847" s="8">
        <v>3.04749081E-2</v>
      </c>
      <c r="K847" s="8">
        <v>-1.66248896E-5</v>
      </c>
      <c r="L847" s="8">
        <v>-3.0379504200000001E-9</v>
      </c>
      <c r="M847" s="8">
        <v>4.4462717399999999E-12</v>
      </c>
      <c r="N847" s="8">
        <v>30464.3645</v>
      </c>
      <c r="O847" s="8">
        <v>21.587778100000001</v>
      </c>
      <c r="P847" s="8">
        <v>8.5981018299999992</v>
      </c>
      <c r="Q847" s="8">
        <v>9.9157910200000001E-3</v>
      </c>
      <c r="R847" s="8">
        <v>-3.7196904200000001E-6</v>
      </c>
      <c r="S847" s="8">
        <v>6.1774252900000004E-10</v>
      </c>
      <c r="T847" s="8">
        <v>-3.7705618500000001E-14</v>
      </c>
      <c r="U847" s="8">
        <v>27942.859899999999</v>
      </c>
      <c r="V847" s="8">
        <v>-22.996252299999998</v>
      </c>
      <c r="W847" s="23">
        <f t="shared" si="28"/>
        <v>263.59168306841252</v>
      </c>
    </row>
    <row r="848" spans="1:23" ht="28.8" x14ac:dyDescent="0.3">
      <c r="A848" s="6">
        <f t="shared" si="27"/>
        <v>845</v>
      </c>
      <c r="B848" s="16" t="s">
        <v>842</v>
      </c>
      <c r="C848" s="16" t="s">
        <v>3327</v>
      </c>
      <c r="D848" s="16" t="s">
        <v>2934</v>
      </c>
      <c r="E848" s="11">
        <v>200</v>
      </c>
      <c r="F848" s="11">
        <v>1000</v>
      </c>
      <c r="G848" s="11">
        <v>6000</v>
      </c>
      <c r="H848" s="13">
        <v>48.116999999999997</v>
      </c>
      <c r="I848" s="1">
        <v>-1.18500731</v>
      </c>
      <c r="J848" s="1">
        <v>3.6168342700000002E-2</v>
      </c>
      <c r="K848" s="1">
        <v>-2.5351688500000002E-6</v>
      </c>
      <c r="L848" s="1">
        <v>-2.8341475600000002E-8</v>
      </c>
      <c r="M848" s="1">
        <v>1.57551705E-11</v>
      </c>
      <c r="N848" s="1">
        <v>2767.6324599999998</v>
      </c>
      <c r="O848" s="1">
        <v>26.546349599999999</v>
      </c>
      <c r="P848" s="1">
        <v>10.2482013</v>
      </c>
      <c r="Q848" s="1">
        <v>1.4069891500000001E-2</v>
      </c>
      <c r="R848" s="1">
        <v>-5.2796848500000003E-6</v>
      </c>
      <c r="S848" s="1">
        <v>8.7698999699999995E-10</v>
      </c>
      <c r="T848" s="1">
        <v>-5.3536558300000003E-14</v>
      </c>
      <c r="U848" s="1">
        <v>-844.38689599999998</v>
      </c>
      <c r="V848" s="1">
        <v>-34.748060199999998</v>
      </c>
      <c r="W848" s="3">
        <f t="shared" si="28"/>
        <v>32.849960477295099</v>
      </c>
    </row>
    <row r="849" spans="1:23" ht="28.8" x14ac:dyDescent="0.3">
      <c r="A849" s="6">
        <f t="shared" si="27"/>
        <v>846</v>
      </c>
      <c r="B849" s="17" t="s">
        <v>843</v>
      </c>
      <c r="C849" s="17" t="s">
        <v>3328</v>
      </c>
      <c r="D849" s="17" t="s">
        <v>2934</v>
      </c>
      <c r="E849" s="12">
        <v>200</v>
      </c>
      <c r="F849" s="12">
        <v>1000</v>
      </c>
      <c r="G849" s="12">
        <v>6000</v>
      </c>
      <c r="H849" s="14">
        <v>64.116</v>
      </c>
      <c r="I849" s="8">
        <v>3.5546177600000002</v>
      </c>
      <c r="J849" s="8">
        <v>1.7303845599999999E-2</v>
      </c>
      <c r="K849" s="8">
        <v>3.4884916600000002E-5</v>
      </c>
      <c r="L849" s="8">
        <v>-5.9013171399999999E-8</v>
      </c>
      <c r="M849" s="8">
        <v>2.48800524E-11</v>
      </c>
      <c r="N849" s="8">
        <v>-33863.715700000001</v>
      </c>
      <c r="O849" s="8">
        <v>10.411630000000001</v>
      </c>
      <c r="P849" s="8">
        <v>11.3886679</v>
      </c>
      <c r="Q849" s="8">
        <v>1.49824461E-2</v>
      </c>
      <c r="R849" s="8">
        <v>-5.6429377899999999E-6</v>
      </c>
      <c r="S849" s="8">
        <v>9.3952966599999996E-10</v>
      </c>
      <c r="T849" s="8">
        <v>-5.7444891999999996E-14</v>
      </c>
      <c r="U849" s="8">
        <v>-37028.4571</v>
      </c>
      <c r="V849" s="8">
        <v>-34.868603800000002</v>
      </c>
      <c r="W849" s="23">
        <f t="shared" si="28"/>
        <v>-264.66278559627341</v>
      </c>
    </row>
    <row r="850" spans="1:23" x14ac:dyDescent="0.3">
      <c r="A850" s="6">
        <f t="shared" si="27"/>
        <v>847</v>
      </c>
      <c r="B850" s="16" t="s">
        <v>844</v>
      </c>
      <c r="C850" s="16" t="s">
        <v>844</v>
      </c>
      <c r="D850" s="16" t="s">
        <v>2934</v>
      </c>
      <c r="E850" s="11">
        <v>200</v>
      </c>
      <c r="F850" s="11">
        <v>1000</v>
      </c>
      <c r="G850" s="11">
        <v>6000</v>
      </c>
      <c r="H850" s="13">
        <v>55.030999999999999</v>
      </c>
      <c r="I850" s="1">
        <v>4.38610072</v>
      </c>
      <c r="J850" s="1">
        <v>1.0009997600000001E-2</v>
      </c>
      <c r="K850" s="1">
        <v>-9.1199792399999992E-6</v>
      </c>
      <c r="L850" s="1">
        <v>5.3316767800000001E-9</v>
      </c>
      <c r="M850" s="1">
        <v>-1.60169978E-12</v>
      </c>
      <c r="N850" s="1">
        <v>66266.5052</v>
      </c>
      <c r="O850" s="1">
        <v>5.7093802599999997</v>
      </c>
      <c r="P850" s="1">
        <v>7.0317182999999996</v>
      </c>
      <c r="Q850" s="1">
        <v>2.9094136400000001E-3</v>
      </c>
      <c r="R850" s="1">
        <v>-1.10990795E-6</v>
      </c>
      <c r="S850" s="1">
        <v>1.8632893400000001E-10</v>
      </c>
      <c r="T850" s="1">
        <v>-1.1456853199999999E-14</v>
      </c>
      <c r="U850" s="1">
        <v>65469.444199999998</v>
      </c>
      <c r="V850" s="1">
        <v>-8.1527950400000009</v>
      </c>
      <c r="W850" s="3">
        <f t="shared" si="28"/>
        <v>564.95647279720231</v>
      </c>
    </row>
    <row r="851" spans="1:23" ht="28.8" x14ac:dyDescent="0.3">
      <c r="A851" s="6">
        <f t="shared" si="27"/>
        <v>848</v>
      </c>
      <c r="B851" s="17" t="s">
        <v>845</v>
      </c>
      <c r="C851" s="17" t="s">
        <v>3329</v>
      </c>
      <c r="D851" s="17" t="s">
        <v>2934</v>
      </c>
      <c r="E851" s="12">
        <v>200</v>
      </c>
      <c r="F851" s="12">
        <v>1000</v>
      </c>
      <c r="G851" s="12">
        <v>6000</v>
      </c>
      <c r="H851" s="14">
        <v>93.027000000000001</v>
      </c>
      <c r="I851" s="8">
        <v>2.7639654400000002</v>
      </c>
      <c r="J851" s="8">
        <v>3.5783616300000001E-2</v>
      </c>
      <c r="K851" s="8">
        <v>-5.06266174E-5</v>
      </c>
      <c r="L851" s="8">
        <v>3.8656582799999999E-8</v>
      </c>
      <c r="M851" s="8">
        <v>-1.2145755E-11</v>
      </c>
      <c r="N851" s="8">
        <v>-18204.763500000001</v>
      </c>
      <c r="O851" s="8">
        <v>14.780035399999999</v>
      </c>
      <c r="P851" s="8">
        <v>11.237848400000001</v>
      </c>
      <c r="Q851" s="8">
        <v>4.7202251000000002E-3</v>
      </c>
      <c r="R851" s="8">
        <v>-1.81319626E-6</v>
      </c>
      <c r="S851" s="8">
        <v>3.0577487299999998E-10</v>
      </c>
      <c r="T851" s="8">
        <v>-1.8859978799999999E-14</v>
      </c>
      <c r="U851" s="8">
        <v>-20255.768199999999</v>
      </c>
      <c r="V851" s="8">
        <v>-27.346914600000002</v>
      </c>
      <c r="W851" s="23">
        <f t="shared" si="28"/>
        <v>-134.41920642965403</v>
      </c>
    </row>
    <row r="852" spans="1:23" ht="28.8" x14ac:dyDescent="0.3">
      <c r="A852" s="6">
        <f t="shared" si="27"/>
        <v>849</v>
      </c>
      <c r="B852" s="16" t="s">
        <v>846</v>
      </c>
      <c r="C852" s="16" t="s">
        <v>3330</v>
      </c>
      <c r="D852" s="16" t="s">
        <v>2934</v>
      </c>
      <c r="E852" s="11">
        <v>200</v>
      </c>
      <c r="F852" s="11">
        <v>1000</v>
      </c>
      <c r="G852" s="11">
        <v>6000</v>
      </c>
      <c r="H852" s="13">
        <v>112.02500000000001</v>
      </c>
      <c r="I852" s="1">
        <v>2.3917849800000002</v>
      </c>
      <c r="J852" s="1">
        <v>4.1479922299999999E-2</v>
      </c>
      <c r="K852" s="1">
        <v>-4.9952934199999997E-5</v>
      </c>
      <c r="L852" s="1">
        <v>3.1169445200000002E-8</v>
      </c>
      <c r="M852" s="1">
        <v>-8.0191611199999999E-12</v>
      </c>
      <c r="N852" s="1">
        <v>-68765.917600000001</v>
      </c>
      <c r="O852" s="1">
        <v>16.465453700000001</v>
      </c>
      <c r="P852" s="1">
        <v>13.1232153</v>
      </c>
      <c r="Q852" s="1">
        <v>5.8338276799999996E-3</v>
      </c>
      <c r="R852" s="1">
        <v>-2.2431568799999998E-6</v>
      </c>
      <c r="S852" s="1">
        <v>3.78529136E-10</v>
      </c>
      <c r="T852" s="1">
        <v>-2.3358073900000001E-14</v>
      </c>
      <c r="U852" s="1">
        <v>-71478.991299999994</v>
      </c>
      <c r="V852" s="1">
        <v>-37.608746699999998</v>
      </c>
      <c r="W852" s="3">
        <f t="shared" si="28"/>
        <v>-553.68479021891676</v>
      </c>
    </row>
    <row r="853" spans="1:23" ht="28.8" x14ac:dyDescent="0.3">
      <c r="A853" s="6">
        <f t="shared" si="27"/>
        <v>850</v>
      </c>
      <c r="B853" s="17" t="s">
        <v>847</v>
      </c>
      <c r="C853" s="17" t="s">
        <v>3331</v>
      </c>
      <c r="D853" s="17" t="s">
        <v>2934</v>
      </c>
      <c r="E853" s="12">
        <v>200</v>
      </c>
      <c r="F853" s="12">
        <v>1000</v>
      </c>
      <c r="G853" s="12">
        <v>6000</v>
      </c>
      <c r="H853" s="14">
        <v>150.02099999999999</v>
      </c>
      <c r="I853" s="8">
        <v>2.35781302</v>
      </c>
      <c r="J853" s="8">
        <v>5.8049828900000003E-2</v>
      </c>
      <c r="K853" s="8">
        <v>-6.6755755600000002E-5</v>
      </c>
      <c r="L853" s="8">
        <v>3.6810998799999998E-8</v>
      </c>
      <c r="M853" s="8">
        <v>-7.9299047199999996E-12</v>
      </c>
      <c r="N853" s="8">
        <v>-141947.03200000001</v>
      </c>
      <c r="O853" s="8">
        <v>16.858620800000001</v>
      </c>
      <c r="P853" s="8">
        <v>18.729609799999999</v>
      </c>
      <c r="Q853" s="8">
        <v>5.7405506699999996E-3</v>
      </c>
      <c r="R853" s="8">
        <v>-2.3130236699999998E-6</v>
      </c>
      <c r="S853" s="8">
        <v>4.0101774899999999E-10</v>
      </c>
      <c r="T853" s="8">
        <v>-2.5174191500000001E-14</v>
      </c>
      <c r="U853" s="8">
        <v>-146123.55100000001</v>
      </c>
      <c r="V853" s="8">
        <v>-65.985355100000007</v>
      </c>
      <c r="W853" s="23">
        <f t="shared" si="28"/>
        <v>-1157.2511672949915</v>
      </c>
    </row>
    <row r="854" spans="1:23" ht="28.8" x14ac:dyDescent="0.3">
      <c r="A854" s="6">
        <f t="shared" si="27"/>
        <v>851</v>
      </c>
      <c r="B854" s="16" t="s">
        <v>848</v>
      </c>
      <c r="C854" s="16" t="s">
        <v>3332</v>
      </c>
      <c r="D854" s="16" t="s">
        <v>2934</v>
      </c>
      <c r="E854" s="11">
        <v>200</v>
      </c>
      <c r="F854" s="11">
        <v>1000</v>
      </c>
      <c r="G854" s="11">
        <v>6000</v>
      </c>
      <c r="H854" s="13">
        <v>169.01900000000001</v>
      </c>
      <c r="I854" s="1">
        <v>3.1424161399999999</v>
      </c>
      <c r="J854" s="1">
        <v>6.0344307E-2</v>
      </c>
      <c r="K854" s="1">
        <v>-6.1759801699999995E-5</v>
      </c>
      <c r="L854" s="1">
        <v>2.7937958000000002E-8</v>
      </c>
      <c r="M854" s="1">
        <v>-4.0255117200000002E-12</v>
      </c>
      <c r="N854" s="1">
        <v>-165147.364</v>
      </c>
      <c r="O854" s="1">
        <v>16.689762399999999</v>
      </c>
      <c r="P854" s="1">
        <v>20.530113199999999</v>
      </c>
      <c r="Q854" s="1">
        <v>7.6006276399999996E-3</v>
      </c>
      <c r="R854" s="1">
        <v>-2.96491015E-6</v>
      </c>
      <c r="S854" s="1">
        <v>5.0488237799999998E-10</v>
      </c>
      <c r="T854" s="1">
        <v>-3.1345272100000003E-14</v>
      </c>
      <c r="U854" s="1">
        <v>-169702.08300000001</v>
      </c>
      <c r="V854" s="1">
        <v>-71.928143000000006</v>
      </c>
      <c r="W854" s="3">
        <f t="shared" si="28"/>
        <v>-1347.1208625886993</v>
      </c>
    </row>
    <row r="855" spans="1:23" x14ac:dyDescent="0.3">
      <c r="A855" s="6">
        <f t="shared" si="27"/>
        <v>852</v>
      </c>
      <c r="B855" s="17" t="s">
        <v>849</v>
      </c>
      <c r="C855" s="17" t="s">
        <v>3333</v>
      </c>
      <c r="D855" s="17" t="s">
        <v>2934</v>
      </c>
      <c r="E855" s="12">
        <v>200</v>
      </c>
      <c r="F855" s="12">
        <v>1000</v>
      </c>
      <c r="G855" s="12">
        <v>6000</v>
      </c>
      <c r="H855" s="14">
        <v>188.017</v>
      </c>
      <c r="I855" s="8">
        <v>2.4820593099999999</v>
      </c>
      <c r="J855" s="8">
        <v>7.1471153199999998E-2</v>
      </c>
      <c r="K855" s="8">
        <v>-7.5429254999999996E-5</v>
      </c>
      <c r="L855" s="8">
        <v>3.4891058700000002E-8</v>
      </c>
      <c r="M855" s="8">
        <v>-5.1949563300000001E-12</v>
      </c>
      <c r="N855" s="8">
        <v>-217965.63099999999</v>
      </c>
      <c r="O855" s="8">
        <v>15.652964900000001</v>
      </c>
      <c r="P855" s="8">
        <v>23.377496000000001</v>
      </c>
      <c r="Q855" s="8">
        <v>7.3250575499999998E-3</v>
      </c>
      <c r="R855" s="8">
        <v>-2.9650299E-6</v>
      </c>
      <c r="S855" s="8">
        <v>5.1487657700000002E-10</v>
      </c>
      <c r="T855" s="8">
        <v>-3.23403531E-14</v>
      </c>
      <c r="U855" s="8">
        <v>-223381.239</v>
      </c>
      <c r="V855" s="8">
        <v>-90.605541799999997</v>
      </c>
      <c r="W855" s="23">
        <f t="shared" si="28"/>
        <v>-1784.6978561399526</v>
      </c>
    </row>
    <row r="856" spans="1:23" x14ac:dyDescent="0.3">
      <c r="A856" s="6">
        <f t="shared" si="27"/>
        <v>853</v>
      </c>
      <c r="B856" s="16" t="s">
        <v>850</v>
      </c>
      <c r="C856" s="16" t="s">
        <v>3334</v>
      </c>
      <c r="D856" s="16" t="s">
        <v>2934</v>
      </c>
      <c r="E856" s="11">
        <v>200</v>
      </c>
      <c r="F856" s="11">
        <v>1000</v>
      </c>
      <c r="G856" s="11">
        <v>6000</v>
      </c>
      <c r="H856" s="13">
        <v>37.040999999999997</v>
      </c>
      <c r="I856" s="1">
        <v>3.3491718700000002</v>
      </c>
      <c r="J856" s="1">
        <v>1.6582262600000001E-2</v>
      </c>
      <c r="K856" s="1">
        <v>-2.77115653E-5</v>
      </c>
      <c r="L856" s="1">
        <v>2.5138236399999999E-8</v>
      </c>
      <c r="M856" s="1">
        <v>-8.8528535200000008E-12</v>
      </c>
      <c r="N856" s="1">
        <v>84986.316800000001</v>
      </c>
      <c r="O856" s="1">
        <v>6.8036243900000004</v>
      </c>
      <c r="P856" s="1">
        <v>6.1418449099999997</v>
      </c>
      <c r="Q856" s="1">
        <v>3.3966101299999999E-3</v>
      </c>
      <c r="R856" s="1">
        <v>-1.21915444E-6</v>
      </c>
      <c r="S856" s="1">
        <v>1.9778283800000001E-10</v>
      </c>
      <c r="T856" s="1">
        <v>-1.18312807E-14</v>
      </c>
      <c r="U856" s="1">
        <v>84422.575299999997</v>
      </c>
      <c r="V856" s="1">
        <v>-6.4448014799999997</v>
      </c>
      <c r="W856" s="3">
        <f t="shared" si="28"/>
        <v>719.39191086165795</v>
      </c>
    </row>
    <row r="857" spans="1:23" x14ac:dyDescent="0.3">
      <c r="A857" s="6">
        <f t="shared" si="27"/>
        <v>854</v>
      </c>
      <c r="B857" s="17" t="s">
        <v>851</v>
      </c>
      <c r="C857" s="17" t="s">
        <v>851</v>
      </c>
      <c r="D857" s="17" t="s">
        <v>2934</v>
      </c>
      <c r="E857" s="12">
        <v>200</v>
      </c>
      <c r="F857" s="12">
        <v>1000</v>
      </c>
      <c r="G857" s="12">
        <v>6000</v>
      </c>
      <c r="H857" s="14">
        <v>196.84899999999999</v>
      </c>
      <c r="I857" s="8">
        <v>2.7112390400000002</v>
      </c>
      <c r="J857" s="8">
        <v>3.8657839200000002E-2</v>
      </c>
      <c r="K857" s="8">
        <v>-6.23209171E-5</v>
      </c>
      <c r="L857" s="8">
        <v>5.1840194400000002E-8</v>
      </c>
      <c r="M857" s="8">
        <v>-1.6929627200000001E-11</v>
      </c>
      <c r="N857" s="8">
        <v>48447.493399999999</v>
      </c>
      <c r="O857" s="8">
        <v>17.4145349</v>
      </c>
      <c r="P857" s="8">
        <v>10.520643400000001</v>
      </c>
      <c r="Q857" s="8">
        <v>4.9712333499999997E-3</v>
      </c>
      <c r="R857" s="8">
        <v>-1.8104544E-6</v>
      </c>
      <c r="S857" s="8">
        <v>2.95093947E-10</v>
      </c>
      <c r="T857" s="8">
        <v>-1.7788006800000001E-14</v>
      </c>
      <c r="U857" s="8">
        <v>46815.144999999997</v>
      </c>
      <c r="V857" s="8">
        <v>-20.145804500000001</v>
      </c>
      <c r="W857" s="23">
        <f t="shared" si="28"/>
        <v>420.03125473942328</v>
      </c>
    </row>
    <row r="858" spans="1:23" ht="28.8" x14ac:dyDescent="0.3">
      <c r="A858" s="6">
        <f t="shared" si="27"/>
        <v>855</v>
      </c>
      <c r="B858" s="16" t="s">
        <v>852</v>
      </c>
      <c r="C858" s="16" t="s">
        <v>852</v>
      </c>
      <c r="D858" s="16" t="s">
        <v>2934</v>
      </c>
      <c r="E858" s="11">
        <v>200</v>
      </c>
      <c r="F858" s="11">
        <v>1000</v>
      </c>
      <c r="G858" s="11">
        <v>6000</v>
      </c>
      <c r="H858" s="13">
        <v>196.84899999999999</v>
      </c>
      <c r="I858" s="1">
        <v>2.8215689199999998</v>
      </c>
      <c r="J858" s="1">
        <v>4.4297547100000001E-2</v>
      </c>
      <c r="K858" s="1">
        <v>-7.8959787100000005E-5</v>
      </c>
      <c r="L858" s="1">
        <v>6.9262787900000006E-8</v>
      </c>
      <c r="M858" s="1">
        <v>-2.32744155E-11</v>
      </c>
      <c r="N858" s="1">
        <v>46593.723899999997</v>
      </c>
      <c r="O858" s="1">
        <v>16.170172900000001</v>
      </c>
      <c r="P858" s="1">
        <v>11.226313299999999</v>
      </c>
      <c r="Q858" s="1">
        <v>4.1901798199999998E-3</v>
      </c>
      <c r="R858" s="1">
        <v>-1.4948512199999999E-6</v>
      </c>
      <c r="S858" s="1">
        <v>2.4042134900000001E-10</v>
      </c>
      <c r="T858" s="1">
        <v>-1.4361981600000001E-14</v>
      </c>
      <c r="U858" s="1">
        <v>45024.5988</v>
      </c>
      <c r="V858" s="1">
        <v>-23.320403299999999</v>
      </c>
      <c r="W858" s="3">
        <f t="shared" si="28"/>
        <v>406.01487159736541</v>
      </c>
    </row>
    <row r="859" spans="1:23" x14ac:dyDescent="0.3">
      <c r="A859" s="6">
        <f t="shared" si="27"/>
        <v>856</v>
      </c>
      <c r="B859" s="17" t="s">
        <v>853</v>
      </c>
      <c r="C859" s="17" t="s">
        <v>853</v>
      </c>
      <c r="D859" s="17" t="s">
        <v>2934</v>
      </c>
      <c r="E859" s="12">
        <v>200</v>
      </c>
      <c r="F859" s="12">
        <v>1000</v>
      </c>
      <c r="G859" s="12">
        <v>6000</v>
      </c>
      <c r="H859" s="14">
        <v>212.84800000000001</v>
      </c>
      <c r="I859" s="8">
        <v>3.4602910100000002</v>
      </c>
      <c r="J859" s="8">
        <v>4.2593553399999998E-2</v>
      </c>
      <c r="K859" s="8">
        <v>-6.3592342499999997E-5</v>
      </c>
      <c r="L859" s="8">
        <v>5.0025458500000002E-8</v>
      </c>
      <c r="M859" s="8">
        <v>-1.5771388200000001E-11</v>
      </c>
      <c r="N859" s="8">
        <v>21015.609899999999</v>
      </c>
      <c r="O859" s="8">
        <v>17.414611099999998</v>
      </c>
      <c r="P859" s="8">
        <v>12.6973672</v>
      </c>
      <c r="Q859" s="8">
        <v>5.8418045099999996E-3</v>
      </c>
      <c r="R859" s="8">
        <v>-2.15683631E-6</v>
      </c>
      <c r="S859" s="8">
        <v>3.5475568900000001E-10</v>
      </c>
      <c r="T859" s="8">
        <v>-2.1518871500000001E-14</v>
      </c>
      <c r="U859" s="8">
        <v>18943.608</v>
      </c>
      <c r="V859" s="8">
        <v>-27.739421100000001</v>
      </c>
      <c r="W859" s="23">
        <f t="shared" si="28"/>
        <v>195.14152502680295</v>
      </c>
    </row>
    <row r="860" spans="1:23" x14ac:dyDescent="0.3">
      <c r="A860" s="6">
        <f t="shared" si="27"/>
        <v>857</v>
      </c>
      <c r="B860" s="16" t="s">
        <v>853</v>
      </c>
      <c r="C860" s="16" t="s">
        <v>853</v>
      </c>
      <c r="D860" s="16" t="s">
        <v>2934</v>
      </c>
      <c r="E860" s="11">
        <v>200</v>
      </c>
      <c r="F860" s="11">
        <v>1000</v>
      </c>
      <c r="G860" s="11">
        <v>6000</v>
      </c>
      <c r="H860" s="13">
        <v>212.84800000000001</v>
      </c>
      <c r="I860" s="1">
        <v>5.22277798</v>
      </c>
      <c r="J860" s="1">
        <v>3.0617872599999998E-2</v>
      </c>
      <c r="K860" s="1">
        <v>-3.6950431599999999E-5</v>
      </c>
      <c r="L860" s="1">
        <v>2.5047657699999999E-8</v>
      </c>
      <c r="M860" s="1">
        <v>-7.2409169200000002E-12</v>
      </c>
      <c r="N860" s="1">
        <v>26111.102599999998</v>
      </c>
      <c r="O860" s="1">
        <v>8.8059963400000001</v>
      </c>
      <c r="P860" s="1">
        <v>12.502275600000001</v>
      </c>
      <c r="Q860" s="1">
        <v>6.1222458500000002E-3</v>
      </c>
      <c r="R860" s="1">
        <v>-2.2821850500000001E-6</v>
      </c>
      <c r="S860" s="1">
        <v>3.7761934199999998E-10</v>
      </c>
      <c r="T860" s="1">
        <v>-2.29959864E-14</v>
      </c>
      <c r="U860" s="1">
        <v>24247.261600000002</v>
      </c>
      <c r="V860" s="1">
        <v>-27.8986223</v>
      </c>
      <c r="W860" s="3">
        <f t="shared" si="28"/>
        <v>239.03163228577418</v>
      </c>
    </row>
    <row r="861" spans="1:23" ht="28.8" x14ac:dyDescent="0.3">
      <c r="A861" s="6">
        <f t="shared" si="27"/>
        <v>858</v>
      </c>
      <c r="B861" s="17" t="s">
        <v>854</v>
      </c>
      <c r="C861" s="17" t="s">
        <v>3335</v>
      </c>
      <c r="D861" s="17" t="s">
        <v>2934</v>
      </c>
      <c r="E861" s="12">
        <v>200</v>
      </c>
      <c r="F861" s="12">
        <v>1000</v>
      </c>
      <c r="G861" s="12">
        <v>6000</v>
      </c>
      <c r="H861" s="14">
        <v>276.75299999999999</v>
      </c>
      <c r="I861" s="8">
        <v>3.8313735499999999</v>
      </c>
      <c r="J861" s="8">
        <v>4.32357726E-2</v>
      </c>
      <c r="K861" s="8">
        <v>-6.5728676300000002E-5</v>
      </c>
      <c r="L861" s="8">
        <v>5.1621048200000002E-8</v>
      </c>
      <c r="M861" s="8">
        <v>-1.6105361500000001E-11</v>
      </c>
      <c r="N861" s="8">
        <v>31595.724399999999</v>
      </c>
      <c r="O861" s="8">
        <v>14.6271729</v>
      </c>
      <c r="P861" s="8">
        <v>13.1407448</v>
      </c>
      <c r="Q861" s="8">
        <v>5.3880122000000003E-3</v>
      </c>
      <c r="R861" s="8">
        <v>-1.9795022800000001E-6</v>
      </c>
      <c r="S861" s="8">
        <v>3.2454525900000002E-10</v>
      </c>
      <c r="T861" s="8">
        <v>-1.96433758E-14</v>
      </c>
      <c r="U861" s="8">
        <v>29567.4908</v>
      </c>
      <c r="V861" s="8">
        <v>-30.6291072</v>
      </c>
      <c r="W861" s="23">
        <f t="shared" si="28"/>
        <v>284.13509841863174</v>
      </c>
    </row>
    <row r="862" spans="1:23" x14ac:dyDescent="0.3">
      <c r="A862" s="6">
        <f t="shared" si="27"/>
        <v>859</v>
      </c>
      <c r="B862" s="16" t="s">
        <v>855</v>
      </c>
      <c r="C862" s="16" t="s">
        <v>855</v>
      </c>
      <c r="D862" s="16" t="s">
        <v>2934</v>
      </c>
      <c r="E862" s="11">
        <v>200</v>
      </c>
      <c r="F862" s="11">
        <v>1000</v>
      </c>
      <c r="G862" s="11">
        <v>6000</v>
      </c>
      <c r="H862" s="13">
        <v>107.941</v>
      </c>
      <c r="I862" s="1">
        <v>3.5952667300000001</v>
      </c>
      <c r="J862" s="1">
        <v>3.23935874E-2</v>
      </c>
      <c r="K862" s="1">
        <v>-4.79316734E-5</v>
      </c>
      <c r="L862" s="1">
        <v>3.7802827699999997E-8</v>
      </c>
      <c r="M862" s="1">
        <v>-1.1948291E-11</v>
      </c>
      <c r="N862" s="1">
        <v>37334.627200000003</v>
      </c>
      <c r="O862" s="1">
        <v>12.6733558</v>
      </c>
      <c r="P862" s="1">
        <v>10.387592100000001</v>
      </c>
      <c r="Q862" s="1">
        <v>5.0966559599999999E-3</v>
      </c>
      <c r="R862" s="1">
        <v>-1.85704852E-6</v>
      </c>
      <c r="S862" s="1">
        <v>3.0277165099999998E-10</v>
      </c>
      <c r="T862" s="1">
        <v>-1.8253766800000001E-14</v>
      </c>
      <c r="U862" s="1">
        <v>35821.565799999997</v>
      </c>
      <c r="V862" s="1">
        <v>-20.469237499999998</v>
      </c>
      <c r="W862" s="3">
        <f t="shared" si="28"/>
        <v>328.35574096636697</v>
      </c>
    </row>
    <row r="863" spans="1:23" ht="28.8" x14ac:dyDescent="0.3">
      <c r="A863" s="6">
        <f t="shared" si="27"/>
        <v>860</v>
      </c>
      <c r="B863" s="17" t="s">
        <v>856</v>
      </c>
      <c r="C863" s="17" t="s">
        <v>856</v>
      </c>
      <c r="D863" s="17" t="s">
        <v>2934</v>
      </c>
      <c r="E863" s="12">
        <v>200</v>
      </c>
      <c r="F863" s="12">
        <v>1000</v>
      </c>
      <c r="G863" s="12">
        <v>6000</v>
      </c>
      <c r="H863" s="14">
        <v>107.941</v>
      </c>
      <c r="I863" s="8">
        <v>2.0043434499999999</v>
      </c>
      <c r="J863" s="8">
        <v>4.5632837900000001E-2</v>
      </c>
      <c r="K863" s="8">
        <v>-7.8572335599999999E-5</v>
      </c>
      <c r="L863" s="8">
        <v>6.7170102100000006E-8</v>
      </c>
      <c r="M863" s="8">
        <v>-2.2166943099999999E-11</v>
      </c>
      <c r="N863" s="8">
        <v>35426.658199999998</v>
      </c>
      <c r="O863" s="8">
        <v>17.527330200000002</v>
      </c>
      <c r="P863" s="8">
        <v>10.973935600000001</v>
      </c>
      <c r="Q863" s="8">
        <v>4.4471002699999996E-3</v>
      </c>
      <c r="R863" s="8">
        <v>-1.5951055100000001E-6</v>
      </c>
      <c r="S863" s="8">
        <v>2.5749668099999998E-10</v>
      </c>
      <c r="T863" s="8">
        <v>-1.5422241799999999E-14</v>
      </c>
      <c r="U863" s="8">
        <v>33688.705300000001</v>
      </c>
      <c r="V863" s="8">
        <v>-24.968973200000001</v>
      </c>
      <c r="W863" s="23">
        <f t="shared" si="28"/>
        <v>311.63231332333851</v>
      </c>
    </row>
    <row r="864" spans="1:23" ht="28.8" x14ac:dyDescent="0.3">
      <c r="A864" s="6">
        <f t="shared" si="27"/>
        <v>861</v>
      </c>
      <c r="B864" s="16" t="s">
        <v>857</v>
      </c>
      <c r="C864" s="16" t="s">
        <v>857</v>
      </c>
      <c r="D864" s="16" t="s">
        <v>2934</v>
      </c>
      <c r="E864" s="11">
        <v>200</v>
      </c>
      <c r="F864" s="11">
        <v>1000</v>
      </c>
      <c r="G864" s="11">
        <v>6000</v>
      </c>
      <c r="H864" s="13">
        <v>123.94</v>
      </c>
      <c r="I864" s="1">
        <v>2.8745912699999998</v>
      </c>
      <c r="J864" s="1">
        <v>4.1506120299999998E-2</v>
      </c>
      <c r="K864" s="1">
        <v>-5.6713258500000001E-5</v>
      </c>
      <c r="L864" s="1">
        <v>4.1046627599999997E-8</v>
      </c>
      <c r="M864" s="1">
        <v>-1.2089919799999999E-11</v>
      </c>
      <c r="N864" s="1">
        <v>10327.338100000001</v>
      </c>
      <c r="O864" s="1">
        <v>17.4070529</v>
      </c>
      <c r="P864" s="1">
        <v>12.394150399999999</v>
      </c>
      <c r="Q864" s="1">
        <v>6.1588207800000001E-3</v>
      </c>
      <c r="R864" s="1">
        <v>-2.2822258499999999E-6</v>
      </c>
      <c r="S864" s="1">
        <v>3.76277113E-10</v>
      </c>
      <c r="T864" s="1">
        <v>-2.28616302E-14</v>
      </c>
      <c r="U864" s="1">
        <v>8091.9271099999996</v>
      </c>
      <c r="V864" s="1">
        <v>-29.6799301</v>
      </c>
      <c r="W864" s="3">
        <f t="shared" si="28"/>
        <v>104.7923380867732</v>
      </c>
    </row>
    <row r="865" spans="1:23" ht="28.8" x14ac:dyDescent="0.3">
      <c r="A865" s="6">
        <f t="shared" si="27"/>
        <v>862</v>
      </c>
      <c r="B865" s="17" t="s">
        <v>858</v>
      </c>
      <c r="C865" s="17" t="s">
        <v>858</v>
      </c>
      <c r="D865" s="17" t="s">
        <v>2934</v>
      </c>
      <c r="E865" s="12">
        <v>200</v>
      </c>
      <c r="F865" s="12">
        <v>1000</v>
      </c>
      <c r="G865" s="12">
        <v>6000</v>
      </c>
      <c r="H865" s="14">
        <v>123.94</v>
      </c>
      <c r="I865" s="8">
        <v>4.0981250200000003</v>
      </c>
      <c r="J865" s="8">
        <v>3.3119304600000003E-2</v>
      </c>
      <c r="K865" s="8">
        <v>-3.8165913000000002E-5</v>
      </c>
      <c r="L865" s="8">
        <v>2.38747129E-8</v>
      </c>
      <c r="M865" s="8">
        <v>-6.3067053099999997E-12</v>
      </c>
      <c r="N865" s="8">
        <v>15829.617899999999</v>
      </c>
      <c r="O865" s="8">
        <v>11.4947815</v>
      </c>
      <c r="P865" s="8">
        <v>12.2512414</v>
      </c>
      <c r="Q865" s="8">
        <v>6.3815230299999999E-3</v>
      </c>
      <c r="R865" s="8">
        <v>-2.3842593100000002E-6</v>
      </c>
      <c r="S865" s="8">
        <v>3.9510513499999998E-10</v>
      </c>
      <c r="T865" s="8">
        <v>-2.40860479E-14</v>
      </c>
      <c r="U865" s="8">
        <v>13731.5525</v>
      </c>
      <c r="V865" s="8">
        <v>-29.722115299999999</v>
      </c>
      <c r="W865" s="23">
        <f t="shared" si="28"/>
        <v>151.57776970919113</v>
      </c>
    </row>
    <row r="866" spans="1:23" ht="28.8" x14ac:dyDescent="0.3">
      <c r="A866" s="6">
        <f t="shared" si="27"/>
        <v>863</v>
      </c>
      <c r="B866" s="16" t="s">
        <v>859</v>
      </c>
      <c r="C866" s="16" t="s">
        <v>3336</v>
      </c>
      <c r="D866" s="16" t="s">
        <v>2934</v>
      </c>
      <c r="E866" s="11">
        <v>200</v>
      </c>
      <c r="F866" s="11">
        <v>1000</v>
      </c>
      <c r="G866" s="11">
        <v>6000</v>
      </c>
      <c r="H866" s="13">
        <v>143.39099999999999</v>
      </c>
      <c r="I866" s="1">
        <v>2.6199971400000002</v>
      </c>
      <c r="J866" s="1">
        <v>4.4290019100000001E-2</v>
      </c>
      <c r="K866" s="1">
        <v>-6.2318658500000007E-5</v>
      </c>
      <c r="L866" s="1">
        <v>4.5397887000000001E-8</v>
      </c>
      <c r="M866" s="1">
        <v>-1.32785108E-11</v>
      </c>
      <c r="N866" s="1">
        <v>15622.382900000001</v>
      </c>
      <c r="O866" s="1">
        <v>16.720419199999998</v>
      </c>
      <c r="P866" s="1">
        <v>12.6850305</v>
      </c>
      <c r="Q866" s="1">
        <v>5.8527590699999996E-3</v>
      </c>
      <c r="R866" s="1">
        <v>-2.1609443599999999E-6</v>
      </c>
      <c r="S866" s="1">
        <v>3.5545098699999998E-10</v>
      </c>
      <c r="T866" s="1">
        <v>-2.1562296800000002E-14</v>
      </c>
      <c r="U866" s="1">
        <v>13332.627500000001</v>
      </c>
      <c r="V866" s="1">
        <v>-32.748057000000003</v>
      </c>
      <c r="W866" s="3">
        <f t="shared" si="28"/>
        <v>148.87072492446941</v>
      </c>
    </row>
    <row r="867" spans="1:23" ht="28.8" x14ac:dyDescent="0.3">
      <c r="A867" s="6">
        <f t="shared" si="27"/>
        <v>864</v>
      </c>
      <c r="B867" s="17" t="s">
        <v>860</v>
      </c>
      <c r="C867" s="17" t="s">
        <v>3337</v>
      </c>
      <c r="D867" s="17" t="s">
        <v>2934</v>
      </c>
      <c r="E867" s="12">
        <v>200</v>
      </c>
      <c r="F867" s="12">
        <v>1000</v>
      </c>
      <c r="G867" s="12">
        <v>6000</v>
      </c>
      <c r="H867" s="14">
        <v>170.02699999999999</v>
      </c>
      <c r="I867" s="8">
        <v>3.1938184399999998</v>
      </c>
      <c r="J867" s="8">
        <v>5.6435820999999997E-2</v>
      </c>
      <c r="K867" s="8">
        <v>-4.2443553799999999E-5</v>
      </c>
      <c r="L867" s="8">
        <v>6.01422805E-9</v>
      </c>
      <c r="M867" s="8">
        <v>4.2173073099999997E-12</v>
      </c>
      <c r="N867" s="8">
        <v>-191302.55600000001</v>
      </c>
      <c r="O867" s="8">
        <v>14.797014000000001</v>
      </c>
      <c r="P867" s="8">
        <v>20.319561700000001</v>
      </c>
      <c r="Q867" s="8">
        <v>1.04618873E-2</v>
      </c>
      <c r="R867" s="8">
        <v>-3.9935161000000003E-6</v>
      </c>
      <c r="S867" s="8">
        <v>6.7097680900000001E-10</v>
      </c>
      <c r="T867" s="8">
        <v>-4.1288692200000002E-14</v>
      </c>
      <c r="U867" s="8">
        <v>-196070.48</v>
      </c>
      <c r="V867" s="8">
        <v>-73.908781700000006</v>
      </c>
      <c r="W867" s="23">
        <f t="shared" si="28"/>
        <v>-1564.8141150155454</v>
      </c>
    </row>
    <row r="868" spans="1:23" ht="28.8" x14ac:dyDescent="0.3">
      <c r="A868" s="6">
        <f t="shared" si="27"/>
        <v>865</v>
      </c>
      <c r="B868" s="16" t="s">
        <v>861</v>
      </c>
      <c r="C868" s="16" t="s">
        <v>3338</v>
      </c>
      <c r="D868" s="16" t="s">
        <v>2934</v>
      </c>
      <c r="E868" s="11">
        <v>200</v>
      </c>
      <c r="F868" s="11">
        <v>1000</v>
      </c>
      <c r="G868" s="11">
        <v>6000</v>
      </c>
      <c r="H868" s="13">
        <v>51.048000000000002</v>
      </c>
      <c r="I868" s="1">
        <v>0.58777910600000005</v>
      </c>
      <c r="J868" s="1">
        <v>3.8432348599999999E-2</v>
      </c>
      <c r="K868" s="1">
        <v>-6.6156650100000005E-5</v>
      </c>
      <c r="L868" s="1">
        <v>5.7255576899999999E-8</v>
      </c>
      <c r="M868" s="1">
        <v>-1.8989263699999999E-11</v>
      </c>
      <c r="N868" s="1">
        <v>42906.6005</v>
      </c>
      <c r="O868" s="1">
        <v>17.4909167</v>
      </c>
      <c r="P868" s="1">
        <v>7.4451503199999998</v>
      </c>
      <c r="Q868" s="1">
        <v>5.2710760400000002E-3</v>
      </c>
      <c r="R868" s="1">
        <v>-1.8673527799999999E-6</v>
      </c>
      <c r="S868" s="1">
        <v>2.9868373399999999E-10</v>
      </c>
      <c r="T868" s="1">
        <v>-1.7766537600000001E-14</v>
      </c>
      <c r="U868" s="1">
        <v>41645.023699999998</v>
      </c>
      <c r="V868" s="1">
        <v>-14.6187448</v>
      </c>
      <c r="W868" s="3">
        <f t="shared" si="28"/>
        <v>368.41330864227075</v>
      </c>
    </row>
    <row r="869" spans="1:23" ht="28.8" x14ac:dyDescent="0.3">
      <c r="A869" s="6">
        <f t="shared" si="27"/>
        <v>866</v>
      </c>
      <c r="B869" s="17" t="s">
        <v>862</v>
      </c>
      <c r="C869" s="17" t="s">
        <v>3339</v>
      </c>
      <c r="D869" s="17" t="s">
        <v>2934</v>
      </c>
      <c r="E869" s="12">
        <v>200</v>
      </c>
      <c r="F869" s="12">
        <v>1000</v>
      </c>
      <c r="G869" s="12">
        <v>6000</v>
      </c>
      <c r="H869" s="14">
        <v>38.048999999999999</v>
      </c>
      <c r="I869" s="8">
        <v>3.1822477999999998</v>
      </c>
      <c r="J869" s="8">
        <v>-3.4080694499999999E-4</v>
      </c>
      <c r="K869" s="8">
        <v>3.9533901300000002E-5</v>
      </c>
      <c r="L869" s="8">
        <v>-5.4972076599999999E-8</v>
      </c>
      <c r="M869" s="8">
        <v>2.28291259E-11</v>
      </c>
      <c r="N869" s="8">
        <v>58486.524400000002</v>
      </c>
      <c r="O869" s="8">
        <v>9.1345824600000007</v>
      </c>
      <c r="P869" s="8">
        <v>5.6935160299999996</v>
      </c>
      <c r="Q869" s="8">
        <v>6.5391180799999997E-3</v>
      </c>
      <c r="R869" s="8">
        <v>-2.3594098699999998E-6</v>
      </c>
      <c r="S869" s="8">
        <v>3.82093333E-10</v>
      </c>
      <c r="T869" s="8">
        <v>-2.2926157200000001E-14</v>
      </c>
      <c r="U869" s="8">
        <v>57231.598599999998</v>
      </c>
      <c r="V869" s="8">
        <v>-6.8842903099999999</v>
      </c>
      <c r="W869" s="23">
        <f t="shared" si="28"/>
        <v>496.13940360950374</v>
      </c>
    </row>
    <row r="870" spans="1:23" x14ac:dyDescent="0.3">
      <c r="A870" s="6">
        <f t="shared" si="27"/>
        <v>867</v>
      </c>
      <c r="B870" s="16" t="s">
        <v>863</v>
      </c>
      <c r="C870" s="16" t="s">
        <v>3340</v>
      </c>
      <c r="D870" s="16" t="s">
        <v>2934</v>
      </c>
      <c r="E870" s="11">
        <v>298.14999999999998</v>
      </c>
      <c r="F870" s="11">
        <v>1000</v>
      </c>
      <c r="G870" s="11">
        <v>6000</v>
      </c>
      <c r="H870" s="13">
        <v>38.048999999999999</v>
      </c>
      <c r="I870" s="1">
        <v>0.78840121600000002</v>
      </c>
      <c r="J870" s="1">
        <v>2.1884493599999999E-2</v>
      </c>
      <c r="K870" s="1">
        <v>-1.9186260300000002E-5</v>
      </c>
      <c r="L870" s="1">
        <v>8.0866427600000008E-9</v>
      </c>
      <c r="M870" s="1">
        <v>-1.1180657E-12</v>
      </c>
      <c r="N870" s="1">
        <v>63604.347099999999</v>
      </c>
      <c r="O870" s="1">
        <v>19.3023974</v>
      </c>
      <c r="P870" s="1">
        <v>6.1447257999999998</v>
      </c>
      <c r="Q870" s="1">
        <v>6.2345537699999998E-3</v>
      </c>
      <c r="R870" s="1">
        <v>-2.2721003799999999E-6</v>
      </c>
      <c r="S870" s="1">
        <v>3.7035244300000001E-10</v>
      </c>
      <c r="T870" s="1">
        <v>-2.2320132600000001E-14</v>
      </c>
      <c r="U870" s="1">
        <v>62144.862500000003</v>
      </c>
      <c r="V870" s="1">
        <v>-8.2067618400000004</v>
      </c>
      <c r="W870" s="3">
        <f t="shared" si="28"/>
        <v>537.59935352209277</v>
      </c>
    </row>
    <row r="871" spans="1:23" ht="28.8" x14ac:dyDescent="0.3">
      <c r="A871" s="6">
        <f t="shared" si="27"/>
        <v>868</v>
      </c>
      <c r="B871" s="17" t="s">
        <v>864</v>
      </c>
      <c r="C871" s="17" t="s">
        <v>3341</v>
      </c>
      <c r="D871" s="17" t="s">
        <v>2934</v>
      </c>
      <c r="E871" s="12">
        <v>200</v>
      </c>
      <c r="F871" s="12">
        <v>1000</v>
      </c>
      <c r="G871" s="12">
        <v>6000</v>
      </c>
      <c r="H871" s="14">
        <v>38.048999999999999</v>
      </c>
      <c r="I871" s="8">
        <v>2.4341731000000002</v>
      </c>
      <c r="J871" s="8">
        <v>1.7301308800000002E-2</v>
      </c>
      <c r="K871" s="8">
        <v>-1.18294142E-5</v>
      </c>
      <c r="L871" s="8">
        <v>1.0275782499999999E-9</v>
      </c>
      <c r="M871" s="8">
        <v>1.6262557400000001E-12</v>
      </c>
      <c r="N871" s="8">
        <v>65434.726499999997</v>
      </c>
      <c r="O871" s="8">
        <v>11.5155251</v>
      </c>
      <c r="P871" s="8">
        <v>6.67324582</v>
      </c>
      <c r="Q871" s="8">
        <v>5.5772909999999998E-3</v>
      </c>
      <c r="R871" s="8">
        <v>-1.9918029099999999E-6</v>
      </c>
      <c r="S871" s="8">
        <v>3.2028942300000002E-10</v>
      </c>
      <c r="T871" s="8">
        <v>-1.9121647300000001E-14</v>
      </c>
      <c r="U871" s="8">
        <v>64284.356599999999</v>
      </c>
      <c r="V871" s="8">
        <v>-10.314632400000001</v>
      </c>
      <c r="W871" s="23">
        <f t="shared" si="28"/>
        <v>555.63933166391018</v>
      </c>
    </row>
    <row r="872" spans="1:23" ht="28.8" x14ac:dyDescent="0.3">
      <c r="A872" s="6">
        <f t="shared" si="27"/>
        <v>869</v>
      </c>
      <c r="B872" s="16" t="s">
        <v>865</v>
      </c>
      <c r="C872" s="16" t="s">
        <v>3342</v>
      </c>
      <c r="D872" s="16" t="s">
        <v>2934</v>
      </c>
      <c r="E872" s="11">
        <v>200</v>
      </c>
      <c r="F872" s="11">
        <v>1000</v>
      </c>
      <c r="G872" s="11">
        <v>6000</v>
      </c>
      <c r="H872" s="13">
        <v>38.048999999999999</v>
      </c>
      <c r="I872" s="1">
        <v>3.74356467</v>
      </c>
      <c r="J872" s="1">
        <v>2.51955211E-2</v>
      </c>
      <c r="K872" s="1">
        <v>-4.6260827699999998E-5</v>
      </c>
      <c r="L872" s="1">
        <v>4.3436052000000003E-8</v>
      </c>
      <c r="M872" s="1">
        <v>-1.53992558E-11</v>
      </c>
      <c r="N872" s="1">
        <v>88929.778699999995</v>
      </c>
      <c r="O872" s="1">
        <v>4.2261239399999999</v>
      </c>
      <c r="P872" s="1">
        <v>7.4724782699999999</v>
      </c>
      <c r="Q872" s="1">
        <v>4.5776515999999996E-3</v>
      </c>
      <c r="R872" s="1">
        <v>-1.56482125E-6</v>
      </c>
      <c r="S872" s="1">
        <v>2.4399196500000002E-10</v>
      </c>
      <c r="T872" s="1">
        <v>-1.4246292400000001E-14</v>
      </c>
      <c r="U872" s="1">
        <v>88332.144100000005</v>
      </c>
      <c r="V872" s="1">
        <v>-12.711331400000001</v>
      </c>
      <c r="W872" s="3">
        <f t="shared" si="28"/>
        <v>755.25293200227452</v>
      </c>
    </row>
    <row r="873" spans="1:23" ht="28.8" x14ac:dyDescent="0.3">
      <c r="A873" s="6">
        <f t="shared" si="27"/>
        <v>870</v>
      </c>
      <c r="B873" s="17" t="s">
        <v>866</v>
      </c>
      <c r="C873" s="17" t="s">
        <v>3343</v>
      </c>
      <c r="D873" s="17" t="s">
        <v>2934</v>
      </c>
      <c r="E873" s="12">
        <v>200</v>
      </c>
      <c r="F873" s="12">
        <v>1000</v>
      </c>
      <c r="G873" s="12">
        <v>6000</v>
      </c>
      <c r="H873" s="14">
        <v>38.048999999999999</v>
      </c>
      <c r="I873" s="8">
        <v>2.8752688399999999</v>
      </c>
      <c r="J873" s="8">
        <v>1.9923562400000001E-2</v>
      </c>
      <c r="K873" s="8">
        <v>-2.4197122199999999E-5</v>
      </c>
      <c r="L873" s="8">
        <v>1.6637823100000001E-8</v>
      </c>
      <c r="M873" s="8">
        <v>-4.6923097700000003E-12</v>
      </c>
      <c r="N873" s="8">
        <v>96819.1728</v>
      </c>
      <c r="O873" s="8">
        <v>8.8867431499999991</v>
      </c>
      <c r="P873" s="8">
        <v>6.7464793500000004</v>
      </c>
      <c r="Q873" s="8">
        <v>5.4330068899999997E-3</v>
      </c>
      <c r="R873" s="8">
        <v>-1.9207237099999999E-6</v>
      </c>
      <c r="S873" s="8">
        <v>3.0667562399999998E-10</v>
      </c>
      <c r="T873" s="8">
        <v>-1.8215700100000001E-14</v>
      </c>
      <c r="U873" s="8">
        <v>95915.741999999998</v>
      </c>
      <c r="V873" s="8">
        <v>-10.227083</v>
      </c>
      <c r="W873" s="23">
        <f t="shared" si="28"/>
        <v>817.97101596780817</v>
      </c>
    </row>
    <row r="874" spans="1:23" ht="28.8" x14ac:dyDescent="0.3">
      <c r="A874" s="6">
        <f t="shared" si="27"/>
        <v>871</v>
      </c>
      <c r="B874" s="16" t="s">
        <v>867</v>
      </c>
      <c r="C874" s="16" t="s">
        <v>3344</v>
      </c>
      <c r="D874" s="16" t="s">
        <v>2934</v>
      </c>
      <c r="E874" s="11">
        <v>298.14999999999998</v>
      </c>
      <c r="F874" s="11">
        <v>1000</v>
      </c>
      <c r="G874" s="11">
        <v>6000</v>
      </c>
      <c r="H874" s="13">
        <v>38.048999999999999</v>
      </c>
      <c r="I874" s="1">
        <v>3.6062067899999999</v>
      </c>
      <c r="J874" s="1">
        <v>1.8729814800000001E-2</v>
      </c>
      <c r="K874" s="1">
        <v>-2.53861265E-5</v>
      </c>
      <c r="L874" s="1">
        <v>1.9449261000000001E-8</v>
      </c>
      <c r="M874" s="1">
        <v>-5.9602523299999997E-12</v>
      </c>
      <c r="N874" s="1">
        <v>169018.65400000001</v>
      </c>
      <c r="O874" s="1">
        <v>6.7566749499999998</v>
      </c>
      <c r="P874" s="1">
        <v>6.7540628099999998</v>
      </c>
      <c r="Q874" s="1">
        <v>5.2134093899999998E-3</v>
      </c>
      <c r="R874" s="1">
        <v>-1.7929419999999999E-6</v>
      </c>
      <c r="S874" s="1">
        <v>2.80826337E-10</v>
      </c>
      <c r="T874" s="1">
        <v>-1.6452819699999999E-14</v>
      </c>
      <c r="U874" s="1">
        <v>168367.954</v>
      </c>
      <c r="V874" s="1">
        <v>-8.3646026100000004</v>
      </c>
      <c r="W874" s="3">
        <f t="shared" si="28"/>
        <v>1419.5982958030343</v>
      </c>
    </row>
    <row r="875" spans="1:23" ht="28.8" x14ac:dyDescent="0.3">
      <c r="A875" s="6">
        <f t="shared" si="27"/>
        <v>872</v>
      </c>
      <c r="B875" s="17" t="s">
        <v>868</v>
      </c>
      <c r="C875" s="17" t="s">
        <v>3345</v>
      </c>
      <c r="D875" s="17" t="s">
        <v>2934</v>
      </c>
      <c r="E875" s="12">
        <v>298.14999999999998</v>
      </c>
      <c r="F875" s="12">
        <v>1000</v>
      </c>
      <c r="G875" s="12">
        <v>6000</v>
      </c>
      <c r="H875" s="14">
        <v>38.048999999999999</v>
      </c>
      <c r="I875" s="8">
        <v>1.93182744</v>
      </c>
      <c r="J875" s="8">
        <v>2.6115832299999999E-2</v>
      </c>
      <c r="K875" s="8">
        <v>-3.7370045799999999E-5</v>
      </c>
      <c r="L875" s="8">
        <v>2.8643392700000002E-8</v>
      </c>
      <c r="M875" s="8">
        <v>-8.7089061800000008E-12</v>
      </c>
      <c r="N875" s="8">
        <v>50541.586799999997</v>
      </c>
      <c r="O875" s="8">
        <v>12.806750900000001</v>
      </c>
      <c r="P875" s="8">
        <v>6.9068867899999997</v>
      </c>
      <c r="Q875" s="8">
        <v>5.2974643199999996E-3</v>
      </c>
      <c r="R875" s="8">
        <v>-1.87375378E-6</v>
      </c>
      <c r="S875" s="8">
        <v>2.9928458299999999E-10</v>
      </c>
      <c r="T875" s="8">
        <v>-1.77814446E-14</v>
      </c>
      <c r="U875" s="8">
        <v>49491.4162</v>
      </c>
      <c r="V875" s="8">
        <v>-11.2142648</v>
      </c>
      <c r="W875" s="23">
        <f t="shared" si="28"/>
        <v>432.35948013512069</v>
      </c>
    </row>
    <row r="876" spans="1:23" ht="28.8" x14ac:dyDescent="0.3">
      <c r="A876" s="6">
        <f t="shared" si="27"/>
        <v>873</v>
      </c>
      <c r="B876" s="16" t="s">
        <v>869</v>
      </c>
      <c r="C876" s="16" t="s">
        <v>3346</v>
      </c>
      <c r="D876" s="16" t="s">
        <v>2934</v>
      </c>
      <c r="E876" s="11">
        <v>200</v>
      </c>
      <c r="F876" s="11">
        <v>1000</v>
      </c>
      <c r="G876" s="11">
        <v>6000</v>
      </c>
      <c r="H876" s="13">
        <v>38.048999999999999</v>
      </c>
      <c r="I876" s="1">
        <v>2.8418377399999999</v>
      </c>
      <c r="J876" s="1">
        <v>1.9314725000000001E-2</v>
      </c>
      <c r="K876" s="1">
        <v>-2.27041872E-5</v>
      </c>
      <c r="L876" s="1">
        <v>1.5123612300000001E-8</v>
      </c>
      <c r="M876" s="1">
        <v>-4.1370853100000003E-12</v>
      </c>
      <c r="N876" s="1">
        <v>70581.776400000002</v>
      </c>
      <c r="O876" s="1">
        <v>8.5020979600000004</v>
      </c>
      <c r="P876" s="1">
        <v>6.5811681999999996</v>
      </c>
      <c r="Q876" s="1">
        <v>5.4938571399999999E-3</v>
      </c>
      <c r="R876" s="1">
        <v>-1.9230934599999998E-6</v>
      </c>
      <c r="S876" s="1">
        <v>3.0500221E-10</v>
      </c>
      <c r="T876" s="1">
        <v>-1.80314731E-14</v>
      </c>
      <c r="U876" s="1">
        <v>69706.690400000007</v>
      </c>
      <c r="V876" s="1">
        <v>-9.9881874899999996</v>
      </c>
      <c r="W876" s="3">
        <f t="shared" si="28"/>
        <v>599.59927856542595</v>
      </c>
    </row>
    <row r="877" spans="1:23" ht="28.8" x14ac:dyDescent="0.3">
      <c r="A877" s="6">
        <f t="shared" si="27"/>
        <v>874</v>
      </c>
      <c r="B877" s="17" t="s">
        <v>870</v>
      </c>
      <c r="C877" s="17" t="s">
        <v>3347</v>
      </c>
      <c r="D877" s="17" t="s">
        <v>2934</v>
      </c>
      <c r="E877" s="12">
        <v>200</v>
      </c>
      <c r="F877" s="12">
        <v>1000</v>
      </c>
      <c r="G877" s="12">
        <v>6000</v>
      </c>
      <c r="H877" s="14">
        <v>197.857</v>
      </c>
      <c r="I877" s="8">
        <v>2.81962796</v>
      </c>
      <c r="J877" s="8">
        <v>3.3650492599999998E-2</v>
      </c>
      <c r="K877" s="8">
        <v>-3.62801358E-5</v>
      </c>
      <c r="L877" s="8">
        <v>1.9620268399999999E-8</v>
      </c>
      <c r="M877" s="8">
        <v>-3.9807909900000001E-12</v>
      </c>
      <c r="N877" s="8">
        <v>28029.599900000001</v>
      </c>
      <c r="O877" s="8">
        <v>16.339852499999999</v>
      </c>
      <c r="P877" s="8">
        <v>10.697744800000001</v>
      </c>
      <c r="Q877" s="8">
        <v>7.3818746500000001E-3</v>
      </c>
      <c r="R877" s="8">
        <v>-2.6530908399999999E-6</v>
      </c>
      <c r="S877" s="8">
        <v>4.2860985200000002E-10</v>
      </c>
      <c r="T877" s="8">
        <v>-2.5676259099999999E-14</v>
      </c>
      <c r="U877" s="8">
        <v>26083.668799999999</v>
      </c>
      <c r="V877" s="8">
        <v>-23.2167143</v>
      </c>
      <c r="W877" s="23">
        <f t="shared" si="28"/>
        <v>250.11921888248924</v>
      </c>
    </row>
    <row r="878" spans="1:23" ht="28.8" x14ac:dyDescent="0.3">
      <c r="A878" s="6">
        <f t="shared" si="27"/>
        <v>875</v>
      </c>
      <c r="B878" s="16" t="s">
        <v>871</v>
      </c>
      <c r="C878" s="16" t="s">
        <v>3348</v>
      </c>
      <c r="D878" s="16" t="s">
        <v>2934</v>
      </c>
      <c r="E878" s="11">
        <v>200</v>
      </c>
      <c r="F878" s="11">
        <v>1000</v>
      </c>
      <c r="G878" s="11">
        <v>6000</v>
      </c>
      <c r="H878" s="13">
        <v>73.498999999999995</v>
      </c>
      <c r="I878" s="1">
        <v>1.44785633</v>
      </c>
      <c r="J878" s="1">
        <v>3.8009168199999999E-2</v>
      </c>
      <c r="K878" s="1">
        <v>-5.84384413E-5</v>
      </c>
      <c r="L878" s="1">
        <v>4.6933432600000003E-8</v>
      </c>
      <c r="M878" s="1">
        <v>-1.4829793499999999E-11</v>
      </c>
      <c r="N878" s="1">
        <v>37778.277999999998</v>
      </c>
      <c r="O878" s="1">
        <v>18.3449724</v>
      </c>
      <c r="P878" s="1">
        <v>8.7933958400000005</v>
      </c>
      <c r="Q878" s="1">
        <v>6.16620068E-3</v>
      </c>
      <c r="R878" s="1">
        <v>-2.1599868400000002E-6</v>
      </c>
      <c r="S878" s="1">
        <v>3.42903826E-10</v>
      </c>
      <c r="T878" s="1">
        <v>-2.0291192400000001E-14</v>
      </c>
      <c r="U878" s="1">
        <v>36280.4692</v>
      </c>
      <c r="V878" s="1">
        <v>-16.864675999999999</v>
      </c>
      <c r="W878" s="3">
        <f t="shared" si="28"/>
        <v>328.16327717035801</v>
      </c>
    </row>
    <row r="879" spans="1:23" ht="28.8" x14ac:dyDescent="0.3">
      <c r="A879" s="6">
        <f t="shared" si="27"/>
        <v>876</v>
      </c>
      <c r="B879" s="17" t="s">
        <v>872</v>
      </c>
      <c r="C879" s="17" t="s">
        <v>3349</v>
      </c>
      <c r="D879" s="17" t="s">
        <v>2934</v>
      </c>
      <c r="E879" s="12">
        <v>200</v>
      </c>
      <c r="F879" s="12">
        <v>1000</v>
      </c>
      <c r="G879" s="12">
        <v>6000</v>
      </c>
      <c r="H879" s="14">
        <v>108.949</v>
      </c>
      <c r="I879" s="8">
        <v>2.59184869</v>
      </c>
      <c r="J879" s="8">
        <v>3.07038429E-2</v>
      </c>
      <c r="K879" s="8">
        <v>-2.61040807E-5</v>
      </c>
      <c r="L879" s="8">
        <v>8.0665357700000001E-9</v>
      </c>
      <c r="M879" s="8">
        <v>4.5554009999999995E-13</v>
      </c>
      <c r="N879" s="8">
        <v>17493.637500000001</v>
      </c>
      <c r="O879" s="8">
        <v>15.256536000000001</v>
      </c>
      <c r="P879" s="8">
        <v>10.3331198</v>
      </c>
      <c r="Q879" s="8">
        <v>7.7515291600000003E-3</v>
      </c>
      <c r="R879" s="8">
        <v>-2.79678347E-6</v>
      </c>
      <c r="S879" s="8">
        <v>4.5300896799999999E-10</v>
      </c>
      <c r="T879" s="8">
        <v>-2.71876983E-14</v>
      </c>
      <c r="U879" s="8">
        <v>15459.351500000001</v>
      </c>
      <c r="V879" s="8">
        <v>-24.261080799999998</v>
      </c>
      <c r="W879" s="23">
        <f t="shared" si="28"/>
        <v>161.43944587928539</v>
      </c>
    </row>
    <row r="880" spans="1:23" x14ac:dyDescent="0.3">
      <c r="A880" s="6">
        <f t="shared" si="27"/>
        <v>877</v>
      </c>
      <c r="B880" s="16" t="s">
        <v>873</v>
      </c>
      <c r="C880" s="16" t="s">
        <v>873</v>
      </c>
      <c r="D880" s="16" t="s">
        <v>2934</v>
      </c>
      <c r="E880" s="11">
        <v>200</v>
      </c>
      <c r="F880" s="11">
        <v>1000</v>
      </c>
      <c r="G880" s="11">
        <v>6000</v>
      </c>
      <c r="H880" s="13">
        <v>124.94799999999999</v>
      </c>
      <c r="I880" s="1">
        <v>3.1570960800000001</v>
      </c>
      <c r="J880" s="1">
        <v>3.9922646399999998E-2</v>
      </c>
      <c r="K880" s="1">
        <v>-4.6789562499999997E-5</v>
      </c>
      <c r="L880" s="1">
        <v>2.8951846499999999E-8</v>
      </c>
      <c r="M880" s="1">
        <v>-7.2728925500000004E-12</v>
      </c>
      <c r="N880" s="1">
        <v>-2951.9312100000002</v>
      </c>
      <c r="O880" s="1">
        <v>14.650248299999999</v>
      </c>
      <c r="P880" s="1">
        <v>12.407362300000001</v>
      </c>
      <c r="Q880" s="1">
        <v>7.9773162099999999E-3</v>
      </c>
      <c r="R880" s="1">
        <v>-2.8459939800000001E-6</v>
      </c>
      <c r="S880" s="1">
        <v>4.5780197600000001E-10</v>
      </c>
      <c r="T880" s="1">
        <v>-2.7352506700000001E-14</v>
      </c>
      <c r="U880" s="1">
        <v>-5202.9853499999999</v>
      </c>
      <c r="V880" s="1">
        <v>-31.588151100000001</v>
      </c>
      <c r="W880" s="3">
        <f t="shared" si="28"/>
        <v>-4.953850028073628</v>
      </c>
    </row>
    <row r="881" spans="1:23" ht="28.8" x14ac:dyDescent="0.3">
      <c r="A881" s="6">
        <f t="shared" si="27"/>
        <v>878</v>
      </c>
      <c r="B881" s="17" t="s">
        <v>874</v>
      </c>
      <c r="C881" s="17" t="s">
        <v>3350</v>
      </c>
      <c r="D881" s="17" t="s">
        <v>2934</v>
      </c>
      <c r="E881" s="12">
        <v>200</v>
      </c>
      <c r="F881" s="12">
        <v>1000</v>
      </c>
      <c r="G881" s="12">
        <v>6000</v>
      </c>
      <c r="H881" s="14">
        <v>95.043000000000006</v>
      </c>
      <c r="I881" s="8">
        <v>0.68198713300000002</v>
      </c>
      <c r="J881" s="8">
        <v>4.6926446300000001E-2</v>
      </c>
      <c r="K881" s="8">
        <v>-4.8640087200000003E-5</v>
      </c>
      <c r="L881" s="8">
        <v>2.2046950700000001E-8</v>
      </c>
      <c r="M881" s="8">
        <v>-2.7541462599999999E-12</v>
      </c>
      <c r="N881" s="8">
        <v>-47231.362099999998</v>
      </c>
      <c r="O881" s="8">
        <v>22.9560885</v>
      </c>
      <c r="P881" s="8">
        <v>12.777416799999999</v>
      </c>
      <c r="Q881" s="8">
        <v>7.9316345100000005E-3</v>
      </c>
      <c r="R881" s="8">
        <v>-2.8875041299999998E-6</v>
      </c>
      <c r="S881" s="8">
        <v>4.6765159899999998E-10</v>
      </c>
      <c r="T881" s="8">
        <v>-2.8048122700000001E-14</v>
      </c>
      <c r="U881" s="8">
        <v>-50230.6417</v>
      </c>
      <c r="V881" s="8">
        <v>-37.966084100000003</v>
      </c>
      <c r="W881" s="23">
        <f t="shared" si="28"/>
        <v>-376.89426667041892</v>
      </c>
    </row>
    <row r="882" spans="1:23" ht="28.8" x14ac:dyDescent="0.3">
      <c r="A882" s="6">
        <f t="shared" si="27"/>
        <v>879</v>
      </c>
      <c r="B882" s="16" t="s">
        <v>875</v>
      </c>
      <c r="C882" s="16" t="s">
        <v>3351</v>
      </c>
      <c r="D882" s="16" t="s">
        <v>2934</v>
      </c>
      <c r="E882" s="11">
        <v>200</v>
      </c>
      <c r="F882" s="11">
        <v>1000</v>
      </c>
      <c r="G882" s="11">
        <v>6000</v>
      </c>
      <c r="H882" s="13">
        <v>95.043000000000006</v>
      </c>
      <c r="I882" s="1">
        <v>1.34293581</v>
      </c>
      <c r="J882" s="1">
        <v>4.3708212599999997E-2</v>
      </c>
      <c r="K882" s="1">
        <v>-4.4129102299999998E-5</v>
      </c>
      <c r="L882" s="1">
        <v>1.98066011E-8</v>
      </c>
      <c r="M882" s="1">
        <v>-2.5275768099999999E-12</v>
      </c>
      <c r="N882" s="1">
        <v>-47085.915200000003</v>
      </c>
      <c r="O882" s="1">
        <v>20.249415500000001</v>
      </c>
      <c r="P882" s="1">
        <v>12.5859962</v>
      </c>
      <c r="Q882" s="1">
        <v>8.1231796099999996E-3</v>
      </c>
      <c r="R882" s="1">
        <v>-2.9598285200000001E-6</v>
      </c>
      <c r="S882" s="1">
        <v>4.80631726E-10</v>
      </c>
      <c r="T882" s="1">
        <v>-2.8908626400000001E-14</v>
      </c>
      <c r="U882" s="1">
        <v>-49927.791599999997</v>
      </c>
      <c r="V882" s="1">
        <v>-36.597175200000002</v>
      </c>
      <c r="W882" s="3">
        <f t="shared" si="28"/>
        <v>-374.94034106836102</v>
      </c>
    </row>
    <row r="883" spans="1:23" ht="28.8" x14ac:dyDescent="0.3">
      <c r="A883" s="6">
        <f t="shared" si="27"/>
        <v>880</v>
      </c>
      <c r="B883" s="17" t="s">
        <v>876</v>
      </c>
      <c r="C883" s="17" t="s">
        <v>3352</v>
      </c>
      <c r="D883" s="17" t="s">
        <v>2934</v>
      </c>
      <c r="E883" s="12">
        <v>200</v>
      </c>
      <c r="F883" s="12">
        <v>1000</v>
      </c>
      <c r="G883" s="12">
        <v>6000</v>
      </c>
      <c r="H883" s="14">
        <v>114.041</v>
      </c>
      <c r="I883" s="8">
        <v>1.00153498</v>
      </c>
      <c r="J883" s="8">
        <v>4.9800766599999997E-2</v>
      </c>
      <c r="K883" s="8">
        <v>-4.61878165E-5</v>
      </c>
      <c r="L883" s="8">
        <v>1.6479167199999999E-8</v>
      </c>
      <c r="M883" s="8">
        <v>-3.1315587900000002E-13</v>
      </c>
      <c r="N883" s="8">
        <v>-99948.683900000004</v>
      </c>
      <c r="O883" s="8">
        <v>20.774696299999999</v>
      </c>
      <c r="P883" s="8">
        <v>14.3109945</v>
      </c>
      <c r="Q883" s="8">
        <v>9.4478536900000007E-3</v>
      </c>
      <c r="R883" s="8">
        <v>-3.52268169E-6</v>
      </c>
      <c r="S883" s="8">
        <v>5.7939197899999999E-10</v>
      </c>
      <c r="T883" s="8">
        <v>-3.5062120699999998E-14</v>
      </c>
      <c r="U883" s="8">
        <v>-103384.07399999999</v>
      </c>
      <c r="V883" s="8">
        <v>-46.913046000000001</v>
      </c>
      <c r="W883" s="23">
        <f t="shared" si="28"/>
        <v>-813.25983748783938</v>
      </c>
    </row>
    <row r="884" spans="1:23" ht="28.8" x14ac:dyDescent="0.3">
      <c r="A884" s="6">
        <f t="shared" si="27"/>
        <v>881</v>
      </c>
      <c r="B884" s="16" t="s">
        <v>877</v>
      </c>
      <c r="C884" s="16" t="s">
        <v>3353</v>
      </c>
      <c r="D884" s="16" t="s">
        <v>2934</v>
      </c>
      <c r="E884" s="11">
        <v>200</v>
      </c>
      <c r="F884" s="11">
        <v>1000</v>
      </c>
      <c r="G884" s="11">
        <v>6000</v>
      </c>
      <c r="H884" s="13">
        <v>52.055999999999997</v>
      </c>
      <c r="I884" s="1">
        <v>2.15324611</v>
      </c>
      <c r="J884" s="1">
        <v>2.0663871699999999E-2</v>
      </c>
      <c r="K884" s="1">
        <v>-1.3397524100000001E-5</v>
      </c>
      <c r="L884" s="1">
        <v>7.7721483899999995E-10</v>
      </c>
      <c r="M884" s="1">
        <v>2.0289734700000001E-12</v>
      </c>
      <c r="N884" s="1">
        <v>51818.4058</v>
      </c>
      <c r="O884" s="1">
        <v>14.8728946</v>
      </c>
      <c r="P884" s="1">
        <v>6.9967021999999996</v>
      </c>
      <c r="Q884" s="1">
        <v>7.5061811000000003E-3</v>
      </c>
      <c r="R884" s="1">
        <v>-2.68300369E-6</v>
      </c>
      <c r="S884" s="1">
        <v>4.3168449E-10</v>
      </c>
      <c r="T884" s="1">
        <v>-2.57821318E-14</v>
      </c>
      <c r="U884" s="1">
        <v>50479.621899999998</v>
      </c>
      <c r="V884" s="1">
        <v>-10.155218700000001</v>
      </c>
      <c r="W884" s="3">
        <f t="shared" si="28"/>
        <v>442.85494706266917</v>
      </c>
    </row>
    <row r="885" spans="1:23" ht="28.8" x14ac:dyDescent="0.3">
      <c r="A885" s="6">
        <f t="shared" si="27"/>
        <v>882</v>
      </c>
      <c r="B885" s="17" t="s">
        <v>878</v>
      </c>
      <c r="C885" s="17" t="s">
        <v>3354</v>
      </c>
      <c r="D885" s="17" t="s">
        <v>2934</v>
      </c>
      <c r="E885" s="12">
        <v>200</v>
      </c>
      <c r="F885" s="12">
        <v>1000</v>
      </c>
      <c r="G885" s="12">
        <v>6000</v>
      </c>
      <c r="H885" s="14">
        <v>158.07300000000001</v>
      </c>
      <c r="I885" s="8">
        <v>2.2395433900000001</v>
      </c>
      <c r="J885" s="8">
        <v>5.7259446200000001E-2</v>
      </c>
      <c r="K885" s="8">
        <v>-2.9667496300000001E-5</v>
      </c>
      <c r="L885" s="8">
        <v>-9.6060424100000002E-9</v>
      </c>
      <c r="M885" s="8">
        <v>9.9665810100000008E-12</v>
      </c>
      <c r="N885" s="8">
        <v>11606.6265</v>
      </c>
      <c r="O885" s="8">
        <v>20.139994999999999</v>
      </c>
      <c r="P885" s="8">
        <v>19.908621499999999</v>
      </c>
      <c r="Q885" s="8">
        <v>1.5184972200000001E-2</v>
      </c>
      <c r="R885" s="8">
        <v>-5.81733013E-6</v>
      </c>
      <c r="S885" s="8">
        <v>9.7563097199999994E-10</v>
      </c>
      <c r="T885" s="8">
        <v>-5.9862645799999994E-14</v>
      </c>
      <c r="U885" s="8">
        <v>6384.6004400000002</v>
      </c>
      <c r="V885" s="8">
        <v>-72.784895000000006</v>
      </c>
      <c r="W885" s="23">
        <f t="shared" si="28"/>
        <v>120.9174543218964</v>
      </c>
    </row>
    <row r="886" spans="1:23" ht="28.8" x14ac:dyDescent="0.3">
      <c r="A886" s="6">
        <f t="shared" si="27"/>
        <v>883</v>
      </c>
      <c r="B886" s="16" t="s">
        <v>879</v>
      </c>
      <c r="C886" s="16" t="s">
        <v>3355</v>
      </c>
      <c r="D886" s="16" t="s">
        <v>2934</v>
      </c>
      <c r="E886" s="11">
        <v>200</v>
      </c>
      <c r="F886" s="11">
        <v>1000</v>
      </c>
      <c r="G886" s="11">
        <v>6000</v>
      </c>
      <c r="H886" s="13">
        <v>39.057000000000002</v>
      </c>
      <c r="I886" s="1">
        <v>1.35110873</v>
      </c>
      <c r="J886" s="1">
        <v>3.2741129100000002E-2</v>
      </c>
      <c r="K886" s="1">
        <v>-4.73827407E-5</v>
      </c>
      <c r="L886" s="1">
        <v>3.7631022000000002E-8</v>
      </c>
      <c r="M886" s="1">
        <v>-1.1854112800000001E-11</v>
      </c>
      <c r="N886" s="1">
        <v>40767.994100000004</v>
      </c>
      <c r="O886" s="1">
        <v>15.205859800000001</v>
      </c>
      <c r="P886" s="1">
        <v>7.1422171900000002</v>
      </c>
      <c r="Q886" s="1">
        <v>7.61902211E-3</v>
      </c>
      <c r="R886" s="1">
        <v>-2.6746003E-6</v>
      </c>
      <c r="S886" s="1">
        <v>4.2491490400000002E-10</v>
      </c>
      <c r="T886" s="1">
        <v>-2.5147544299999999E-14</v>
      </c>
      <c r="U886" s="1">
        <v>39570.9594</v>
      </c>
      <c r="V886" s="1">
        <v>-12.584868999999999</v>
      </c>
      <c r="W886" s="3">
        <f t="shared" si="28"/>
        <v>351.50557724587338</v>
      </c>
    </row>
    <row r="887" spans="1:23" ht="28.8" x14ac:dyDescent="0.3">
      <c r="A887" s="6">
        <f t="shared" si="27"/>
        <v>884</v>
      </c>
      <c r="B887" s="17" t="s">
        <v>880</v>
      </c>
      <c r="C887" s="17" t="s">
        <v>3356</v>
      </c>
      <c r="D887" s="17" t="s">
        <v>2934</v>
      </c>
      <c r="E887" s="12">
        <v>298.14999999999998</v>
      </c>
      <c r="F887" s="12">
        <v>1000</v>
      </c>
      <c r="G887" s="12">
        <v>6000</v>
      </c>
      <c r="H887" s="14">
        <v>39.057000000000002</v>
      </c>
      <c r="I887" s="8">
        <v>2.0350432899999999</v>
      </c>
      <c r="J887" s="8">
        <v>2.4989288799999999E-2</v>
      </c>
      <c r="K887" s="8">
        <v>-2.9070480200000001E-5</v>
      </c>
      <c r="L887" s="8">
        <v>2.0108149199999998E-8</v>
      </c>
      <c r="M887" s="8">
        <v>-5.7920427099999997E-12</v>
      </c>
      <c r="N887" s="8">
        <v>142136.83100000001</v>
      </c>
      <c r="O887" s="8">
        <v>12.113715900000001</v>
      </c>
      <c r="P887" s="8">
        <v>6.5369230700000003</v>
      </c>
      <c r="Q887" s="8">
        <v>8.1850137499999993E-3</v>
      </c>
      <c r="R887" s="8">
        <v>-2.8841326599999999E-6</v>
      </c>
      <c r="S887" s="8">
        <v>4.5939218500000002E-10</v>
      </c>
      <c r="T887" s="8">
        <v>-2.7237938100000001E-14</v>
      </c>
      <c r="U887" s="8">
        <v>141067.53400000001</v>
      </c>
      <c r="V887" s="8">
        <v>-10.1646822</v>
      </c>
      <c r="W887" s="23">
        <f t="shared" si="28"/>
        <v>1194.2485649885894</v>
      </c>
    </row>
    <row r="888" spans="1:23" ht="28.8" x14ac:dyDescent="0.3">
      <c r="A888" s="6">
        <f t="shared" si="27"/>
        <v>885</v>
      </c>
      <c r="B888" s="16" t="s">
        <v>881</v>
      </c>
      <c r="C888" s="16" t="s">
        <v>3357</v>
      </c>
      <c r="D888" s="16" t="s">
        <v>2934</v>
      </c>
      <c r="E888" s="11">
        <v>200</v>
      </c>
      <c r="F888" s="11">
        <v>1000</v>
      </c>
      <c r="G888" s="11">
        <v>6000</v>
      </c>
      <c r="H888" s="13">
        <v>39.057000000000002</v>
      </c>
      <c r="I888" s="1">
        <v>4.44068226</v>
      </c>
      <c r="J888" s="1">
        <v>5.31924738E-4</v>
      </c>
      <c r="K888" s="1">
        <v>2.9975222899999999E-5</v>
      </c>
      <c r="L888" s="1">
        <v>-3.7952135999999998E-8</v>
      </c>
      <c r="M888" s="1">
        <v>1.4729101699999999E-11</v>
      </c>
      <c r="N888" s="1">
        <v>62001.122600000002</v>
      </c>
      <c r="O888" s="1">
        <v>3.6902434099999999</v>
      </c>
      <c r="P888" s="1">
        <v>5.0760172499999996</v>
      </c>
      <c r="Q888" s="1">
        <v>9.5432740800000006E-3</v>
      </c>
      <c r="R888" s="1">
        <v>-3.41355348E-6</v>
      </c>
      <c r="S888" s="1">
        <v>5.5218233899999999E-10</v>
      </c>
      <c r="T888" s="1">
        <v>-3.31245505E-14</v>
      </c>
      <c r="U888" s="1">
        <v>61316.070699999997</v>
      </c>
      <c r="V888" s="1">
        <v>-2.15967259</v>
      </c>
      <c r="W888" s="3">
        <f t="shared" si="28"/>
        <v>528.34936464322857</v>
      </c>
    </row>
    <row r="889" spans="1:23" ht="28.8" x14ac:dyDescent="0.3">
      <c r="A889" s="6">
        <f t="shared" si="27"/>
        <v>886</v>
      </c>
      <c r="B889" s="17" t="s">
        <v>882</v>
      </c>
      <c r="C889" s="17" t="s">
        <v>3358</v>
      </c>
      <c r="D889" s="17" t="s">
        <v>2934</v>
      </c>
      <c r="E889" s="12">
        <v>298.14999999999998</v>
      </c>
      <c r="F889" s="12">
        <v>1000</v>
      </c>
      <c r="G889" s="12">
        <v>6000</v>
      </c>
      <c r="H889" s="14">
        <v>39.057000000000002</v>
      </c>
      <c r="I889" s="8">
        <v>3.7009368899999999</v>
      </c>
      <c r="J889" s="8">
        <v>5.9461971599999996E-3</v>
      </c>
      <c r="K889" s="8">
        <v>1.4130061E-5</v>
      </c>
      <c r="L889" s="8">
        <v>-1.8578055299999999E-8</v>
      </c>
      <c r="M889" s="8">
        <v>6.6806709399999997E-12</v>
      </c>
      <c r="N889" s="8">
        <v>28799.545600000001</v>
      </c>
      <c r="O889" s="8">
        <v>7.0857309800000001</v>
      </c>
      <c r="P889" s="8">
        <v>5.0096228500000004</v>
      </c>
      <c r="Q889" s="8">
        <v>9.9135492599999996E-3</v>
      </c>
      <c r="R889" s="8">
        <v>-3.59115171E-6</v>
      </c>
      <c r="S889" s="8">
        <v>5.8280082599999999E-10</v>
      </c>
      <c r="T889" s="8">
        <v>-3.50105475E-14</v>
      </c>
      <c r="U889" s="8">
        <v>27967.176800000001</v>
      </c>
      <c r="V889" s="8">
        <v>-1.76912877</v>
      </c>
      <c r="W889" s="23">
        <f t="shared" si="28"/>
        <v>251.58469735179992</v>
      </c>
    </row>
    <row r="890" spans="1:23" x14ac:dyDescent="0.3">
      <c r="A890" s="6">
        <f t="shared" si="27"/>
        <v>887</v>
      </c>
      <c r="B890" s="16" t="s">
        <v>883</v>
      </c>
      <c r="C890" s="16" t="s">
        <v>3359</v>
      </c>
      <c r="D890" s="16" t="s">
        <v>2934</v>
      </c>
      <c r="E890" s="11">
        <v>200</v>
      </c>
      <c r="F890" s="11">
        <v>1000</v>
      </c>
      <c r="G890" s="11">
        <v>6000</v>
      </c>
      <c r="H890" s="13">
        <v>39.057000000000002</v>
      </c>
      <c r="I890" s="1">
        <v>1.31886167</v>
      </c>
      <c r="J890" s="1">
        <v>2.1367950699999999E-2</v>
      </c>
      <c r="K890" s="1">
        <v>-1.1046501800000001E-5</v>
      </c>
      <c r="L890" s="1">
        <v>-3.52008462E-9</v>
      </c>
      <c r="M890" s="1">
        <v>4.0550046899999998E-12</v>
      </c>
      <c r="N890" s="1">
        <v>40665.551200000002</v>
      </c>
      <c r="O890" s="1">
        <v>17.080707499999999</v>
      </c>
      <c r="P890" s="1">
        <v>6.3298030900000004</v>
      </c>
      <c r="Q890" s="1">
        <v>8.3414620400000007E-3</v>
      </c>
      <c r="R890" s="1">
        <v>-2.9356849E-6</v>
      </c>
      <c r="S890" s="1">
        <v>4.6735459299999995E-10</v>
      </c>
      <c r="T890" s="1">
        <v>-2.7704164199999999E-14</v>
      </c>
      <c r="U890" s="1">
        <v>39283.930399999997</v>
      </c>
      <c r="V890" s="1">
        <v>-8.8710384799999993</v>
      </c>
      <c r="W890" s="3">
        <f t="shared" si="28"/>
        <v>348.42636525541644</v>
      </c>
    </row>
    <row r="891" spans="1:23" ht="28.8" x14ac:dyDescent="0.3">
      <c r="A891" s="6">
        <f t="shared" si="27"/>
        <v>888</v>
      </c>
      <c r="B891" s="17" t="s">
        <v>884</v>
      </c>
      <c r="C891" s="17" t="s">
        <v>3360</v>
      </c>
      <c r="D891" s="17" t="s">
        <v>2934</v>
      </c>
      <c r="E891" s="12">
        <v>298.14999999999998</v>
      </c>
      <c r="F891" s="12">
        <v>1000</v>
      </c>
      <c r="G891" s="12">
        <v>6000</v>
      </c>
      <c r="H891" s="14">
        <v>39.057000000000002</v>
      </c>
      <c r="I891" s="8">
        <v>1.54909604</v>
      </c>
      <c r="J891" s="8">
        <v>2.33306917E-2</v>
      </c>
      <c r="K891" s="8">
        <v>-1.7027361999999998E-5</v>
      </c>
      <c r="L891" s="8">
        <v>4.66367517E-9</v>
      </c>
      <c r="M891" s="8">
        <v>2.2153920199999999E-13</v>
      </c>
      <c r="N891" s="8">
        <v>143166.10200000001</v>
      </c>
      <c r="O891" s="8">
        <v>13.7174397</v>
      </c>
      <c r="P891" s="8">
        <v>7.3200733400000004</v>
      </c>
      <c r="Q891" s="8">
        <v>7.8171963400000006E-3</v>
      </c>
      <c r="R891" s="8">
        <v>-2.8317892499999999E-6</v>
      </c>
      <c r="S891" s="8">
        <v>4.5979796699999997E-10</v>
      </c>
      <c r="T891" s="8">
        <v>-2.76383338E-14</v>
      </c>
      <c r="U891" s="8">
        <v>141520.82</v>
      </c>
      <c r="V891" s="8">
        <v>-16.2677634</v>
      </c>
      <c r="W891" s="23">
        <f t="shared" si="28"/>
        <v>1201.6433544283318</v>
      </c>
    </row>
    <row r="892" spans="1:23" ht="28.8" x14ac:dyDescent="0.3">
      <c r="A892" s="6">
        <f t="shared" si="27"/>
        <v>889</v>
      </c>
      <c r="B892" s="16" t="s">
        <v>885</v>
      </c>
      <c r="C892" s="16" t="s">
        <v>3361</v>
      </c>
      <c r="D892" s="16" t="s">
        <v>2934</v>
      </c>
      <c r="E892" s="11">
        <v>298.14999999999998</v>
      </c>
      <c r="F892" s="11">
        <v>1000</v>
      </c>
      <c r="G892" s="11">
        <v>6000</v>
      </c>
      <c r="H892" s="13">
        <v>39.057000000000002</v>
      </c>
      <c r="I892" s="1">
        <v>1.1989400100000001</v>
      </c>
      <c r="J892" s="1">
        <v>2.6306228800000001E-2</v>
      </c>
      <c r="K892" s="1">
        <v>-2.8552935600000001E-5</v>
      </c>
      <c r="L892" s="1">
        <v>1.82108485E-8</v>
      </c>
      <c r="M892" s="1">
        <v>-4.9050754400000001E-12</v>
      </c>
      <c r="N892" s="1">
        <v>29480.8439</v>
      </c>
      <c r="O892" s="1">
        <v>16.759695099999998</v>
      </c>
      <c r="P892" s="1">
        <v>6.3513336200000001</v>
      </c>
      <c r="Q892" s="1">
        <v>8.4637120300000007E-3</v>
      </c>
      <c r="R892" s="1">
        <v>-3.0110887600000002E-6</v>
      </c>
      <c r="S892" s="1">
        <v>4.8281187100000001E-10</v>
      </c>
      <c r="T892" s="1">
        <v>-2.8762466E-14</v>
      </c>
      <c r="U892" s="1">
        <v>28192.506300000001</v>
      </c>
      <c r="V892" s="1">
        <v>-9.0699184200000005</v>
      </c>
      <c r="W892" s="3">
        <f t="shared" si="28"/>
        <v>255.99469199312594</v>
      </c>
    </row>
    <row r="893" spans="1:23" ht="28.8" x14ac:dyDescent="0.3">
      <c r="A893" s="6">
        <f t="shared" si="27"/>
        <v>890</v>
      </c>
      <c r="B893" s="17" t="s">
        <v>886</v>
      </c>
      <c r="C893" s="17" t="s">
        <v>3362</v>
      </c>
      <c r="D893" s="17" t="s">
        <v>2934</v>
      </c>
      <c r="E893" s="12">
        <v>200</v>
      </c>
      <c r="F893" s="12">
        <v>1000</v>
      </c>
      <c r="G893" s="12">
        <v>6000</v>
      </c>
      <c r="H893" s="14">
        <v>39.057000000000002</v>
      </c>
      <c r="I893" s="8">
        <v>2.1757700199999999</v>
      </c>
      <c r="J893" s="8">
        <v>8.1679308600000004E-3</v>
      </c>
      <c r="K893" s="8">
        <v>2.9008665999999999E-5</v>
      </c>
      <c r="L893" s="8">
        <v>-4.8718692700000001E-8</v>
      </c>
      <c r="M893" s="8">
        <v>2.1544820800000002E-11</v>
      </c>
      <c r="N893" s="8">
        <v>57518.2952</v>
      </c>
      <c r="O893" s="8">
        <v>12.2735848</v>
      </c>
      <c r="P893" s="8">
        <v>6.2772352800000002</v>
      </c>
      <c r="Q893" s="8">
        <v>8.4346485899999997E-3</v>
      </c>
      <c r="R893" s="8">
        <v>-2.98119131E-6</v>
      </c>
      <c r="S893" s="8">
        <v>4.7609030400000003E-10</v>
      </c>
      <c r="T893" s="8">
        <v>-2.82878393E-14</v>
      </c>
      <c r="U893" s="8">
        <v>55962.682800000002</v>
      </c>
      <c r="V893" s="8">
        <v>-11.335106400000001</v>
      </c>
      <c r="W893" s="23">
        <f t="shared" si="28"/>
        <v>488.06301319677294</v>
      </c>
    </row>
    <row r="894" spans="1:23" ht="28.8" x14ac:dyDescent="0.3">
      <c r="A894" s="6">
        <f t="shared" si="27"/>
        <v>891</v>
      </c>
      <c r="B894" s="16" t="s">
        <v>887</v>
      </c>
      <c r="C894" s="16" t="s">
        <v>3363</v>
      </c>
      <c r="D894" s="16" t="s">
        <v>2934</v>
      </c>
      <c r="E894" s="11">
        <v>200</v>
      </c>
      <c r="F894" s="11">
        <v>39</v>
      </c>
      <c r="G894" s="11">
        <v>6000</v>
      </c>
      <c r="H894" s="13">
        <v>39.057000000000002</v>
      </c>
      <c r="I894" s="1">
        <v>2.0892007700000002</v>
      </c>
      <c r="J894" s="1">
        <v>1.0108619500000001E-2</v>
      </c>
      <c r="K894" s="1">
        <v>2.03244101E-5</v>
      </c>
      <c r="L894" s="1">
        <v>-3.7040339200000002E-8</v>
      </c>
      <c r="M894" s="1">
        <v>1.6574289699999999E-11</v>
      </c>
      <c r="N894" s="1">
        <v>61831.6423</v>
      </c>
      <c r="O894" s="1">
        <v>14.914852399999999</v>
      </c>
      <c r="P894" s="1">
        <v>5.9261244900000003</v>
      </c>
      <c r="Q894" s="1">
        <v>8.7687395600000006E-3</v>
      </c>
      <c r="R894" s="1">
        <v>-3.10581617E-6</v>
      </c>
      <c r="S894" s="1">
        <v>4.9667082700000005E-10</v>
      </c>
      <c r="T894" s="1">
        <v>-2.9537896500000003E-14</v>
      </c>
      <c r="U894" s="1">
        <v>60411.247000000003</v>
      </c>
      <c r="V894" s="1">
        <v>-6.8960643900000003</v>
      </c>
      <c r="W894" s="3">
        <f t="shared" si="28"/>
        <v>520.00039964754819</v>
      </c>
    </row>
    <row r="895" spans="1:23" ht="28.8" x14ac:dyDescent="0.3">
      <c r="A895" s="6">
        <f t="shared" si="27"/>
        <v>892</v>
      </c>
      <c r="B895" s="17" t="s">
        <v>888</v>
      </c>
      <c r="C895" s="17" t="s">
        <v>3364</v>
      </c>
      <c r="D895" s="17" t="s">
        <v>2934</v>
      </c>
      <c r="E895" s="12">
        <v>200</v>
      </c>
      <c r="F895" s="12">
        <v>1000</v>
      </c>
      <c r="G895" s="12">
        <v>6000</v>
      </c>
      <c r="H895" s="14">
        <v>74.507000000000005</v>
      </c>
      <c r="I895" s="8">
        <v>4.6232972400000003</v>
      </c>
      <c r="J895" s="8">
        <v>1.34961392E-2</v>
      </c>
      <c r="K895" s="8">
        <v>1.78124553E-6</v>
      </c>
      <c r="L895" s="8">
        <v>-9.6919375199999996E-9</v>
      </c>
      <c r="M895" s="8">
        <v>4.3532014100000002E-12</v>
      </c>
      <c r="N895" s="8">
        <v>20238.569899999999</v>
      </c>
      <c r="O895" s="8">
        <v>3.7681001099999998</v>
      </c>
      <c r="P895" s="8">
        <v>7.4495082799999999</v>
      </c>
      <c r="Q895" s="8">
        <v>1.0212005499999999E-2</v>
      </c>
      <c r="R895" s="8">
        <v>-3.6521663599999999E-6</v>
      </c>
      <c r="S895" s="8">
        <v>5.8769715100000001E-10</v>
      </c>
      <c r="T895" s="8">
        <v>-3.50986872E-14</v>
      </c>
      <c r="U895" s="8">
        <v>19173.314399999999</v>
      </c>
      <c r="V895" s="8">
        <v>-12.0833043</v>
      </c>
      <c r="W895" s="23">
        <f t="shared" si="28"/>
        <v>184.71082574730843</v>
      </c>
    </row>
    <row r="896" spans="1:23" ht="28.8" x14ac:dyDescent="0.3">
      <c r="A896" s="6">
        <f t="shared" si="27"/>
        <v>893</v>
      </c>
      <c r="B896" s="16" t="s">
        <v>889</v>
      </c>
      <c r="C896" s="16" t="s">
        <v>3365</v>
      </c>
      <c r="D896" s="16" t="s">
        <v>2934</v>
      </c>
      <c r="E896" s="11">
        <v>200</v>
      </c>
      <c r="F896" s="11">
        <v>1000</v>
      </c>
      <c r="G896" s="11">
        <v>6000</v>
      </c>
      <c r="H896" s="13">
        <v>74.507000000000005</v>
      </c>
      <c r="I896" s="1">
        <v>1.89838967</v>
      </c>
      <c r="J896" s="1">
        <v>2.8407201E-2</v>
      </c>
      <c r="K896" s="1">
        <v>-2.35397771E-5</v>
      </c>
      <c r="L896" s="1">
        <v>8.0735272900000001E-9</v>
      </c>
      <c r="M896" s="1">
        <v>-9.3584351200000003E-14</v>
      </c>
      <c r="N896" s="1">
        <v>20137.631099999999</v>
      </c>
      <c r="O896" s="1">
        <v>16.715906100000002</v>
      </c>
      <c r="P896" s="1">
        <v>8.2046711899999991</v>
      </c>
      <c r="Q896" s="1">
        <v>9.3431454299999998E-3</v>
      </c>
      <c r="R896" s="1">
        <v>-3.2966763399999999E-6</v>
      </c>
      <c r="S896" s="1">
        <v>5.2583177600000003E-10</v>
      </c>
      <c r="T896" s="1">
        <v>-3.1215478500000002E-14</v>
      </c>
      <c r="U896" s="1">
        <v>18490.127199999999</v>
      </c>
      <c r="V896" s="1">
        <v>-15.403531900000001</v>
      </c>
      <c r="W896" s="3">
        <f t="shared" si="28"/>
        <v>181.0414623281784</v>
      </c>
    </row>
    <row r="897" spans="1:23" ht="28.8" x14ac:dyDescent="0.3">
      <c r="A897" s="6">
        <f t="shared" si="27"/>
        <v>894</v>
      </c>
      <c r="B897" s="17" t="s">
        <v>890</v>
      </c>
      <c r="C897" s="17" t="s">
        <v>3366</v>
      </c>
      <c r="D897" s="17" t="s">
        <v>2934</v>
      </c>
      <c r="E897" s="12">
        <v>200</v>
      </c>
      <c r="F897" s="12">
        <v>1000</v>
      </c>
      <c r="G897" s="12">
        <v>6000</v>
      </c>
      <c r="H897" s="14">
        <v>74.507000000000005</v>
      </c>
      <c r="I897" s="8">
        <v>1.78933136</v>
      </c>
      <c r="J897" s="8">
        <v>1.9768951399999998E-2</v>
      </c>
      <c r="K897" s="8">
        <v>9.1074635799999992E-6</v>
      </c>
      <c r="L897" s="8">
        <v>-3.1544809099999999E-8</v>
      </c>
      <c r="M897" s="8">
        <v>1.5744819099999999E-11</v>
      </c>
      <c r="N897" s="8">
        <v>27453.4624</v>
      </c>
      <c r="O897" s="8">
        <v>16.822261399999999</v>
      </c>
      <c r="P897" s="8">
        <v>8.3883489499999992</v>
      </c>
      <c r="Q897" s="8">
        <v>9.27817207E-3</v>
      </c>
      <c r="R897" s="8">
        <v>-3.2981312299999998E-6</v>
      </c>
      <c r="S897" s="8">
        <v>5.2888699200000004E-10</v>
      </c>
      <c r="T897" s="8">
        <v>-3.1520375400000003E-14</v>
      </c>
      <c r="U897" s="8">
        <v>25371.876700000001</v>
      </c>
      <c r="V897" s="8">
        <v>-18.8157076</v>
      </c>
      <c r="W897" s="23">
        <f t="shared" si="28"/>
        <v>240.21570262939022</v>
      </c>
    </row>
    <row r="898" spans="1:23" x14ac:dyDescent="0.3">
      <c r="A898" s="6">
        <f t="shared" si="27"/>
        <v>895</v>
      </c>
      <c r="B898" s="16" t="s">
        <v>891</v>
      </c>
      <c r="C898" s="16" t="s">
        <v>3367</v>
      </c>
      <c r="D898" s="16" t="s">
        <v>2934</v>
      </c>
      <c r="E898" s="11">
        <v>200</v>
      </c>
      <c r="F898" s="11">
        <v>1000</v>
      </c>
      <c r="G898" s="11">
        <v>6000</v>
      </c>
      <c r="H898" s="13">
        <v>74.507000000000005</v>
      </c>
      <c r="I898" s="1">
        <v>2.17405917</v>
      </c>
      <c r="J898" s="1">
        <v>2.3329631300000001E-2</v>
      </c>
      <c r="K898" s="1">
        <v>-8.2734749899999998E-6</v>
      </c>
      <c r="L898" s="1">
        <v>-8.7236120999999997E-9</v>
      </c>
      <c r="M898" s="1">
        <v>6.2671062199999999E-12</v>
      </c>
      <c r="N898" s="1">
        <v>19487.029900000001</v>
      </c>
      <c r="O898" s="1">
        <v>15.763468700000001</v>
      </c>
      <c r="P898" s="1">
        <v>8.1246470199999994</v>
      </c>
      <c r="Q898" s="1">
        <v>9.5264504800000004E-3</v>
      </c>
      <c r="R898" s="1">
        <v>-3.38842423E-6</v>
      </c>
      <c r="S898" s="1">
        <v>5.4341970100000002E-10</v>
      </c>
      <c r="T898" s="1">
        <v>-3.2383341499999998E-14</v>
      </c>
      <c r="U898" s="1">
        <v>17752.822199999999</v>
      </c>
      <c r="V898" s="1">
        <v>-15.495218700000001</v>
      </c>
      <c r="W898" s="3">
        <f t="shared" si="28"/>
        <v>175.30938898282071</v>
      </c>
    </row>
    <row r="899" spans="1:23" ht="28.8" x14ac:dyDescent="0.3">
      <c r="A899" s="6">
        <f t="shared" si="27"/>
        <v>896</v>
      </c>
      <c r="B899" s="17" t="s">
        <v>892</v>
      </c>
      <c r="C899" s="17" t="s">
        <v>3368</v>
      </c>
      <c r="D899" s="17" t="s">
        <v>2934</v>
      </c>
      <c r="E899" s="12">
        <v>200</v>
      </c>
      <c r="F899" s="12">
        <v>1000</v>
      </c>
      <c r="G899" s="12">
        <v>6000</v>
      </c>
      <c r="H899" s="14">
        <v>77.052999999999997</v>
      </c>
      <c r="I899" s="8">
        <v>1.41349839</v>
      </c>
      <c r="J899" s="8">
        <v>4.1161323600000001E-2</v>
      </c>
      <c r="K899" s="8">
        <v>-3.7000645699999997E-5</v>
      </c>
      <c r="L899" s="8">
        <v>1.39241732E-8</v>
      </c>
      <c r="M899" s="8">
        <v>-9.0922061100000003E-13</v>
      </c>
      <c r="N899" s="8">
        <v>-28944.8894</v>
      </c>
      <c r="O899" s="8">
        <v>19.9890677</v>
      </c>
      <c r="P899" s="8">
        <v>12.02997</v>
      </c>
      <c r="Q899" s="8">
        <v>9.7069140600000003E-3</v>
      </c>
      <c r="R899" s="8">
        <v>-3.7322892E-6</v>
      </c>
      <c r="S899" s="8">
        <v>6.2250925900000002E-10</v>
      </c>
      <c r="T899" s="8">
        <v>-3.7975262899999997E-14</v>
      </c>
      <c r="U899" s="8">
        <v>-31772.441500000001</v>
      </c>
      <c r="V899" s="8">
        <v>-34.310612499999998</v>
      </c>
      <c r="W899" s="23">
        <f t="shared" si="28"/>
        <v>-224.43973046921366</v>
      </c>
    </row>
    <row r="900" spans="1:23" ht="28.8" x14ac:dyDescent="0.3">
      <c r="A900" s="6">
        <f t="shared" si="27"/>
        <v>897</v>
      </c>
      <c r="B900" s="16" t="s">
        <v>893</v>
      </c>
      <c r="C900" s="16" t="s">
        <v>3369</v>
      </c>
      <c r="D900" s="16" t="s">
        <v>2934</v>
      </c>
      <c r="E900" s="11">
        <v>200</v>
      </c>
      <c r="F900" s="11">
        <v>1000</v>
      </c>
      <c r="G900" s="11">
        <v>6000</v>
      </c>
      <c r="H900" s="13">
        <v>96.051000000000002</v>
      </c>
      <c r="I900" s="1">
        <v>1.5683482</v>
      </c>
      <c r="J900" s="1">
        <v>3.7071569300000003E-2</v>
      </c>
      <c r="K900" s="1">
        <v>-1.6653462200000002E-5</v>
      </c>
      <c r="L900" s="1">
        <v>-1.1566991799999999E-8</v>
      </c>
      <c r="M900" s="1">
        <v>9.4628207199999996E-12</v>
      </c>
      <c r="N900" s="1">
        <v>-77857.0098</v>
      </c>
      <c r="O900" s="1">
        <v>19.257906500000001</v>
      </c>
      <c r="P900" s="1">
        <v>12.2166309</v>
      </c>
      <c r="Q900" s="1">
        <v>1.11177411E-2</v>
      </c>
      <c r="R900" s="1">
        <v>-4.07566929E-6</v>
      </c>
      <c r="S900" s="1">
        <v>6.6345451400000003E-10</v>
      </c>
      <c r="T900" s="1">
        <v>-3.9872955699999999E-14</v>
      </c>
      <c r="U900" s="1">
        <v>-80878.048899999994</v>
      </c>
      <c r="V900" s="1">
        <v>-36.334034799999998</v>
      </c>
      <c r="W900" s="3">
        <f t="shared" si="28"/>
        <v>-631.13053671483112</v>
      </c>
    </row>
    <row r="901" spans="1:23" ht="28.8" x14ac:dyDescent="0.3">
      <c r="A901" s="6">
        <f t="shared" si="27"/>
        <v>898</v>
      </c>
      <c r="B901" s="17" t="s">
        <v>894</v>
      </c>
      <c r="C901" s="17" t="s">
        <v>3370</v>
      </c>
      <c r="D901" s="17" t="s">
        <v>2934</v>
      </c>
      <c r="E901" s="12">
        <v>200</v>
      </c>
      <c r="F901" s="12">
        <v>1000</v>
      </c>
      <c r="G901" s="12">
        <v>6000</v>
      </c>
      <c r="H901" s="14">
        <v>165.95699999999999</v>
      </c>
      <c r="I901" s="8">
        <v>1.7706598099999999</v>
      </c>
      <c r="J901" s="8">
        <v>3.2317184399999997E-2</v>
      </c>
      <c r="K901" s="8">
        <v>-3.3002815800000002E-5</v>
      </c>
      <c r="L901" s="8">
        <v>1.7254889999999999E-8</v>
      </c>
      <c r="M901" s="8">
        <v>-3.3049915599999998E-12</v>
      </c>
      <c r="N901" s="8">
        <v>30656.492900000001</v>
      </c>
      <c r="O901" s="8">
        <v>18.962109300000002</v>
      </c>
      <c r="P901" s="8">
        <v>8.7707615499999996</v>
      </c>
      <c r="Q901" s="8">
        <v>8.9787984900000003E-3</v>
      </c>
      <c r="R901" s="8">
        <v>-3.1970941599999998E-6</v>
      </c>
      <c r="S901" s="8">
        <v>5.1304514199999995E-10</v>
      </c>
      <c r="T901" s="8">
        <v>-3.05841243E-14</v>
      </c>
      <c r="U901" s="8">
        <v>28920.923299999999</v>
      </c>
      <c r="V901" s="8">
        <v>-16.195342199999999</v>
      </c>
      <c r="W901" s="23">
        <f t="shared" si="28"/>
        <v>269.07196492560257</v>
      </c>
    </row>
    <row r="902" spans="1:23" ht="28.8" x14ac:dyDescent="0.3">
      <c r="A902" s="6">
        <f t="shared" ref="A902:A965" si="29">A901+1</f>
        <v>899</v>
      </c>
      <c r="B902" s="16" t="s">
        <v>895</v>
      </c>
      <c r="C902" s="16" t="s">
        <v>3371</v>
      </c>
      <c r="D902" s="16" t="s">
        <v>2934</v>
      </c>
      <c r="E902" s="11">
        <v>200</v>
      </c>
      <c r="F902" s="11">
        <v>1000</v>
      </c>
      <c r="G902" s="11">
        <v>6000</v>
      </c>
      <c r="H902" s="13">
        <v>165.95699999999999</v>
      </c>
      <c r="I902" s="1">
        <v>1.5619269899999999</v>
      </c>
      <c r="J902" s="1">
        <v>2.90621358E-2</v>
      </c>
      <c r="K902" s="1">
        <v>-2.0776418199999999E-5</v>
      </c>
      <c r="L902" s="1">
        <v>2.8907814300000002E-9</v>
      </c>
      <c r="M902" s="1">
        <v>2.3001689699999999E-12</v>
      </c>
      <c r="N902" s="1">
        <v>30185.172900000001</v>
      </c>
      <c r="O902" s="1">
        <v>20.115150199999999</v>
      </c>
      <c r="P902" s="1">
        <v>8.6188906500000009</v>
      </c>
      <c r="Q902" s="1">
        <v>9.2326415500000002E-3</v>
      </c>
      <c r="R902" s="1">
        <v>-3.3161969300000002E-6</v>
      </c>
      <c r="S902" s="1">
        <v>5.3530288099999995E-10</v>
      </c>
      <c r="T902" s="1">
        <v>-3.2043221200000002E-14</v>
      </c>
      <c r="U902" s="1">
        <v>28278.1947</v>
      </c>
      <c r="V902" s="1">
        <v>-16.165031599999999</v>
      </c>
      <c r="W902" s="3">
        <f t="shared" si="28"/>
        <v>264.1169321439059</v>
      </c>
    </row>
    <row r="903" spans="1:23" ht="28.8" x14ac:dyDescent="0.3">
      <c r="A903" s="6">
        <f t="shared" si="29"/>
        <v>900</v>
      </c>
      <c r="B903" s="17" t="s">
        <v>896</v>
      </c>
      <c r="C903" s="17" t="s">
        <v>3372</v>
      </c>
      <c r="D903" s="17" t="s">
        <v>2934</v>
      </c>
      <c r="E903" s="12">
        <v>200</v>
      </c>
      <c r="F903" s="12">
        <v>1000</v>
      </c>
      <c r="G903" s="12">
        <v>6000</v>
      </c>
      <c r="H903" s="14">
        <v>53.064</v>
      </c>
      <c r="I903" s="8">
        <v>3.04396646</v>
      </c>
      <c r="J903" s="8">
        <v>1.05333467E-2</v>
      </c>
      <c r="K903" s="8">
        <v>1.96574996E-5</v>
      </c>
      <c r="L903" s="8">
        <v>-3.4200107699999998E-8</v>
      </c>
      <c r="M903" s="8">
        <v>1.48155667E-11</v>
      </c>
      <c r="N903" s="8">
        <v>20645.673999999999</v>
      </c>
      <c r="O903" s="8">
        <v>10.5816246</v>
      </c>
      <c r="P903" s="8">
        <v>6.5209686099999997</v>
      </c>
      <c r="Q903" s="8">
        <v>1.05028771E-2</v>
      </c>
      <c r="R903" s="8">
        <v>-3.73734374E-6</v>
      </c>
      <c r="S903" s="8">
        <v>5.9949811700000002E-10</v>
      </c>
      <c r="T903" s="8">
        <v>-3.57283503E-14</v>
      </c>
      <c r="U903" s="8">
        <v>19252.545300000002</v>
      </c>
      <c r="V903" s="8">
        <v>-9.5958089599999994</v>
      </c>
      <c r="W903" s="23">
        <f t="shared" si="28"/>
        <v>184.03720296834396</v>
      </c>
    </row>
    <row r="904" spans="1:23" ht="28.8" x14ac:dyDescent="0.3">
      <c r="A904" s="6">
        <f t="shared" si="29"/>
        <v>901</v>
      </c>
      <c r="B904" s="16" t="s">
        <v>897</v>
      </c>
      <c r="C904" s="16" t="s">
        <v>3373</v>
      </c>
      <c r="D904" s="16" t="s">
        <v>2934</v>
      </c>
      <c r="E904" s="11">
        <v>200</v>
      </c>
      <c r="F904" s="11">
        <v>1000</v>
      </c>
      <c r="G904" s="11">
        <v>6000</v>
      </c>
      <c r="H904" s="13">
        <v>53.064</v>
      </c>
      <c r="I904" s="1">
        <v>1.5305814600000001</v>
      </c>
      <c r="J904" s="1">
        <v>1.4470724399999999E-2</v>
      </c>
      <c r="K904" s="1">
        <v>2.4648621499999999E-5</v>
      </c>
      <c r="L904" s="1">
        <v>-4.7522266799999999E-8</v>
      </c>
      <c r="M904" s="1">
        <v>2.1472715599999998E-11</v>
      </c>
      <c r="N904" s="1">
        <v>54195.549099999997</v>
      </c>
      <c r="O904" s="1">
        <v>17.7555288</v>
      </c>
      <c r="P904" s="1">
        <v>7.5201110399999997</v>
      </c>
      <c r="Q904" s="1">
        <v>1.01772255E-2</v>
      </c>
      <c r="R904" s="1">
        <v>-3.6507148299999998E-6</v>
      </c>
      <c r="S904" s="1">
        <v>5.8900709100000002E-10</v>
      </c>
      <c r="T904" s="1">
        <v>-3.52526712E-14</v>
      </c>
      <c r="U904" s="1">
        <v>52059.656300000002</v>
      </c>
      <c r="V904" s="1">
        <v>-15.835607899999999</v>
      </c>
      <c r="W904" s="3">
        <f t="shared" si="28"/>
        <v>460.86495362983072</v>
      </c>
    </row>
    <row r="905" spans="1:23" ht="28.8" x14ac:dyDescent="0.3">
      <c r="A905" s="6">
        <f t="shared" si="29"/>
        <v>902</v>
      </c>
      <c r="B905" s="17" t="s">
        <v>898</v>
      </c>
      <c r="C905" s="17" t="s">
        <v>3374</v>
      </c>
      <c r="D905" s="17" t="s">
        <v>2934</v>
      </c>
      <c r="E905" s="12">
        <v>200</v>
      </c>
      <c r="F905" s="12">
        <v>1000</v>
      </c>
      <c r="G905" s="12">
        <v>6000</v>
      </c>
      <c r="H905" s="14">
        <v>69.063000000000002</v>
      </c>
      <c r="I905" s="8">
        <v>1.9882651099999999</v>
      </c>
      <c r="J905" s="8">
        <v>4.2123264099999998E-3</v>
      </c>
      <c r="K905" s="8">
        <v>6.9720062300000001E-5</v>
      </c>
      <c r="L905" s="8">
        <v>-1.0174539199999999E-7</v>
      </c>
      <c r="M905" s="8">
        <v>4.2772835300000003E-11</v>
      </c>
      <c r="N905" s="8">
        <v>-3075.5163699999998</v>
      </c>
      <c r="O905" s="8">
        <v>17.6196226</v>
      </c>
      <c r="P905" s="8">
        <v>8.6059682300000002</v>
      </c>
      <c r="Q905" s="8">
        <v>1.2034905699999999E-2</v>
      </c>
      <c r="R905" s="8">
        <v>-4.3580111999999996E-6</v>
      </c>
      <c r="S905" s="8">
        <v>7.0779905699999999E-10</v>
      </c>
      <c r="T905" s="8">
        <v>-4.25651193E-14</v>
      </c>
      <c r="U905" s="8">
        <v>-5962.03575</v>
      </c>
      <c r="V905" s="8">
        <v>-22.3246073</v>
      </c>
      <c r="W905" s="23">
        <f t="shared" si="28"/>
        <v>-15.468229398498476</v>
      </c>
    </row>
    <row r="906" spans="1:23" ht="28.8" x14ac:dyDescent="0.3">
      <c r="A906" s="6">
        <f t="shared" si="29"/>
        <v>903</v>
      </c>
      <c r="B906" s="16" t="s">
        <v>899</v>
      </c>
      <c r="C906" s="16" t="s">
        <v>3375</v>
      </c>
      <c r="D906" s="16" t="s">
        <v>2934</v>
      </c>
      <c r="E906" s="11">
        <v>200</v>
      </c>
      <c r="F906" s="11">
        <v>1000</v>
      </c>
      <c r="G906" s="11">
        <v>6000</v>
      </c>
      <c r="H906" s="13">
        <v>69.063000000000002</v>
      </c>
      <c r="I906" s="1">
        <v>1.73903969</v>
      </c>
      <c r="J906" s="1">
        <v>6.4186238000000003E-3</v>
      </c>
      <c r="K906" s="1">
        <v>6.5278455800000005E-5</v>
      </c>
      <c r="L906" s="1">
        <v>-9.8124127499999998E-8</v>
      </c>
      <c r="M906" s="1">
        <v>4.1708547300000002E-11</v>
      </c>
      <c r="N906" s="1">
        <v>8559.6324999999997</v>
      </c>
      <c r="O906" s="1">
        <v>18.6173565</v>
      </c>
      <c r="P906" s="1">
        <v>8.7888920400000003</v>
      </c>
      <c r="Q906" s="1">
        <v>1.18769275E-2</v>
      </c>
      <c r="R906" s="1">
        <v>-4.3020887900000001E-6</v>
      </c>
      <c r="S906" s="1">
        <v>6.9883926600000002E-10</v>
      </c>
      <c r="T906" s="1">
        <v>-4.20309398E-14</v>
      </c>
      <c r="U906" s="1">
        <v>5618.5171099999998</v>
      </c>
      <c r="V906" s="1">
        <v>-23.2526741</v>
      </c>
      <c r="W906" s="3">
        <f t="shared" si="28"/>
        <v>81.198790329010691</v>
      </c>
    </row>
    <row r="907" spans="1:23" ht="28.8" x14ac:dyDescent="0.3">
      <c r="A907" s="6">
        <f t="shared" si="29"/>
        <v>904</v>
      </c>
      <c r="B907" s="17" t="s">
        <v>900</v>
      </c>
      <c r="C907" s="17" t="s">
        <v>3376</v>
      </c>
      <c r="D907" s="17" t="s">
        <v>2934</v>
      </c>
      <c r="E907" s="12">
        <v>200</v>
      </c>
      <c r="F907" s="12">
        <v>1000</v>
      </c>
      <c r="G907" s="12">
        <v>6000</v>
      </c>
      <c r="H907" s="14">
        <v>85.123999999999995</v>
      </c>
      <c r="I907" s="8">
        <v>0.28375167400000001</v>
      </c>
      <c r="J907" s="8">
        <v>2.4076855300000002E-2</v>
      </c>
      <c r="K907" s="8">
        <v>1.9307890499999999E-5</v>
      </c>
      <c r="L907" s="8">
        <v>-5.0799456799999997E-8</v>
      </c>
      <c r="M907" s="8">
        <v>2.4439182899999999E-11</v>
      </c>
      <c r="N907" s="8">
        <v>16983.994500000001</v>
      </c>
      <c r="O907" s="8">
        <v>24.653612500000001</v>
      </c>
      <c r="P907" s="8">
        <v>9.6158644500000001</v>
      </c>
      <c r="Q907" s="8">
        <v>1.10866686E-2</v>
      </c>
      <c r="R907" s="8">
        <v>-4.0045909900000003E-6</v>
      </c>
      <c r="S907" s="8">
        <v>6.4927991199999995E-10</v>
      </c>
      <c r="T907" s="8">
        <v>-3.8998402899999998E-14</v>
      </c>
      <c r="U907" s="8">
        <v>13951.2544</v>
      </c>
      <c r="V907" s="8">
        <v>-26.193944999999999</v>
      </c>
      <c r="W907" s="23">
        <f t="shared" si="28"/>
        <v>151.49408949983163</v>
      </c>
    </row>
    <row r="908" spans="1:23" ht="28.8" x14ac:dyDescent="0.3">
      <c r="A908" s="6">
        <f t="shared" si="29"/>
        <v>905</v>
      </c>
      <c r="B908" s="16" t="s">
        <v>901</v>
      </c>
      <c r="C908" s="16" t="s">
        <v>3377</v>
      </c>
      <c r="D908" s="16" t="s">
        <v>2934</v>
      </c>
      <c r="E908" s="11">
        <v>200</v>
      </c>
      <c r="F908" s="11">
        <v>1000</v>
      </c>
      <c r="G908" s="11">
        <v>6000</v>
      </c>
      <c r="H908" s="13">
        <v>85.123999999999995</v>
      </c>
      <c r="I908" s="1">
        <v>0.30597986199999999</v>
      </c>
      <c r="J908" s="1">
        <v>2.3426050399999999E-2</v>
      </c>
      <c r="K908" s="1">
        <v>2.15918764E-5</v>
      </c>
      <c r="L908" s="1">
        <v>-5.3554633300000003E-8</v>
      </c>
      <c r="M908" s="1">
        <v>2.5551940600000001E-11</v>
      </c>
      <c r="N908" s="1">
        <v>17981.867600000001</v>
      </c>
      <c r="O908" s="1">
        <v>24.5919922</v>
      </c>
      <c r="P908" s="1">
        <v>9.6210022399999993</v>
      </c>
      <c r="Q908" s="1">
        <v>1.1103101799999999E-2</v>
      </c>
      <c r="R908" s="1">
        <v>-4.0152363099999999E-6</v>
      </c>
      <c r="S908" s="1">
        <v>6.5149780700000001E-10</v>
      </c>
      <c r="T908" s="1">
        <v>-3.9151567399999998E-14</v>
      </c>
      <c r="U908" s="1">
        <v>14930.7094</v>
      </c>
      <c r="V908" s="1">
        <v>-26.2983352</v>
      </c>
      <c r="W908" s="3">
        <f t="shared" si="28"/>
        <v>159.73237611002344</v>
      </c>
    </row>
    <row r="909" spans="1:23" ht="28.8" x14ac:dyDescent="0.3">
      <c r="A909" s="6">
        <f t="shared" si="29"/>
        <v>906</v>
      </c>
      <c r="B909" s="17" t="s">
        <v>902</v>
      </c>
      <c r="C909" s="17" t="s">
        <v>3378</v>
      </c>
      <c r="D909" s="17" t="s">
        <v>2934</v>
      </c>
      <c r="E909" s="12">
        <v>200</v>
      </c>
      <c r="F909" s="12">
        <v>1000</v>
      </c>
      <c r="G909" s="12">
        <v>6000</v>
      </c>
      <c r="H909" s="14">
        <v>81.078000000000003</v>
      </c>
      <c r="I909" s="8">
        <v>3.0793413900000002</v>
      </c>
      <c r="J909" s="8">
        <v>2.2252720299999998E-3</v>
      </c>
      <c r="K909" s="8">
        <v>7.7724153099999993E-5</v>
      </c>
      <c r="L909" s="8">
        <v>-1.0742251400000001E-7</v>
      </c>
      <c r="M909" s="8">
        <v>4.3723002E-11</v>
      </c>
      <c r="N909" s="8">
        <v>25500.111799999999</v>
      </c>
      <c r="O909" s="8">
        <v>11.721629099999999</v>
      </c>
      <c r="P909" s="8">
        <v>9.5395078800000004</v>
      </c>
      <c r="Q909" s="8">
        <v>1.4199516000000001E-2</v>
      </c>
      <c r="R909" s="8">
        <v>-5.2120635700000002E-6</v>
      </c>
      <c r="S909" s="8">
        <v>8.5395451499999998E-10</v>
      </c>
      <c r="T909" s="8">
        <v>-5.1659870899999999E-14</v>
      </c>
      <c r="U909" s="8">
        <v>22384.044300000001</v>
      </c>
      <c r="V909" s="8">
        <v>-28.558246199999999</v>
      </c>
      <c r="W909" s="23">
        <f t="shared" si="28"/>
        <v>224.59266551011007</v>
      </c>
    </row>
    <row r="910" spans="1:23" ht="28.8" x14ac:dyDescent="0.3">
      <c r="A910" s="6">
        <f t="shared" si="29"/>
        <v>907</v>
      </c>
      <c r="B910" s="16" t="s">
        <v>903</v>
      </c>
      <c r="C910" s="16" t="s">
        <v>3379</v>
      </c>
      <c r="D910" s="16" t="s">
        <v>2934</v>
      </c>
      <c r="E910" s="11">
        <v>200</v>
      </c>
      <c r="F910" s="11">
        <v>1000</v>
      </c>
      <c r="G910" s="11">
        <v>6000</v>
      </c>
      <c r="H910" s="13">
        <v>55.055999999999997</v>
      </c>
      <c r="I910" s="1">
        <v>4.1123719200000002</v>
      </c>
      <c r="J910" s="1">
        <v>5.0582911599999997E-3</v>
      </c>
      <c r="K910" s="1">
        <v>3.17832265E-5</v>
      </c>
      <c r="L910" s="1">
        <v>-4.5548925799999999E-8</v>
      </c>
      <c r="M910" s="1">
        <v>1.86325507E-11</v>
      </c>
      <c r="N910" s="1">
        <v>8997.1358500000006</v>
      </c>
      <c r="O910" s="1">
        <v>10.1743843</v>
      </c>
      <c r="P910" s="1">
        <v>6.9070395500000004</v>
      </c>
      <c r="Q910" s="1">
        <v>1.02341927E-2</v>
      </c>
      <c r="R910" s="1">
        <v>-3.6564959299999999E-6</v>
      </c>
      <c r="S910" s="1">
        <v>5.8791409999999995E-10</v>
      </c>
      <c r="T910" s="1">
        <v>-3.5135922599999998E-14</v>
      </c>
      <c r="U910" s="1">
        <v>7627.0856100000001</v>
      </c>
      <c r="V910" s="1">
        <v>-7.2985611400000003</v>
      </c>
      <c r="W910" s="3">
        <f t="shared" ref="W910:W973" si="30">IF($F910&gt;298.15,
($N910 + $I910*298.15 + $J910*298.15^2/2 + $K910*298.15^3/3 + $L910*298.15^4/4 + $M910*298.15^5/5)*8.3145/1000,
($U910 + $P910*298.15 + $Q910*298.15^2/2 + $R910*298.15^3/3 + $S910*298.15^4/4 + $T910*298.15^5/5)*8.3145/1000)</f>
        <v>88.529893496488469</v>
      </c>
    </row>
    <row r="911" spans="1:23" ht="28.8" x14ac:dyDescent="0.3">
      <c r="A911" s="6">
        <f t="shared" si="29"/>
        <v>908</v>
      </c>
      <c r="B911" s="17" t="s">
        <v>904</v>
      </c>
      <c r="C911" s="17" t="s">
        <v>3380</v>
      </c>
      <c r="D911" s="17" t="s">
        <v>2934</v>
      </c>
      <c r="E911" s="12">
        <v>200</v>
      </c>
      <c r="F911" s="12">
        <v>1000</v>
      </c>
      <c r="G911" s="12">
        <v>6000</v>
      </c>
      <c r="H911" s="14">
        <v>55.055999999999997</v>
      </c>
      <c r="I911" s="8">
        <v>3.1363961900000001</v>
      </c>
      <c r="J911" s="8">
        <v>1.9989090599999999E-2</v>
      </c>
      <c r="K911" s="8">
        <v>-7.9929493700000003E-6</v>
      </c>
      <c r="L911" s="8">
        <v>-4.77227085E-9</v>
      </c>
      <c r="M911" s="8">
        <v>3.8952778300000001E-12</v>
      </c>
      <c r="N911" s="8">
        <v>9507.2576800000006</v>
      </c>
      <c r="O911" s="8">
        <v>11.8910245</v>
      </c>
      <c r="P911" s="8">
        <v>7.6932226899999998</v>
      </c>
      <c r="Q911" s="8">
        <v>9.3792891000000003E-3</v>
      </c>
      <c r="R911" s="8">
        <v>-3.31475709E-6</v>
      </c>
      <c r="S911" s="8">
        <v>5.2922575999999997E-10</v>
      </c>
      <c r="T911" s="8">
        <v>-3.1436056700000003E-14</v>
      </c>
      <c r="U911" s="8">
        <v>8155.9031299999997</v>
      </c>
      <c r="V911" s="8">
        <v>-12.1011994</v>
      </c>
      <c r="W911" s="23">
        <f t="shared" si="30"/>
        <v>93.559887490808336</v>
      </c>
    </row>
    <row r="912" spans="1:23" ht="28.8" x14ac:dyDescent="0.3">
      <c r="A912" s="6">
        <f t="shared" si="29"/>
        <v>909</v>
      </c>
      <c r="B912" s="16" t="s">
        <v>905</v>
      </c>
      <c r="C912" s="16" t="s">
        <v>3381</v>
      </c>
      <c r="D912" s="16" t="s">
        <v>2934</v>
      </c>
      <c r="E912" s="11">
        <v>200</v>
      </c>
      <c r="F912" s="11">
        <v>1000</v>
      </c>
      <c r="G912" s="11">
        <v>6000</v>
      </c>
      <c r="H912" s="13">
        <v>40.064999999999998</v>
      </c>
      <c r="I912" s="1">
        <v>2.6803868999999998</v>
      </c>
      <c r="J912" s="1">
        <v>1.5799651000000001E-2</v>
      </c>
      <c r="K912" s="1">
        <v>2.5070596000000001E-6</v>
      </c>
      <c r="L912" s="1">
        <v>-1.3657623E-8</v>
      </c>
      <c r="M912" s="1">
        <v>6.6154284999999998E-12</v>
      </c>
      <c r="N912" s="1">
        <v>20802.374</v>
      </c>
      <c r="O912" s="1">
        <v>9.8769351000000007</v>
      </c>
      <c r="P912" s="1">
        <v>6.0252400000000002</v>
      </c>
      <c r="Q912" s="1">
        <v>1.1336542E-2</v>
      </c>
      <c r="R912" s="1">
        <v>-4.0223391000000004E-6</v>
      </c>
      <c r="S912" s="1">
        <v>6.4376062999999997E-10</v>
      </c>
      <c r="T912" s="1">
        <v>-3.8299635000000001E-14</v>
      </c>
      <c r="U912" s="1">
        <v>19620.941999999999</v>
      </c>
      <c r="V912" s="1">
        <v>-8.6043784999999993</v>
      </c>
      <c r="W912" s="3">
        <f t="shared" si="30"/>
        <v>185.43046929212102</v>
      </c>
    </row>
    <row r="913" spans="1:23" ht="28.8" x14ac:dyDescent="0.3">
      <c r="A913" s="6">
        <f t="shared" si="29"/>
        <v>910</v>
      </c>
      <c r="B913" s="17" t="s">
        <v>906</v>
      </c>
      <c r="C913" s="17" t="s">
        <v>3382</v>
      </c>
      <c r="D913" s="17" t="s">
        <v>2934</v>
      </c>
      <c r="E913" s="12">
        <v>200</v>
      </c>
      <c r="F913" s="12">
        <v>1000</v>
      </c>
      <c r="G913" s="12">
        <v>6000</v>
      </c>
      <c r="H913" s="14">
        <v>40.064999999999998</v>
      </c>
      <c r="I913" s="8">
        <v>2.6130445</v>
      </c>
      <c r="J913" s="8">
        <v>1.2122575E-2</v>
      </c>
      <c r="K913" s="8">
        <v>1.853988E-5</v>
      </c>
      <c r="L913" s="8">
        <v>-3.4525148999999998E-8</v>
      </c>
      <c r="M913" s="8">
        <v>1.5335079000000002E-11</v>
      </c>
      <c r="N913" s="8">
        <v>21541.566999999999</v>
      </c>
      <c r="O913" s="8">
        <v>10.226139</v>
      </c>
      <c r="P913" s="8">
        <v>6.3168721999999997</v>
      </c>
      <c r="Q913" s="8">
        <v>1.1133728000000001E-2</v>
      </c>
      <c r="R913" s="8">
        <v>-3.9629377999999997E-6</v>
      </c>
      <c r="S913" s="8">
        <v>6.3564238000000004E-10</v>
      </c>
      <c r="T913" s="8">
        <v>-3.787554E-14</v>
      </c>
      <c r="U913" s="8">
        <v>20117.494999999999</v>
      </c>
      <c r="V913" s="8">
        <v>-10.995766</v>
      </c>
      <c r="W913" s="23">
        <f t="shared" si="30"/>
        <v>190.91976832277308</v>
      </c>
    </row>
    <row r="914" spans="1:23" ht="28.8" x14ac:dyDescent="0.3">
      <c r="A914" s="6">
        <f t="shared" si="29"/>
        <v>911</v>
      </c>
      <c r="B914" s="16" t="s">
        <v>907</v>
      </c>
      <c r="C914" s="16" t="s">
        <v>3383</v>
      </c>
      <c r="D914" s="16" t="s">
        <v>2934</v>
      </c>
      <c r="E914" s="11">
        <v>200</v>
      </c>
      <c r="F914" s="11">
        <v>1000</v>
      </c>
      <c r="G914" s="11">
        <v>6000</v>
      </c>
      <c r="H914" s="13">
        <v>40.064999999999998</v>
      </c>
      <c r="I914" s="1">
        <v>2.2466657099999998</v>
      </c>
      <c r="J914" s="1">
        <v>5.7623794199999998E-3</v>
      </c>
      <c r="K914" s="1">
        <v>4.4208033799999997E-5</v>
      </c>
      <c r="L914" s="1">
        <v>-6.6290681000000002E-8</v>
      </c>
      <c r="M914" s="1">
        <v>2.81824735E-11</v>
      </c>
      <c r="N914" s="1">
        <v>32949.894399999997</v>
      </c>
      <c r="O914" s="1">
        <v>13.345149299999999</v>
      </c>
      <c r="P914" s="1">
        <v>6.2807887200000003</v>
      </c>
      <c r="Q914" s="1">
        <v>1.1239379799999999E-2</v>
      </c>
      <c r="R914" s="1">
        <v>-4.0195741599999999E-6</v>
      </c>
      <c r="S914" s="1">
        <v>6.4692040500000002E-10</v>
      </c>
      <c r="T914" s="1">
        <v>-3.8643305599999998E-14</v>
      </c>
      <c r="U914" s="1">
        <v>31162.963500000002</v>
      </c>
      <c r="V914" s="1">
        <v>-11.142036299999999</v>
      </c>
      <c r="W914" s="3">
        <f t="shared" si="30"/>
        <v>283.92965874733142</v>
      </c>
    </row>
    <row r="915" spans="1:23" x14ac:dyDescent="0.3">
      <c r="A915" s="6">
        <f t="shared" si="29"/>
        <v>912</v>
      </c>
      <c r="B915" s="17" t="s">
        <v>908</v>
      </c>
      <c r="C915" s="17" t="s">
        <v>908</v>
      </c>
      <c r="D915" s="17" t="s">
        <v>2934</v>
      </c>
      <c r="E915" s="12">
        <v>200</v>
      </c>
      <c r="F915" s="12">
        <v>1000</v>
      </c>
      <c r="G915" s="12">
        <v>6000</v>
      </c>
      <c r="H915" s="14">
        <v>75.515000000000001</v>
      </c>
      <c r="I915" s="8">
        <v>2.8432529899999999</v>
      </c>
      <c r="J915" s="8">
        <v>1.8801364399999999E-2</v>
      </c>
      <c r="K915" s="8">
        <v>1.44431707E-5</v>
      </c>
      <c r="L915" s="8">
        <v>-3.7459104799999998E-8</v>
      </c>
      <c r="M915" s="8">
        <v>1.7982185800000001E-11</v>
      </c>
      <c r="N915" s="8">
        <v>28352.9496</v>
      </c>
      <c r="O915" s="8">
        <v>14.380559699999999</v>
      </c>
      <c r="P915" s="8">
        <v>8.9999734799999995</v>
      </c>
      <c r="Q915" s="8">
        <v>1.0893477800000001E-2</v>
      </c>
      <c r="R915" s="8">
        <v>-3.8599865400000002E-6</v>
      </c>
      <c r="S915" s="8">
        <v>6.1369872400000002E-10</v>
      </c>
      <c r="T915" s="8">
        <v>-3.62944135E-14</v>
      </c>
      <c r="U915" s="8">
        <v>26336.720000000001</v>
      </c>
      <c r="V915" s="8">
        <v>-19.275407999999999</v>
      </c>
      <c r="W915" s="23">
        <f t="shared" si="30"/>
        <v>250.25310673883186</v>
      </c>
    </row>
    <row r="916" spans="1:23" x14ac:dyDescent="0.3">
      <c r="A916" s="6">
        <f t="shared" si="29"/>
        <v>913</v>
      </c>
      <c r="B916" s="16" t="s">
        <v>909</v>
      </c>
      <c r="C916" s="16" t="s">
        <v>909</v>
      </c>
      <c r="D916" s="16" t="s">
        <v>2934</v>
      </c>
      <c r="E916" s="11">
        <v>200</v>
      </c>
      <c r="F916" s="11">
        <v>1000</v>
      </c>
      <c r="G916" s="11">
        <v>6000</v>
      </c>
      <c r="H916" s="13">
        <v>75.515000000000001</v>
      </c>
      <c r="I916" s="1">
        <v>3.16995308</v>
      </c>
      <c r="J916" s="1">
        <v>1.57436972E-2</v>
      </c>
      <c r="K916" s="1">
        <v>1.85511623E-5</v>
      </c>
      <c r="L916" s="1">
        <v>-3.8826148900000003E-8</v>
      </c>
      <c r="M916" s="1">
        <v>1.77294125E-11</v>
      </c>
      <c r="N916" s="1">
        <v>14790.247100000001</v>
      </c>
      <c r="O916" s="1">
        <v>13.2175604</v>
      </c>
      <c r="P916" s="1">
        <v>8.4484861599999999</v>
      </c>
      <c r="Q916" s="1">
        <v>1.13179396E-2</v>
      </c>
      <c r="R916" s="1">
        <v>-3.9988526E-6</v>
      </c>
      <c r="S916" s="1">
        <v>6.3842809300000004E-10</v>
      </c>
      <c r="T916" s="1">
        <v>-3.7925013999999997E-14</v>
      </c>
      <c r="U916" s="1">
        <v>12928.5877</v>
      </c>
      <c r="V916" s="1">
        <v>-16.257513899999999</v>
      </c>
      <c r="W916" s="3">
        <f t="shared" si="30"/>
        <v>137.44423492499479</v>
      </c>
    </row>
    <row r="917" spans="1:23" ht="28.8" x14ac:dyDescent="0.3">
      <c r="A917" s="6">
        <f t="shared" si="29"/>
        <v>914</v>
      </c>
      <c r="B917" s="17" t="s">
        <v>910</v>
      </c>
      <c r="C917" s="17" t="s">
        <v>3384</v>
      </c>
      <c r="D917" s="17" t="s">
        <v>2934</v>
      </c>
      <c r="E917" s="12">
        <v>200</v>
      </c>
      <c r="F917" s="12">
        <v>1000</v>
      </c>
      <c r="G917" s="12">
        <v>6000</v>
      </c>
      <c r="H917" s="14">
        <v>54.072000000000003</v>
      </c>
      <c r="I917" s="8">
        <v>2.90886208</v>
      </c>
      <c r="J917" s="8">
        <v>2.1025015099999999E-2</v>
      </c>
      <c r="K917" s="8">
        <v>-3.1171085700000002E-6</v>
      </c>
      <c r="L917" s="8">
        <v>-1.06743259E-8</v>
      </c>
      <c r="M917" s="8">
        <v>5.9898920200000002E-12</v>
      </c>
      <c r="N917" s="8">
        <v>25029.2497</v>
      </c>
      <c r="O917" s="8">
        <v>12.202051300000001</v>
      </c>
      <c r="P917" s="8">
        <v>7.6591767400000004</v>
      </c>
      <c r="Q917" s="8">
        <v>1.21423335E-2</v>
      </c>
      <c r="R917" s="8">
        <v>-4.3208889899999997E-6</v>
      </c>
      <c r="S917" s="8">
        <v>6.9300710399999995E-10</v>
      </c>
      <c r="T917" s="8">
        <v>-4.1293668899999999E-14</v>
      </c>
      <c r="U917" s="8">
        <v>23485.9398</v>
      </c>
      <c r="V917" s="8">
        <v>-13.408702699999999</v>
      </c>
      <c r="W917" s="23">
        <f t="shared" si="30"/>
        <v>222.70568443511874</v>
      </c>
    </row>
    <row r="918" spans="1:23" ht="28.8" x14ac:dyDescent="0.3">
      <c r="A918" s="6">
        <f t="shared" si="29"/>
        <v>915</v>
      </c>
      <c r="B918" s="16" t="s">
        <v>911</v>
      </c>
      <c r="C918" s="16" t="s">
        <v>3385</v>
      </c>
      <c r="D918" s="16" t="s">
        <v>2934</v>
      </c>
      <c r="E918" s="11">
        <v>200</v>
      </c>
      <c r="F918" s="11">
        <v>1000</v>
      </c>
      <c r="G918" s="11">
        <v>6000</v>
      </c>
      <c r="H918" s="13">
        <v>68.078999999999994</v>
      </c>
      <c r="I918" s="1">
        <v>1.4654104999999999</v>
      </c>
      <c r="J918" s="1">
        <v>9.9576799000000004E-3</v>
      </c>
      <c r="K918" s="1">
        <v>6.2609858900000001E-5</v>
      </c>
      <c r="L918" s="1">
        <v>-9.6298823500000003E-8</v>
      </c>
      <c r="M918" s="1">
        <v>4.1046396399999997E-11</v>
      </c>
      <c r="N918" s="1">
        <v>14856.3015</v>
      </c>
      <c r="O918" s="1">
        <v>19.521942500000002</v>
      </c>
      <c r="P918" s="1">
        <v>8.9383314600000006</v>
      </c>
      <c r="Q918" s="1">
        <v>1.4122003100000001E-2</v>
      </c>
      <c r="R918" s="1">
        <v>-5.0427866300000002E-6</v>
      </c>
      <c r="S918" s="1">
        <v>8.1146258900000002E-10</v>
      </c>
      <c r="T918" s="1">
        <v>-4.8488360800000002E-14</v>
      </c>
      <c r="U918" s="1">
        <v>11793.5062</v>
      </c>
      <c r="V918" s="1">
        <v>-24.5335413</v>
      </c>
      <c r="W918" s="3">
        <f t="shared" si="30"/>
        <v>134.0133588577747</v>
      </c>
    </row>
    <row r="919" spans="1:23" ht="28.8" x14ac:dyDescent="0.3">
      <c r="A919" s="6">
        <f t="shared" si="29"/>
        <v>916</v>
      </c>
      <c r="B919" s="17" t="s">
        <v>912</v>
      </c>
      <c r="C919" s="17" t="s">
        <v>3386</v>
      </c>
      <c r="D919" s="17" t="s">
        <v>2934</v>
      </c>
      <c r="E919" s="12">
        <v>200</v>
      </c>
      <c r="F919" s="12">
        <v>1000</v>
      </c>
      <c r="G919" s="12">
        <v>6000</v>
      </c>
      <c r="H919" s="14">
        <v>68.078999999999994</v>
      </c>
      <c r="I919" s="8">
        <v>1.6347023300000001</v>
      </c>
      <c r="J919" s="8">
        <v>8.0622445399999992E-3</v>
      </c>
      <c r="K919" s="8">
        <v>6.7939599500000005E-5</v>
      </c>
      <c r="L919" s="8">
        <v>-1.02200814E-7</v>
      </c>
      <c r="M919" s="8">
        <v>4.3309437899999999E-11</v>
      </c>
      <c r="N919" s="8">
        <v>20442.304700000001</v>
      </c>
      <c r="O919" s="8">
        <v>18.910443699999998</v>
      </c>
      <c r="P919" s="8">
        <v>8.9594596899999992</v>
      </c>
      <c r="Q919" s="8">
        <v>1.4022813E-2</v>
      </c>
      <c r="R919" s="8">
        <v>-4.9907366000000001E-6</v>
      </c>
      <c r="S919" s="8">
        <v>8.0146294900000001E-10</v>
      </c>
      <c r="T919" s="8">
        <v>-4.7828649900000003E-14</v>
      </c>
      <c r="U919" s="8">
        <v>17368.2592</v>
      </c>
      <c r="V919" s="8">
        <v>-24.677363700000001</v>
      </c>
      <c r="W919" s="23">
        <f t="shared" si="30"/>
        <v>180.48080718073371</v>
      </c>
    </row>
    <row r="920" spans="1:23" ht="28.8" x14ac:dyDescent="0.3">
      <c r="A920" s="6">
        <f t="shared" si="29"/>
        <v>917</v>
      </c>
      <c r="B920" s="16" t="s">
        <v>913</v>
      </c>
      <c r="C920" s="16" t="s">
        <v>3387</v>
      </c>
      <c r="D920" s="16" t="s">
        <v>2934</v>
      </c>
      <c r="E920" s="11">
        <v>200</v>
      </c>
      <c r="F920" s="11">
        <v>1000</v>
      </c>
      <c r="G920" s="11">
        <v>6000</v>
      </c>
      <c r="H920" s="13">
        <v>192.08699999999999</v>
      </c>
      <c r="I920" s="1">
        <v>-3.22895573</v>
      </c>
      <c r="J920" s="1">
        <v>6.0206853999999997E-2</v>
      </c>
      <c r="K920" s="1">
        <v>4.8999029400000002E-5</v>
      </c>
      <c r="L920" s="1">
        <v>-1.24714696E-7</v>
      </c>
      <c r="M920" s="1">
        <v>5.8601019200000003E-11</v>
      </c>
      <c r="N920" s="1">
        <v>11266.936799999999</v>
      </c>
      <c r="O920" s="1">
        <v>42.229609199999999</v>
      </c>
      <c r="P920" s="1">
        <v>22.2004023</v>
      </c>
      <c r="Q920" s="1">
        <v>2.6144855700000001E-2</v>
      </c>
      <c r="R920" s="1">
        <v>-1.00734632E-5</v>
      </c>
      <c r="S920" s="1">
        <v>1.69575778E-9</v>
      </c>
      <c r="T920" s="1">
        <v>-1.04302158E-13</v>
      </c>
      <c r="U920" s="1">
        <v>2697.8594899999998</v>
      </c>
      <c r="V920" s="1">
        <v>-97.292415899999995</v>
      </c>
      <c r="W920" s="3">
        <f t="shared" si="30"/>
        <v>109.70434835096944</v>
      </c>
    </row>
    <row r="921" spans="1:23" ht="28.8" x14ac:dyDescent="0.3">
      <c r="A921" s="6">
        <f t="shared" si="29"/>
        <v>918</v>
      </c>
      <c r="B921" s="17" t="s">
        <v>914</v>
      </c>
      <c r="C921" s="17" t="s">
        <v>3388</v>
      </c>
      <c r="D921" s="17" t="s">
        <v>2934</v>
      </c>
      <c r="E921" s="12">
        <v>200</v>
      </c>
      <c r="F921" s="12">
        <v>1000</v>
      </c>
      <c r="G921" s="12">
        <v>6000</v>
      </c>
      <c r="H921" s="14">
        <v>56.064</v>
      </c>
      <c r="I921" s="8">
        <v>4.6986886099999996</v>
      </c>
      <c r="J921" s="8">
        <v>4.9996595700000004E-3</v>
      </c>
      <c r="K921" s="8">
        <v>4.3858739700000002E-5</v>
      </c>
      <c r="L921" s="8">
        <v>-6.1288389999999998E-8</v>
      </c>
      <c r="M921" s="8">
        <v>2.4850898499999999E-11</v>
      </c>
      <c r="N921" s="8">
        <v>-10087.5286</v>
      </c>
      <c r="O921" s="8">
        <v>7.2981204599999998</v>
      </c>
      <c r="P921" s="8">
        <v>8.2065491900000005</v>
      </c>
      <c r="Q921" s="8">
        <v>1.28492916E-2</v>
      </c>
      <c r="R921" s="8">
        <v>-4.6428533100000003E-6</v>
      </c>
      <c r="S921" s="8">
        <v>7.5173873800000001E-10</v>
      </c>
      <c r="T921" s="8">
        <v>-4.5129811600000002E-14</v>
      </c>
      <c r="U921" s="8">
        <v>-11883.8341</v>
      </c>
      <c r="V921" s="8">
        <v>-14.988193300000001</v>
      </c>
      <c r="W921" s="23">
        <f t="shared" si="30"/>
        <v>-68.064917970908155</v>
      </c>
    </row>
    <row r="922" spans="1:23" ht="28.8" x14ac:dyDescent="0.3">
      <c r="A922" s="6">
        <f t="shared" si="29"/>
        <v>919</v>
      </c>
      <c r="B922" s="16" t="s">
        <v>915</v>
      </c>
      <c r="C922" s="16" t="s">
        <v>3389</v>
      </c>
      <c r="D922" s="16" t="s">
        <v>2934</v>
      </c>
      <c r="E922" s="11">
        <v>200</v>
      </c>
      <c r="F922" s="11">
        <v>1000</v>
      </c>
      <c r="G922" s="11">
        <v>6000</v>
      </c>
      <c r="H922" s="13">
        <v>56.064</v>
      </c>
      <c r="I922" s="1">
        <v>3.8036878500000002</v>
      </c>
      <c r="J922" s="1">
        <v>1.2046212000000001E-2</v>
      </c>
      <c r="K922" s="1">
        <v>1.9492039300000001E-5</v>
      </c>
      <c r="L922" s="1">
        <v>-3.2660213400000001E-8</v>
      </c>
      <c r="M922" s="1">
        <v>1.36182659E-11</v>
      </c>
      <c r="N922" s="1">
        <v>-9750.5095199999996</v>
      </c>
      <c r="O922" s="1">
        <v>7.40497549</v>
      </c>
      <c r="P922" s="1">
        <v>7.2012971700000001</v>
      </c>
      <c r="Q922" s="1">
        <v>1.3058482499999999E-2</v>
      </c>
      <c r="R922" s="1">
        <v>-4.6652686100000003E-6</v>
      </c>
      <c r="S922" s="1">
        <v>7.5027250799999996E-10</v>
      </c>
      <c r="T922" s="1">
        <v>-4.47918619E-14</v>
      </c>
      <c r="U922" s="1">
        <v>-11221.828</v>
      </c>
      <c r="V922" s="1">
        <v>-12.719558899999999</v>
      </c>
      <c r="W922" s="3">
        <f t="shared" si="30"/>
        <v>-66.241008334810616</v>
      </c>
    </row>
    <row r="923" spans="1:23" ht="28.8" x14ac:dyDescent="0.3">
      <c r="A923" s="6">
        <f t="shared" si="29"/>
        <v>920</v>
      </c>
      <c r="B923" s="17" t="s">
        <v>916</v>
      </c>
      <c r="C923" s="17" t="s">
        <v>3390</v>
      </c>
      <c r="D923" s="17" t="s">
        <v>2934</v>
      </c>
      <c r="E923" s="12">
        <v>200</v>
      </c>
      <c r="F923" s="12">
        <v>1000</v>
      </c>
      <c r="G923" s="12">
        <v>6000</v>
      </c>
      <c r="H923" s="14">
        <v>72.063000000000002</v>
      </c>
      <c r="I923" s="8">
        <v>1.2422720700000001</v>
      </c>
      <c r="J923" s="8">
        <v>3.00698605E-2</v>
      </c>
      <c r="K923" s="8">
        <v>-1.48206586E-6</v>
      </c>
      <c r="L923" s="8">
        <v>-2.4273815E-8</v>
      </c>
      <c r="M923" s="8">
        <v>1.33121686E-11</v>
      </c>
      <c r="N923" s="8">
        <v>-40866.784299999999</v>
      </c>
      <c r="O923" s="8">
        <v>21.924284199999999</v>
      </c>
      <c r="P923" s="8">
        <v>10.4962923</v>
      </c>
      <c r="Q923" s="8">
        <v>1.2055995700000001E-2</v>
      </c>
      <c r="R923" s="8">
        <v>-4.3414930999999998E-6</v>
      </c>
      <c r="S923" s="8">
        <v>6.9942589200000002E-10</v>
      </c>
      <c r="T923" s="8">
        <v>-4.18003976E-14</v>
      </c>
      <c r="U923" s="8">
        <v>-43733.246099999997</v>
      </c>
      <c r="V923" s="8">
        <v>-27.542565700000001</v>
      </c>
      <c r="W923" s="23">
        <f t="shared" si="30"/>
        <v>-326.05035969800844</v>
      </c>
    </row>
    <row r="924" spans="1:23" ht="28.8" x14ac:dyDescent="0.3">
      <c r="A924" s="6">
        <f t="shared" si="29"/>
        <v>921</v>
      </c>
      <c r="B924" s="16" t="s">
        <v>917</v>
      </c>
      <c r="C924" s="16" t="s">
        <v>3391</v>
      </c>
      <c r="D924" s="16" t="s">
        <v>2934</v>
      </c>
      <c r="E924" s="11">
        <v>200</v>
      </c>
      <c r="F924" s="11">
        <v>1000</v>
      </c>
      <c r="G924" s="11">
        <v>6000</v>
      </c>
      <c r="H924" s="13">
        <v>72.125</v>
      </c>
      <c r="I924" s="1">
        <v>2.05379778</v>
      </c>
      <c r="J924" s="1">
        <v>3.3323639500000002E-2</v>
      </c>
      <c r="K924" s="1">
        <v>-2.9282862599999999E-5</v>
      </c>
      <c r="L924" s="1">
        <v>1.2104799700000001E-8</v>
      </c>
      <c r="M924" s="1">
        <v>-1.23843695E-12</v>
      </c>
      <c r="N924" s="1">
        <v>26845.886399999999</v>
      </c>
      <c r="O924" s="1">
        <v>15.381630100000001</v>
      </c>
      <c r="P924" s="1">
        <v>9.1326140500000008</v>
      </c>
      <c r="Q924" s="1">
        <v>1.11955322E-2</v>
      </c>
      <c r="R924" s="1">
        <v>-3.9629325600000002E-6</v>
      </c>
      <c r="S924" s="1">
        <v>6.3337318400000003E-10</v>
      </c>
      <c r="T924" s="1">
        <v>-3.7649317700000002E-14</v>
      </c>
      <c r="U924" s="1">
        <v>25018.8462</v>
      </c>
      <c r="V924" s="1">
        <v>-20.5253461</v>
      </c>
      <c r="W924" s="3">
        <f t="shared" si="30"/>
        <v>238.65925687827365</v>
      </c>
    </row>
    <row r="925" spans="1:23" ht="28.8" x14ac:dyDescent="0.3">
      <c r="A925" s="6">
        <f t="shared" si="29"/>
        <v>922</v>
      </c>
      <c r="B925" s="17" t="s">
        <v>918</v>
      </c>
      <c r="C925" s="17" t="s">
        <v>3392</v>
      </c>
      <c r="D925" s="17" t="s">
        <v>2934</v>
      </c>
      <c r="E925" s="12">
        <v>200</v>
      </c>
      <c r="F925" s="12">
        <v>1000</v>
      </c>
      <c r="G925" s="12">
        <v>6000</v>
      </c>
      <c r="H925" s="14">
        <v>41.073</v>
      </c>
      <c r="I925" s="8">
        <v>1.6553360699999999</v>
      </c>
      <c r="J925" s="8">
        <v>1.6368875000000001E-2</v>
      </c>
      <c r="K925" s="8">
        <v>2.1054422300000001E-5</v>
      </c>
      <c r="L925" s="8">
        <v>-4.2401839400000003E-8</v>
      </c>
      <c r="M925" s="8">
        <v>1.9263875900000001E-11</v>
      </c>
      <c r="N925" s="8">
        <v>18945.404699999999</v>
      </c>
      <c r="O925" s="8">
        <v>16.104098700000002</v>
      </c>
      <c r="P925" s="8">
        <v>6.7463315499999998</v>
      </c>
      <c r="Q925" s="8">
        <v>1.3107176E-2</v>
      </c>
      <c r="R925" s="8">
        <v>-4.6005911300000003E-6</v>
      </c>
      <c r="S925" s="8">
        <v>7.3102951E-10</v>
      </c>
      <c r="T925" s="8">
        <v>-4.32759674E-14</v>
      </c>
      <c r="U925" s="8">
        <v>17115.143100000001</v>
      </c>
      <c r="V925" s="8">
        <v>-12.5248814</v>
      </c>
      <c r="W925" s="23">
        <f t="shared" si="30"/>
        <v>168.59979696466388</v>
      </c>
    </row>
    <row r="926" spans="1:23" ht="43.2" x14ac:dyDescent="0.3">
      <c r="A926" s="6">
        <f t="shared" si="29"/>
        <v>923</v>
      </c>
      <c r="B926" s="16" t="s">
        <v>919</v>
      </c>
      <c r="C926" s="16" t="s">
        <v>3393</v>
      </c>
      <c r="D926" s="16" t="s">
        <v>2934</v>
      </c>
      <c r="E926" s="11">
        <v>200</v>
      </c>
      <c r="F926" s="11">
        <v>1000</v>
      </c>
      <c r="G926" s="11">
        <v>6000</v>
      </c>
      <c r="H926" s="13">
        <v>41.073</v>
      </c>
      <c r="I926" s="1">
        <v>2.5544033000000002</v>
      </c>
      <c r="J926" s="1">
        <v>1.0986798000000001E-2</v>
      </c>
      <c r="K926" s="1">
        <v>3.0174305E-5</v>
      </c>
      <c r="L926" s="1">
        <v>-4.7253568000000002E-8</v>
      </c>
      <c r="M926" s="1">
        <v>1.9771072999999999E-11</v>
      </c>
      <c r="N926" s="1">
        <v>27150.241999999998</v>
      </c>
      <c r="O926" s="1">
        <v>13.207592</v>
      </c>
      <c r="P926" s="1">
        <v>6.1101805000000002</v>
      </c>
      <c r="Q926" s="1">
        <v>1.4673395000000001E-2</v>
      </c>
      <c r="R926" s="1">
        <v>-5.3676822000000001E-6</v>
      </c>
      <c r="S926" s="1">
        <v>8.6904931999999998E-10</v>
      </c>
      <c r="T926" s="1">
        <v>-5.1932005999999998E-14</v>
      </c>
      <c r="U926" s="1">
        <v>25532.441999999999</v>
      </c>
      <c r="V926" s="1">
        <v>-8.3555712</v>
      </c>
      <c r="W926" s="3">
        <f t="shared" si="30"/>
        <v>237.65091089829119</v>
      </c>
    </row>
    <row r="927" spans="1:23" ht="43.2" x14ac:dyDescent="0.3">
      <c r="A927" s="6">
        <f t="shared" si="29"/>
        <v>924</v>
      </c>
      <c r="B927" s="17" t="s">
        <v>920</v>
      </c>
      <c r="C927" s="17" t="s">
        <v>3394</v>
      </c>
      <c r="D927" s="17" t="s">
        <v>2934</v>
      </c>
      <c r="E927" s="12">
        <v>200</v>
      </c>
      <c r="F927" s="12">
        <v>1000</v>
      </c>
      <c r="G927" s="12">
        <v>6000</v>
      </c>
      <c r="H927" s="14">
        <v>41.073</v>
      </c>
      <c r="I927" s="8">
        <v>3.3327728200000002</v>
      </c>
      <c r="J927" s="8">
        <v>1.06102499E-2</v>
      </c>
      <c r="K927" s="8">
        <v>2.1755972700000001E-5</v>
      </c>
      <c r="L927" s="8">
        <v>-3.4714523500000002E-8</v>
      </c>
      <c r="M927" s="8">
        <v>1.44476835E-11</v>
      </c>
      <c r="N927" s="8">
        <v>30340.453000000001</v>
      </c>
      <c r="O927" s="8">
        <v>9.7892235799999998</v>
      </c>
      <c r="P927" s="8">
        <v>6.0509141199999998</v>
      </c>
      <c r="Q927" s="8">
        <v>1.34052084E-2</v>
      </c>
      <c r="R927" s="8">
        <v>-4.7345058599999998E-6</v>
      </c>
      <c r="S927" s="8">
        <v>7.5538089699999997E-10</v>
      </c>
      <c r="T927" s="8">
        <v>-4.48421084E-14</v>
      </c>
      <c r="U927" s="8">
        <v>29086.021000000001</v>
      </c>
      <c r="V927" s="8">
        <v>-6.7369206000000004</v>
      </c>
      <c r="W927" s="23">
        <f t="shared" si="30"/>
        <v>265.53305634163479</v>
      </c>
    </row>
    <row r="928" spans="1:23" ht="28.8" x14ac:dyDescent="0.3">
      <c r="A928" s="6">
        <f t="shared" si="29"/>
        <v>925</v>
      </c>
      <c r="B928" s="16" t="s">
        <v>921</v>
      </c>
      <c r="C928" s="16" t="s">
        <v>3395</v>
      </c>
      <c r="D928" s="16" t="s">
        <v>2934</v>
      </c>
      <c r="E928" s="11">
        <v>200</v>
      </c>
      <c r="F928" s="11">
        <v>1000</v>
      </c>
      <c r="G928" s="11">
        <v>6000</v>
      </c>
      <c r="H928" s="13">
        <v>41.073</v>
      </c>
      <c r="I928" s="1">
        <v>2.15143774</v>
      </c>
      <c r="J928" s="1">
        <v>3.8017168199999999E-3</v>
      </c>
      <c r="K928" s="1">
        <v>6.1453898900000004E-5</v>
      </c>
      <c r="L928" s="1">
        <v>-8.8338310199999996E-8</v>
      </c>
      <c r="M928" s="1">
        <v>3.7056568699999999E-11</v>
      </c>
      <c r="N928" s="1">
        <v>32468.906200000001</v>
      </c>
      <c r="O928" s="1">
        <v>14.830919400000001</v>
      </c>
      <c r="P928" s="1">
        <v>6.6251223799999996</v>
      </c>
      <c r="Q928" s="1">
        <v>1.36577057E-2</v>
      </c>
      <c r="R928" s="1">
        <v>-4.9006666100000002E-6</v>
      </c>
      <c r="S928" s="1">
        <v>7.9043648600000001E-10</v>
      </c>
      <c r="T928" s="1">
        <v>-4.7286027499999999E-14</v>
      </c>
      <c r="U928" s="1">
        <v>30323.999899999999</v>
      </c>
      <c r="V928" s="1">
        <v>-13.184524</v>
      </c>
      <c r="W928" s="3">
        <f t="shared" si="30"/>
        <v>279.9092632831987</v>
      </c>
    </row>
    <row r="929" spans="1:23" ht="28.8" x14ac:dyDescent="0.3">
      <c r="A929" s="6">
        <f t="shared" si="29"/>
        <v>926</v>
      </c>
      <c r="B929" s="17" t="s">
        <v>922</v>
      </c>
      <c r="C929" s="17" t="s">
        <v>3396</v>
      </c>
      <c r="D929" s="17" t="s">
        <v>2934</v>
      </c>
      <c r="E929" s="12">
        <v>200</v>
      </c>
      <c r="F929" s="12">
        <v>1000</v>
      </c>
      <c r="G929" s="12">
        <v>6000</v>
      </c>
      <c r="H929" s="14">
        <v>76.522999999999996</v>
      </c>
      <c r="I929" s="8">
        <v>4.4226740800000002</v>
      </c>
      <c r="J929" s="8">
        <v>1.07886267E-2</v>
      </c>
      <c r="K929" s="8">
        <v>2.9226284699999999E-5</v>
      </c>
      <c r="L929" s="8">
        <v>-4.4838871600000001E-8</v>
      </c>
      <c r="M929" s="8">
        <v>1.8456681900000001E-11</v>
      </c>
      <c r="N929" s="8">
        <v>-2950.68417</v>
      </c>
      <c r="O929" s="8">
        <v>6.6298603500000004</v>
      </c>
      <c r="P929" s="8">
        <v>7.9377999600000004</v>
      </c>
      <c r="Q929" s="8">
        <v>1.44893887E-2</v>
      </c>
      <c r="R929" s="8">
        <v>-5.1473583900000001E-6</v>
      </c>
      <c r="S929" s="8">
        <v>8.2466894999999998E-10</v>
      </c>
      <c r="T929" s="8">
        <v>-4.9103410399999998E-14</v>
      </c>
      <c r="U929" s="8">
        <v>-4573.0380800000003</v>
      </c>
      <c r="V929" s="8">
        <v>-14.7604433</v>
      </c>
      <c r="W929" s="23">
        <f t="shared" si="30"/>
        <v>-8.1002142698367887</v>
      </c>
    </row>
    <row r="930" spans="1:23" ht="28.8" x14ac:dyDescent="0.3">
      <c r="A930" s="6">
        <f t="shared" si="29"/>
        <v>927</v>
      </c>
      <c r="B930" s="16" t="s">
        <v>923</v>
      </c>
      <c r="C930" s="16" t="s">
        <v>3397</v>
      </c>
      <c r="D930" s="16" t="s">
        <v>2934</v>
      </c>
      <c r="E930" s="11">
        <v>200</v>
      </c>
      <c r="F930" s="11">
        <v>1000</v>
      </c>
      <c r="G930" s="11">
        <v>6000</v>
      </c>
      <c r="H930" s="13">
        <v>76.522999999999996</v>
      </c>
      <c r="I930" s="1">
        <v>3.4637874200000001</v>
      </c>
      <c r="J930" s="1">
        <v>1.13302404E-2</v>
      </c>
      <c r="K930" s="1">
        <v>4.0178210700000003E-5</v>
      </c>
      <c r="L930" s="1">
        <v>-6.4406062200000004E-8</v>
      </c>
      <c r="M930" s="1">
        <v>2.7692275099999998E-11</v>
      </c>
      <c r="N930" s="1">
        <v>-1732.6552300000001</v>
      </c>
      <c r="O930" s="1">
        <v>12.6490551</v>
      </c>
      <c r="P930" s="1">
        <v>8.5243958000000006</v>
      </c>
      <c r="Q930" s="1">
        <v>1.3938768299999999E-2</v>
      </c>
      <c r="R930" s="1">
        <v>-4.9459949399999996E-6</v>
      </c>
      <c r="S930" s="1">
        <v>7.8795315099999997E-10</v>
      </c>
      <c r="T930" s="1">
        <v>-4.6670939500000003E-14</v>
      </c>
      <c r="U930" s="1">
        <v>-3806.8403400000002</v>
      </c>
      <c r="V930" s="1">
        <v>-17.1514162</v>
      </c>
      <c r="W930" s="3">
        <f t="shared" si="30"/>
        <v>0.36944682183661876</v>
      </c>
    </row>
    <row r="931" spans="1:23" ht="28.8" x14ac:dyDescent="0.3">
      <c r="A931" s="6">
        <f t="shared" si="29"/>
        <v>928</v>
      </c>
      <c r="B931" s="17" t="s">
        <v>924</v>
      </c>
      <c r="C931" s="17" t="s">
        <v>3398</v>
      </c>
      <c r="D931" s="17" t="s">
        <v>2934</v>
      </c>
      <c r="E931" s="12">
        <v>200</v>
      </c>
      <c r="F931" s="12">
        <v>1000</v>
      </c>
      <c r="G931" s="12">
        <v>6000</v>
      </c>
      <c r="H931" s="14">
        <v>55.08</v>
      </c>
      <c r="I931" s="8">
        <v>3.6242931399999998</v>
      </c>
      <c r="J931" s="8">
        <v>1.26256761E-2</v>
      </c>
      <c r="K931" s="8">
        <v>2.4771956999999998E-5</v>
      </c>
      <c r="L931" s="8">
        <v>-3.9905451199999997E-8</v>
      </c>
      <c r="M931" s="8">
        <v>1.6607777700000001E-11</v>
      </c>
      <c r="N931" s="8">
        <v>4607.8002900000001</v>
      </c>
      <c r="O931" s="8">
        <v>9.1066969199999992</v>
      </c>
      <c r="P931" s="8">
        <v>7.0441823399999999</v>
      </c>
      <c r="Q931" s="8">
        <v>1.53008159E-2</v>
      </c>
      <c r="R931" s="8">
        <v>-5.4409559499999997E-6</v>
      </c>
      <c r="S931" s="8">
        <v>8.7215606400000002E-10</v>
      </c>
      <c r="T931" s="8">
        <v>-5.19455789E-14</v>
      </c>
      <c r="U931" s="8">
        <v>3058.8550300000002</v>
      </c>
      <c r="V931" s="8">
        <v>-11.513349</v>
      </c>
      <c r="W931" s="23">
        <f t="shared" si="30"/>
        <v>53.191128035529964</v>
      </c>
    </row>
    <row r="932" spans="1:23" ht="28.8" x14ac:dyDescent="0.3">
      <c r="A932" s="6">
        <f t="shared" si="29"/>
        <v>929</v>
      </c>
      <c r="B932" s="16" t="s">
        <v>925</v>
      </c>
      <c r="C932" s="16" t="s">
        <v>3399</v>
      </c>
      <c r="D932" s="16" t="s">
        <v>2934</v>
      </c>
      <c r="E932" s="11">
        <v>200</v>
      </c>
      <c r="F932" s="11">
        <v>1000</v>
      </c>
      <c r="G932" s="11">
        <v>6000</v>
      </c>
      <c r="H932" s="13">
        <v>87.078000000000003</v>
      </c>
      <c r="I932" s="1">
        <v>3.6517557100000002</v>
      </c>
      <c r="J932" s="1">
        <v>2.0189603600000001E-2</v>
      </c>
      <c r="K932" s="1">
        <v>3.2750451299999998E-5</v>
      </c>
      <c r="L932" s="1">
        <v>-5.7232821200000003E-8</v>
      </c>
      <c r="M932" s="1">
        <v>2.4104901699999999E-11</v>
      </c>
      <c r="N932" s="1">
        <v>-972.58311200000003</v>
      </c>
      <c r="O932" s="1">
        <v>11.8667163</v>
      </c>
      <c r="P932" s="1">
        <v>11.604403400000001</v>
      </c>
      <c r="Q932" s="1">
        <v>1.7392525400000001E-2</v>
      </c>
      <c r="R932" s="1">
        <v>-6.5560378000000003E-6</v>
      </c>
      <c r="S932" s="1">
        <v>1.08945442E-9</v>
      </c>
      <c r="T932" s="1">
        <v>-6.6454304000000005E-14</v>
      </c>
      <c r="U932" s="1">
        <v>-4170.8263900000002</v>
      </c>
      <c r="V932" s="1">
        <v>-34.015824700000003</v>
      </c>
      <c r="W932" s="3">
        <f t="shared" si="30"/>
        <v>9.9871959985599918</v>
      </c>
    </row>
    <row r="933" spans="1:23" x14ac:dyDescent="0.3">
      <c r="A933" s="6">
        <f t="shared" si="29"/>
        <v>930</v>
      </c>
      <c r="B933" s="17" t="s">
        <v>926</v>
      </c>
      <c r="C933" s="17" t="s">
        <v>3400</v>
      </c>
      <c r="D933" s="17" t="s">
        <v>2934</v>
      </c>
      <c r="E933" s="12">
        <v>200</v>
      </c>
      <c r="F933" s="12">
        <v>1000</v>
      </c>
      <c r="G933" s="12">
        <v>6000</v>
      </c>
      <c r="H933" s="14">
        <v>87.078000000000003</v>
      </c>
      <c r="I933" s="8">
        <v>2.0648453099999999</v>
      </c>
      <c r="J933" s="8">
        <v>2.0682776399999998E-2</v>
      </c>
      <c r="K933" s="8">
        <v>5.5467571600000001E-5</v>
      </c>
      <c r="L933" s="8">
        <v>-9.7507969700000001E-8</v>
      </c>
      <c r="M933" s="8">
        <v>4.3180989699999999E-11</v>
      </c>
      <c r="N933" s="8">
        <v>677.00668800000005</v>
      </c>
      <c r="O933" s="8">
        <v>17.8174435</v>
      </c>
      <c r="P933" s="8">
        <v>12.856319900000001</v>
      </c>
      <c r="Q933" s="8">
        <v>1.6037979800000001E-2</v>
      </c>
      <c r="R933" s="8">
        <v>-5.9181562599999997E-6</v>
      </c>
      <c r="S933" s="8">
        <v>9.7078711700000008E-10</v>
      </c>
      <c r="T933" s="8">
        <v>-5.8717269900000004E-14</v>
      </c>
      <c r="U933" s="8">
        <v>-3301.90816</v>
      </c>
      <c r="V933" s="8">
        <v>-43.406087399999997</v>
      </c>
      <c r="W933" s="23">
        <f t="shared" si="30"/>
        <v>21.032942694968426</v>
      </c>
    </row>
    <row r="934" spans="1:23" ht="28.8" x14ac:dyDescent="0.3">
      <c r="A934" s="6">
        <f t="shared" si="29"/>
        <v>931</v>
      </c>
      <c r="B934" s="16" t="s">
        <v>927</v>
      </c>
      <c r="C934" s="16" t="s">
        <v>3401</v>
      </c>
      <c r="D934" s="16" t="s">
        <v>2934</v>
      </c>
      <c r="E934" s="11">
        <v>200</v>
      </c>
      <c r="F934" s="11">
        <v>1000</v>
      </c>
      <c r="G934" s="11">
        <v>6000</v>
      </c>
      <c r="H934" s="13">
        <v>119.07599999999999</v>
      </c>
      <c r="I934" s="1">
        <v>4.9719529700000002</v>
      </c>
      <c r="J934" s="1">
        <v>2.3792716799999999E-2</v>
      </c>
      <c r="K934" s="1">
        <v>4.1792484099999998E-5</v>
      </c>
      <c r="L934" s="1">
        <v>-7.6274069700000003E-8</v>
      </c>
      <c r="M934" s="1">
        <v>3.3246796299999997E-11</v>
      </c>
      <c r="N934" s="1">
        <v>-21665.355</v>
      </c>
      <c r="O934" s="1">
        <v>12.1016636</v>
      </c>
      <c r="P934" s="1">
        <v>15.2917611</v>
      </c>
      <c r="Q934" s="1">
        <v>1.78656697E-2</v>
      </c>
      <c r="R934" s="1">
        <v>-6.65948998E-6</v>
      </c>
      <c r="S934" s="1">
        <v>1.0986236E-9</v>
      </c>
      <c r="T934" s="1">
        <v>-6.6683988700000004E-14</v>
      </c>
      <c r="U934" s="1">
        <v>-25551.458900000001</v>
      </c>
      <c r="V934" s="1">
        <v>-46.4945393</v>
      </c>
      <c r="W934" s="3">
        <f t="shared" si="30"/>
        <v>-157.07135491052381</v>
      </c>
    </row>
    <row r="935" spans="1:23" ht="28.8" x14ac:dyDescent="0.3">
      <c r="A935" s="6">
        <f t="shared" si="29"/>
        <v>932</v>
      </c>
      <c r="B935" s="17" t="s">
        <v>928</v>
      </c>
      <c r="C935" s="17" t="s">
        <v>928</v>
      </c>
      <c r="D935" s="17" t="s">
        <v>2934</v>
      </c>
      <c r="E935" s="12">
        <v>200</v>
      </c>
      <c r="F935" s="12">
        <v>1000</v>
      </c>
      <c r="G935" s="12">
        <v>6000</v>
      </c>
      <c r="H935" s="14">
        <v>227.08500000000001</v>
      </c>
      <c r="I935" s="8">
        <v>5.7079762499999998</v>
      </c>
      <c r="J935" s="8">
        <v>9.5201797800000001E-2</v>
      </c>
      <c r="K935" s="8">
        <v>-7.1822858300000006E-5</v>
      </c>
      <c r="L935" s="8">
        <v>1.66304815E-8</v>
      </c>
      <c r="M935" s="8">
        <v>3.0183592699999998E-12</v>
      </c>
      <c r="N935" s="8">
        <v>-38897.546699999999</v>
      </c>
      <c r="O935" s="8">
        <v>7.7853595699999998</v>
      </c>
      <c r="P935" s="8">
        <v>32.446407700000002</v>
      </c>
      <c r="Q935" s="8">
        <v>2.44149769E-2</v>
      </c>
      <c r="R935" s="8">
        <v>-9.6760526699999992E-6</v>
      </c>
      <c r="S935" s="8">
        <v>1.65298018E-9</v>
      </c>
      <c r="T935" s="8">
        <v>-1.02555476E-13</v>
      </c>
      <c r="U935" s="8">
        <v>-46589.611199999999</v>
      </c>
      <c r="V935" s="8">
        <v>-131.43103400000001</v>
      </c>
      <c r="W935" s="23">
        <f t="shared" si="30"/>
        <v>-279.07246463855449</v>
      </c>
    </row>
    <row r="936" spans="1:23" ht="28.8" x14ac:dyDescent="0.3">
      <c r="A936" s="6">
        <f t="shared" si="29"/>
        <v>933</v>
      </c>
      <c r="B936" s="16" t="s">
        <v>929</v>
      </c>
      <c r="C936" s="16" t="s">
        <v>3402</v>
      </c>
      <c r="D936" s="16" t="s">
        <v>2934</v>
      </c>
      <c r="E936" s="11">
        <v>200</v>
      </c>
      <c r="F936" s="11">
        <v>1000</v>
      </c>
      <c r="G936" s="11">
        <v>6000</v>
      </c>
      <c r="H936" s="13">
        <v>57.072000000000003</v>
      </c>
      <c r="I936" s="1">
        <v>6.2572240199999998</v>
      </c>
      <c r="J936" s="1">
        <v>-9.1761218400000007E-3</v>
      </c>
      <c r="K936" s="1">
        <v>7.6119049300000003E-5</v>
      </c>
      <c r="L936" s="1">
        <v>-9.0551499700000003E-8</v>
      </c>
      <c r="M936" s="1">
        <v>3.4619821500000003E-11</v>
      </c>
      <c r="N936" s="1">
        <v>-5916.1648400000004</v>
      </c>
      <c r="O936" s="1">
        <v>2.2333059899999999</v>
      </c>
      <c r="P936" s="1">
        <v>6.5232544800000003</v>
      </c>
      <c r="Q936" s="1">
        <v>1.54211952E-2</v>
      </c>
      <c r="R936" s="1">
        <v>-5.50898157E-6</v>
      </c>
      <c r="S936" s="1">
        <v>8.8588986200000001E-10</v>
      </c>
      <c r="T936" s="1">
        <v>-5.2884639899999999E-14</v>
      </c>
      <c r="U936" s="1">
        <v>-7196.3163400000003</v>
      </c>
      <c r="V936" s="1">
        <v>-5.1986221800000001</v>
      </c>
      <c r="W936" s="3">
        <f t="shared" si="30"/>
        <v>-32.829960489370528</v>
      </c>
    </row>
    <row r="937" spans="1:23" ht="28.8" x14ac:dyDescent="0.3">
      <c r="A937" s="6">
        <f t="shared" si="29"/>
        <v>934</v>
      </c>
      <c r="B937" s="17" t="s">
        <v>930</v>
      </c>
      <c r="C937" s="17" t="s">
        <v>3403</v>
      </c>
      <c r="D937" s="17" t="s">
        <v>2934</v>
      </c>
      <c r="E937" s="12">
        <v>200</v>
      </c>
      <c r="F937" s="12">
        <v>1000</v>
      </c>
      <c r="G937" s="12">
        <v>6000</v>
      </c>
      <c r="H937" s="14">
        <v>57.072000000000003</v>
      </c>
      <c r="I937" s="8">
        <v>4.7018719600000001</v>
      </c>
      <c r="J937" s="8">
        <v>5.5165376200000003E-3</v>
      </c>
      <c r="K937" s="8">
        <v>4.2750585800000002E-5</v>
      </c>
      <c r="L937" s="8">
        <v>-5.94680816E-8</v>
      </c>
      <c r="M937" s="8">
        <v>2.40685378E-11</v>
      </c>
      <c r="N937" s="8">
        <v>-5928.4549100000004</v>
      </c>
      <c r="O937" s="8">
        <v>7.1293259000000004</v>
      </c>
      <c r="P937" s="8">
        <v>7.5441069699999996</v>
      </c>
      <c r="Q937" s="8">
        <v>1.4344322200000001E-2</v>
      </c>
      <c r="R937" s="8">
        <v>-5.0838108100000004E-6</v>
      </c>
      <c r="S937" s="8">
        <v>8.1320052100000003E-10</v>
      </c>
      <c r="T937" s="8">
        <v>-4.8367331499999998E-14</v>
      </c>
      <c r="U937" s="8">
        <v>-7486.7228599999999</v>
      </c>
      <c r="V937" s="8">
        <v>-11.479258700000001</v>
      </c>
      <c r="W937" s="23">
        <f t="shared" si="30"/>
        <v>-33.339959866796249</v>
      </c>
    </row>
    <row r="938" spans="1:23" ht="28.8" x14ac:dyDescent="0.3">
      <c r="A938" s="6">
        <f t="shared" si="29"/>
        <v>935</v>
      </c>
      <c r="B938" s="16" t="s">
        <v>931</v>
      </c>
      <c r="C938" s="16" t="s">
        <v>3404</v>
      </c>
      <c r="D938" s="16" t="s">
        <v>2934</v>
      </c>
      <c r="E938" s="11">
        <v>200</v>
      </c>
      <c r="F938" s="11">
        <v>1000</v>
      </c>
      <c r="G938" s="11">
        <v>6000</v>
      </c>
      <c r="H938" s="13">
        <v>57.072000000000003</v>
      </c>
      <c r="I938" s="1">
        <v>3.5345847699999999</v>
      </c>
      <c r="J938" s="1">
        <v>8.0239850800000005E-3</v>
      </c>
      <c r="K938" s="1">
        <v>4.8525680700000002E-5</v>
      </c>
      <c r="L938" s="1">
        <v>-7.2354995900000005E-8</v>
      </c>
      <c r="M938" s="1">
        <v>3.0382268699999997E-11</v>
      </c>
      <c r="N938" s="1">
        <v>10805.952499999999</v>
      </c>
      <c r="O938" s="1">
        <v>11.1545728</v>
      </c>
      <c r="P938" s="1">
        <v>8.1505255900000009</v>
      </c>
      <c r="Q938" s="1">
        <v>1.4254256099999999E-2</v>
      </c>
      <c r="R938" s="1">
        <v>-5.0538727600000003E-6</v>
      </c>
      <c r="S938" s="1">
        <v>8.0873284500000002E-10</v>
      </c>
      <c r="T938" s="1">
        <v>-4.8118418800000002E-14</v>
      </c>
      <c r="U938" s="1">
        <v>8729.8726200000001</v>
      </c>
      <c r="V938" s="1">
        <v>-16.9520239</v>
      </c>
      <c r="W938" s="3">
        <f t="shared" si="30"/>
        <v>104.06850639469201</v>
      </c>
    </row>
    <row r="939" spans="1:23" ht="28.8" x14ac:dyDescent="0.3">
      <c r="A939" s="6">
        <f t="shared" si="29"/>
        <v>936</v>
      </c>
      <c r="B939" s="17" t="s">
        <v>932</v>
      </c>
      <c r="C939" s="17" t="s">
        <v>3405</v>
      </c>
      <c r="D939" s="17" t="s">
        <v>2934</v>
      </c>
      <c r="E939" s="12">
        <v>200</v>
      </c>
      <c r="F939" s="12">
        <v>1000</v>
      </c>
      <c r="G939" s="12">
        <v>6000</v>
      </c>
      <c r="H939" s="14">
        <v>73.070999999999998</v>
      </c>
      <c r="I939" s="8">
        <v>6.0531500600000001</v>
      </c>
      <c r="J939" s="8">
        <v>-3.1386719199999998E-3</v>
      </c>
      <c r="K939" s="8">
        <v>7.4804284699999995E-5</v>
      </c>
      <c r="L939" s="8">
        <v>-9.4895115700000003E-8</v>
      </c>
      <c r="M939" s="8">
        <v>3.7206259100000002E-11</v>
      </c>
      <c r="N939" s="8">
        <v>-27795.057700000001</v>
      </c>
      <c r="O939" s="8">
        <v>4.5206373600000003</v>
      </c>
      <c r="P939" s="8">
        <v>8.6328819600000006</v>
      </c>
      <c r="Q939" s="8">
        <v>1.6431897099999999E-2</v>
      </c>
      <c r="R939" s="8">
        <v>-5.9352618599999999E-6</v>
      </c>
      <c r="S939" s="8">
        <v>9.5761739E-10</v>
      </c>
      <c r="T939" s="8">
        <v>-5.7228314599999994E-14</v>
      </c>
      <c r="U939" s="8">
        <v>-29757.377700000001</v>
      </c>
      <c r="V939" s="8">
        <v>-15.1353542</v>
      </c>
      <c r="W939" s="23">
        <f t="shared" si="30"/>
        <v>-213.17454326470599</v>
      </c>
    </row>
    <row r="940" spans="1:23" ht="28.8" x14ac:dyDescent="0.3">
      <c r="A940" s="6">
        <f t="shared" si="29"/>
        <v>937</v>
      </c>
      <c r="B940" s="16" t="s">
        <v>933</v>
      </c>
      <c r="C940" s="16" t="s">
        <v>3406</v>
      </c>
      <c r="D940" s="16" t="s">
        <v>2934</v>
      </c>
      <c r="E940" s="11">
        <v>200</v>
      </c>
      <c r="F940" s="11">
        <v>1000</v>
      </c>
      <c r="G940" s="11">
        <v>6000</v>
      </c>
      <c r="H940" s="13">
        <v>73.070999999999998</v>
      </c>
      <c r="I940" s="1">
        <v>3.5122098500000001</v>
      </c>
      <c r="J940" s="1">
        <v>1.85582748E-2</v>
      </c>
      <c r="K940" s="1">
        <v>2.6411056699999999E-5</v>
      </c>
      <c r="L940" s="1">
        <v>-4.9305067499999997E-8</v>
      </c>
      <c r="M940" s="1">
        <v>2.14021359E-11</v>
      </c>
      <c r="N940" s="1">
        <v>-28674.927199999998</v>
      </c>
      <c r="O940" s="1">
        <v>11.7994305</v>
      </c>
      <c r="P940" s="1">
        <v>10.264945000000001</v>
      </c>
      <c r="Q940" s="1">
        <v>1.4820345699999999E-2</v>
      </c>
      <c r="R940" s="1">
        <v>-5.3119705100000001E-6</v>
      </c>
      <c r="S940" s="1">
        <v>8.5653177600000003E-10</v>
      </c>
      <c r="T940" s="1">
        <v>-5.1242192400000001E-14</v>
      </c>
      <c r="U940" s="1">
        <v>-31234.079600000001</v>
      </c>
      <c r="V940" s="1">
        <v>-26.604557199999999</v>
      </c>
      <c r="W940" s="3">
        <f t="shared" si="30"/>
        <v>-221.63876531239706</v>
      </c>
    </row>
    <row r="941" spans="1:23" ht="28.8" x14ac:dyDescent="0.3">
      <c r="A941" s="6">
        <f t="shared" si="29"/>
        <v>938</v>
      </c>
      <c r="B941" s="17" t="s">
        <v>934</v>
      </c>
      <c r="C941" s="17" t="s">
        <v>3407</v>
      </c>
      <c r="D941" s="17" t="s">
        <v>2934</v>
      </c>
      <c r="E941" s="12">
        <v>200</v>
      </c>
      <c r="F941" s="12">
        <v>1000</v>
      </c>
      <c r="G941" s="12">
        <v>6000</v>
      </c>
      <c r="H941" s="14">
        <v>42.081000000000003</v>
      </c>
      <c r="I941" s="8">
        <v>3.8346446799999998</v>
      </c>
      <c r="J941" s="8">
        <v>3.2907895199999998E-3</v>
      </c>
      <c r="K941" s="8">
        <v>5.0522800100000002E-5</v>
      </c>
      <c r="L941" s="8">
        <v>-6.66251176E-8</v>
      </c>
      <c r="M941" s="8">
        <v>2.63707473E-11</v>
      </c>
      <c r="N941" s="8">
        <v>788.71712300000002</v>
      </c>
      <c r="O941" s="8">
        <v>7.5340801300000004</v>
      </c>
      <c r="P941" s="8">
        <v>6.0387023400000004</v>
      </c>
      <c r="Q941" s="8">
        <v>1.6296393100000001E-2</v>
      </c>
      <c r="R941" s="8">
        <v>-5.8213079999999999E-6</v>
      </c>
      <c r="S941" s="8">
        <v>9.3593682899999997E-10</v>
      </c>
      <c r="T941" s="8">
        <v>-5.5860314299999998E-14</v>
      </c>
      <c r="U941" s="8">
        <v>-741.715057</v>
      </c>
      <c r="V941" s="8">
        <v>-8.4382599200000001</v>
      </c>
      <c r="W941" s="23">
        <f t="shared" si="30"/>
        <v>19.999975955135103</v>
      </c>
    </row>
    <row r="942" spans="1:23" x14ac:dyDescent="0.3">
      <c r="A942" s="6">
        <f t="shared" si="29"/>
        <v>939</v>
      </c>
      <c r="B942" s="16" t="s">
        <v>935</v>
      </c>
      <c r="C942" s="16" t="s">
        <v>3408</v>
      </c>
      <c r="D942" s="16" t="s">
        <v>2934</v>
      </c>
      <c r="E942" s="11">
        <v>200</v>
      </c>
      <c r="F942" s="11">
        <v>1000</v>
      </c>
      <c r="G942" s="11">
        <v>6000</v>
      </c>
      <c r="H942" s="13">
        <v>42.081000000000003</v>
      </c>
      <c r="I942" s="1">
        <v>2.83278674</v>
      </c>
      <c r="J942" s="1">
        <v>-5.2102861799999999E-3</v>
      </c>
      <c r="K942" s="1">
        <v>9.2958321000000005E-5</v>
      </c>
      <c r="L942" s="1">
        <v>-1.22753194E-7</v>
      </c>
      <c r="M942" s="1">
        <v>4.99191366E-11</v>
      </c>
      <c r="N942" s="1">
        <v>5195.2004800000004</v>
      </c>
      <c r="O942" s="1">
        <v>10.830633300000001</v>
      </c>
      <c r="P942" s="1">
        <v>6.2166343700000004</v>
      </c>
      <c r="Q942" s="1">
        <v>1.6539359100000001E-2</v>
      </c>
      <c r="R942" s="1">
        <v>-5.9007583799999997E-6</v>
      </c>
      <c r="S942" s="1">
        <v>9.4809519900000004E-10</v>
      </c>
      <c r="T942" s="1">
        <v>-5.6566152199999998E-14</v>
      </c>
      <c r="U942" s="1">
        <v>2959.37491</v>
      </c>
      <c r="V942" s="1">
        <v>-13.604100900000001</v>
      </c>
      <c r="W942" s="3">
        <f t="shared" si="30"/>
        <v>53.299935877766146</v>
      </c>
    </row>
    <row r="943" spans="1:23" ht="28.8" x14ac:dyDescent="0.3">
      <c r="A943" s="6">
        <f t="shared" si="29"/>
        <v>940</v>
      </c>
      <c r="B943" s="17" t="s">
        <v>936</v>
      </c>
      <c r="C943" s="17" t="s">
        <v>936</v>
      </c>
      <c r="D943" s="17" t="s">
        <v>2934</v>
      </c>
      <c r="E943" s="12">
        <v>200</v>
      </c>
      <c r="F943" s="12">
        <v>1000</v>
      </c>
      <c r="G943" s="12">
        <v>6000</v>
      </c>
      <c r="H943" s="14">
        <v>102.093</v>
      </c>
      <c r="I943" s="8">
        <v>4.3636351199999996</v>
      </c>
      <c r="J943" s="8">
        <v>7.7307563399999996E-3</v>
      </c>
      <c r="K943" s="8">
        <v>9.6858508000000003E-5</v>
      </c>
      <c r="L943" s="8">
        <v>-1.3630774099999999E-7</v>
      </c>
      <c r="M943" s="8">
        <v>5.5691357199999999E-11</v>
      </c>
      <c r="N943" s="8">
        <v>11468.45</v>
      </c>
      <c r="O943" s="8">
        <v>9.1857837700000005</v>
      </c>
      <c r="P943" s="8">
        <v>12.838605100000001</v>
      </c>
      <c r="Q943" s="8">
        <v>2.2754081400000001E-2</v>
      </c>
      <c r="R943" s="8">
        <v>-8.5976666100000005E-6</v>
      </c>
      <c r="S943" s="8">
        <v>1.4285621400000001E-9</v>
      </c>
      <c r="T943" s="8">
        <v>-8.7066345600000003E-14</v>
      </c>
      <c r="U943" s="8">
        <v>7355.4846200000002</v>
      </c>
      <c r="V943" s="8">
        <v>-43.619968</v>
      </c>
      <c r="W943" s="23">
        <f t="shared" si="30"/>
        <v>114.12264652722398</v>
      </c>
    </row>
    <row r="944" spans="1:23" ht="28.8" x14ac:dyDescent="0.3">
      <c r="A944" s="6">
        <f t="shared" si="29"/>
        <v>941</v>
      </c>
      <c r="B944" s="16" t="s">
        <v>937</v>
      </c>
      <c r="C944" s="16" t="s">
        <v>3409</v>
      </c>
      <c r="D944" s="16" t="s">
        <v>2934</v>
      </c>
      <c r="E944" s="11">
        <v>200</v>
      </c>
      <c r="F944" s="11">
        <v>1000</v>
      </c>
      <c r="G944" s="11">
        <v>6000</v>
      </c>
      <c r="H944" s="13">
        <v>134.09100000000001</v>
      </c>
      <c r="I944" s="1">
        <v>6.8122781699999999</v>
      </c>
      <c r="J944" s="1">
        <v>1.2429451399999999E-2</v>
      </c>
      <c r="K944" s="1">
        <v>8.6906205099999997E-5</v>
      </c>
      <c r="L944" s="1">
        <v>-1.2469246099999999E-7</v>
      </c>
      <c r="M944" s="1">
        <v>5.0794811300000002E-11</v>
      </c>
      <c r="N944" s="1">
        <v>-20087.3089</v>
      </c>
      <c r="O944" s="1">
        <v>4.1569290299999997</v>
      </c>
      <c r="P944" s="1">
        <v>15.9715796</v>
      </c>
      <c r="Q944" s="1">
        <v>2.37236633E-2</v>
      </c>
      <c r="R944" s="1">
        <v>-8.8061408100000007E-6</v>
      </c>
      <c r="S944" s="1">
        <v>1.4489801899999999E-9</v>
      </c>
      <c r="T944" s="1">
        <v>-8.7797021199999996E-14</v>
      </c>
      <c r="U944" s="1">
        <v>-24348.439399999999</v>
      </c>
      <c r="V944" s="1">
        <v>-51.877817299999997</v>
      </c>
      <c r="W944" s="3">
        <f t="shared" si="30"/>
        <v>-141.00063084480411</v>
      </c>
    </row>
    <row r="945" spans="1:23" ht="28.8" x14ac:dyDescent="0.3">
      <c r="A945" s="6">
        <f t="shared" si="29"/>
        <v>942</v>
      </c>
      <c r="B945" s="17" t="s">
        <v>938</v>
      </c>
      <c r="C945" s="17" t="s">
        <v>3410</v>
      </c>
      <c r="D945" s="17" t="s">
        <v>2934</v>
      </c>
      <c r="E945" s="12">
        <v>200</v>
      </c>
      <c r="F945" s="12">
        <v>1000</v>
      </c>
      <c r="G945" s="12">
        <v>6000</v>
      </c>
      <c r="H945" s="14">
        <v>134.09100000000001</v>
      </c>
      <c r="I945" s="8">
        <v>5.9390721700000002</v>
      </c>
      <c r="J945" s="8">
        <v>3.15608322E-2</v>
      </c>
      <c r="K945" s="8">
        <v>2.9441338900000001E-5</v>
      </c>
      <c r="L945" s="8">
        <v>-6.1696406699999994E-8</v>
      </c>
      <c r="M945" s="8">
        <v>2.69345546E-11</v>
      </c>
      <c r="N945" s="8">
        <v>-15904.8361</v>
      </c>
      <c r="O945" s="8">
        <v>4.5838833799999996</v>
      </c>
      <c r="P945" s="8">
        <v>16.793193599999999</v>
      </c>
      <c r="Q945" s="8">
        <v>2.24012611E-2</v>
      </c>
      <c r="R945" s="8">
        <v>-8.2950786200000004E-6</v>
      </c>
      <c r="S945" s="8">
        <v>1.36246183E-9</v>
      </c>
      <c r="T945" s="8">
        <v>-8.2446808399999999E-14</v>
      </c>
      <c r="U945" s="8">
        <v>-19961.683000000001</v>
      </c>
      <c r="V945" s="8">
        <v>-56.631324200000002</v>
      </c>
      <c r="W945" s="23">
        <f t="shared" si="30"/>
        <v>-104.59987426580943</v>
      </c>
    </row>
    <row r="946" spans="1:23" ht="28.8" x14ac:dyDescent="0.3">
      <c r="A946" s="6">
        <f t="shared" si="29"/>
        <v>943</v>
      </c>
      <c r="B946" s="16" t="s">
        <v>939</v>
      </c>
      <c r="C946" s="16" t="s">
        <v>3411</v>
      </c>
      <c r="D946" s="16" t="s">
        <v>2934</v>
      </c>
      <c r="E946" s="11">
        <v>200</v>
      </c>
      <c r="F946" s="11">
        <v>1000</v>
      </c>
      <c r="G946" s="11">
        <v>6000</v>
      </c>
      <c r="H946" s="13">
        <v>134.09100000000001</v>
      </c>
      <c r="I946" s="1">
        <v>5.4969894899999998</v>
      </c>
      <c r="J946" s="1">
        <v>3.6299188699999999E-2</v>
      </c>
      <c r="K946" s="1">
        <v>1.9528202999999999E-5</v>
      </c>
      <c r="L946" s="1">
        <v>-5.4795232700000002E-8</v>
      </c>
      <c r="M946" s="1">
        <v>2.5453153200000001E-11</v>
      </c>
      <c r="N946" s="1">
        <v>-12889.691000000001</v>
      </c>
      <c r="O946" s="1">
        <v>5.6935239299999996</v>
      </c>
      <c r="P946" s="1">
        <v>17.288716900000001</v>
      </c>
      <c r="Q946" s="1">
        <v>2.1368031499999999E-2</v>
      </c>
      <c r="R946" s="1">
        <v>-7.8895871799999995E-6</v>
      </c>
      <c r="S946" s="1">
        <v>1.29329196E-9</v>
      </c>
      <c r="T946" s="1">
        <v>-7.8151545500000003E-14</v>
      </c>
      <c r="U946" s="1">
        <v>-16992.446599999999</v>
      </c>
      <c r="V946" s="1">
        <v>-59.434139899999998</v>
      </c>
      <c r="W946" s="3">
        <f t="shared" si="30"/>
        <v>-79.49590463540261</v>
      </c>
    </row>
    <row r="947" spans="1:23" ht="28.8" x14ac:dyDescent="0.3">
      <c r="A947" s="6">
        <f t="shared" si="29"/>
        <v>944</v>
      </c>
      <c r="B947" s="17" t="s">
        <v>940</v>
      </c>
      <c r="C947" s="17" t="s">
        <v>3412</v>
      </c>
      <c r="D947" s="17" t="s">
        <v>2934</v>
      </c>
      <c r="E947" s="12">
        <v>200</v>
      </c>
      <c r="F947" s="12">
        <v>1000</v>
      </c>
      <c r="G947" s="12">
        <v>6000</v>
      </c>
      <c r="H947" s="14">
        <v>176.11199999999999</v>
      </c>
      <c r="I947" s="8">
        <v>3.4720608099999999</v>
      </c>
      <c r="J947" s="8">
        <v>6.0146543599999998E-2</v>
      </c>
      <c r="K947" s="8">
        <v>9.2229639500000003E-6</v>
      </c>
      <c r="L947" s="8">
        <v>-6.5046334300000005E-8</v>
      </c>
      <c r="M947" s="8">
        <v>3.3188590799999998E-11</v>
      </c>
      <c r="N947" s="8">
        <v>25142.088199999998</v>
      </c>
      <c r="O947" s="8">
        <v>18.1901206</v>
      </c>
      <c r="P947" s="8">
        <v>23.4901327</v>
      </c>
      <c r="Q947" s="8">
        <v>2.56177748E-2</v>
      </c>
      <c r="R947" s="8">
        <v>-9.6224399599999997E-6</v>
      </c>
      <c r="S947" s="8">
        <v>1.5955476799999999E-9</v>
      </c>
      <c r="T947" s="8">
        <v>-9.7190357100000002E-14</v>
      </c>
      <c r="U947" s="8">
        <v>18666.8878</v>
      </c>
      <c r="V947" s="8">
        <v>-90.030866099999997</v>
      </c>
      <c r="W947" s="23">
        <f t="shared" si="30"/>
        <v>239.61739151931178</v>
      </c>
    </row>
    <row r="948" spans="1:23" ht="28.8" x14ac:dyDescent="0.3">
      <c r="A948" s="6">
        <f t="shared" si="29"/>
        <v>945</v>
      </c>
      <c r="B948" s="16" t="s">
        <v>941</v>
      </c>
      <c r="C948" s="16" t="s">
        <v>3413</v>
      </c>
      <c r="D948" s="16" t="s">
        <v>2934</v>
      </c>
      <c r="E948" s="11">
        <v>200</v>
      </c>
      <c r="F948" s="11">
        <v>1000</v>
      </c>
      <c r="G948" s="11">
        <v>6000</v>
      </c>
      <c r="H948" s="13">
        <v>176.11199999999999</v>
      </c>
      <c r="I948" s="1">
        <v>6.7282018199999998</v>
      </c>
      <c r="J948" s="1">
        <v>5.1724693699999998E-2</v>
      </c>
      <c r="K948" s="1">
        <v>1.31604695E-5</v>
      </c>
      <c r="L948" s="1">
        <v>-6.0309626700000001E-8</v>
      </c>
      <c r="M948" s="1">
        <v>2.9498410800000002E-11</v>
      </c>
      <c r="N948" s="1">
        <v>30335.4699</v>
      </c>
      <c r="O948" s="1">
        <v>5.8236186099999996</v>
      </c>
      <c r="P948" s="1">
        <v>23.725482100000001</v>
      </c>
      <c r="Q948" s="1">
        <v>2.48883497E-2</v>
      </c>
      <c r="R948" s="1">
        <v>-9.2405563299999999E-6</v>
      </c>
      <c r="S948" s="1">
        <v>1.52107595E-9</v>
      </c>
      <c r="T948" s="1">
        <v>-9.2202234099999999E-14</v>
      </c>
      <c r="U948" s="1">
        <v>24683.817200000001</v>
      </c>
      <c r="V948" s="1">
        <v>-86.765157700000003</v>
      </c>
      <c r="W948" s="3">
        <f t="shared" si="30"/>
        <v>288.10989361651554</v>
      </c>
    </row>
    <row r="949" spans="1:23" ht="28.8" x14ac:dyDescent="0.3">
      <c r="A949" s="6">
        <f t="shared" si="29"/>
        <v>946</v>
      </c>
      <c r="B949" s="17" t="s">
        <v>942</v>
      </c>
      <c r="C949" s="17" t="s">
        <v>3414</v>
      </c>
      <c r="D949" s="17" t="s">
        <v>2742</v>
      </c>
      <c r="E949" s="12">
        <v>293</v>
      </c>
      <c r="F949" s="12">
        <v>293</v>
      </c>
      <c r="G949" s="12">
        <v>478.5</v>
      </c>
      <c r="H949" s="14">
        <v>222.11699999999999</v>
      </c>
      <c r="I949" s="8">
        <v>-226.95582200000001</v>
      </c>
      <c r="J949" s="8">
        <v>2.1062018600000001</v>
      </c>
      <c r="K949" s="8">
        <v>-6.3800903799999999E-3</v>
      </c>
      <c r="L949" s="8">
        <v>8.9418099000000004E-6</v>
      </c>
      <c r="M949" s="8">
        <v>-4.6300183099999998E-9</v>
      </c>
      <c r="N949" s="8">
        <v>24446.0154</v>
      </c>
      <c r="O949" s="8">
        <v>910.13258599999995</v>
      </c>
      <c r="P949" s="8">
        <v>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23">
        <f t="shared" si="30"/>
        <v>0</v>
      </c>
    </row>
    <row r="950" spans="1:23" ht="28.8" x14ac:dyDescent="0.3">
      <c r="A950" s="6">
        <f t="shared" si="29"/>
        <v>947</v>
      </c>
      <c r="B950" s="16" t="s">
        <v>943</v>
      </c>
      <c r="C950" s="16" t="s">
        <v>3415</v>
      </c>
      <c r="D950" s="16" t="s">
        <v>2934</v>
      </c>
      <c r="E950" s="11">
        <v>200</v>
      </c>
      <c r="F950" s="11">
        <v>1000</v>
      </c>
      <c r="G950" s="11">
        <v>6000</v>
      </c>
      <c r="H950" s="13">
        <v>222.11699999999999</v>
      </c>
      <c r="I950" s="1">
        <v>1.4658026900000001</v>
      </c>
      <c r="J950" s="1">
        <v>0.105297168</v>
      </c>
      <c r="K950" s="1">
        <v>-5.2336503600000001E-5</v>
      </c>
      <c r="L950" s="1">
        <v>-2.7078042700000001E-8</v>
      </c>
      <c r="M950" s="1">
        <v>2.4464785599999999E-11</v>
      </c>
      <c r="N950" s="1">
        <v>18479.351999999999</v>
      </c>
      <c r="O950" s="1">
        <v>20.795196399999998</v>
      </c>
      <c r="P950" s="1">
        <v>32.7884812</v>
      </c>
      <c r="Q950" s="1">
        <v>2.8439333399999999E-2</v>
      </c>
      <c r="R950" s="1">
        <v>-1.1182153100000001E-5</v>
      </c>
      <c r="S950" s="1">
        <v>1.8828082400000001E-9</v>
      </c>
      <c r="T950" s="1">
        <v>-1.1526023199999999E-13</v>
      </c>
      <c r="U950" s="1">
        <v>9543.2701300000008</v>
      </c>
      <c r="V950" s="1">
        <v>-142.80214799999999</v>
      </c>
      <c r="W950" s="3">
        <f t="shared" si="30"/>
        <v>191.99976922278233</v>
      </c>
    </row>
    <row r="951" spans="1:23" ht="28.8" x14ac:dyDescent="0.3">
      <c r="A951" s="6">
        <f t="shared" si="29"/>
        <v>948</v>
      </c>
      <c r="B951" s="17" t="s">
        <v>944</v>
      </c>
      <c r="C951" s="17" t="s">
        <v>3416</v>
      </c>
      <c r="D951" s="17" t="s">
        <v>2934</v>
      </c>
      <c r="E951" s="12">
        <v>200</v>
      </c>
      <c r="F951" s="12">
        <v>1000</v>
      </c>
      <c r="G951" s="12">
        <v>6000</v>
      </c>
      <c r="H951" s="14">
        <v>58.08</v>
      </c>
      <c r="I951" s="8">
        <v>3.1501190499999998</v>
      </c>
      <c r="J951" s="8">
        <v>1.28538274E-2</v>
      </c>
      <c r="K951" s="8">
        <v>4.2843843400000002E-5</v>
      </c>
      <c r="L951" s="8">
        <v>-6.6781870700000005E-8</v>
      </c>
      <c r="M951" s="8">
        <v>2.8040823700000001E-11</v>
      </c>
      <c r="N951" s="8">
        <v>-16641.3668</v>
      </c>
      <c r="O951" s="8">
        <v>13.506635899999999</v>
      </c>
      <c r="P951" s="8">
        <v>8.7247711399999996</v>
      </c>
      <c r="Q951" s="8">
        <v>1.6394271200000001E-2</v>
      </c>
      <c r="R951" s="8">
        <v>-5.9085299300000002E-6</v>
      </c>
      <c r="S951" s="8">
        <v>9.53262253E-10</v>
      </c>
      <c r="T951" s="8">
        <v>-5.7031800999999995E-14</v>
      </c>
      <c r="U951" s="8">
        <v>-19049.661800000002</v>
      </c>
      <c r="V951" s="8">
        <v>-19.719867399999998</v>
      </c>
      <c r="W951" s="23">
        <f t="shared" si="30"/>
        <v>-123.6454194226787</v>
      </c>
    </row>
    <row r="952" spans="1:23" ht="28.8" x14ac:dyDescent="0.3">
      <c r="A952" s="6">
        <f t="shared" si="29"/>
        <v>949</v>
      </c>
      <c r="B952" s="16" t="s">
        <v>945</v>
      </c>
      <c r="C952" s="16" t="s">
        <v>3417</v>
      </c>
      <c r="D952" s="16" t="s">
        <v>2934</v>
      </c>
      <c r="E952" s="11">
        <v>200</v>
      </c>
      <c r="F952" s="11">
        <v>1000</v>
      </c>
      <c r="G952" s="11">
        <v>6000</v>
      </c>
      <c r="H952" s="13">
        <v>58.08</v>
      </c>
      <c r="I952" s="1">
        <v>5.1139356300000003</v>
      </c>
      <c r="J952" s="1">
        <v>4.6911595399999999E-3</v>
      </c>
      <c r="K952" s="1">
        <v>5.4257479699999997E-5</v>
      </c>
      <c r="L952" s="1">
        <v>-7.2977475100000003E-8</v>
      </c>
      <c r="M952" s="1">
        <v>2.9068340900000001E-11</v>
      </c>
      <c r="N952" s="1">
        <v>-19637.311399999999</v>
      </c>
      <c r="O952" s="1">
        <v>3.16334698</v>
      </c>
      <c r="P952" s="1">
        <v>8.1128547399999995</v>
      </c>
      <c r="Q952" s="1">
        <v>1.7195241900000002E-2</v>
      </c>
      <c r="R952" s="1">
        <v>-6.0642739299999998E-6</v>
      </c>
      <c r="S952" s="1">
        <v>9.6701474600000004E-10</v>
      </c>
      <c r="T952" s="1">
        <v>-5.7396801300000005E-14</v>
      </c>
      <c r="U952" s="1">
        <v>-21441.9954</v>
      </c>
      <c r="V952" s="1">
        <v>-17.2623867</v>
      </c>
      <c r="W952" s="3">
        <f t="shared" si="30"/>
        <v>-145.96284854892369</v>
      </c>
    </row>
    <row r="953" spans="1:23" ht="28.8" x14ac:dyDescent="0.3">
      <c r="A953" s="6">
        <f t="shared" si="29"/>
        <v>950</v>
      </c>
      <c r="B953" s="17" t="s">
        <v>946</v>
      </c>
      <c r="C953" s="17" t="s">
        <v>3418</v>
      </c>
      <c r="D953" s="17" t="s">
        <v>2934</v>
      </c>
      <c r="E953" s="12">
        <v>200</v>
      </c>
      <c r="F953" s="12">
        <v>1000</v>
      </c>
      <c r="G953" s="12">
        <v>6000</v>
      </c>
      <c r="H953" s="14">
        <v>58.08</v>
      </c>
      <c r="I953" s="8">
        <v>3.1557659600000001</v>
      </c>
      <c r="J953" s="8">
        <v>1.78268327E-2</v>
      </c>
      <c r="K953" s="8">
        <v>2.5756096600000001E-5</v>
      </c>
      <c r="L953" s="8">
        <v>-4.6759982700000003E-8</v>
      </c>
      <c r="M953" s="8">
        <v>2.0243463699999999E-11</v>
      </c>
      <c r="N953" s="8">
        <v>-21503.392400000001</v>
      </c>
      <c r="O953" s="8">
        <v>11.1018119</v>
      </c>
      <c r="P953" s="8">
        <v>8.4153456700000007</v>
      </c>
      <c r="Q953" s="8">
        <v>1.68368445E-2</v>
      </c>
      <c r="R953" s="8">
        <v>-5.91501333E-6</v>
      </c>
      <c r="S953" s="8">
        <v>9.4073295499999995E-10</v>
      </c>
      <c r="T953" s="8">
        <v>-5.5733501099999997E-14</v>
      </c>
      <c r="U953" s="8">
        <v>-23576.2808</v>
      </c>
      <c r="V953" s="8">
        <v>-19.229973699999999</v>
      </c>
      <c r="W953" s="23">
        <f t="shared" si="30"/>
        <v>-163.17580361045583</v>
      </c>
    </row>
    <row r="954" spans="1:23" ht="28.8" x14ac:dyDescent="0.3">
      <c r="A954" s="6">
        <f t="shared" si="29"/>
        <v>951</v>
      </c>
      <c r="B954" s="16" t="s">
        <v>947</v>
      </c>
      <c r="C954" s="16" t="s">
        <v>3419</v>
      </c>
      <c r="D954" s="16" t="s">
        <v>2934</v>
      </c>
      <c r="E954" s="11">
        <v>200</v>
      </c>
      <c r="F954" s="11">
        <v>1000</v>
      </c>
      <c r="G954" s="11">
        <v>6000</v>
      </c>
      <c r="H954" s="13">
        <v>58.08</v>
      </c>
      <c r="I954" s="1">
        <v>2.1281843999999999</v>
      </c>
      <c r="J954" s="1">
        <v>8.4426143300000006E-3</v>
      </c>
      <c r="K954" s="1">
        <v>6.99012101E-5</v>
      </c>
      <c r="L954" s="1">
        <v>-1.0454224300000001E-7</v>
      </c>
      <c r="M954" s="1">
        <v>4.4246052999999999E-11</v>
      </c>
      <c r="N954" s="1">
        <v>-13649.6693</v>
      </c>
      <c r="O954" s="1">
        <v>16.456477100000001</v>
      </c>
      <c r="P954" s="1">
        <v>8.9573958699999991</v>
      </c>
      <c r="Q954" s="1">
        <v>1.6021719800000001E-2</v>
      </c>
      <c r="R954" s="1">
        <v>-5.6513101400000004E-6</v>
      </c>
      <c r="S954" s="1">
        <v>9.0155050500000003E-10</v>
      </c>
      <c r="T954" s="1">
        <v>-5.35370086E-14</v>
      </c>
      <c r="U954" s="1">
        <v>-16585.290400000002</v>
      </c>
      <c r="V954" s="1">
        <v>-24.593923400000001</v>
      </c>
      <c r="W954" s="3">
        <f t="shared" si="30"/>
        <v>-101.50371778599961</v>
      </c>
    </row>
    <row r="955" spans="1:23" ht="28.8" x14ac:dyDescent="0.3">
      <c r="A955" s="6">
        <f t="shared" si="29"/>
        <v>952</v>
      </c>
      <c r="B955" s="17" t="s">
        <v>948</v>
      </c>
      <c r="C955" s="17" t="s">
        <v>3420</v>
      </c>
      <c r="D955" s="17" t="s">
        <v>2934</v>
      </c>
      <c r="E955" s="12">
        <v>200</v>
      </c>
      <c r="F955" s="12">
        <v>1000</v>
      </c>
      <c r="G955" s="12">
        <v>6000</v>
      </c>
      <c r="H955" s="14">
        <v>58.08</v>
      </c>
      <c r="I955" s="8">
        <v>4.2452968100000001</v>
      </c>
      <c r="J955" s="8">
        <v>6.6829670600000004E-3</v>
      </c>
      <c r="K955" s="8">
        <v>4.9333793300000001E-5</v>
      </c>
      <c r="L955" s="8">
        <v>-6.7198612399999994E-8</v>
      </c>
      <c r="M955" s="8">
        <v>2.6726234699999999E-11</v>
      </c>
      <c r="N955" s="8">
        <v>-24147.3007</v>
      </c>
      <c r="O955" s="8">
        <v>6.9073855999999996</v>
      </c>
      <c r="P955" s="8">
        <v>7.4408569</v>
      </c>
      <c r="Q955" s="8">
        <v>1.7730176399999999E-2</v>
      </c>
      <c r="R955" s="8">
        <v>-6.3408156799999996E-6</v>
      </c>
      <c r="S955" s="8">
        <v>1.0204080299999999E-9</v>
      </c>
      <c r="T955" s="8">
        <v>-6.0946171399999997E-14</v>
      </c>
      <c r="U955" s="8">
        <v>-26005.581399999999</v>
      </c>
      <c r="V955" s="8">
        <v>-14.4195446</v>
      </c>
      <c r="W955" s="23">
        <f t="shared" si="30"/>
        <v>-185.15432929772115</v>
      </c>
    </row>
    <row r="956" spans="1:23" ht="28.8" x14ac:dyDescent="0.3">
      <c r="A956" s="6">
        <f t="shared" si="29"/>
        <v>953</v>
      </c>
      <c r="B956" s="16" t="s">
        <v>949</v>
      </c>
      <c r="C956" s="16" t="s">
        <v>3421</v>
      </c>
      <c r="D956" s="16" t="s">
        <v>2933</v>
      </c>
      <c r="E956" s="11">
        <v>298.14999999999998</v>
      </c>
      <c r="F956" s="11">
        <v>298.14999999999998</v>
      </c>
      <c r="G956" s="11">
        <v>328.9</v>
      </c>
      <c r="H956" s="13">
        <v>58.08</v>
      </c>
      <c r="I956" s="1">
        <v>15.106550199999999</v>
      </c>
      <c r="J956" s="1">
        <v>-4.5021742399999998E-4</v>
      </c>
      <c r="K956" s="1">
        <v>7.1777783399999999E-7</v>
      </c>
      <c r="L956" s="1">
        <v>0</v>
      </c>
      <c r="M956" s="1">
        <v>0</v>
      </c>
      <c r="N956" s="1">
        <v>-34252.775900000001</v>
      </c>
      <c r="O956" s="1">
        <v>-61.864574900000001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3">
        <f t="shared" si="30"/>
        <v>0</v>
      </c>
    </row>
    <row r="957" spans="1:23" ht="28.8" x14ac:dyDescent="0.3">
      <c r="A957" s="6">
        <f t="shared" si="29"/>
        <v>954</v>
      </c>
      <c r="B957" s="17" t="s">
        <v>950</v>
      </c>
      <c r="C957" s="17" t="s">
        <v>3422</v>
      </c>
      <c r="D957" s="17" t="s">
        <v>2934</v>
      </c>
      <c r="E957" s="12">
        <v>200</v>
      </c>
      <c r="F957" s="12">
        <v>1000</v>
      </c>
      <c r="G957" s="12">
        <v>6000</v>
      </c>
      <c r="H957" s="14">
        <v>58.08</v>
      </c>
      <c r="I957" s="8">
        <v>5.5563891999999999</v>
      </c>
      <c r="J957" s="8">
        <v>-2.8386354699999998E-3</v>
      </c>
      <c r="K957" s="8">
        <v>7.0572295100000007E-5</v>
      </c>
      <c r="L957" s="8">
        <v>-8.7813098399999999E-8</v>
      </c>
      <c r="M957" s="8">
        <v>3.4029095100000002E-11</v>
      </c>
      <c r="N957" s="8">
        <v>-27832.5393</v>
      </c>
      <c r="O957" s="8">
        <v>2.3196022100000002</v>
      </c>
      <c r="P957" s="8">
        <v>7.2979697400000001</v>
      </c>
      <c r="Q957" s="8">
        <v>1.7565691299999998E-2</v>
      </c>
      <c r="R957" s="8">
        <v>-6.3167806500000001E-6</v>
      </c>
      <c r="S957" s="8">
        <v>1.0202555300000001E-9</v>
      </c>
      <c r="T957" s="8">
        <v>-6.1090359200000006E-14</v>
      </c>
      <c r="U957" s="8">
        <v>-29536.8927</v>
      </c>
      <c r="V957" s="8">
        <v>-12.7591704</v>
      </c>
      <c r="W957" s="23">
        <f t="shared" si="30"/>
        <v>-214.81374121792669</v>
      </c>
    </row>
    <row r="958" spans="1:23" ht="28.8" x14ac:dyDescent="0.3">
      <c r="A958" s="6">
        <f t="shared" si="29"/>
        <v>955</v>
      </c>
      <c r="B958" s="16" t="s">
        <v>951</v>
      </c>
      <c r="C958" s="16" t="s">
        <v>3423</v>
      </c>
      <c r="D958" s="16" t="s">
        <v>2934</v>
      </c>
      <c r="E958" s="11">
        <v>200</v>
      </c>
      <c r="F958" s="11">
        <v>1000</v>
      </c>
      <c r="G958" s="11">
        <v>6000</v>
      </c>
      <c r="H958" s="13">
        <v>58.08</v>
      </c>
      <c r="I958" s="1">
        <v>3.4280667600000001</v>
      </c>
      <c r="J958" s="1">
        <v>6.2517664199999998E-3</v>
      </c>
      <c r="K958" s="1">
        <v>6.1319631100000005E-5</v>
      </c>
      <c r="L958" s="1">
        <v>-8.6038718500000005E-8</v>
      </c>
      <c r="M958" s="1">
        <v>3.5137139300000001E-11</v>
      </c>
      <c r="N958" s="1">
        <v>-12844.6646</v>
      </c>
      <c r="O958" s="1">
        <v>10.4244994</v>
      </c>
      <c r="P958" s="1">
        <v>8.0149107900000001</v>
      </c>
      <c r="Q958" s="1">
        <v>1.7391995300000001E-2</v>
      </c>
      <c r="R958" s="1">
        <v>-6.26027968E-6</v>
      </c>
      <c r="S958" s="1">
        <v>1.0118825600000001E-9</v>
      </c>
      <c r="T958" s="1">
        <v>-6.0623911100000004E-14</v>
      </c>
      <c r="U958" s="1">
        <v>-15198.0838</v>
      </c>
      <c r="V958" s="1">
        <v>-18.8279964</v>
      </c>
      <c r="W958" s="3">
        <f t="shared" si="30"/>
        <v>-92.759888083467089</v>
      </c>
    </row>
    <row r="959" spans="1:23" ht="28.8" x14ac:dyDescent="0.3">
      <c r="A959" s="6">
        <f t="shared" si="29"/>
        <v>956</v>
      </c>
      <c r="B959" s="17" t="s">
        <v>952</v>
      </c>
      <c r="C959" s="17" t="s">
        <v>3424</v>
      </c>
      <c r="D959" s="17" t="s">
        <v>2934</v>
      </c>
      <c r="E959" s="12">
        <v>200</v>
      </c>
      <c r="F959" s="12">
        <v>1000</v>
      </c>
      <c r="G959" s="12">
        <v>6000</v>
      </c>
      <c r="H959" s="14">
        <v>58.08</v>
      </c>
      <c r="I959" s="8">
        <v>5.1528375200000003</v>
      </c>
      <c r="J959" s="8">
        <v>-1.8640171600000002E-2</v>
      </c>
      <c r="K959" s="8">
        <v>1.29980652E-4</v>
      </c>
      <c r="L959" s="8">
        <v>-1.58629974E-7</v>
      </c>
      <c r="M959" s="8">
        <v>6.2066878299999996E-11</v>
      </c>
      <c r="N959" s="8">
        <v>-11324.351199999999</v>
      </c>
      <c r="O959" s="8">
        <v>4.73561224</v>
      </c>
      <c r="P959" s="8">
        <v>6.8071690599999997</v>
      </c>
      <c r="Q959" s="8">
        <v>1.88824545E-2</v>
      </c>
      <c r="R959" s="8">
        <v>-6.7908247499999996E-6</v>
      </c>
      <c r="S959" s="8">
        <v>1.0971391899999999E-9</v>
      </c>
      <c r="T959" s="8">
        <v>-6.57154952E-14</v>
      </c>
      <c r="U959" s="8">
        <v>-13654.7629</v>
      </c>
      <c r="V959" s="8">
        <v>-13.5382154</v>
      </c>
      <c r="W959" s="23">
        <f t="shared" si="30"/>
        <v>-81.085822920323793</v>
      </c>
    </row>
    <row r="960" spans="1:23" ht="28.8" x14ac:dyDescent="0.3">
      <c r="A960" s="6">
        <f t="shared" si="29"/>
        <v>957</v>
      </c>
      <c r="B960" s="16" t="s">
        <v>953</v>
      </c>
      <c r="C960" s="16" t="s">
        <v>3425</v>
      </c>
      <c r="D960" s="16" t="s">
        <v>2934</v>
      </c>
      <c r="E960" s="11">
        <v>200</v>
      </c>
      <c r="F960" s="11">
        <v>1000</v>
      </c>
      <c r="G960" s="11">
        <v>6000</v>
      </c>
      <c r="H960" s="13">
        <v>58.08</v>
      </c>
      <c r="I960" s="1">
        <v>5.332586</v>
      </c>
      <c r="J960" s="1">
        <v>1.55080791E-3</v>
      </c>
      <c r="K960" s="1">
        <v>5.77039781E-5</v>
      </c>
      <c r="L960" s="1">
        <v>-7.4637399299999998E-8</v>
      </c>
      <c r="M960" s="1">
        <v>2.9354440799999999E-11</v>
      </c>
      <c r="N960" s="1">
        <v>-14107.6819</v>
      </c>
      <c r="O960" s="1">
        <v>4.2625576199999999</v>
      </c>
      <c r="P960" s="1">
        <v>7.3686219599999996</v>
      </c>
      <c r="Q960" s="1">
        <v>1.7057966300000001E-2</v>
      </c>
      <c r="R960" s="1">
        <v>-6.0245341900000002E-6</v>
      </c>
      <c r="S960" s="1">
        <v>9.5923078399999994E-10</v>
      </c>
      <c r="T960" s="1">
        <v>-5.6871311099999996E-14</v>
      </c>
      <c r="U960" s="1">
        <v>-15671.3547</v>
      </c>
      <c r="V960" s="1">
        <v>-11.2908314</v>
      </c>
      <c r="W960" s="3">
        <f t="shared" si="30"/>
        <v>-100.37822321149631</v>
      </c>
    </row>
    <row r="961" spans="1:23" ht="28.8" x14ac:dyDescent="0.3">
      <c r="A961" s="6">
        <f t="shared" si="29"/>
        <v>958</v>
      </c>
      <c r="B961" s="17" t="s">
        <v>954</v>
      </c>
      <c r="C961" s="17" t="s">
        <v>3426</v>
      </c>
      <c r="D961" s="17" t="s">
        <v>2934</v>
      </c>
      <c r="E961" s="12">
        <v>200</v>
      </c>
      <c r="F961" s="12">
        <v>1000</v>
      </c>
      <c r="G961" s="12">
        <v>6000</v>
      </c>
      <c r="H961" s="14">
        <v>74.078999999999994</v>
      </c>
      <c r="I961" s="8">
        <v>5.5151535100000002</v>
      </c>
      <c r="J961" s="8">
        <v>-1.02654246E-5</v>
      </c>
      <c r="K961" s="8">
        <v>7.5489723899999997E-5</v>
      </c>
      <c r="L961" s="8">
        <v>-9.8174454100000004E-8</v>
      </c>
      <c r="M961" s="8">
        <v>3.88829515E-11</v>
      </c>
      <c r="N961" s="8">
        <v>-56361.807500000003</v>
      </c>
      <c r="O961" s="8">
        <v>6.1174443099999998</v>
      </c>
      <c r="P961" s="8">
        <v>8.6103681299999995</v>
      </c>
      <c r="Q961" s="8">
        <v>1.8789458200000001E-2</v>
      </c>
      <c r="R961" s="8">
        <v>-6.7071129399999996E-6</v>
      </c>
      <c r="S961" s="8">
        <v>1.0742830000000001E-9</v>
      </c>
      <c r="T961" s="8">
        <v>-6.3887038600000003E-14</v>
      </c>
      <c r="U961" s="8">
        <v>-58480.7549</v>
      </c>
      <c r="V961" s="8">
        <v>-16.311048799999998</v>
      </c>
      <c r="W961" s="23">
        <f t="shared" si="30"/>
        <v>-450.86729812200872</v>
      </c>
    </row>
    <row r="962" spans="1:23" ht="28.8" x14ac:dyDescent="0.3">
      <c r="A962" s="6">
        <f t="shared" si="29"/>
        <v>959</v>
      </c>
      <c r="B962" s="16" t="s">
        <v>955</v>
      </c>
      <c r="C962" s="16" t="s">
        <v>3427</v>
      </c>
      <c r="D962" s="16" t="s">
        <v>2934</v>
      </c>
      <c r="E962" s="11">
        <v>200</v>
      </c>
      <c r="F962" s="11">
        <v>1000</v>
      </c>
      <c r="G962" s="11">
        <v>6000</v>
      </c>
      <c r="H962" s="13">
        <v>74.078999999999994</v>
      </c>
      <c r="I962" s="1">
        <v>7.1874474900000003</v>
      </c>
      <c r="J962" s="1">
        <v>-6.2922151299999998E-3</v>
      </c>
      <c r="K962" s="1">
        <v>8.1705937699999996E-5</v>
      </c>
      <c r="L962" s="1">
        <v>-9.8294077799999995E-8</v>
      </c>
      <c r="M962" s="1">
        <v>3.7374452099999997E-11</v>
      </c>
      <c r="N962" s="1">
        <v>-52341.715499999998</v>
      </c>
      <c r="O962" s="1">
        <v>-3.24161798</v>
      </c>
      <c r="P962" s="1">
        <v>8.3877680899999998</v>
      </c>
      <c r="Q962" s="1">
        <v>1.9083651399999998E-2</v>
      </c>
      <c r="R962" s="1">
        <v>-6.8219732000000003E-6</v>
      </c>
      <c r="S962" s="1">
        <v>1.0976542300000001E-9</v>
      </c>
      <c r="T962" s="1">
        <v>-6.5556184199999999E-14</v>
      </c>
      <c r="U962" s="1">
        <v>-54080.597099999999</v>
      </c>
      <c r="V962" s="1">
        <v>-16.415625299999999</v>
      </c>
      <c r="W962" s="3">
        <f t="shared" si="30"/>
        <v>-415.16945283968136</v>
      </c>
    </row>
    <row r="963" spans="1:23" ht="28.8" x14ac:dyDescent="0.3">
      <c r="A963" s="6">
        <f t="shared" si="29"/>
        <v>960</v>
      </c>
      <c r="B963" s="17" t="s">
        <v>956</v>
      </c>
      <c r="C963" s="17" t="s">
        <v>3428</v>
      </c>
      <c r="D963" s="17" t="s">
        <v>2934</v>
      </c>
      <c r="E963" s="12">
        <v>200</v>
      </c>
      <c r="F963" s="12">
        <v>1000</v>
      </c>
      <c r="G963" s="12">
        <v>6000</v>
      </c>
      <c r="H963" s="14">
        <v>74.078999999999994</v>
      </c>
      <c r="I963" s="8">
        <v>5.5904089900000002</v>
      </c>
      <c r="J963" s="8">
        <v>2.4272431700000001E-3</v>
      </c>
      <c r="K963" s="8">
        <v>6.61618398E-5</v>
      </c>
      <c r="L963" s="8">
        <v>-8.6126382600000006E-8</v>
      </c>
      <c r="M963" s="8">
        <v>3.3817426699999997E-11</v>
      </c>
      <c r="N963" s="8">
        <v>-47569.945399999997</v>
      </c>
      <c r="O963" s="8">
        <v>4.8408708100000002</v>
      </c>
      <c r="P963" s="8">
        <v>8.6573674599999997</v>
      </c>
      <c r="Q963" s="8">
        <v>1.9038688799999998E-2</v>
      </c>
      <c r="R963" s="8">
        <v>-6.8667120500000001E-6</v>
      </c>
      <c r="S963" s="8">
        <v>1.1073480900000001E-9</v>
      </c>
      <c r="T963" s="8">
        <v>-6.6156284299999996E-14</v>
      </c>
      <c r="U963" s="8">
        <v>-49631.492200000001</v>
      </c>
      <c r="V963" s="8">
        <v>-17.049112000000001</v>
      </c>
      <c r="W963" s="23">
        <f t="shared" si="30"/>
        <v>-377.18714612208669</v>
      </c>
    </row>
    <row r="964" spans="1:23" ht="28.8" x14ac:dyDescent="0.3">
      <c r="A964" s="6">
        <f t="shared" si="29"/>
        <v>961</v>
      </c>
      <c r="B964" s="16" t="s">
        <v>957</v>
      </c>
      <c r="C964" s="16" t="s">
        <v>3429</v>
      </c>
      <c r="D964" s="16" t="s">
        <v>2934</v>
      </c>
      <c r="E964" s="11">
        <v>200</v>
      </c>
      <c r="F964" s="11">
        <v>1000</v>
      </c>
      <c r="G964" s="11">
        <v>6000</v>
      </c>
      <c r="H964" s="13">
        <v>74.078999999999994</v>
      </c>
      <c r="I964" s="1">
        <v>3.2100891699999998</v>
      </c>
      <c r="J964" s="1">
        <v>1.2597359400000001E-2</v>
      </c>
      <c r="K964" s="1">
        <v>5.8996210299999998E-5</v>
      </c>
      <c r="L964" s="1">
        <v>-9.0989549099999996E-8</v>
      </c>
      <c r="M964" s="1">
        <v>3.8511010500000003E-11</v>
      </c>
      <c r="N964" s="1">
        <v>-30690.2814</v>
      </c>
      <c r="O964" s="1">
        <v>14.2923264</v>
      </c>
      <c r="P964" s="1">
        <v>10.309449300000001</v>
      </c>
      <c r="Q964" s="1">
        <v>1.7209592900000001E-2</v>
      </c>
      <c r="R964" s="1">
        <v>-6.1161209899999999E-6</v>
      </c>
      <c r="S964" s="1">
        <v>9.8063699100000001E-10</v>
      </c>
      <c r="T964" s="1">
        <v>-5.8437926799999996E-14</v>
      </c>
      <c r="U964" s="1">
        <v>-33670.304700000001</v>
      </c>
      <c r="V964" s="1">
        <v>-27.818750399999999</v>
      </c>
      <c r="W964" s="3">
        <f t="shared" si="30"/>
        <v>-239.57136800498927</v>
      </c>
    </row>
    <row r="965" spans="1:23" ht="28.8" x14ac:dyDescent="0.3">
      <c r="A965" s="6">
        <f t="shared" si="29"/>
        <v>962</v>
      </c>
      <c r="B965" s="17" t="s">
        <v>958</v>
      </c>
      <c r="C965" s="17" t="s">
        <v>3430</v>
      </c>
      <c r="D965" s="17" t="s">
        <v>2934</v>
      </c>
      <c r="E965" s="12">
        <v>200</v>
      </c>
      <c r="F965" s="12">
        <v>1000</v>
      </c>
      <c r="G965" s="12">
        <v>6000</v>
      </c>
      <c r="H965" s="14">
        <v>74.078999999999994</v>
      </c>
      <c r="I965" s="8">
        <v>3.5262487199999999</v>
      </c>
      <c r="J965" s="8">
        <v>2.66034923E-2</v>
      </c>
      <c r="K965" s="8">
        <v>1.15090267E-5</v>
      </c>
      <c r="L965" s="8">
        <v>-3.5375116999999998E-8</v>
      </c>
      <c r="M965" s="8">
        <v>1.6603321000000001E-11</v>
      </c>
      <c r="N965" s="8">
        <v>-45340.197</v>
      </c>
      <c r="O965" s="8">
        <v>12.5889401</v>
      </c>
      <c r="P965" s="8">
        <v>11.0374327</v>
      </c>
      <c r="Q965" s="8">
        <v>1.69177041E-2</v>
      </c>
      <c r="R965" s="8">
        <v>-5.9887295899999999E-6</v>
      </c>
      <c r="S965" s="8">
        <v>9.57507054E-10</v>
      </c>
      <c r="T965" s="8">
        <v>-5.6942440700000001E-14</v>
      </c>
      <c r="U965" s="8">
        <v>-47927.004800000002</v>
      </c>
      <c r="V965" s="8">
        <v>-28.807623100000001</v>
      </c>
      <c r="W965" s="23">
        <f t="shared" si="30"/>
        <v>-358.07884094596329</v>
      </c>
    </row>
    <row r="966" spans="1:23" ht="28.8" x14ac:dyDescent="0.3">
      <c r="A966" s="6">
        <f t="shared" ref="A966:A1029" si="31">A965+1</f>
        <v>963</v>
      </c>
      <c r="B966" s="16" t="s">
        <v>959</v>
      </c>
      <c r="C966" s="16" t="s">
        <v>3431</v>
      </c>
      <c r="D966" s="16" t="s">
        <v>2934</v>
      </c>
      <c r="E966" s="11">
        <v>200</v>
      </c>
      <c r="F966" s="11">
        <v>1000</v>
      </c>
      <c r="G966" s="11">
        <v>6000</v>
      </c>
      <c r="H966" s="13">
        <v>90.078000000000003</v>
      </c>
      <c r="I966" s="1">
        <v>1.4313210199999999</v>
      </c>
      <c r="J966" s="1">
        <v>3.8855223799999998E-2</v>
      </c>
      <c r="K966" s="1">
        <v>-1.8107865899999999E-6</v>
      </c>
      <c r="L966" s="1">
        <v>-3.07629477E-8</v>
      </c>
      <c r="M966" s="1">
        <v>1.68935675E-11</v>
      </c>
      <c r="N966" s="1">
        <v>-75484.108399999997</v>
      </c>
      <c r="O966" s="1">
        <v>23.179766999999998</v>
      </c>
      <c r="P966" s="1">
        <v>12.412560300000001</v>
      </c>
      <c r="Q966" s="1">
        <v>1.7473127299999999E-2</v>
      </c>
      <c r="R966" s="1">
        <v>-6.2143472199999997E-6</v>
      </c>
      <c r="S966" s="1">
        <v>9.940995799999999E-10</v>
      </c>
      <c r="T966" s="1">
        <v>-5.9061862699999999E-14</v>
      </c>
      <c r="U966" s="1">
        <v>-78855.181800000006</v>
      </c>
      <c r="V966" s="1">
        <v>-35.439594700000001</v>
      </c>
      <c r="W966" s="3">
        <f t="shared" si="30"/>
        <v>-610.27750582545264</v>
      </c>
    </row>
    <row r="967" spans="1:23" ht="28.8" x14ac:dyDescent="0.3">
      <c r="A967" s="6">
        <f t="shared" si="31"/>
        <v>964</v>
      </c>
      <c r="B967" s="17" t="s">
        <v>960</v>
      </c>
      <c r="C967" s="17" t="s">
        <v>3432</v>
      </c>
      <c r="D967" s="17" t="s">
        <v>2934</v>
      </c>
      <c r="E967" s="12">
        <v>200</v>
      </c>
      <c r="F967" s="12">
        <v>1000</v>
      </c>
      <c r="G967" s="12">
        <v>6000</v>
      </c>
      <c r="H967" s="14">
        <v>90.078000000000003</v>
      </c>
      <c r="I967" s="8">
        <v>3.5524372999999998</v>
      </c>
      <c r="J967" s="8">
        <v>1.70629316E-3</v>
      </c>
      <c r="K967" s="8">
        <v>9.9114686299999998E-5</v>
      </c>
      <c r="L967" s="8">
        <v>-1.31998807E-7</v>
      </c>
      <c r="M967" s="8">
        <v>5.2642249799999998E-11</v>
      </c>
      <c r="N967" s="8">
        <v>-59030.1584</v>
      </c>
      <c r="O967" s="8">
        <v>10.618481299999999</v>
      </c>
      <c r="P967" s="8">
        <v>9.9247842199999994</v>
      </c>
      <c r="Q967" s="8">
        <v>2.1809319800000001E-2</v>
      </c>
      <c r="R967" s="8">
        <v>-7.9304273099999997E-6</v>
      </c>
      <c r="S967" s="8">
        <v>1.2909152199999999E-9</v>
      </c>
      <c r="T967" s="8">
        <v>-7.7732472499999994E-14</v>
      </c>
      <c r="U967" s="8">
        <v>-62550.748299999999</v>
      </c>
      <c r="V967" s="8">
        <v>-31.230513599999998</v>
      </c>
      <c r="W967" s="23">
        <f t="shared" si="30"/>
        <v>-476.05076316270595</v>
      </c>
    </row>
    <row r="968" spans="1:23" ht="28.8" x14ac:dyDescent="0.3">
      <c r="A968" s="6">
        <f t="shared" si="31"/>
        <v>965</v>
      </c>
      <c r="B968" s="16" t="s">
        <v>961</v>
      </c>
      <c r="C968" s="16" t="s">
        <v>3433</v>
      </c>
      <c r="D968" s="16" t="s">
        <v>2934</v>
      </c>
      <c r="E968" s="11">
        <v>200</v>
      </c>
      <c r="F968" s="11">
        <v>1000</v>
      </c>
      <c r="G968" s="11">
        <v>6000</v>
      </c>
      <c r="H968" s="13">
        <v>90.078000000000003</v>
      </c>
      <c r="I968" s="1">
        <v>5.6422639800000001</v>
      </c>
      <c r="J968" s="1">
        <v>1.02631349E-2</v>
      </c>
      <c r="K968" s="1">
        <v>6.2163596299999999E-5</v>
      </c>
      <c r="L968" s="1">
        <v>-8.9552423000000006E-8</v>
      </c>
      <c r="M968" s="1">
        <v>3.6477208599999997E-11</v>
      </c>
      <c r="N968" s="1">
        <v>-72109.143700000001</v>
      </c>
      <c r="O968" s="1">
        <v>1.6984184899999999</v>
      </c>
      <c r="P968" s="1">
        <v>12.018642</v>
      </c>
      <c r="Q968" s="1">
        <v>1.8665005500000002E-2</v>
      </c>
      <c r="R968" s="1">
        <v>-6.7086192499999998E-6</v>
      </c>
      <c r="S968" s="1">
        <v>1.0836600300000001E-9</v>
      </c>
      <c r="T968" s="1">
        <v>-6.4907484799999997E-14</v>
      </c>
      <c r="U968" s="1">
        <v>-75079.649399999995</v>
      </c>
      <c r="V968" s="1">
        <v>-37.390301800000003</v>
      </c>
      <c r="W968" s="3">
        <f t="shared" si="30"/>
        <v>-578.53353580658415</v>
      </c>
    </row>
    <row r="969" spans="1:23" ht="28.8" x14ac:dyDescent="0.3">
      <c r="A969" s="6">
        <f t="shared" si="31"/>
        <v>966</v>
      </c>
      <c r="B969" s="17" t="s">
        <v>962</v>
      </c>
      <c r="C969" s="17" t="s">
        <v>3434</v>
      </c>
      <c r="D969" s="17" t="s">
        <v>2934</v>
      </c>
      <c r="E969" s="12">
        <v>200</v>
      </c>
      <c r="F969" s="12">
        <v>1000</v>
      </c>
      <c r="G969" s="12">
        <v>6000</v>
      </c>
      <c r="H969" s="14">
        <v>74.141000000000005</v>
      </c>
      <c r="I969" s="8">
        <v>2.7535928699999999</v>
      </c>
      <c r="J969" s="8">
        <v>5.3406940899999996E-3</v>
      </c>
      <c r="K969" s="8">
        <v>7.3189299800000004E-5</v>
      </c>
      <c r="L969" s="8">
        <v>-1.02496211E-7</v>
      </c>
      <c r="M969" s="8">
        <v>4.2261316099999998E-11</v>
      </c>
      <c r="N969" s="8">
        <v>6321.7575399999996</v>
      </c>
      <c r="O969" s="8">
        <v>14.2110346</v>
      </c>
      <c r="P969" s="8">
        <v>7.0694759500000002</v>
      </c>
      <c r="Q969" s="8">
        <v>2.05301871E-2</v>
      </c>
      <c r="R969" s="8">
        <v>-7.7621780700000003E-6</v>
      </c>
      <c r="S969" s="8">
        <v>1.28977841E-9</v>
      </c>
      <c r="T969" s="8">
        <v>-7.8571159300000003E-14</v>
      </c>
      <c r="U969" s="8">
        <v>3916.4340900000002</v>
      </c>
      <c r="V969" s="8">
        <v>-14.3261415</v>
      </c>
      <c r="W969" s="23">
        <f t="shared" si="30"/>
        <v>65.220113560415527</v>
      </c>
    </row>
    <row r="970" spans="1:23" ht="28.8" x14ac:dyDescent="0.3">
      <c r="A970" s="6">
        <f t="shared" si="31"/>
        <v>967</v>
      </c>
      <c r="B970" s="16" t="s">
        <v>963</v>
      </c>
      <c r="C970" s="16" t="s">
        <v>3435</v>
      </c>
      <c r="D970" s="16" t="s">
        <v>2934</v>
      </c>
      <c r="E970" s="11">
        <v>200</v>
      </c>
      <c r="F970" s="11">
        <v>1000</v>
      </c>
      <c r="G970" s="11">
        <v>6000</v>
      </c>
      <c r="H970" s="13">
        <v>106.20099999999999</v>
      </c>
      <c r="I970" s="1">
        <v>2.1056481300000001</v>
      </c>
      <c r="J970" s="1">
        <v>2.2535755599999999E-2</v>
      </c>
      <c r="K970" s="1">
        <v>3.8855903699999998E-5</v>
      </c>
      <c r="L970" s="1">
        <v>-7.2736014499999997E-8</v>
      </c>
      <c r="M970" s="1">
        <v>3.2453817299999998E-11</v>
      </c>
      <c r="N970" s="1">
        <v>14894.1818</v>
      </c>
      <c r="O970" s="1">
        <v>19.1415826</v>
      </c>
      <c r="P970" s="1">
        <v>10.7556321</v>
      </c>
      <c r="Q970" s="1">
        <v>1.7891710799999998E-2</v>
      </c>
      <c r="R970" s="1">
        <v>-6.4013459199999997E-6</v>
      </c>
      <c r="S970" s="1">
        <v>1.0307060699999999E-9</v>
      </c>
      <c r="T970" s="1">
        <v>-6.1592779199999998E-14</v>
      </c>
      <c r="U970" s="1">
        <v>11713.372100000001</v>
      </c>
      <c r="V970" s="1">
        <v>-29.797774199999999</v>
      </c>
      <c r="W970" s="3">
        <f t="shared" si="30"/>
        <v>139.17222426129936</v>
      </c>
    </row>
    <row r="971" spans="1:23" ht="28.8" x14ac:dyDescent="0.3">
      <c r="A971" s="6">
        <f t="shared" si="31"/>
        <v>968</v>
      </c>
      <c r="B971" s="17" t="s">
        <v>964</v>
      </c>
      <c r="C971" s="17" t="s">
        <v>3436</v>
      </c>
      <c r="D971" s="17" t="s">
        <v>2934</v>
      </c>
      <c r="E971" s="12">
        <v>200</v>
      </c>
      <c r="F971" s="12">
        <v>1000</v>
      </c>
      <c r="G971" s="12">
        <v>6000</v>
      </c>
      <c r="H971" s="14">
        <v>43.088999999999999</v>
      </c>
      <c r="I971" s="8">
        <v>4.0821145799999998</v>
      </c>
      <c r="J971" s="8">
        <v>5.2324034100000002E-3</v>
      </c>
      <c r="K971" s="8">
        <v>5.1355446600000002E-5</v>
      </c>
      <c r="L971" s="8">
        <v>-6.9934359800000002E-8</v>
      </c>
      <c r="M971" s="8">
        <v>2.8181949300000001E-11</v>
      </c>
      <c r="N971" s="8">
        <v>10407.4558</v>
      </c>
      <c r="O971" s="8">
        <v>8.3953491899999992</v>
      </c>
      <c r="P971" s="8">
        <v>6.4963657899999996</v>
      </c>
      <c r="Q971" s="8">
        <v>1.7733799200000001E-2</v>
      </c>
      <c r="R971" s="8">
        <v>-6.2489804599999996E-6</v>
      </c>
      <c r="S971" s="8">
        <v>9.9538949499999993E-10</v>
      </c>
      <c r="T971" s="8">
        <v>-5.9019976999999995E-14</v>
      </c>
      <c r="U971" s="8">
        <v>8859.7388499999997</v>
      </c>
      <c r="V971" s="8">
        <v>-8.5638971000000002</v>
      </c>
      <c r="W971" s="23">
        <f t="shared" si="30"/>
        <v>101.31987843599136</v>
      </c>
    </row>
    <row r="972" spans="1:23" ht="28.8" x14ac:dyDescent="0.3">
      <c r="A972" s="6">
        <f t="shared" si="31"/>
        <v>969</v>
      </c>
      <c r="B972" s="16" t="s">
        <v>965</v>
      </c>
      <c r="C972" s="16" t="s">
        <v>3437</v>
      </c>
      <c r="D972" s="16" t="s">
        <v>2934</v>
      </c>
      <c r="E972" s="11">
        <v>200</v>
      </c>
      <c r="F972" s="11">
        <v>1000</v>
      </c>
      <c r="G972" s="11">
        <v>6000</v>
      </c>
      <c r="H972" s="13">
        <v>43.088999999999999</v>
      </c>
      <c r="I972" s="1">
        <v>5.4742125699999997</v>
      </c>
      <c r="J972" s="1">
        <v>-8.4253668200000003E-3</v>
      </c>
      <c r="K972" s="1">
        <v>8.0460775899999997E-5</v>
      </c>
      <c r="L972" s="1">
        <v>-9.4928782399999999E-8</v>
      </c>
      <c r="M972" s="1">
        <v>3.5983097100000002E-11</v>
      </c>
      <c r="N972" s="1">
        <v>9049.3901299999998</v>
      </c>
      <c r="O972" s="1">
        <v>3.4054232299999998</v>
      </c>
      <c r="P972" s="1">
        <v>5.3059725499999999</v>
      </c>
      <c r="Q972" s="1">
        <v>1.89854588E-2</v>
      </c>
      <c r="R972" s="1">
        <v>-6.7431538400000004E-6</v>
      </c>
      <c r="S972" s="1">
        <v>1.0799373000000001E-9</v>
      </c>
      <c r="T972" s="1">
        <v>-6.4278503599999997E-14</v>
      </c>
      <c r="U972" s="1">
        <v>7787.4890999999998</v>
      </c>
      <c r="V972" s="1">
        <v>-2.2323393500000002</v>
      </c>
      <c r="W972" s="3">
        <f t="shared" si="30"/>
        <v>90.189891516472073</v>
      </c>
    </row>
    <row r="973" spans="1:23" ht="28.8" x14ac:dyDescent="0.3">
      <c r="A973" s="6">
        <f t="shared" si="31"/>
        <v>970</v>
      </c>
      <c r="B973" s="17" t="s">
        <v>966</v>
      </c>
      <c r="C973" s="17" t="s">
        <v>3438</v>
      </c>
      <c r="D973" s="17" t="s">
        <v>2934</v>
      </c>
      <c r="E973" s="12">
        <v>200</v>
      </c>
      <c r="F973" s="12">
        <v>1000</v>
      </c>
      <c r="G973" s="12">
        <v>6000</v>
      </c>
      <c r="H973" s="14">
        <v>169.989</v>
      </c>
      <c r="I973" s="8">
        <v>5.5938474200000003</v>
      </c>
      <c r="J973" s="8">
        <v>1.18914009E-2</v>
      </c>
      <c r="K973" s="8">
        <v>4.04775197E-5</v>
      </c>
      <c r="L973" s="8">
        <v>-5.8776406999999997E-8</v>
      </c>
      <c r="M973" s="8">
        <v>2.3634537199999999E-11</v>
      </c>
      <c r="N973" s="8">
        <v>-6078.4339</v>
      </c>
      <c r="O973" s="8">
        <v>5.7607261100000002</v>
      </c>
      <c r="P973" s="8">
        <v>9.6432313799999996</v>
      </c>
      <c r="Q973" s="8">
        <v>1.9045846599999999E-2</v>
      </c>
      <c r="R973" s="8">
        <v>-6.9257427700000004E-6</v>
      </c>
      <c r="S973" s="8">
        <v>1.12516199E-9</v>
      </c>
      <c r="T973" s="8">
        <v>-6.7599011000000005E-14</v>
      </c>
      <c r="U973" s="8">
        <v>-8138.9182600000004</v>
      </c>
      <c r="V973" s="8">
        <v>-19.705897499999999</v>
      </c>
      <c r="W973" s="23">
        <f t="shared" si="30"/>
        <v>-30.177243362635078</v>
      </c>
    </row>
    <row r="974" spans="1:23" ht="28.8" x14ac:dyDescent="0.3">
      <c r="A974" s="6">
        <f t="shared" si="31"/>
        <v>971</v>
      </c>
      <c r="B974" s="16" t="s">
        <v>967</v>
      </c>
      <c r="C974" s="16" t="s">
        <v>3439</v>
      </c>
      <c r="D974" s="16" t="s">
        <v>2934</v>
      </c>
      <c r="E974" s="11">
        <v>200</v>
      </c>
      <c r="F974" s="11">
        <v>1000</v>
      </c>
      <c r="G974" s="11">
        <v>6000</v>
      </c>
      <c r="H974" s="13">
        <v>169.989</v>
      </c>
      <c r="I974" s="1">
        <v>6.1159255000000003</v>
      </c>
      <c r="J974" s="1">
        <v>8.3047932099999996E-3</v>
      </c>
      <c r="K974" s="1">
        <v>4.1611697399999998E-5</v>
      </c>
      <c r="L974" s="1">
        <v>-5.5772647999999999E-8</v>
      </c>
      <c r="M974" s="1">
        <v>2.16225606E-11</v>
      </c>
      <c r="N974" s="1">
        <v>-7366.1204200000002</v>
      </c>
      <c r="O974" s="1">
        <v>1.5880181200000001</v>
      </c>
      <c r="P974" s="1">
        <v>8.7610345699999996</v>
      </c>
      <c r="Q974" s="1">
        <v>1.8858482400000001E-2</v>
      </c>
      <c r="R974" s="1">
        <v>-6.7619160300000003E-6</v>
      </c>
      <c r="S974" s="1">
        <v>1.0898894199999999E-9</v>
      </c>
      <c r="T974" s="1">
        <v>-6.5161691899999998E-14</v>
      </c>
      <c r="U974" s="1">
        <v>-9041.6261900000009</v>
      </c>
      <c r="V974" s="1">
        <v>-16.582878999999998</v>
      </c>
      <c r="W974" s="3">
        <f t="shared" ref="W974:W1037" si="32">IF($F974&gt;298.15,
($N974 + $I974*298.15 + $J974*298.15^2/2 + $K974*298.15^3/3 + $L974*298.15^4/4 + $M974*298.15^5/5)*8.3145/1000,
($U974 + $P974*298.15 + $Q974*298.15^2/2 + $R974*298.15^3/3 + $S974*298.15^4/4 + $T974*298.15^5/5)*8.3145/1000)</f>
        <v>-40.790170653640381</v>
      </c>
    </row>
    <row r="975" spans="1:23" ht="28.8" x14ac:dyDescent="0.3">
      <c r="A975" s="6">
        <f t="shared" si="31"/>
        <v>972</v>
      </c>
      <c r="B975" s="17" t="s">
        <v>968</v>
      </c>
      <c r="C975" s="17" t="s">
        <v>3440</v>
      </c>
      <c r="D975" s="17" t="s">
        <v>2934</v>
      </c>
      <c r="E975" s="12">
        <v>200</v>
      </c>
      <c r="F975" s="12">
        <v>1000</v>
      </c>
      <c r="G975" s="12">
        <v>6000</v>
      </c>
      <c r="H975" s="14">
        <v>57.095999999999997</v>
      </c>
      <c r="I975" s="8">
        <v>2.35522688</v>
      </c>
      <c r="J975" s="8">
        <v>7.4940387100000004E-3</v>
      </c>
      <c r="K975" s="8">
        <v>7.8186014199999995E-5</v>
      </c>
      <c r="L975" s="8">
        <v>-1.13776165E-7</v>
      </c>
      <c r="M975" s="8">
        <v>4.76401691E-11</v>
      </c>
      <c r="N975" s="8">
        <v>8025.8281100000004</v>
      </c>
      <c r="O975" s="8">
        <v>14.790262999999999</v>
      </c>
      <c r="P975" s="8">
        <v>8.8178425399999991</v>
      </c>
      <c r="Q975" s="8">
        <v>1.8661502900000002E-2</v>
      </c>
      <c r="R975" s="8">
        <v>-6.56274879E-6</v>
      </c>
      <c r="S975" s="8">
        <v>1.04461603E-9</v>
      </c>
      <c r="T975" s="8">
        <v>-6.1928926200000005E-14</v>
      </c>
      <c r="U975" s="8">
        <v>5064.2923499999997</v>
      </c>
      <c r="V975" s="8">
        <v>-24.993056299999999</v>
      </c>
      <c r="W975" s="23">
        <f t="shared" si="32"/>
        <v>79.399672486532154</v>
      </c>
    </row>
    <row r="976" spans="1:23" ht="28.8" x14ac:dyDescent="0.3">
      <c r="A976" s="6">
        <f t="shared" si="31"/>
        <v>973</v>
      </c>
      <c r="B976" s="16" t="s">
        <v>969</v>
      </c>
      <c r="C976" s="16" t="s">
        <v>3441</v>
      </c>
      <c r="D976" s="16" t="s">
        <v>2934</v>
      </c>
      <c r="E976" s="11">
        <v>200</v>
      </c>
      <c r="F976" s="11">
        <v>1000</v>
      </c>
      <c r="G976" s="11">
        <v>6000</v>
      </c>
      <c r="H976" s="13">
        <v>57.095999999999997</v>
      </c>
      <c r="I976" s="1">
        <v>3.7204720899999999</v>
      </c>
      <c r="J976" s="1">
        <v>-9.4927434599999996E-3</v>
      </c>
      <c r="K976" s="1">
        <v>1.21925419E-4</v>
      </c>
      <c r="L976" s="1">
        <v>-1.5649356600000001E-7</v>
      </c>
      <c r="M976" s="1">
        <v>6.2525695699999996E-11</v>
      </c>
      <c r="N976" s="1">
        <v>10325.697099999999</v>
      </c>
      <c r="O976" s="1">
        <v>9.6178712300000004</v>
      </c>
      <c r="P976" s="1">
        <v>7.7165582500000003</v>
      </c>
      <c r="Q976" s="1">
        <v>2.0843079099999998E-2</v>
      </c>
      <c r="R976" s="1">
        <v>-7.51846443E-6</v>
      </c>
      <c r="S976" s="1">
        <v>1.2171051500000001E-9</v>
      </c>
      <c r="T976" s="1">
        <v>-7.3000497499999994E-14</v>
      </c>
      <c r="U976" s="1">
        <v>7401.7323100000003</v>
      </c>
      <c r="V976" s="1">
        <v>-20.520544399999999</v>
      </c>
      <c r="W976" s="3">
        <f t="shared" si="32"/>
        <v>98.198361866550826</v>
      </c>
    </row>
    <row r="977" spans="1:23" ht="28.8" x14ac:dyDescent="0.3">
      <c r="A977" s="6">
        <f t="shared" si="31"/>
        <v>974</v>
      </c>
      <c r="B977" s="17" t="s">
        <v>970</v>
      </c>
      <c r="C977" s="17" t="s">
        <v>3442</v>
      </c>
      <c r="D977" s="17" t="s">
        <v>2934</v>
      </c>
      <c r="E977" s="12">
        <v>200</v>
      </c>
      <c r="F977" s="12">
        <v>1000</v>
      </c>
      <c r="G977" s="12">
        <v>6000</v>
      </c>
      <c r="H977" s="14">
        <v>89.093999999999994</v>
      </c>
      <c r="I977" s="8">
        <v>2.6912115000000001</v>
      </c>
      <c r="J977" s="8">
        <v>2.8728139600000001E-2</v>
      </c>
      <c r="K977" s="8">
        <v>3.11819811E-5</v>
      </c>
      <c r="L977" s="8">
        <v>-6.3152935500000001E-8</v>
      </c>
      <c r="M977" s="8">
        <v>2.7806354200000001E-11</v>
      </c>
      <c r="N977" s="8">
        <v>-17692.8351</v>
      </c>
      <c r="O977" s="8">
        <v>18.318804400000001</v>
      </c>
      <c r="P977" s="8">
        <v>12.5913697</v>
      </c>
      <c r="Q977" s="8">
        <v>2.1459994400000001E-2</v>
      </c>
      <c r="R977" s="8">
        <v>-8.0439185299999994E-6</v>
      </c>
      <c r="S977" s="8">
        <v>1.3278486400000001E-9</v>
      </c>
      <c r="T977" s="8">
        <v>-8.0543221300000001E-14</v>
      </c>
      <c r="U977" s="8">
        <v>-21426.437300000001</v>
      </c>
      <c r="V977" s="8">
        <v>-37.7098406</v>
      </c>
      <c r="W977" s="23">
        <f t="shared" si="32"/>
        <v>-128.45701316153477</v>
      </c>
    </row>
    <row r="978" spans="1:23" ht="28.8" x14ac:dyDescent="0.3">
      <c r="A978" s="6">
        <f t="shared" si="31"/>
        <v>975</v>
      </c>
      <c r="B978" s="16" t="s">
        <v>971</v>
      </c>
      <c r="C978" s="16" t="s">
        <v>3443</v>
      </c>
      <c r="D978" s="16" t="s">
        <v>2934</v>
      </c>
      <c r="E978" s="11">
        <v>200</v>
      </c>
      <c r="F978" s="11">
        <v>1000</v>
      </c>
      <c r="G978" s="11">
        <v>6000</v>
      </c>
      <c r="H978" s="13">
        <v>105.093</v>
      </c>
      <c r="I978" s="1">
        <v>4.6995408400000001</v>
      </c>
      <c r="J978" s="1">
        <v>1.7452749900000002E-2</v>
      </c>
      <c r="K978" s="1">
        <v>6.5306638799999999E-5</v>
      </c>
      <c r="L978" s="1">
        <v>-9.9051474800000004E-8</v>
      </c>
      <c r="M978" s="1">
        <v>4.0891820100000001E-11</v>
      </c>
      <c r="N978" s="1">
        <v>-24608.2552</v>
      </c>
      <c r="O978" s="1">
        <v>11.030815199999999</v>
      </c>
      <c r="P978" s="1">
        <v>13.316031000000001</v>
      </c>
      <c r="Q978" s="1">
        <v>2.3354984700000001E-2</v>
      </c>
      <c r="R978" s="1">
        <v>-8.7230167500000002E-6</v>
      </c>
      <c r="S978" s="1">
        <v>1.43850757E-9</v>
      </c>
      <c r="T978" s="1">
        <v>-8.7231612499999995E-14</v>
      </c>
      <c r="U978" s="1">
        <v>-28425.9961</v>
      </c>
      <c r="V978" s="1">
        <v>-40.629095</v>
      </c>
      <c r="W978" s="3">
        <f t="shared" si="32"/>
        <v>-183.17530007452498</v>
      </c>
    </row>
    <row r="979" spans="1:23" ht="28.8" x14ac:dyDescent="0.3">
      <c r="A979" s="6">
        <f t="shared" si="31"/>
        <v>976</v>
      </c>
      <c r="B979" s="17" t="s">
        <v>972</v>
      </c>
      <c r="C979" s="17" t="s">
        <v>3444</v>
      </c>
      <c r="D979" s="17" t="s">
        <v>2934</v>
      </c>
      <c r="E979" s="12">
        <v>200</v>
      </c>
      <c r="F979" s="12">
        <v>1000</v>
      </c>
      <c r="G979" s="12">
        <v>6000</v>
      </c>
      <c r="H979" s="14">
        <v>105.093</v>
      </c>
      <c r="I979" s="8">
        <v>3.7864155899999998</v>
      </c>
      <c r="J979" s="8">
        <v>3.4855553099999999E-2</v>
      </c>
      <c r="K979" s="8">
        <v>1.65104819E-5</v>
      </c>
      <c r="L979" s="8">
        <v>-4.8250692400000001E-8</v>
      </c>
      <c r="M979" s="8">
        <v>2.23728614E-11</v>
      </c>
      <c r="N979" s="8">
        <v>-26859.9035</v>
      </c>
      <c r="O979" s="8">
        <v>10.5974065</v>
      </c>
      <c r="P979" s="8">
        <v>14.3032214</v>
      </c>
      <c r="Q979" s="8">
        <v>2.1623309699999999E-2</v>
      </c>
      <c r="R979" s="8">
        <v>-7.8487329499999994E-6</v>
      </c>
      <c r="S979" s="8">
        <v>1.2732365E-9</v>
      </c>
      <c r="T979" s="8">
        <v>-7.6415152800000006E-14</v>
      </c>
      <c r="U979" s="8">
        <v>-30531.976299999998</v>
      </c>
      <c r="V979" s="8">
        <v>-47.533920700000003</v>
      </c>
      <c r="W979" s="23">
        <f t="shared" si="32"/>
        <v>-200.55143042719143</v>
      </c>
    </row>
    <row r="980" spans="1:23" ht="28.8" x14ac:dyDescent="0.3">
      <c r="A980" s="6">
        <f t="shared" si="31"/>
        <v>977</v>
      </c>
      <c r="B980" s="16" t="s">
        <v>973</v>
      </c>
      <c r="C980" s="16" t="s">
        <v>3445</v>
      </c>
      <c r="D980" s="16" t="s">
        <v>2934</v>
      </c>
      <c r="E980" s="11">
        <v>200</v>
      </c>
      <c r="F980" s="11">
        <v>1000</v>
      </c>
      <c r="G980" s="11">
        <v>6000</v>
      </c>
      <c r="H980" s="13">
        <v>105.093</v>
      </c>
      <c r="I980" s="1">
        <v>4.3463817200000001</v>
      </c>
      <c r="J980" s="1">
        <v>2.7667280799999999E-2</v>
      </c>
      <c r="K980" s="1">
        <v>3.6004895100000003E-5</v>
      </c>
      <c r="L980" s="1">
        <v>-6.9166297300000003E-8</v>
      </c>
      <c r="M980" s="1">
        <v>3.0167430200000001E-11</v>
      </c>
      <c r="N980" s="1">
        <v>-72371.474300000002</v>
      </c>
      <c r="O980" s="1">
        <v>14.555442299999999</v>
      </c>
      <c r="P980" s="1">
        <v>14.5755473</v>
      </c>
      <c r="Q980" s="1">
        <v>2.1085141799999998E-2</v>
      </c>
      <c r="R980" s="1">
        <v>-7.8564425500000003E-6</v>
      </c>
      <c r="S980" s="1">
        <v>1.29384001E-9</v>
      </c>
      <c r="T980" s="1">
        <v>-7.8396091599999996E-14</v>
      </c>
      <c r="U980" s="1">
        <v>-76254.993600000002</v>
      </c>
      <c r="V980" s="1">
        <v>-43.517578399999998</v>
      </c>
      <c r="W980" s="3">
        <f t="shared" si="32"/>
        <v>-579.1067432561299</v>
      </c>
    </row>
    <row r="981" spans="1:23" ht="28.8" x14ac:dyDescent="0.3">
      <c r="A981" s="6">
        <f t="shared" si="31"/>
        <v>978</v>
      </c>
      <c r="B981" s="17" t="s">
        <v>974</v>
      </c>
      <c r="C981" s="17" t="s">
        <v>3446</v>
      </c>
      <c r="D981" s="17" t="s">
        <v>2934</v>
      </c>
      <c r="E981" s="12">
        <v>200</v>
      </c>
      <c r="F981" s="12">
        <v>1000</v>
      </c>
      <c r="G981" s="12">
        <v>6000</v>
      </c>
      <c r="H981" s="14">
        <v>165.10499999999999</v>
      </c>
      <c r="I981" s="8">
        <v>9.4212523000000008</v>
      </c>
      <c r="J981" s="8">
        <v>7.9316420600000007E-3</v>
      </c>
      <c r="K981" s="8">
        <v>1.08737426E-4</v>
      </c>
      <c r="L981" s="8">
        <v>-1.4960838900000001E-7</v>
      </c>
      <c r="M981" s="8">
        <v>6.0166393999999997E-11</v>
      </c>
      <c r="N981" s="8">
        <v>-16663.855500000001</v>
      </c>
      <c r="O981" s="8">
        <v>-3.8283599700000002</v>
      </c>
      <c r="P981" s="8">
        <v>18.4912809</v>
      </c>
      <c r="Q981" s="8">
        <v>2.6438836899999998E-2</v>
      </c>
      <c r="R981" s="8">
        <v>-9.7937791700000006E-6</v>
      </c>
      <c r="S981" s="8">
        <v>1.60940376E-9</v>
      </c>
      <c r="T981" s="8">
        <v>-9.7416611300000004E-14</v>
      </c>
      <c r="U981" s="8">
        <v>-21228.7657</v>
      </c>
      <c r="V981" s="8">
        <v>-61.063468100000001</v>
      </c>
      <c r="W981" s="23">
        <f t="shared" si="32"/>
        <v>-106.49987191047919</v>
      </c>
    </row>
    <row r="982" spans="1:23" ht="28.8" x14ac:dyDescent="0.3">
      <c r="A982" s="6">
        <f t="shared" si="31"/>
        <v>979</v>
      </c>
      <c r="B982" s="16" t="s">
        <v>975</v>
      </c>
      <c r="C982" s="16" t="s">
        <v>3447</v>
      </c>
      <c r="D982" s="16" t="s">
        <v>2934</v>
      </c>
      <c r="E982" s="11">
        <v>200</v>
      </c>
      <c r="F982" s="11">
        <v>1000</v>
      </c>
      <c r="G982" s="11">
        <v>6000</v>
      </c>
      <c r="H982" s="13">
        <v>59.088000000000001</v>
      </c>
      <c r="I982" s="1">
        <v>4.2193464000000001</v>
      </c>
      <c r="J982" s="1">
        <v>7.3855664099999998E-3</v>
      </c>
      <c r="K982" s="1">
        <v>6.0282552899999998E-5</v>
      </c>
      <c r="L982" s="1">
        <v>-8.3868024700000007E-8</v>
      </c>
      <c r="M982" s="1">
        <v>3.3962343499999997E-11</v>
      </c>
      <c r="N982" s="1">
        <v>-6234.9185200000002</v>
      </c>
      <c r="O982" s="1">
        <v>8.0813985000000006</v>
      </c>
      <c r="P982" s="1">
        <v>8.3804115699999997</v>
      </c>
      <c r="Q982" s="1">
        <v>1.9520612E-2</v>
      </c>
      <c r="R982" s="1">
        <v>-6.9737414300000004E-6</v>
      </c>
      <c r="S982" s="1">
        <v>1.12144919E-9</v>
      </c>
      <c r="T982" s="1">
        <v>-6.6946783099999997E-14</v>
      </c>
      <c r="U982" s="1">
        <v>-8486.2521099999994</v>
      </c>
      <c r="V982" s="1">
        <v>-18.991621899999998</v>
      </c>
      <c r="W982" s="3">
        <f t="shared" si="32"/>
        <v>-35.467725343609622</v>
      </c>
    </row>
    <row r="983" spans="1:23" ht="28.8" x14ac:dyDescent="0.3">
      <c r="A983" s="6">
        <f t="shared" si="31"/>
        <v>980</v>
      </c>
      <c r="B983" s="17" t="s">
        <v>976</v>
      </c>
      <c r="C983" s="17" t="s">
        <v>3448</v>
      </c>
      <c r="D983" s="17" t="s">
        <v>2934</v>
      </c>
      <c r="E983" s="12">
        <v>200</v>
      </c>
      <c r="F983" s="12">
        <v>1000</v>
      </c>
      <c r="G983" s="12">
        <v>6000</v>
      </c>
      <c r="H983" s="14">
        <v>59.088000000000001</v>
      </c>
      <c r="I983" s="8">
        <v>3.5838190600000002</v>
      </c>
      <c r="J983" s="8">
        <v>9.9848351899999993E-3</v>
      </c>
      <c r="K983" s="8">
        <v>6.0421884599999997E-5</v>
      </c>
      <c r="L983" s="8">
        <v>-8.7579810999999997E-8</v>
      </c>
      <c r="M983" s="8">
        <v>3.5864410300000002E-11</v>
      </c>
      <c r="N983" s="8">
        <v>-7616.5974800000004</v>
      </c>
      <c r="O983" s="8">
        <v>9.4881970800000008</v>
      </c>
      <c r="P983" s="8">
        <v>9.7564831200000004</v>
      </c>
      <c r="Q983" s="8">
        <v>1.8007341400000001E-2</v>
      </c>
      <c r="R983" s="8">
        <v>-6.47125189E-6</v>
      </c>
      <c r="S983" s="8">
        <v>1.04515875E-9</v>
      </c>
      <c r="T983" s="8">
        <v>-6.2593215100000006E-14</v>
      </c>
      <c r="U983" s="8">
        <v>-10473.644200000001</v>
      </c>
      <c r="V983" s="8">
        <v>-28.286899300000002</v>
      </c>
      <c r="W983" s="23">
        <f t="shared" si="32"/>
        <v>-47.613862713951889</v>
      </c>
    </row>
    <row r="984" spans="1:23" ht="28.8" x14ac:dyDescent="0.3">
      <c r="A984" s="6">
        <f t="shared" si="31"/>
        <v>981</v>
      </c>
      <c r="B984" s="16" t="s">
        <v>977</v>
      </c>
      <c r="C984" s="16" t="s">
        <v>3449</v>
      </c>
      <c r="D984" s="16" t="s">
        <v>2934</v>
      </c>
      <c r="E984" s="11">
        <v>298.14999999999998</v>
      </c>
      <c r="F984" s="11">
        <v>1000</v>
      </c>
      <c r="G984" s="11">
        <v>6000</v>
      </c>
      <c r="H984" s="13">
        <v>59.088000000000001</v>
      </c>
      <c r="I984" s="1">
        <v>0.171414238</v>
      </c>
      <c r="J984" s="1">
        <v>3.0563547399999998E-2</v>
      </c>
      <c r="K984" s="1">
        <v>6.92713138E-6</v>
      </c>
      <c r="L984" s="1">
        <v>-2.9367165099999999E-8</v>
      </c>
      <c r="M984" s="1">
        <v>1.3632211399999999E-11</v>
      </c>
      <c r="N984" s="1">
        <v>76516.879400000005</v>
      </c>
      <c r="O984" s="1">
        <v>24.041837099999999</v>
      </c>
      <c r="P984" s="1">
        <v>8.0079165000000003</v>
      </c>
      <c r="Q984" s="1">
        <v>1.98766698E-2</v>
      </c>
      <c r="R984" s="1">
        <v>-7.0085289099999999E-6</v>
      </c>
      <c r="S984" s="1">
        <v>1.11739544E-9</v>
      </c>
      <c r="T984" s="1">
        <v>-6.6313433599999997E-14</v>
      </c>
      <c r="U984" s="1">
        <v>73787.6008</v>
      </c>
      <c r="V984" s="1">
        <v>-19.172983899999998</v>
      </c>
      <c r="W984" s="3">
        <f t="shared" si="32"/>
        <v>647.99922105531357</v>
      </c>
    </row>
    <row r="985" spans="1:23" ht="28.8" x14ac:dyDescent="0.3">
      <c r="A985" s="6">
        <f t="shared" si="31"/>
        <v>982</v>
      </c>
      <c r="B985" s="17" t="s">
        <v>978</v>
      </c>
      <c r="C985" s="17" t="s">
        <v>3450</v>
      </c>
      <c r="D985" s="17" t="s">
        <v>2934</v>
      </c>
      <c r="E985" s="12">
        <v>298.14999999999998</v>
      </c>
      <c r="F985" s="12">
        <v>1000</v>
      </c>
      <c r="G985" s="12">
        <v>6000</v>
      </c>
      <c r="H985" s="14">
        <v>59.088000000000001</v>
      </c>
      <c r="I985" s="8">
        <v>-1.51555883</v>
      </c>
      <c r="J985" s="8">
        <v>3.2717528599999997E-2</v>
      </c>
      <c r="K985" s="8">
        <v>8.9897757300000006E-6</v>
      </c>
      <c r="L985" s="8">
        <v>-3.4444337399999999E-8</v>
      </c>
      <c r="M985" s="8">
        <v>1.5985355699999999E-11</v>
      </c>
      <c r="N985" s="8">
        <v>76054.869300000006</v>
      </c>
      <c r="O985" s="8">
        <v>31.450509100000001</v>
      </c>
      <c r="P985" s="8">
        <v>7.4339845999999996</v>
      </c>
      <c r="Q985" s="8">
        <v>2.04359385E-2</v>
      </c>
      <c r="R985" s="8">
        <v>-7.2219122299999999E-6</v>
      </c>
      <c r="S985" s="8">
        <v>1.1532767E-9</v>
      </c>
      <c r="T985" s="8">
        <v>-6.8523761000000006E-14</v>
      </c>
      <c r="U985" s="8">
        <v>72961.389299999995</v>
      </c>
      <c r="V985" s="8">
        <v>-17.835714200000002</v>
      </c>
      <c r="W985" s="23">
        <f t="shared" si="32"/>
        <v>640.8492294355749</v>
      </c>
    </row>
    <row r="986" spans="1:23" ht="28.8" x14ac:dyDescent="0.3">
      <c r="A986" s="6">
        <f t="shared" si="31"/>
        <v>983</v>
      </c>
      <c r="B986" s="16" t="s">
        <v>979</v>
      </c>
      <c r="C986" s="16" t="s">
        <v>3451</v>
      </c>
      <c r="D986" s="16" t="s">
        <v>2934</v>
      </c>
      <c r="E986" s="11">
        <v>200</v>
      </c>
      <c r="F986" s="11">
        <v>1000</v>
      </c>
      <c r="G986" s="11">
        <v>6000</v>
      </c>
      <c r="H986" s="13">
        <v>75.087000000000003</v>
      </c>
      <c r="I986" s="1">
        <v>6.9948895699999998</v>
      </c>
      <c r="J986" s="1">
        <v>-7.5035508800000003E-3</v>
      </c>
      <c r="K986" s="1">
        <v>1.01250579E-4</v>
      </c>
      <c r="L986" s="1">
        <v>-1.2501253400000001E-7</v>
      </c>
      <c r="M986" s="1">
        <v>4.8467597799999998E-11</v>
      </c>
      <c r="N986" s="1">
        <v>-7530.0424000000003</v>
      </c>
      <c r="O986" s="1">
        <v>-2.0374024199999998</v>
      </c>
      <c r="P986" s="1">
        <v>9.2448975900000008</v>
      </c>
      <c r="Q986" s="1">
        <v>2.14800809E-2</v>
      </c>
      <c r="R986" s="1">
        <v>-7.6933577299999997E-6</v>
      </c>
      <c r="S986" s="1">
        <v>1.2394516E-9</v>
      </c>
      <c r="T986" s="1">
        <v>-7.4091169300000004E-14</v>
      </c>
      <c r="U986" s="1">
        <v>-9811.8794500000004</v>
      </c>
      <c r="V986" s="1">
        <v>-22.040143799999999</v>
      </c>
      <c r="W986" s="3">
        <f t="shared" si="32"/>
        <v>-42.467548938288523</v>
      </c>
    </row>
    <row r="987" spans="1:23" ht="28.8" x14ac:dyDescent="0.3">
      <c r="A987" s="6">
        <f t="shared" si="31"/>
        <v>984</v>
      </c>
      <c r="B987" s="17" t="s">
        <v>980</v>
      </c>
      <c r="C987" s="17" t="s">
        <v>3452</v>
      </c>
      <c r="D987" s="17" t="s">
        <v>2934</v>
      </c>
      <c r="E987" s="12">
        <v>200</v>
      </c>
      <c r="F987" s="12">
        <v>1000</v>
      </c>
      <c r="G987" s="12">
        <v>6000</v>
      </c>
      <c r="H987" s="14">
        <v>75.087000000000003</v>
      </c>
      <c r="I987" s="8">
        <v>4.12005687</v>
      </c>
      <c r="J987" s="8">
        <v>1.6917696199999999E-2</v>
      </c>
      <c r="K987" s="8">
        <v>5.0141635900000001E-5</v>
      </c>
      <c r="L987" s="8">
        <v>-8.0511709200000006E-8</v>
      </c>
      <c r="M987" s="8">
        <v>3.39943315E-11</v>
      </c>
      <c r="N987" s="8">
        <v>-10105.294</v>
      </c>
      <c r="O987" s="8">
        <v>10.0073971</v>
      </c>
      <c r="P987" s="8">
        <v>11.940554300000001</v>
      </c>
      <c r="Q987" s="8">
        <v>1.83233057E-2</v>
      </c>
      <c r="R987" s="8">
        <v>-6.6025375699999996E-6</v>
      </c>
      <c r="S987" s="8">
        <v>1.0642661500000001E-9</v>
      </c>
      <c r="T987" s="8">
        <v>-6.3577270699999995E-14</v>
      </c>
      <c r="U987" s="8">
        <v>-13296.2837</v>
      </c>
      <c r="V987" s="8">
        <v>-35.725722400000002</v>
      </c>
      <c r="W987" s="23">
        <f t="shared" si="32"/>
        <v>-65.061121990988809</v>
      </c>
    </row>
    <row r="988" spans="1:23" ht="28.8" x14ac:dyDescent="0.3">
      <c r="A988" s="6">
        <f t="shared" si="31"/>
        <v>985</v>
      </c>
      <c r="B988" s="16" t="s">
        <v>981</v>
      </c>
      <c r="C988" s="16" t="s">
        <v>3453</v>
      </c>
      <c r="D988" s="16" t="s">
        <v>2934</v>
      </c>
      <c r="E988" s="11">
        <v>200</v>
      </c>
      <c r="F988" s="11">
        <v>1000</v>
      </c>
      <c r="G988" s="11">
        <v>6000</v>
      </c>
      <c r="H988" s="13">
        <v>75.149000000000001</v>
      </c>
      <c r="I988" s="1">
        <v>4.9914142000000004</v>
      </c>
      <c r="J988" s="1">
        <v>7.1573083099999999E-3</v>
      </c>
      <c r="K988" s="1">
        <v>5.9588682100000003E-5</v>
      </c>
      <c r="L988" s="1">
        <v>-8.3761144499999999E-8</v>
      </c>
      <c r="M988" s="1">
        <v>3.4100820799999999E-11</v>
      </c>
      <c r="N988" s="1">
        <v>6910.7876699999997</v>
      </c>
      <c r="O988" s="1">
        <v>6.4203046700000002</v>
      </c>
      <c r="P988" s="1">
        <v>9.4463400499999999</v>
      </c>
      <c r="Q988" s="1">
        <v>1.8196688700000001E-2</v>
      </c>
      <c r="R988" s="1">
        <v>-6.5609010500000004E-6</v>
      </c>
      <c r="S988" s="1">
        <v>1.0582236799999999E-9</v>
      </c>
      <c r="T988" s="1">
        <v>-6.3270472799999995E-14</v>
      </c>
      <c r="U988" s="1">
        <v>4614.0088900000001</v>
      </c>
      <c r="V988" s="1">
        <v>-22.049921600000001</v>
      </c>
      <c r="W988" s="3">
        <f t="shared" si="32"/>
        <v>75.613157030956799</v>
      </c>
    </row>
    <row r="989" spans="1:23" ht="28.8" x14ac:dyDescent="0.3">
      <c r="A989" s="6">
        <f t="shared" si="31"/>
        <v>986</v>
      </c>
      <c r="B989" s="17" t="s">
        <v>982</v>
      </c>
      <c r="C989" s="17" t="s">
        <v>3454</v>
      </c>
      <c r="D989" s="17" t="s">
        <v>2934</v>
      </c>
      <c r="E989" s="12">
        <v>200</v>
      </c>
      <c r="F989" s="12">
        <v>1000</v>
      </c>
      <c r="G989" s="12">
        <v>6000</v>
      </c>
      <c r="H989" s="14">
        <v>75.149000000000001</v>
      </c>
      <c r="I989" s="8">
        <v>5.4468836500000002</v>
      </c>
      <c r="J989" s="8">
        <v>4.0245432300000002E-3</v>
      </c>
      <c r="K989" s="8">
        <v>6.8637055199999994E-5</v>
      </c>
      <c r="L989" s="8">
        <v>-9.3046794900000002E-8</v>
      </c>
      <c r="M989" s="8">
        <v>3.7294072E-11</v>
      </c>
      <c r="N989" s="8">
        <v>6198.9629299999997</v>
      </c>
      <c r="O989" s="8">
        <v>3.2115099599999999</v>
      </c>
      <c r="P989" s="8">
        <v>10.064856199999999</v>
      </c>
      <c r="Q989" s="8">
        <v>1.7650715800000001E-2</v>
      </c>
      <c r="R989" s="8">
        <v>-6.3093390200000004E-6</v>
      </c>
      <c r="S989" s="8">
        <v>1.00955689E-9</v>
      </c>
      <c r="T989" s="8">
        <v>-6.0030643400000002E-14</v>
      </c>
      <c r="U989" s="8">
        <v>3706.7681200000002</v>
      </c>
      <c r="V989" s="8">
        <v>-26.8548811</v>
      </c>
      <c r="W989" s="23">
        <f t="shared" si="32"/>
        <v>70.190699592476847</v>
      </c>
    </row>
    <row r="990" spans="1:23" x14ac:dyDescent="0.3">
      <c r="A990" s="6">
        <f t="shared" si="31"/>
        <v>987</v>
      </c>
      <c r="B990" s="16" t="s">
        <v>983</v>
      </c>
      <c r="C990" s="16" t="s">
        <v>983</v>
      </c>
      <c r="D990" s="16" t="s">
        <v>2934</v>
      </c>
      <c r="E990" s="11">
        <v>200</v>
      </c>
      <c r="F990" s="11">
        <v>1000</v>
      </c>
      <c r="G990" s="11">
        <v>6000</v>
      </c>
      <c r="H990" s="13">
        <v>44.097000000000001</v>
      </c>
      <c r="I990" s="1">
        <v>4.2109301300000004</v>
      </c>
      <c r="J990" s="1">
        <v>1.70886504E-3</v>
      </c>
      <c r="K990" s="1">
        <v>7.06530164E-5</v>
      </c>
      <c r="L990" s="1">
        <v>-9.2006056500000003E-8</v>
      </c>
      <c r="M990" s="1">
        <v>3.6461845299999998E-11</v>
      </c>
      <c r="N990" s="1">
        <v>-14381.088299999999</v>
      </c>
      <c r="O990" s="1">
        <v>5.6100445099999998</v>
      </c>
      <c r="P990" s="1">
        <v>6.6691976000000004</v>
      </c>
      <c r="Q990" s="1">
        <v>2.0610875099999999E-2</v>
      </c>
      <c r="R990" s="1">
        <v>-7.3651234900000003E-6</v>
      </c>
      <c r="S990" s="1">
        <v>1.18434262E-9</v>
      </c>
      <c r="T990" s="1">
        <v>-7.0691462999999995E-14</v>
      </c>
      <c r="U990" s="1">
        <v>-16275.4066</v>
      </c>
      <c r="V990" s="1">
        <v>-13.194337900000001</v>
      </c>
      <c r="W990" s="3">
        <f t="shared" si="32"/>
        <v>-104.67987395100195</v>
      </c>
    </row>
    <row r="991" spans="1:23" ht="28.8" x14ac:dyDescent="0.3">
      <c r="A991" s="6">
        <f t="shared" si="31"/>
        <v>988</v>
      </c>
      <c r="B991" s="17" t="s">
        <v>984</v>
      </c>
      <c r="C991" s="17" t="s">
        <v>3455</v>
      </c>
      <c r="D991" s="17" t="s">
        <v>2934</v>
      </c>
      <c r="E991" s="12">
        <v>200</v>
      </c>
      <c r="F991" s="12">
        <v>1000</v>
      </c>
      <c r="G991" s="12">
        <v>6000</v>
      </c>
      <c r="H991" s="14">
        <v>60.095999999999997</v>
      </c>
      <c r="I991" s="8">
        <v>5.4187754100000003</v>
      </c>
      <c r="J991" s="8">
        <v>-5.7556612900000004E-4</v>
      </c>
      <c r="K991" s="8">
        <v>8.5121537499999994E-5</v>
      </c>
      <c r="L991" s="8">
        <v>-1.1106044200000001E-7</v>
      </c>
      <c r="M991" s="8">
        <v>4.4300706300000002E-11</v>
      </c>
      <c r="N991" s="8">
        <v>-32836.837699999996</v>
      </c>
      <c r="O991" s="8">
        <v>5.2997411699999999</v>
      </c>
      <c r="P991" s="8">
        <v>8.5237740800000008</v>
      </c>
      <c r="Q991" s="8">
        <v>2.1037120999999999E-2</v>
      </c>
      <c r="R991" s="8">
        <v>-7.4839837000000004E-6</v>
      </c>
      <c r="S991" s="8">
        <v>1.1995866300000001E-9</v>
      </c>
      <c r="T991" s="8">
        <v>-7.1487301299999997E-14</v>
      </c>
      <c r="U991" s="8">
        <v>-35070.241399999999</v>
      </c>
      <c r="V991" s="8">
        <v>-17.785717600000002</v>
      </c>
      <c r="W991" s="23">
        <f t="shared" si="32"/>
        <v>-255.19969318135517</v>
      </c>
    </row>
    <row r="992" spans="1:23" ht="28.8" x14ac:dyDescent="0.3">
      <c r="A992" s="6">
        <f t="shared" si="31"/>
        <v>989</v>
      </c>
      <c r="B992" s="16" t="s">
        <v>985</v>
      </c>
      <c r="C992" s="16" t="s">
        <v>3456</v>
      </c>
      <c r="D992" s="16" t="s">
        <v>2934</v>
      </c>
      <c r="E992" s="11">
        <v>200</v>
      </c>
      <c r="F992" s="11">
        <v>1000</v>
      </c>
      <c r="G992" s="11">
        <v>6000</v>
      </c>
      <c r="H992" s="13">
        <v>60.095999999999997</v>
      </c>
      <c r="I992" s="1">
        <v>4.3075534500000003</v>
      </c>
      <c r="J992" s="1">
        <v>1.0258279800000001E-2</v>
      </c>
      <c r="K992" s="1">
        <v>6.1956541099999999E-5</v>
      </c>
      <c r="L992" s="1">
        <v>-9.0297380199999997E-8</v>
      </c>
      <c r="M992" s="1">
        <v>3.73936384E-11</v>
      </c>
      <c r="N992" s="1">
        <v>-34924.921199999997</v>
      </c>
      <c r="O992" s="1">
        <v>7.5599582200000004</v>
      </c>
      <c r="P992" s="1">
        <v>9.6418370099999997</v>
      </c>
      <c r="Q992" s="1">
        <v>2.00230715E-2</v>
      </c>
      <c r="R992" s="1">
        <v>-7.1196718900000001E-6</v>
      </c>
      <c r="S992" s="1">
        <v>1.1413895E-9</v>
      </c>
      <c r="T992" s="1">
        <v>-6.7993524900000002E-14</v>
      </c>
      <c r="U992" s="1">
        <v>-37483.562299999998</v>
      </c>
      <c r="V992" s="1">
        <v>-25.628834300000001</v>
      </c>
      <c r="W992" s="3">
        <f t="shared" si="32"/>
        <v>-272.69967197089971</v>
      </c>
    </row>
    <row r="993" spans="1:23" ht="28.8" x14ac:dyDescent="0.3">
      <c r="A993" s="6">
        <f t="shared" si="31"/>
        <v>990</v>
      </c>
      <c r="B993" s="17" t="s">
        <v>986</v>
      </c>
      <c r="C993" s="17" t="s">
        <v>3457</v>
      </c>
      <c r="D993" s="17" t="s">
        <v>2934</v>
      </c>
      <c r="E993" s="12">
        <v>200</v>
      </c>
      <c r="F993" s="12">
        <v>1000</v>
      </c>
      <c r="G993" s="12">
        <v>6000</v>
      </c>
      <c r="H993" s="14">
        <v>60.095999999999997</v>
      </c>
      <c r="I993" s="8">
        <v>6.7514942199999997</v>
      </c>
      <c r="J993" s="8">
        <v>-1.0290439199999999E-2</v>
      </c>
      <c r="K993" s="8">
        <v>1.0175015300000001E-4</v>
      </c>
      <c r="L993" s="8">
        <v>-1.1924759000000001E-7</v>
      </c>
      <c r="M993" s="8">
        <v>4.4725628299999997E-11</v>
      </c>
      <c r="N993" s="8">
        <v>-28777.126799999998</v>
      </c>
      <c r="O993" s="8">
        <v>-2.72739814</v>
      </c>
      <c r="P993" s="8">
        <v>7.1520010999999997</v>
      </c>
      <c r="Q993" s="8">
        <v>2.37478073E-2</v>
      </c>
      <c r="R993" s="8">
        <v>-8.4965482599999992E-6</v>
      </c>
      <c r="S993" s="8">
        <v>1.3676890800000001E-9</v>
      </c>
      <c r="T993" s="8">
        <v>-8.1702398800000005E-14</v>
      </c>
      <c r="U993" s="8">
        <v>-30640.21</v>
      </c>
      <c r="V993" s="8">
        <v>-13.4121577</v>
      </c>
      <c r="W993" s="23">
        <f t="shared" si="32"/>
        <v>-220.64297495686094</v>
      </c>
    </row>
    <row r="994" spans="1:23" ht="28.8" x14ac:dyDescent="0.3">
      <c r="A994" s="6">
        <f t="shared" si="31"/>
        <v>991</v>
      </c>
      <c r="B994" s="16" t="s">
        <v>987</v>
      </c>
      <c r="C994" s="16" t="s">
        <v>3458</v>
      </c>
      <c r="D994" s="16" t="s">
        <v>2934</v>
      </c>
      <c r="E994" s="11">
        <v>298.14999999999998</v>
      </c>
      <c r="F994" s="11">
        <v>1000</v>
      </c>
      <c r="G994" s="11">
        <v>6000</v>
      </c>
      <c r="H994" s="13">
        <v>60.095999999999997</v>
      </c>
      <c r="I994" s="1">
        <v>3.6446250400000002</v>
      </c>
      <c r="J994" s="1">
        <v>2.2745720099999998E-2</v>
      </c>
      <c r="K994" s="1">
        <v>1.8540950499999999E-5</v>
      </c>
      <c r="L994" s="1">
        <v>-3.5773400500000002E-8</v>
      </c>
      <c r="M994" s="1">
        <v>1.47841149E-11</v>
      </c>
      <c r="N994" s="1">
        <v>90750.999100000001</v>
      </c>
      <c r="O994" s="1">
        <v>9.4651610999999995</v>
      </c>
      <c r="P994" s="1">
        <v>8.6783920200000004</v>
      </c>
      <c r="Q994" s="1">
        <v>2.17590005E-2</v>
      </c>
      <c r="R994" s="1">
        <v>-7.6369817899999993E-6</v>
      </c>
      <c r="S994" s="1">
        <v>1.2134275100000001E-9</v>
      </c>
      <c r="T994" s="1">
        <v>-7.1828202800000003E-14</v>
      </c>
      <c r="U994" s="1">
        <v>88661.051000000007</v>
      </c>
      <c r="V994" s="1">
        <v>-19.846140500000001</v>
      </c>
      <c r="W994" s="3">
        <f t="shared" si="32"/>
        <v>772.82207035654244</v>
      </c>
    </row>
    <row r="995" spans="1:23" ht="28.8" x14ac:dyDescent="0.3">
      <c r="A995" s="6">
        <f t="shared" si="31"/>
        <v>992</v>
      </c>
      <c r="B995" s="17" t="s">
        <v>988</v>
      </c>
      <c r="C995" s="17" t="s">
        <v>3459</v>
      </c>
      <c r="D995" s="17" t="s">
        <v>2934</v>
      </c>
      <c r="E995" s="12">
        <v>200</v>
      </c>
      <c r="F995" s="12">
        <v>1000</v>
      </c>
      <c r="G995" s="12">
        <v>6000</v>
      </c>
      <c r="H995" s="14">
        <v>76.094999999999999</v>
      </c>
      <c r="I995" s="8">
        <v>3.00148276</v>
      </c>
      <c r="J995" s="8">
        <v>2.48858762E-2</v>
      </c>
      <c r="K995" s="8">
        <v>4.1963177599999998E-5</v>
      </c>
      <c r="L995" s="8">
        <v>-7.6607073000000006E-8</v>
      </c>
      <c r="M995" s="8">
        <v>3.3397641199999998E-11</v>
      </c>
      <c r="N995" s="8">
        <v>-26501.218700000001</v>
      </c>
      <c r="O995" s="8">
        <v>13.119574099999999</v>
      </c>
      <c r="P995" s="8">
        <v>12.745437000000001</v>
      </c>
      <c r="Q995" s="8">
        <v>1.9908600299999999E-2</v>
      </c>
      <c r="R995" s="8">
        <v>-7.0813366599999999E-6</v>
      </c>
      <c r="S995" s="8">
        <v>1.13614316E-9</v>
      </c>
      <c r="T995" s="8">
        <v>-6.7739072300000003E-14</v>
      </c>
      <c r="U995" s="8">
        <v>-30151.091499999999</v>
      </c>
      <c r="V995" s="8">
        <v>-42.237804599999997</v>
      </c>
      <c r="W995" s="23">
        <f t="shared" si="32"/>
        <v>-201.75223764035405</v>
      </c>
    </row>
    <row r="996" spans="1:23" ht="28.8" x14ac:dyDescent="0.3">
      <c r="A996" s="6">
        <f t="shared" si="31"/>
        <v>993</v>
      </c>
      <c r="B996" s="16" t="s">
        <v>989</v>
      </c>
      <c r="C996" s="16" t="s">
        <v>3460</v>
      </c>
      <c r="D996" s="16" t="s">
        <v>2934</v>
      </c>
      <c r="E996" s="11">
        <v>200</v>
      </c>
      <c r="F996" s="11">
        <v>1000</v>
      </c>
      <c r="G996" s="11">
        <v>6000</v>
      </c>
      <c r="H996" s="13">
        <v>76.094999999999999</v>
      </c>
      <c r="I996" s="1">
        <v>7.0897775599999999</v>
      </c>
      <c r="J996" s="1">
        <v>-4.8616326400000003E-3</v>
      </c>
      <c r="K996" s="1">
        <v>1.03253531E-4</v>
      </c>
      <c r="L996" s="1">
        <v>-1.33200956E-7</v>
      </c>
      <c r="M996" s="1">
        <v>5.3079925200000001E-11</v>
      </c>
      <c r="N996" s="1">
        <v>-24419.455600000001</v>
      </c>
      <c r="O996" s="1">
        <v>1.7485921499999999</v>
      </c>
      <c r="P996" s="1">
        <v>10.4115631</v>
      </c>
      <c r="Q996" s="1">
        <v>2.1376388900000001E-2</v>
      </c>
      <c r="R996" s="1">
        <v>-7.5581986999999998E-6</v>
      </c>
      <c r="S996" s="1">
        <v>1.2020717999999999E-9</v>
      </c>
      <c r="T996" s="1">
        <v>-7.1179808999999996E-14</v>
      </c>
      <c r="U996" s="1">
        <v>-26893.5445</v>
      </c>
      <c r="V996" s="1">
        <v>-23.542878900000002</v>
      </c>
      <c r="W996" s="3">
        <f t="shared" si="32"/>
        <v>-181.65232573186725</v>
      </c>
    </row>
    <row r="997" spans="1:23" ht="28.8" x14ac:dyDescent="0.3">
      <c r="A997" s="6">
        <f t="shared" si="31"/>
        <v>994</v>
      </c>
      <c r="B997" s="17" t="s">
        <v>990</v>
      </c>
      <c r="C997" s="17" t="s">
        <v>990</v>
      </c>
      <c r="D997" s="17" t="s">
        <v>2934</v>
      </c>
      <c r="E997" s="12">
        <v>200</v>
      </c>
      <c r="F997" s="12">
        <v>1000</v>
      </c>
      <c r="G997" s="12">
        <v>6000</v>
      </c>
      <c r="H997" s="14">
        <v>76.094999999999999</v>
      </c>
      <c r="I997" s="8">
        <v>6.7822779899999999</v>
      </c>
      <c r="J997" s="8">
        <v>7.9477508200000001E-3</v>
      </c>
      <c r="K997" s="8">
        <v>5.06843864E-5</v>
      </c>
      <c r="L997" s="8">
        <v>-6.5026408099999995E-8</v>
      </c>
      <c r="M997" s="8">
        <v>2.46032899E-11</v>
      </c>
      <c r="N997" s="8">
        <v>-44316.272400000002</v>
      </c>
      <c r="O997" s="8">
        <v>-0.99309738199999997</v>
      </c>
      <c r="P997" s="8">
        <v>8.9564200799999991</v>
      </c>
      <c r="Q997" s="8">
        <v>2.3096485999999999E-2</v>
      </c>
      <c r="R997" s="8">
        <v>-8.3191888700000004E-6</v>
      </c>
      <c r="S997" s="8">
        <v>1.3372143099999999E-9</v>
      </c>
      <c r="T997" s="8">
        <v>-7.9634460800000002E-14</v>
      </c>
      <c r="U997" s="8">
        <v>-46051.244400000003</v>
      </c>
      <c r="V997" s="8">
        <v>-17.608962699999999</v>
      </c>
      <c r="W997" s="23">
        <f t="shared" si="32"/>
        <v>-345.96617589925381</v>
      </c>
    </row>
    <row r="998" spans="1:23" ht="28.8" x14ac:dyDescent="0.3">
      <c r="A998" s="6">
        <f t="shared" si="31"/>
        <v>995</v>
      </c>
      <c r="B998" s="16" t="s">
        <v>991</v>
      </c>
      <c r="C998" s="16" t="s">
        <v>3461</v>
      </c>
      <c r="D998" s="16" t="s">
        <v>2934</v>
      </c>
      <c r="E998" s="11">
        <v>200</v>
      </c>
      <c r="F998" s="11">
        <v>1000</v>
      </c>
      <c r="G998" s="11">
        <v>6000</v>
      </c>
      <c r="H998" s="13">
        <v>76.094999999999999</v>
      </c>
      <c r="I998" s="1">
        <v>6.10997053</v>
      </c>
      <c r="J998" s="1">
        <v>2.5107345199999998E-3</v>
      </c>
      <c r="K998" s="1">
        <v>8.1135912399999996E-5</v>
      </c>
      <c r="L998" s="1">
        <v>-1.05597637E-7</v>
      </c>
      <c r="M998" s="1">
        <v>4.1492515800000002E-11</v>
      </c>
      <c r="N998" s="1">
        <v>-51469.795100000003</v>
      </c>
      <c r="O998" s="1">
        <v>1.40102657</v>
      </c>
      <c r="P998" s="1">
        <v>9.8010935099999994</v>
      </c>
      <c r="Q998" s="1">
        <v>2.2634741399999998E-2</v>
      </c>
      <c r="R998" s="1">
        <v>-7.9816907899999992E-6</v>
      </c>
      <c r="S998" s="1">
        <v>1.27292056E-9</v>
      </c>
      <c r="T998" s="1">
        <v>-7.5567999499999997E-14</v>
      </c>
      <c r="U998" s="1">
        <v>-53921.076300000001</v>
      </c>
      <c r="V998" s="1">
        <v>-24.893051100000001</v>
      </c>
      <c r="W998" s="3">
        <f t="shared" si="32"/>
        <v>-407.48345359415754</v>
      </c>
    </row>
    <row r="999" spans="1:23" ht="28.8" x14ac:dyDescent="0.3">
      <c r="A999" s="6">
        <f t="shared" si="31"/>
        <v>996</v>
      </c>
      <c r="B999" s="17" t="s">
        <v>992</v>
      </c>
      <c r="C999" s="17" t="s">
        <v>3462</v>
      </c>
      <c r="D999" s="17" t="s">
        <v>2934</v>
      </c>
      <c r="E999" s="12">
        <v>200</v>
      </c>
      <c r="F999" s="12">
        <v>1000</v>
      </c>
      <c r="G999" s="12">
        <v>6000</v>
      </c>
      <c r="H999" s="14">
        <v>92.093999999999994</v>
      </c>
      <c r="I999" s="8">
        <v>1.2903673899999999</v>
      </c>
      <c r="J999" s="8">
        <v>6.8729583100000005E-2</v>
      </c>
      <c r="K999" s="8">
        <v>-8.2416014600000006E-5</v>
      </c>
      <c r="L999" s="8">
        <v>5.6819677199999998E-8</v>
      </c>
      <c r="M999" s="8">
        <v>-1.62329302E-11</v>
      </c>
      <c r="N999" s="8">
        <v>-72321.017500000002</v>
      </c>
      <c r="O999" s="8">
        <v>23.4582202</v>
      </c>
      <c r="P999" s="8">
        <v>14.3043899</v>
      </c>
      <c r="Q999" s="8">
        <v>1.9882079699999999E-2</v>
      </c>
      <c r="R999" s="8">
        <v>-7.0514181099999998E-6</v>
      </c>
      <c r="S999" s="8">
        <v>1.1219604699999999E-9</v>
      </c>
      <c r="T999" s="8">
        <v>-6.6329045500000004E-14</v>
      </c>
      <c r="U999" s="8">
        <v>-75341.711500000005</v>
      </c>
      <c r="V999" s="8">
        <v>-40.750002299999998</v>
      </c>
      <c r="W999" s="23">
        <f t="shared" si="32"/>
        <v>-577.89930526165176</v>
      </c>
    </row>
    <row r="1000" spans="1:23" ht="28.8" x14ac:dyDescent="0.3">
      <c r="A1000" s="6">
        <f t="shared" si="31"/>
        <v>997</v>
      </c>
      <c r="B1000" s="16" t="s">
        <v>993</v>
      </c>
      <c r="C1000" s="16" t="s">
        <v>3463</v>
      </c>
      <c r="D1000" s="16" t="s">
        <v>2934</v>
      </c>
      <c r="E1000" s="11">
        <v>200</v>
      </c>
      <c r="F1000" s="11">
        <v>1000</v>
      </c>
      <c r="G1000" s="11">
        <v>6000</v>
      </c>
      <c r="H1000" s="13">
        <v>76.156999999999996</v>
      </c>
      <c r="I1000" s="1">
        <v>6.16937041</v>
      </c>
      <c r="J1000" s="1">
        <v>9.6526505499999998E-4</v>
      </c>
      <c r="K1000" s="1">
        <v>7.3472885500000003E-5</v>
      </c>
      <c r="L1000" s="1">
        <v>-9.4932202100000006E-8</v>
      </c>
      <c r="M1000" s="1">
        <v>3.7483488E-11</v>
      </c>
      <c r="N1000" s="1">
        <v>-10165.908600000001</v>
      </c>
      <c r="O1000" s="1">
        <v>3.35868989</v>
      </c>
      <c r="P1000" s="1">
        <v>8.4148639999999997</v>
      </c>
      <c r="Q1000" s="1">
        <v>2.12012847E-2</v>
      </c>
      <c r="R1000" s="1">
        <v>-7.6084257399999996E-6</v>
      </c>
      <c r="S1000" s="1">
        <v>1.2241266399999999E-9</v>
      </c>
      <c r="T1000" s="1">
        <v>-7.3042705399999996E-14</v>
      </c>
      <c r="U1000" s="1">
        <v>-12030.0843</v>
      </c>
      <c r="V1000" s="1">
        <v>-14.5109713</v>
      </c>
      <c r="W1000" s="3">
        <f t="shared" si="32"/>
        <v>-64.889578170302926</v>
      </c>
    </row>
    <row r="1001" spans="1:23" x14ac:dyDescent="0.3">
      <c r="A1001" s="6">
        <f t="shared" si="31"/>
        <v>998</v>
      </c>
      <c r="B1001" s="17" t="s">
        <v>994</v>
      </c>
      <c r="C1001" s="17" t="s">
        <v>994</v>
      </c>
      <c r="D1001" s="17" t="s">
        <v>2934</v>
      </c>
      <c r="E1001" s="12">
        <v>200</v>
      </c>
      <c r="F1001" s="12">
        <v>1000</v>
      </c>
      <c r="G1001" s="12">
        <v>6000</v>
      </c>
      <c r="H1001" s="14">
        <v>254.08500000000001</v>
      </c>
      <c r="I1001" s="8">
        <v>1.74489586</v>
      </c>
      <c r="J1001" s="8">
        <v>6.4739613299999998E-2</v>
      </c>
      <c r="K1001" s="8">
        <v>-8.2801299099999998E-5</v>
      </c>
      <c r="L1001" s="8">
        <v>5.95219422E-8</v>
      </c>
      <c r="M1001" s="8">
        <v>-1.7074552E-11</v>
      </c>
      <c r="N1001" s="8">
        <v>20556.969700000001</v>
      </c>
      <c r="O1001" s="8">
        <v>17.340057999999999</v>
      </c>
      <c r="P1001" s="8">
        <v>12.589624499999999</v>
      </c>
      <c r="Q1001" s="8">
        <v>1.91620235E-2</v>
      </c>
      <c r="R1001" s="8">
        <v>-6.59308043E-6</v>
      </c>
      <c r="S1001" s="8">
        <v>1.03250124E-9</v>
      </c>
      <c r="T1001" s="8">
        <v>-6.0468428799999999E-14</v>
      </c>
      <c r="U1001" s="8">
        <v>18317.84</v>
      </c>
      <c r="V1001" s="8">
        <v>-34.8562333</v>
      </c>
      <c r="W1001" s="23">
        <f t="shared" si="32"/>
        <v>193.9997663806891</v>
      </c>
    </row>
    <row r="1002" spans="1:23" ht="28.8" x14ac:dyDescent="0.3">
      <c r="A1002" s="6">
        <f t="shared" si="31"/>
        <v>999</v>
      </c>
      <c r="B1002" s="16" t="s">
        <v>995</v>
      </c>
      <c r="C1002" s="16" t="s">
        <v>3464</v>
      </c>
      <c r="D1002" s="16" t="s">
        <v>2934</v>
      </c>
      <c r="E1002" s="11">
        <v>200</v>
      </c>
      <c r="F1002" s="11">
        <v>1000</v>
      </c>
      <c r="G1002" s="11">
        <v>6000</v>
      </c>
      <c r="H1002" s="13">
        <v>59.112000000000002</v>
      </c>
      <c r="I1002" s="1">
        <v>4.83906364</v>
      </c>
      <c r="J1002" s="1">
        <v>8.79657457E-3</v>
      </c>
      <c r="K1002" s="1">
        <v>6.0913662000000002E-5</v>
      </c>
      <c r="L1002" s="1">
        <v>-8.20740088E-8</v>
      </c>
      <c r="M1002" s="1">
        <v>3.2413206599999997E-11</v>
      </c>
      <c r="N1002" s="1">
        <v>-5114.31023</v>
      </c>
      <c r="O1002" s="1">
        <v>2.9326598800000001</v>
      </c>
      <c r="P1002" s="1">
        <v>8.1746885299999992</v>
      </c>
      <c r="Q1002" s="1">
        <v>2.39415116E-2</v>
      </c>
      <c r="R1002" s="1">
        <v>-8.5102012600000002E-6</v>
      </c>
      <c r="S1002" s="1">
        <v>1.3637005400000001E-9</v>
      </c>
      <c r="T1002" s="1">
        <v>-8.1201361799999998E-14</v>
      </c>
      <c r="U1002" s="1">
        <v>-7241.6616000000004</v>
      </c>
      <c r="V1002" s="1">
        <v>-20.230993699999999</v>
      </c>
      <c r="W1002" s="3">
        <f t="shared" si="32"/>
        <v>-24.022971145715438</v>
      </c>
    </row>
    <row r="1003" spans="1:23" ht="28.8" x14ac:dyDescent="0.3">
      <c r="A1003" s="6">
        <f t="shared" si="31"/>
        <v>1000</v>
      </c>
      <c r="B1003" s="17" t="s">
        <v>996</v>
      </c>
      <c r="C1003" s="17" t="s">
        <v>3465</v>
      </c>
      <c r="D1003" s="17" t="s">
        <v>2934</v>
      </c>
      <c r="E1003" s="12">
        <v>298.14999999999998</v>
      </c>
      <c r="F1003" s="12">
        <v>1000</v>
      </c>
      <c r="G1003" s="12">
        <v>6000</v>
      </c>
      <c r="H1003" s="14">
        <v>61.103999999999999</v>
      </c>
      <c r="I1003" s="8">
        <v>4.5197090400000004</v>
      </c>
      <c r="J1003" s="8">
        <v>1.18541575E-2</v>
      </c>
      <c r="K1003" s="8">
        <v>4.9796988200000002E-5</v>
      </c>
      <c r="L1003" s="8">
        <v>-6.5281626600000005E-8</v>
      </c>
      <c r="M1003" s="8">
        <v>2.4542862100000001E-11</v>
      </c>
      <c r="N1003" s="8">
        <v>62956.125500000002</v>
      </c>
      <c r="O1003" s="8">
        <v>5.1091303999999997</v>
      </c>
      <c r="P1003" s="8">
        <v>7.5972840599999998</v>
      </c>
      <c r="Q1003" s="8">
        <v>2.54784347E-2</v>
      </c>
      <c r="R1003" s="8">
        <v>-8.9928511000000008E-6</v>
      </c>
      <c r="S1003" s="8">
        <v>1.4343589000000001E-9</v>
      </c>
      <c r="T1003" s="8">
        <v>-8.5136334200000001E-14</v>
      </c>
      <c r="U1003" s="8">
        <v>60909.628199999999</v>
      </c>
      <c r="V1003" s="8">
        <v>-16.461024500000001</v>
      </c>
      <c r="W1003" s="23">
        <f t="shared" si="32"/>
        <v>541.71534879450223</v>
      </c>
    </row>
    <row r="1004" spans="1:23" ht="28.8" x14ac:dyDescent="0.3">
      <c r="A1004" s="6">
        <f t="shared" si="31"/>
        <v>1001</v>
      </c>
      <c r="B1004" s="16" t="s">
        <v>997</v>
      </c>
      <c r="C1004" s="16" t="s">
        <v>3466</v>
      </c>
      <c r="D1004" s="16" t="s">
        <v>2934</v>
      </c>
      <c r="E1004" s="11">
        <v>298.14999999999998</v>
      </c>
      <c r="F1004" s="11">
        <v>1000</v>
      </c>
      <c r="G1004" s="11">
        <v>6000</v>
      </c>
      <c r="H1004" s="13">
        <v>61.103999999999999</v>
      </c>
      <c r="I1004" s="1">
        <v>1.57568968</v>
      </c>
      <c r="J1004" s="1">
        <v>2.9865026400000001E-2</v>
      </c>
      <c r="K1004" s="1">
        <v>1.7586429200000001E-5</v>
      </c>
      <c r="L1004" s="1">
        <v>-4.0505847600000003E-8</v>
      </c>
      <c r="M1004" s="1">
        <v>1.72771164E-11</v>
      </c>
      <c r="N1004" s="1">
        <v>58477.173300000002</v>
      </c>
      <c r="O1004" s="1">
        <v>19.730217</v>
      </c>
      <c r="P1004" s="1">
        <v>9.4484587599999994</v>
      </c>
      <c r="Q1004" s="1">
        <v>2.3549463499999999E-2</v>
      </c>
      <c r="R1004" s="1">
        <v>-8.4873527099999992E-6</v>
      </c>
      <c r="S1004" s="1">
        <v>1.36974058E-9</v>
      </c>
      <c r="T1004" s="1">
        <v>-8.1895990099999996E-14</v>
      </c>
      <c r="U1004" s="1">
        <v>55456.351699999999</v>
      </c>
      <c r="V1004" s="1">
        <v>-24.9192675</v>
      </c>
      <c r="W1004" s="3">
        <f t="shared" si="32"/>
        <v>501.8453967615439</v>
      </c>
    </row>
    <row r="1005" spans="1:23" ht="28.8" x14ac:dyDescent="0.3">
      <c r="A1005" s="6">
        <f t="shared" si="31"/>
        <v>1002</v>
      </c>
      <c r="B1005" s="17" t="s">
        <v>998</v>
      </c>
      <c r="C1005" s="17" t="s">
        <v>3467</v>
      </c>
      <c r="D1005" s="17" t="s">
        <v>2934</v>
      </c>
      <c r="E1005" s="12">
        <v>298.14999999999998</v>
      </c>
      <c r="F1005" s="12">
        <v>1000</v>
      </c>
      <c r="G1005" s="12">
        <v>6000</v>
      </c>
      <c r="H1005" s="14">
        <v>61.103999999999999</v>
      </c>
      <c r="I1005" s="8">
        <v>2.25481526</v>
      </c>
      <c r="J1005" s="8">
        <v>3.1566656399999997E-2</v>
      </c>
      <c r="K1005" s="8">
        <v>9.0810846500000002E-6</v>
      </c>
      <c r="L1005" s="8">
        <v>-3.1036290500000002E-8</v>
      </c>
      <c r="M1005" s="8">
        <v>1.3928676500000001E-11</v>
      </c>
      <c r="N1005" s="8">
        <v>54644.4712</v>
      </c>
      <c r="O1005" s="8">
        <v>15.520186799999999</v>
      </c>
      <c r="P1005" s="8">
        <v>9.5740946900000008</v>
      </c>
      <c r="Q1005" s="8">
        <v>2.3171306799999999E-2</v>
      </c>
      <c r="R1005" s="8">
        <v>-8.1731660599999992E-6</v>
      </c>
      <c r="S1005" s="8">
        <v>1.29960391E-9</v>
      </c>
      <c r="T1005" s="8">
        <v>-7.6896962200000003E-14</v>
      </c>
      <c r="U1005" s="8">
        <v>51991.424599999998</v>
      </c>
      <c r="V1005" s="8">
        <v>-25.2943675</v>
      </c>
      <c r="W1005" s="23">
        <f t="shared" si="32"/>
        <v>471.80843238676715</v>
      </c>
    </row>
    <row r="1006" spans="1:23" ht="28.8" x14ac:dyDescent="0.3">
      <c r="A1006" s="6">
        <f t="shared" si="31"/>
        <v>1003</v>
      </c>
      <c r="B1006" s="16" t="s">
        <v>999</v>
      </c>
      <c r="C1006" s="16" t="s">
        <v>3468</v>
      </c>
      <c r="D1006" s="16" t="s">
        <v>2934</v>
      </c>
      <c r="E1006" s="11">
        <v>200</v>
      </c>
      <c r="F1006" s="11">
        <v>1000</v>
      </c>
      <c r="G1006" s="11">
        <v>6000</v>
      </c>
      <c r="H1006" s="13">
        <v>124.07599999999999</v>
      </c>
      <c r="I1006" s="1">
        <v>11.086067399999999</v>
      </c>
      <c r="J1006" s="1">
        <v>8.1018886699999997E-3</v>
      </c>
      <c r="K1006" s="1">
        <v>6.6105108800000007E-5</v>
      </c>
      <c r="L1006" s="1">
        <v>-8.4522353500000006E-8</v>
      </c>
      <c r="M1006" s="1">
        <v>3.2044640000000003E-11</v>
      </c>
      <c r="N1006" s="1">
        <v>-87425.192800000004</v>
      </c>
      <c r="O1006" s="1">
        <v>-14.2428758</v>
      </c>
      <c r="P1006" s="1">
        <v>14.026601100000001</v>
      </c>
      <c r="Q1006" s="1">
        <v>2.71012505E-2</v>
      </c>
      <c r="R1006" s="1">
        <v>-9.7938339499999998E-6</v>
      </c>
      <c r="S1006" s="1">
        <v>1.5751171899999999E-9</v>
      </c>
      <c r="T1006" s="1">
        <v>-9.3783560799999995E-14</v>
      </c>
      <c r="U1006" s="1">
        <v>-89662.442899999995</v>
      </c>
      <c r="V1006" s="1">
        <v>-36.269804999999998</v>
      </c>
      <c r="W1006" s="3">
        <f t="shared" si="32"/>
        <v>-692.82772647199204</v>
      </c>
    </row>
    <row r="1007" spans="1:23" ht="28.8" x14ac:dyDescent="0.3">
      <c r="A1007" s="6">
        <f t="shared" si="31"/>
        <v>1004</v>
      </c>
      <c r="B1007" s="17" t="s">
        <v>1000</v>
      </c>
      <c r="C1007" s="17" t="s">
        <v>3469</v>
      </c>
      <c r="D1007" s="17" t="s">
        <v>2934</v>
      </c>
      <c r="E1007" s="12">
        <v>298.14999999999998</v>
      </c>
      <c r="F1007" s="12">
        <v>1000</v>
      </c>
      <c r="G1007" s="12">
        <v>6000</v>
      </c>
      <c r="H1007" s="14">
        <v>124.07599999999999</v>
      </c>
      <c r="I1007" s="8">
        <v>9.0590947899999996</v>
      </c>
      <c r="J1007" s="8">
        <v>2.40681583E-2</v>
      </c>
      <c r="K1007" s="8">
        <v>2.83884688E-5</v>
      </c>
      <c r="L1007" s="8">
        <v>-4.7672127800000003E-8</v>
      </c>
      <c r="M1007" s="8">
        <v>1.90024648E-11</v>
      </c>
      <c r="N1007" s="8">
        <v>9023.5783800000008</v>
      </c>
      <c r="O1007" s="8">
        <v>-10.180120000000001</v>
      </c>
      <c r="P1007" s="8">
        <v>14.756687599999999</v>
      </c>
      <c r="Q1007" s="8">
        <v>2.5866767200000002E-2</v>
      </c>
      <c r="R1007" s="8">
        <v>-9.1529757899999999E-6</v>
      </c>
      <c r="S1007" s="8">
        <v>1.4624982999999999E-9</v>
      </c>
      <c r="T1007" s="8">
        <v>-8.6918437900000004E-14</v>
      </c>
      <c r="U1007" s="8">
        <v>6474.7160999999996</v>
      </c>
      <c r="V1007" s="8">
        <v>-44.171446199999998</v>
      </c>
      <c r="W1007" s="23">
        <f t="shared" si="32"/>
        <v>107.75487042247558</v>
      </c>
    </row>
    <row r="1008" spans="1:23" ht="28.8" x14ac:dyDescent="0.3">
      <c r="A1008" s="6">
        <f t="shared" si="31"/>
        <v>1005</v>
      </c>
      <c r="B1008" s="16" t="s">
        <v>1001</v>
      </c>
      <c r="C1008" s="16" t="s">
        <v>3470</v>
      </c>
      <c r="D1008" s="16" t="s">
        <v>2934</v>
      </c>
      <c r="E1008" s="11">
        <v>298.14999999999998</v>
      </c>
      <c r="F1008" s="11">
        <v>1000</v>
      </c>
      <c r="G1008" s="11">
        <v>6000</v>
      </c>
      <c r="H1008" s="13">
        <v>124.07599999999999</v>
      </c>
      <c r="I1008" s="1">
        <v>10.1910843</v>
      </c>
      <c r="J1008" s="1">
        <v>2.6328159100000002E-2</v>
      </c>
      <c r="K1008" s="1">
        <v>1.6458241300000001E-5</v>
      </c>
      <c r="L1008" s="1">
        <v>-3.2057286900000001E-8</v>
      </c>
      <c r="M1008" s="1">
        <v>1.2571020499999999E-11</v>
      </c>
      <c r="N1008" s="1">
        <v>-283551.723</v>
      </c>
      <c r="O1008" s="1">
        <v>-11.181487300000001</v>
      </c>
      <c r="P1008" s="1">
        <v>15.386089999999999</v>
      </c>
      <c r="Q1008" s="1">
        <v>2.6191131999999999E-2</v>
      </c>
      <c r="R1008" s="1">
        <v>-9.5343374200000001E-6</v>
      </c>
      <c r="S1008" s="1">
        <v>1.5403242E-9</v>
      </c>
      <c r="T1008" s="1">
        <v>-9.1990387699999998E-14</v>
      </c>
      <c r="U1008" s="1">
        <v>-285880.82299999997</v>
      </c>
      <c r="V1008" s="1">
        <v>-41.967449600000002</v>
      </c>
      <c r="W1008" s="3">
        <f t="shared" si="32"/>
        <v>-2321.8661667663664</v>
      </c>
    </row>
    <row r="1009" spans="1:23" ht="28.8" x14ac:dyDescent="0.3">
      <c r="A1009" s="6">
        <f t="shared" si="31"/>
        <v>1006</v>
      </c>
      <c r="B1009" s="17" t="s">
        <v>1002</v>
      </c>
      <c r="C1009" s="17" t="s">
        <v>3471</v>
      </c>
      <c r="D1009" s="17" t="s">
        <v>2934</v>
      </c>
      <c r="E1009" s="12">
        <v>200</v>
      </c>
      <c r="F1009" s="12">
        <v>1000</v>
      </c>
      <c r="G1009" s="12">
        <v>6000</v>
      </c>
      <c r="H1009" s="14">
        <v>140.07499999999999</v>
      </c>
      <c r="I1009" s="8">
        <v>8.5235762499999996</v>
      </c>
      <c r="J1009" s="8">
        <v>3.2600057199999997E-2</v>
      </c>
      <c r="K1009" s="8">
        <v>2.1865446400000001E-5</v>
      </c>
      <c r="L1009" s="8">
        <v>-4.8125671400000001E-8</v>
      </c>
      <c r="M1009" s="8">
        <v>2.0714193099999999E-11</v>
      </c>
      <c r="N1009" s="8">
        <v>-130455.33</v>
      </c>
      <c r="O1009" s="8">
        <v>-8.6025530900000007</v>
      </c>
      <c r="P1009" s="8">
        <v>16.845729299999999</v>
      </c>
      <c r="Q1009" s="8">
        <v>2.6808498699999999E-2</v>
      </c>
      <c r="R1009" s="8">
        <v>-9.5001192599999999E-6</v>
      </c>
      <c r="S1009" s="8">
        <v>1.5132512400000001E-9</v>
      </c>
      <c r="T1009" s="8">
        <v>-8.97584083E-14</v>
      </c>
      <c r="U1009" s="8">
        <v>-133675.45499999999</v>
      </c>
      <c r="V1009" s="8">
        <v>-55.9609284</v>
      </c>
      <c r="W1009" s="23">
        <f t="shared" si="32"/>
        <v>-1050.5969546858414</v>
      </c>
    </row>
    <row r="1010" spans="1:23" ht="28.8" x14ac:dyDescent="0.3">
      <c r="A1010" s="6">
        <f t="shared" si="31"/>
        <v>1007</v>
      </c>
      <c r="B1010" s="16" t="s">
        <v>1003</v>
      </c>
      <c r="C1010" s="16" t="s">
        <v>3472</v>
      </c>
      <c r="D1010" s="16" t="s">
        <v>2934</v>
      </c>
      <c r="E1010" s="11">
        <v>200</v>
      </c>
      <c r="F1010" s="11">
        <v>1000</v>
      </c>
      <c r="G1010" s="11">
        <v>6000</v>
      </c>
      <c r="H1010" s="13">
        <v>76.078999999999994</v>
      </c>
      <c r="I1010" s="1">
        <v>4.4926127600000001</v>
      </c>
      <c r="J1010" s="1">
        <v>1.05287009E-2</v>
      </c>
      <c r="K1010" s="1">
        <v>7.4009948700000004E-5</v>
      </c>
      <c r="L1010" s="1">
        <v>-1.0607883599999999E-7</v>
      </c>
      <c r="M1010" s="1">
        <v>4.3521551300000002E-11</v>
      </c>
      <c r="N1010" s="1">
        <v>-8777.3106599999992</v>
      </c>
      <c r="O1010" s="1">
        <v>8.1677816799999992</v>
      </c>
      <c r="P1010" s="1">
        <v>10.935488400000001</v>
      </c>
      <c r="Q1010" s="1">
        <v>2.2371843900000001E-2</v>
      </c>
      <c r="R1010" s="1">
        <v>-8.0540262800000008E-6</v>
      </c>
      <c r="S1010" s="1">
        <v>1.2982512400000001E-9</v>
      </c>
      <c r="T1010" s="1">
        <v>-7.7579789300000006E-14</v>
      </c>
      <c r="U1010" s="1">
        <v>-11911.545099999999</v>
      </c>
      <c r="V1010" s="1">
        <v>-32.041761600000001</v>
      </c>
      <c r="W1010" s="3">
        <f t="shared" si="32"/>
        <v>-54.086502961136567</v>
      </c>
    </row>
    <row r="1011" spans="1:23" ht="28.8" x14ac:dyDescent="0.3">
      <c r="A1011" s="6">
        <f t="shared" si="31"/>
        <v>1008</v>
      </c>
      <c r="B1011" s="17" t="s">
        <v>1004</v>
      </c>
      <c r="C1011" s="17" t="s">
        <v>3473</v>
      </c>
      <c r="D1011" s="17" t="s">
        <v>2934</v>
      </c>
      <c r="E1011" s="12">
        <v>298.14999999999998</v>
      </c>
      <c r="F1011" s="12">
        <v>1000</v>
      </c>
      <c r="G1011" s="12">
        <v>6000</v>
      </c>
      <c r="H1011" s="14">
        <v>76.078999999999994</v>
      </c>
      <c r="I1011" s="8">
        <v>0.47986809699999999</v>
      </c>
      <c r="J1011" s="8">
        <v>4.6233505500000001E-2</v>
      </c>
      <c r="K1011" s="8">
        <v>-2.0813476499999999E-5</v>
      </c>
      <c r="L1011" s="8">
        <v>-4.9706181500000002E-9</v>
      </c>
      <c r="M1011" s="8">
        <v>5.48031615E-12</v>
      </c>
      <c r="N1011" s="8">
        <v>94868.336200000005</v>
      </c>
      <c r="O1011" s="8">
        <v>24.3290805</v>
      </c>
      <c r="P1011" s="8">
        <v>11.071634899999999</v>
      </c>
      <c r="Q1011" s="8">
        <v>2.2024322299999999E-2</v>
      </c>
      <c r="R1011" s="8">
        <v>-7.8742985500000002E-6</v>
      </c>
      <c r="S1011" s="8">
        <v>1.26315735E-9</v>
      </c>
      <c r="T1011" s="8">
        <v>-7.5220899800000002E-14</v>
      </c>
      <c r="U1011" s="8">
        <v>91620.765199999994</v>
      </c>
      <c r="V1011" s="8">
        <v>-31.7856992</v>
      </c>
      <c r="W1011" s="23">
        <f t="shared" si="32"/>
        <v>805.469031509346</v>
      </c>
    </row>
    <row r="1012" spans="1:23" ht="28.8" x14ac:dyDescent="0.3">
      <c r="A1012" s="6">
        <f t="shared" si="31"/>
        <v>1009</v>
      </c>
      <c r="B1012" s="16" t="s">
        <v>1005</v>
      </c>
      <c r="C1012" s="16" t="s">
        <v>3474</v>
      </c>
      <c r="D1012" s="16" t="s">
        <v>2934</v>
      </c>
      <c r="E1012" s="11">
        <v>298.14999999999998</v>
      </c>
      <c r="F1012" s="11">
        <v>1000</v>
      </c>
      <c r="G1012" s="11">
        <v>6000</v>
      </c>
      <c r="H1012" s="13">
        <v>76.078999999999994</v>
      </c>
      <c r="I1012" s="1">
        <v>7.8940978199999998</v>
      </c>
      <c r="J1012" s="1">
        <v>2.0436362900000001E-2</v>
      </c>
      <c r="K1012" s="1">
        <v>1.34111128E-5</v>
      </c>
      <c r="L1012" s="1">
        <v>-2.49397643E-8</v>
      </c>
      <c r="M1012" s="1">
        <v>9.6881475100000007E-12</v>
      </c>
      <c r="N1012" s="1">
        <v>9223.9984399999994</v>
      </c>
      <c r="O1012" s="1">
        <v>-4.6925572799999999</v>
      </c>
      <c r="P1012" s="1">
        <v>11.3819067</v>
      </c>
      <c r="Q1012" s="1">
        <v>2.1670792800000001E-2</v>
      </c>
      <c r="R1012" s="1">
        <v>-7.7258220399999993E-6</v>
      </c>
      <c r="S1012" s="1">
        <v>1.23659297E-9</v>
      </c>
      <c r="T1012" s="1">
        <v>-7.3513750999999994E-14</v>
      </c>
      <c r="U1012" s="1">
        <v>7572.8624900000004</v>
      </c>
      <c r="V1012" s="1">
        <v>-25.736486899999999</v>
      </c>
      <c r="W1012" s="3">
        <f t="shared" si="32"/>
        <v>104.42787439775036</v>
      </c>
    </row>
    <row r="1013" spans="1:23" ht="28.8" x14ac:dyDescent="0.3">
      <c r="A1013" s="6">
        <f t="shared" si="31"/>
        <v>1010</v>
      </c>
      <c r="B1013" s="17" t="s">
        <v>1006</v>
      </c>
      <c r="C1013" s="17" t="s">
        <v>3475</v>
      </c>
      <c r="D1013" s="17" t="s">
        <v>2934</v>
      </c>
      <c r="E1013" s="12">
        <v>200</v>
      </c>
      <c r="F1013" s="12">
        <v>1000</v>
      </c>
      <c r="G1013" s="12">
        <v>6000</v>
      </c>
      <c r="H1013" s="14">
        <v>76.078999999999994</v>
      </c>
      <c r="I1013" s="8">
        <v>4.2196255499999999</v>
      </c>
      <c r="J1013" s="8">
        <v>2.4051459399999999E-2</v>
      </c>
      <c r="K1013" s="8">
        <v>2.7602042599999999E-5</v>
      </c>
      <c r="L1013" s="8">
        <v>-5.2137613100000001E-8</v>
      </c>
      <c r="M1013" s="8">
        <v>2.2669560499999999E-11</v>
      </c>
      <c r="N1013" s="8">
        <v>-14124.0641</v>
      </c>
      <c r="O1013" s="8">
        <v>6.0557475199999997</v>
      </c>
      <c r="P1013" s="8">
        <v>10.042479</v>
      </c>
      <c r="Q1013" s="8">
        <v>2.3376745899999999E-2</v>
      </c>
      <c r="R1013" s="8">
        <v>-8.2521476399999993E-6</v>
      </c>
      <c r="S1013" s="8">
        <v>1.31610296E-9</v>
      </c>
      <c r="T1013" s="8">
        <v>-7.8105352600000005E-14</v>
      </c>
      <c r="U1013" s="8">
        <v>-16472.0599</v>
      </c>
      <c r="V1013" s="8">
        <v>-27.696279400000002</v>
      </c>
      <c r="W1013" s="23">
        <f t="shared" si="32"/>
        <v>-96.826011396929573</v>
      </c>
    </row>
    <row r="1014" spans="1:23" ht="28.8" x14ac:dyDescent="0.3">
      <c r="A1014" s="6">
        <f t="shared" si="31"/>
        <v>1011</v>
      </c>
      <c r="B1014" s="16" t="s">
        <v>1007</v>
      </c>
      <c r="C1014" s="16" t="s">
        <v>3476</v>
      </c>
      <c r="D1014" s="16" t="s">
        <v>2934</v>
      </c>
      <c r="E1014" s="11">
        <v>298.14999999999998</v>
      </c>
      <c r="F1014" s="11">
        <v>1000</v>
      </c>
      <c r="G1014" s="11">
        <v>6000</v>
      </c>
      <c r="H1014" s="13">
        <v>76.078999999999994</v>
      </c>
      <c r="I1014" s="1">
        <v>3.9177944400000002</v>
      </c>
      <c r="J1014" s="1">
        <v>3.4355446999999997E-2</v>
      </c>
      <c r="K1014" s="1">
        <v>-1.19385205E-5</v>
      </c>
      <c r="L1014" s="1">
        <v>-4.9587869999999999E-9</v>
      </c>
      <c r="M1014" s="1">
        <v>3.9310540499999998E-12</v>
      </c>
      <c r="N1014" s="1">
        <v>78172.345100000006</v>
      </c>
      <c r="O1014" s="1">
        <v>7.93312873</v>
      </c>
      <c r="P1014" s="1">
        <v>9.8751307599999993</v>
      </c>
      <c r="Q1014" s="1">
        <v>2.1984986599999999E-2</v>
      </c>
      <c r="R1014" s="1">
        <v>-7.7029209600000002E-6</v>
      </c>
      <c r="S1014" s="1">
        <v>1.2220388599999999E-9</v>
      </c>
      <c r="T1014" s="1">
        <v>-7.2247198900000004E-14</v>
      </c>
      <c r="U1014" s="1">
        <v>76243.826300000001</v>
      </c>
      <c r="V1014" s="1">
        <v>-24.025482</v>
      </c>
      <c r="W1014" s="3">
        <f t="shared" si="32"/>
        <v>671.4291925726709</v>
      </c>
    </row>
    <row r="1015" spans="1:23" ht="28.8" x14ac:dyDescent="0.3">
      <c r="A1015" s="6">
        <f t="shared" si="31"/>
        <v>1012</v>
      </c>
      <c r="B1015" s="17" t="s">
        <v>1008</v>
      </c>
      <c r="C1015" s="17" t="s">
        <v>3477</v>
      </c>
      <c r="D1015" s="17" t="s">
        <v>2934</v>
      </c>
      <c r="E1015" s="12">
        <v>298.14999999999998</v>
      </c>
      <c r="F1015" s="12">
        <v>1000</v>
      </c>
      <c r="G1015" s="12">
        <v>6000</v>
      </c>
      <c r="H1015" s="14">
        <v>76.078999999999994</v>
      </c>
      <c r="I1015" s="8">
        <v>6.8818128600000001</v>
      </c>
      <c r="J1015" s="8">
        <v>3.5761248900000001E-2</v>
      </c>
      <c r="K1015" s="8">
        <v>-2.9188566099999999E-5</v>
      </c>
      <c r="L1015" s="8">
        <v>1.72066386E-8</v>
      </c>
      <c r="M1015" s="8">
        <v>-4.7358162699999999E-12</v>
      </c>
      <c r="N1015" s="8">
        <v>9451.4875400000001</v>
      </c>
      <c r="O1015" s="8">
        <v>-5.14969403</v>
      </c>
      <c r="P1015" s="8">
        <v>11.5913494</v>
      </c>
      <c r="Q1015" s="8">
        <v>2.03846996E-2</v>
      </c>
      <c r="R1015" s="8">
        <v>-7.10813242E-6</v>
      </c>
      <c r="S1015" s="8">
        <v>1.12365391E-9</v>
      </c>
      <c r="T1015" s="8">
        <v>-6.6252407300000001E-14</v>
      </c>
      <c r="U1015" s="8">
        <v>8156.9145200000003</v>
      </c>
      <c r="V1015" s="8">
        <v>-29.152083399999999</v>
      </c>
      <c r="W1015" s="23">
        <f t="shared" si="32"/>
        <v>106.97987134503497</v>
      </c>
    </row>
    <row r="1016" spans="1:23" x14ac:dyDescent="0.3">
      <c r="A1016" s="6">
        <f t="shared" si="31"/>
        <v>1013</v>
      </c>
      <c r="B1016" s="16" t="s">
        <v>1009</v>
      </c>
      <c r="C1016" s="16" t="s">
        <v>1009</v>
      </c>
      <c r="D1016" s="16" t="s">
        <v>2934</v>
      </c>
      <c r="E1016" s="11">
        <v>200</v>
      </c>
      <c r="F1016" s="11">
        <v>1000</v>
      </c>
      <c r="G1016" s="11">
        <v>6000</v>
      </c>
      <c r="H1016" s="13">
        <v>166.86500000000001</v>
      </c>
      <c r="I1016" s="1">
        <v>6.7900464999999999</v>
      </c>
      <c r="J1016" s="1">
        <v>1.80286318E-2</v>
      </c>
      <c r="K1016" s="1">
        <v>2.8166069900000001E-5</v>
      </c>
      <c r="L1016" s="1">
        <v>-4.6455670799999997E-8</v>
      </c>
      <c r="M1016" s="1">
        <v>1.9360311800000001E-11</v>
      </c>
      <c r="N1016" s="1">
        <v>1637.64483</v>
      </c>
      <c r="O1016" s="1">
        <v>-1.5150442399999999</v>
      </c>
      <c r="P1016" s="1">
        <v>10.618221800000001</v>
      </c>
      <c r="Q1016" s="1">
        <v>2.1895819E-2</v>
      </c>
      <c r="R1016" s="1">
        <v>-7.8020495099999994E-6</v>
      </c>
      <c r="S1016" s="1">
        <v>1.25201509E-9</v>
      </c>
      <c r="T1016" s="1">
        <v>-7.4617133299999997E-14</v>
      </c>
      <c r="U1016" s="1">
        <v>-174.68660299999999</v>
      </c>
      <c r="V1016" s="1">
        <v>-24.8860995</v>
      </c>
      <c r="W1016" s="3">
        <f t="shared" si="32"/>
        <v>38.492753733325806</v>
      </c>
    </row>
    <row r="1017" spans="1:23" ht="28.8" x14ac:dyDescent="0.3">
      <c r="A1017" s="6">
        <f t="shared" si="31"/>
        <v>1014</v>
      </c>
      <c r="B1017" s="17" t="s">
        <v>1010</v>
      </c>
      <c r="C1017" s="17" t="s">
        <v>3478</v>
      </c>
      <c r="D1017" s="17" t="s">
        <v>2934</v>
      </c>
      <c r="E1017" s="12">
        <v>200</v>
      </c>
      <c r="F1017" s="12">
        <v>1000</v>
      </c>
      <c r="G1017" s="12">
        <v>6000</v>
      </c>
      <c r="H1017" s="14">
        <v>73.19</v>
      </c>
      <c r="I1017" s="8">
        <v>2.2556971899999998</v>
      </c>
      <c r="J1017" s="8">
        <v>4.1161588499999999E-2</v>
      </c>
      <c r="K1017" s="8">
        <v>-3.7418675499999999E-6</v>
      </c>
      <c r="L1017" s="8">
        <v>-3.0503122799999998E-8</v>
      </c>
      <c r="M1017" s="8">
        <v>1.7390957000000001E-11</v>
      </c>
      <c r="N1017" s="8">
        <v>490.67479400000002</v>
      </c>
      <c r="O1017" s="8">
        <v>14.257840099999999</v>
      </c>
      <c r="P1017" s="8">
        <v>12.951564299999999</v>
      </c>
      <c r="Q1017" s="8">
        <v>1.94125926E-2</v>
      </c>
      <c r="R1017" s="8">
        <v>-6.8212996100000003E-6</v>
      </c>
      <c r="S1017" s="8">
        <v>1.08463232E-9</v>
      </c>
      <c r="T1017" s="8">
        <v>-6.4237217899999999E-14</v>
      </c>
      <c r="U1017" s="8">
        <v>-2710.1169300000001</v>
      </c>
      <c r="V1017" s="8">
        <v>-42.503333599999998</v>
      </c>
      <c r="W1017" s="23">
        <f t="shared" si="32"/>
        <v>24.175122934963099</v>
      </c>
    </row>
    <row r="1018" spans="1:23" ht="28.8" x14ac:dyDescent="0.3">
      <c r="A1018" s="6">
        <f t="shared" si="31"/>
        <v>1015</v>
      </c>
      <c r="B1018" s="16" t="s">
        <v>1011</v>
      </c>
      <c r="C1018" s="16" t="s">
        <v>3479</v>
      </c>
      <c r="D1018" s="16" t="s">
        <v>2934</v>
      </c>
      <c r="E1018" s="11">
        <v>200</v>
      </c>
      <c r="F1018" s="11">
        <v>1000</v>
      </c>
      <c r="G1018" s="11">
        <v>6000</v>
      </c>
      <c r="H1018" s="13">
        <v>74.197999999999993</v>
      </c>
      <c r="I1018" s="1">
        <v>1.54167973</v>
      </c>
      <c r="J1018" s="1">
        <v>4.5800268700000001E-2</v>
      </c>
      <c r="K1018" s="1">
        <v>-3.7517256399999998E-6</v>
      </c>
      <c r="L1018" s="1">
        <v>-3.4072648099999999E-8</v>
      </c>
      <c r="M1018" s="1">
        <v>1.92397652E-11</v>
      </c>
      <c r="N1018" s="1">
        <v>-20828.708299999998</v>
      </c>
      <c r="O1018" s="1">
        <v>16.442706300000001</v>
      </c>
      <c r="P1018" s="1">
        <v>13.6557402</v>
      </c>
      <c r="Q1018" s="1">
        <v>2.1590281499999999E-2</v>
      </c>
      <c r="R1018" s="1">
        <v>-7.6358876600000006E-6</v>
      </c>
      <c r="S1018" s="1">
        <v>1.2196762900000001E-9</v>
      </c>
      <c r="T1018" s="1">
        <v>-7.2470459500000002E-14</v>
      </c>
      <c r="U1018" s="1">
        <v>-24503.6885</v>
      </c>
      <c r="V1018" s="1">
        <v>-48.022239800000001</v>
      </c>
      <c r="W1018" s="3">
        <f t="shared" si="32"/>
        <v>-153.19279167874575</v>
      </c>
    </row>
    <row r="1019" spans="1:23" ht="28.8" x14ac:dyDescent="0.3">
      <c r="A1019" s="6">
        <f t="shared" si="31"/>
        <v>1016</v>
      </c>
      <c r="B1019" s="17" t="s">
        <v>1012</v>
      </c>
      <c r="C1019" s="17" t="s">
        <v>3480</v>
      </c>
      <c r="D1019" s="17" t="s">
        <v>2934</v>
      </c>
      <c r="E1019" s="12">
        <v>200</v>
      </c>
      <c r="F1019" s="12">
        <v>1000</v>
      </c>
      <c r="G1019" s="12">
        <v>6000</v>
      </c>
      <c r="H1019" s="14">
        <v>80.046000000000006</v>
      </c>
      <c r="I1019" s="8">
        <v>2.9025586799999998</v>
      </c>
      <c r="J1019" s="8">
        <v>3.6077469799999998E-2</v>
      </c>
      <c r="K1019" s="8">
        <v>-5.7409610499999999E-5</v>
      </c>
      <c r="L1019" s="8">
        <v>4.9046538999999998E-8</v>
      </c>
      <c r="M1019" s="8">
        <v>-1.6600707400000001E-11</v>
      </c>
      <c r="N1019" s="8">
        <v>27716.432400000002</v>
      </c>
      <c r="O1019" s="8">
        <v>12.145173</v>
      </c>
      <c r="P1019" s="8">
        <v>10.250535299999999</v>
      </c>
      <c r="Q1019" s="8">
        <v>5.5205642600000002E-3</v>
      </c>
      <c r="R1019" s="8">
        <v>-2.08011128E-6</v>
      </c>
      <c r="S1019" s="8">
        <v>3.4644956799999999E-10</v>
      </c>
      <c r="T1019" s="8">
        <v>-2.1188318399999999E-14</v>
      </c>
      <c r="U1019" s="8">
        <v>26062.860700000001</v>
      </c>
      <c r="V1019" s="8">
        <v>-23.632211999999999</v>
      </c>
      <c r="W1019" s="23">
        <f t="shared" si="32"/>
        <v>247.49970233440308</v>
      </c>
    </row>
    <row r="1020" spans="1:23" ht="28.8" x14ac:dyDescent="0.3">
      <c r="A1020" s="6">
        <f t="shared" si="31"/>
        <v>1017</v>
      </c>
      <c r="B1020" s="16" t="s">
        <v>1013</v>
      </c>
      <c r="C1020" s="16" t="s">
        <v>3481</v>
      </c>
      <c r="D1020" s="16" t="s">
        <v>2934</v>
      </c>
      <c r="E1020" s="11">
        <v>200</v>
      </c>
      <c r="F1020" s="11">
        <v>1000</v>
      </c>
      <c r="G1020" s="11">
        <v>6000</v>
      </c>
      <c r="H1020" s="13">
        <v>109.02800000000001</v>
      </c>
      <c r="I1020" s="1">
        <v>2.08559151</v>
      </c>
      <c r="J1020" s="1">
        <v>6.4756191500000004E-2</v>
      </c>
      <c r="K1020" s="1">
        <v>-1.28361024E-4</v>
      </c>
      <c r="L1020" s="1">
        <v>1.2110831600000001E-7</v>
      </c>
      <c r="M1020" s="1">
        <v>-4.2702565300000003E-11</v>
      </c>
      <c r="N1020" s="1">
        <v>54390.057800000002</v>
      </c>
      <c r="O1020" s="1">
        <v>15.452278099999999</v>
      </c>
      <c r="P1020" s="1">
        <v>13.095540700000001</v>
      </c>
      <c r="Q1020" s="1">
        <v>5.5199510500000002E-3</v>
      </c>
      <c r="R1020" s="1">
        <v>-2.0455254499999999E-6</v>
      </c>
      <c r="S1020" s="1">
        <v>3.3700019099999999E-10</v>
      </c>
      <c r="T1020" s="1">
        <v>-2.0456859899999999E-14</v>
      </c>
      <c r="U1020" s="1">
        <v>52549.469899999996</v>
      </c>
      <c r="V1020" s="1">
        <v>-34.9366871</v>
      </c>
      <c r="W1020" s="3">
        <f t="shared" si="32"/>
        <v>473.72027827296552</v>
      </c>
    </row>
    <row r="1021" spans="1:23" ht="28.8" x14ac:dyDescent="0.3">
      <c r="A1021" s="6">
        <f t="shared" si="31"/>
        <v>1018</v>
      </c>
      <c r="B1021" s="17" t="s">
        <v>1014</v>
      </c>
      <c r="C1021" s="17" t="s">
        <v>3482</v>
      </c>
      <c r="D1021" s="17" t="s">
        <v>2934</v>
      </c>
      <c r="E1021" s="12">
        <v>298.14999999999998</v>
      </c>
      <c r="F1021" s="12">
        <v>1000</v>
      </c>
      <c r="G1021" s="12">
        <v>6000</v>
      </c>
      <c r="H1021" s="14">
        <v>109.02800000000001</v>
      </c>
      <c r="I1021" s="8">
        <v>5.8426505400000002</v>
      </c>
      <c r="J1021" s="8">
        <v>3.8939351900000002E-2</v>
      </c>
      <c r="K1021" s="8">
        <v>-6.4591283900000004E-5</v>
      </c>
      <c r="L1021" s="8">
        <v>5.4723026599999998E-8</v>
      </c>
      <c r="M1021" s="8">
        <v>-1.79420682E-11</v>
      </c>
      <c r="N1021" s="8">
        <v>189388.079</v>
      </c>
      <c r="O1021" s="8">
        <v>0.95443972399999999</v>
      </c>
      <c r="P1021" s="8">
        <v>13.2749133</v>
      </c>
      <c r="Q1021" s="8">
        <v>5.3932559100000003E-3</v>
      </c>
      <c r="R1021" s="8">
        <v>-2.00819146E-6</v>
      </c>
      <c r="S1021" s="8">
        <v>3.3188942400000001E-10</v>
      </c>
      <c r="T1021" s="8">
        <v>-2.0190205500000001E-14</v>
      </c>
      <c r="U1021" s="8">
        <v>187881.242</v>
      </c>
      <c r="V1021" s="8">
        <v>-34.4813531</v>
      </c>
      <c r="W1021" s="23">
        <f t="shared" si="32"/>
        <v>1599.6250728729881</v>
      </c>
    </row>
    <row r="1022" spans="1:23" ht="28.8" x14ac:dyDescent="0.3">
      <c r="A1022" s="6">
        <f t="shared" si="31"/>
        <v>1019</v>
      </c>
      <c r="B1022" s="16" t="s">
        <v>1015</v>
      </c>
      <c r="C1022" s="16" t="s">
        <v>3483</v>
      </c>
      <c r="D1022" s="16" t="s">
        <v>2934</v>
      </c>
      <c r="E1022" s="11">
        <v>298.14999999999998</v>
      </c>
      <c r="F1022" s="11">
        <v>1000</v>
      </c>
      <c r="G1022" s="11">
        <v>6000</v>
      </c>
      <c r="H1022" s="13">
        <v>109.02800000000001</v>
      </c>
      <c r="I1022" s="1">
        <v>7.38011822</v>
      </c>
      <c r="J1022" s="1">
        <v>3.5125829999999997E-2</v>
      </c>
      <c r="K1022" s="1">
        <v>-6.0662355599999997E-5</v>
      </c>
      <c r="L1022" s="1">
        <v>5.3104581599999997E-8</v>
      </c>
      <c r="M1022" s="1">
        <v>-1.7811170500000001E-11</v>
      </c>
      <c r="N1022" s="1">
        <v>34649.367299999998</v>
      </c>
      <c r="O1022" s="1">
        <v>-6.3096563200000002</v>
      </c>
      <c r="P1022" s="1">
        <v>13.7475898</v>
      </c>
      <c r="Q1022" s="1">
        <v>4.94363652E-3</v>
      </c>
      <c r="R1022" s="1">
        <v>-1.8396432499999999E-6</v>
      </c>
      <c r="S1022" s="1">
        <v>3.0390251800000002E-10</v>
      </c>
      <c r="T1022" s="1">
        <v>-1.8481906400000001E-14</v>
      </c>
      <c r="U1022" s="1">
        <v>33407.053800000002</v>
      </c>
      <c r="V1022" s="1">
        <v>-36.371700199999999</v>
      </c>
      <c r="W1022" s="3">
        <f t="shared" si="32"/>
        <v>315.71461988710195</v>
      </c>
    </row>
    <row r="1023" spans="1:23" x14ac:dyDescent="0.3">
      <c r="A1023" s="6">
        <f t="shared" si="31"/>
        <v>1020</v>
      </c>
      <c r="B1023" s="17" t="s">
        <v>1016</v>
      </c>
      <c r="C1023" s="17" t="s">
        <v>1016</v>
      </c>
      <c r="D1023" s="17" t="s">
        <v>2934</v>
      </c>
      <c r="E1023" s="12">
        <v>200</v>
      </c>
      <c r="F1023" s="12">
        <v>1000</v>
      </c>
      <c r="G1023" s="12">
        <v>6000</v>
      </c>
      <c r="H1023" s="14">
        <v>68.031000000000006</v>
      </c>
      <c r="I1023" s="8">
        <v>2.1966876399999999</v>
      </c>
      <c r="J1023" s="8">
        <v>3.1455269100000002E-2</v>
      </c>
      <c r="K1023" s="8">
        <v>-5.0745731400000002E-5</v>
      </c>
      <c r="L1023" s="8">
        <v>4.3579279000000002E-8</v>
      </c>
      <c r="M1023" s="8">
        <v>-1.4735108699999999E-11</v>
      </c>
      <c r="N1023" s="8">
        <v>-13180.6283</v>
      </c>
      <c r="O1023" s="8">
        <v>13.298484</v>
      </c>
      <c r="P1023" s="8">
        <v>8.4617654899999994</v>
      </c>
      <c r="Q1023" s="8">
        <v>4.8155200899999999E-3</v>
      </c>
      <c r="R1023" s="8">
        <v>-1.8093044600000001E-6</v>
      </c>
      <c r="S1023" s="8">
        <v>3.00786689E-10</v>
      </c>
      <c r="T1023" s="8">
        <v>-1.8372205699999999E-14</v>
      </c>
      <c r="U1023" s="8">
        <v>-14561.698200000001</v>
      </c>
      <c r="V1023" s="8">
        <v>-17.060625099999999</v>
      </c>
      <c r="W1023" s="23">
        <f t="shared" si="32"/>
        <v>-95.589884916849542</v>
      </c>
    </row>
    <row r="1024" spans="1:23" ht="28.8" x14ac:dyDescent="0.3">
      <c r="A1024" s="6">
        <f t="shared" si="31"/>
        <v>1021</v>
      </c>
      <c r="B1024" s="16" t="s">
        <v>1017</v>
      </c>
      <c r="C1024" s="16" t="s">
        <v>3484</v>
      </c>
      <c r="D1024" s="16" t="s">
        <v>2934</v>
      </c>
      <c r="E1024" s="11">
        <v>298.14999999999998</v>
      </c>
      <c r="F1024" s="11">
        <v>1000</v>
      </c>
      <c r="G1024" s="11">
        <v>6000</v>
      </c>
      <c r="H1024" s="13">
        <v>68.031000000000006</v>
      </c>
      <c r="I1024" s="1">
        <v>3.1805171699999999</v>
      </c>
      <c r="J1024" s="1">
        <v>2.6085714400000001E-2</v>
      </c>
      <c r="K1024" s="1">
        <v>-3.8450774800000003E-5</v>
      </c>
      <c r="L1024" s="1">
        <v>3.0947587099999999E-8</v>
      </c>
      <c r="M1024" s="1">
        <v>-9.9865266899999995E-12</v>
      </c>
      <c r="N1024" s="1">
        <v>110743.837</v>
      </c>
      <c r="O1024" s="1">
        <v>8.4545965800000005</v>
      </c>
      <c r="P1024" s="1">
        <v>8.5463138099999991</v>
      </c>
      <c r="Q1024" s="1">
        <v>4.7283473800000001E-3</v>
      </c>
      <c r="R1024" s="1">
        <v>-1.7750692700000001E-6</v>
      </c>
      <c r="S1024" s="1">
        <v>2.9493312300000001E-10</v>
      </c>
      <c r="T1024" s="1">
        <v>-1.8007884899999999E-14</v>
      </c>
      <c r="U1024" s="1">
        <v>109500.948</v>
      </c>
      <c r="V1024" s="1">
        <v>-17.866077600000001</v>
      </c>
      <c r="W1024" s="3">
        <f t="shared" si="32"/>
        <v>935.948878641124</v>
      </c>
    </row>
    <row r="1025" spans="1:23" x14ac:dyDescent="0.3">
      <c r="A1025" s="6">
        <f t="shared" si="31"/>
        <v>1022</v>
      </c>
      <c r="B1025" s="17" t="s">
        <v>1018</v>
      </c>
      <c r="C1025" s="17" t="s">
        <v>3485</v>
      </c>
      <c r="D1025" s="17" t="s">
        <v>2934</v>
      </c>
      <c r="E1025" s="12">
        <v>200</v>
      </c>
      <c r="F1025" s="12">
        <v>1000</v>
      </c>
      <c r="G1025" s="12">
        <v>6000</v>
      </c>
      <c r="H1025" s="14">
        <v>48.043999999999997</v>
      </c>
      <c r="I1025" s="8">
        <v>3.6833174</v>
      </c>
      <c r="J1025" s="8">
        <v>1.7313471600000001E-2</v>
      </c>
      <c r="K1025" s="8">
        <v>-2.6161209000000001E-5</v>
      </c>
      <c r="L1025" s="8">
        <v>2.2430365699999999E-8</v>
      </c>
      <c r="M1025" s="8">
        <v>-7.8071443300000001E-12</v>
      </c>
      <c r="N1025" s="8">
        <v>125295.09</v>
      </c>
      <c r="O1025" s="8">
        <v>4.4142343899999998</v>
      </c>
      <c r="P1025" s="8">
        <v>7.40814694</v>
      </c>
      <c r="Q1025" s="8">
        <v>3.0189544800000002E-3</v>
      </c>
      <c r="R1025" s="8">
        <v>-1.1491026799999999E-6</v>
      </c>
      <c r="S1025" s="8">
        <v>1.9263604699999999E-10</v>
      </c>
      <c r="T1025" s="8">
        <v>-1.18334627E-14</v>
      </c>
      <c r="U1025" s="8">
        <v>124380.52</v>
      </c>
      <c r="V1025" s="8">
        <v>-14.063763700000001</v>
      </c>
      <c r="W1025" s="23">
        <f t="shared" si="32"/>
        <v>1055.7112615928752</v>
      </c>
    </row>
    <row r="1026" spans="1:23" x14ac:dyDescent="0.3">
      <c r="A1026" s="6">
        <f t="shared" si="31"/>
        <v>1023</v>
      </c>
      <c r="B1026" s="16" t="s">
        <v>1019</v>
      </c>
      <c r="C1026" s="16" t="s">
        <v>3486</v>
      </c>
      <c r="D1026" s="16" t="s">
        <v>2934</v>
      </c>
      <c r="E1026" s="11">
        <v>200</v>
      </c>
      <c r="F1026" s="11">
        <v>1000</v>
      </c>
      <c r="G1026" s="11">
        <v>6000</v>
      </c>
      <c r="H1026" s="13">
        <v>48.043999999999997</v>
      </c>
      <c r="I1026" s="1">
        <v>3.6851341500000001</v>
      </c>
      <c r="J1026" s="1">
        <v>1.84222993E-2</v>
      </c>
      <c r="K1026" s="1">
        <v>-3.1197443100000003E-5</v>
      </c>
      <c r="L1026" s="1">
        <v>2.9644980700000001E-8</v>
      </c>
      <c r="M1026" s="1">
        <v>-1.0729782E-11</v>
      </c>
      <c r="N1026" s="1">
        <v>125758.84</v>
      </c>
      <c r="O1026" s="1">
        <v>5.4224928600000002</v>
      </c>
      <c r="P1026" s="1">
        <v>5.8267789900000002</v>
      </c>
      <c r="Q1026" s="1">
        <v>5.8332966200000001E-3</v>
      </c>
      <c r="R1026" s="1">
        <v>-2.1583695800000001E-6</v>
      </c>
      <c r="S1026" s="1">
        <v>3.4372538700000002E-10</v>
      </c>
      <c r="T1026" s="1">
        <v>-2.0242373599999999E-14</v>
      </c>
      <c r="U1026" s="1">
        <v>125415.41099999999</v>
      </c>
      <c r="V1026" s="1">
        <v>-4.2122995000000003</v>
      </c>
      <c r="W1026" s="3">
        <f t="shared" si="32"/>
        <v>1059.7185020196068</v>
      </c>
    </row>
    <row r="1027" spans="1:23" x14ac:dyDescent="0.3">
      <c r="A1027" s="6">
        <f t="shared" si="31"/>
        <v>1024</v>
      </c>
      <c r="B1027" s="17" t="s">
        <v>1020</v>
      </c>
      <c r="C1027" s="17" t="s">
        <v>1020</v>
      </c>
      <c r="D1027" s="17" t="s">
        <v>2934</v>
      </c>
      <c r="E1027" s="12">
        <v>200</v>
      </c>
      <c r="F1027" s="12">
        <v>1000</v>
      </c>
      <c r="G1027" s="12">
        <v>6000</v>
      </c>
      <c r="H1027" s="14">
        <v>118.944</v>
      </c>
      <c r="I1027" s="8">
        <v>3.6669904500000001</v>
      </c>
      <c r="J1027" s="8">
        <v>4.3531515999999999E-2</v>
      </c>
      <c r="K1027" s="8">
        <v>-7.95853289E-5</v>
      </c>
      <c r="L1027" s="8">
        <v>7.22522258E-8</v>
      </c>
      <c r="M1027" s="8">
        <v>-2.5029003099999999E-11</v>
      </c>
      <c r="N1027" s="8">
        <v>52098.233200000002</v>
      </c>
      <c r="O1027" s="8">
        <v>7.4682367300000001</v>
      </c>
      <c r="P1027" s="8">
        <v>11.762020100000001</v>
      </c>
      <c r="Q1027" s="8">
        <v>4.4930629499999996E-3</v>
      </c>
      <c r="R1027" s="8">
        <v>-1.6801923299999999E-6</v>
      </c>
      <c r="S1027" s="8">
        <v>2.7848527800000001E-10</v>
      </c>
      <c r="T1027" s="8">
        <v>-1.6975699099999999E-14</v>
      </c>
      <c r="U1027" s="8">
        <v>50545.080900000001</v>
      </c>
      <c r="V1027" s="8">
        <v>-30.626121999999999</v>
      </c>
      <c r="W1027" s="23">
        <f t="shared" si="32"/>
        <v>453.59107837890053</v>
      </c>
    </row>
    <row r="1028" spans="1:23" ht="28.8" x14ac:dyDescent="0.3">
      <c r="A1028" s="6">
        <f t="shared" si="31"/>
        <v>1025</v>
      </c>
      <c r="B1028" s="16" t="s">
        <v>1021</v>
      </c>
      <c r="C1028" s="16" t="s">
        <v>3487</v>
      </c>
      <c r="D1028" s="16" t="s">
        <v>2934</v>
      </c>
      <c r="E1028" s="11">
        <v>200</v>
      </c>
      <c r="F1028" s="11">
        <v>1000</v>
      </c>
      <c r="G1028" s="11">
        <v>6000</v>
      </c>
      <c r="H1028" s="13">
        <v>260.74400000000003</v>
      </c>
      <c r="I1028" s="1">
        <v>4.8506149699999996</v>
      </c>
      <c r="J1028" s="1">
        <v>7.5293658599999994E-2</v>
      </c>
      <c r="K1028" s="1">
        <v>-1.1651712E-4</v>
      </c>
      <c r="L1028" s="1">
        <v>9.0574700700000004E-8</v>
      </c>
      <c r="M1028" s="1">
        <v>-2.7983803699999998E-11</v>
      </c>
      <c r="N1028" s="1">
        <v>-4796.1806200000001</v>
      </c>
      <c r="O1028" s="1">
        <v>9.6982194899999996</v>
      </c>
      <c r="P1028" s="1">
        <v>22.397948299999999</v>
      </c>
      <c r="Q1028" s="1">
        <v>5.6775362300000003E-3</v>
      </c>
      <c r="R1028" s="1">
        <v>-2.2099649000000002E-6</v>
      </c>
      <c r="S1028" s="1">
        <v>3.7584657499999999E-10</v>
      </c>
      <c r="T1028" s="1">
        <v>-2.3315168100000001E-14</v>
      </c>
      <c r="U1028" s="1">
        <v>-8680.2218200000007</v>
      </c>
      <c r="V1028" s="1">
        <v>-75.975757400000006</v>
      </c>
      <c r="W1028" s="3">
        <f t="shared" si="32"/>
        <v>-7.2090233953245777</v>
      </c>
    </row>
    <row r="1029" spans="1:23" ht="28.8" x14ac:dyDescent="0.3">
      <c r="A1029" s="6">
        <f t="shared" si="31"/>
        <v>1026</v>
      </c>
      <c r="B1029" s="17" t="s">
        <v>1022</v>
      </c>
      <c r="C1029" s="17" t="s">
        <v>3488</v>
      </c>
      <c r="D1029" s="17" t="s">
        <v>2934</v>
      </c>
      <c r="E1029" s="12">
        <v>200</v>
      </c>
      <c r="F1029" s="12">
        <v>1000</v>
      </c>
      <c r="G1029" s="12">
        <v>6000</v>
      </c>
      <c r="H1029" s="14">
        <v>60.128</v>
      </c>
      <c r="I1029" s="8">
        <v>1.0322018500000001</v>
      </c>
      <c r="J1029" s="8">
        <v>3.9413883699999999E-2</v>
      </c>
      <c r="K1029" s="8">
        <v>-1.9234108200000001E-5</v>
      </c>
      <c r="L1029" s="8">
        <v>-4.0944387299999997E-9</v>
      </c>
      <c r="M1029" s="8">
        <v>4.9345866700000001E-12</v>
      </c>
      <c r="N1029" s="8">
        <v>5926.0418</v>
      </c>
      <c r="O1029" s="8">
        <v>20.364737900000002</v>
      </c>
      <c r="P1029" s="8">
        <v>11.8511851</v>
      </c>
      <c r="Q1029" s="8">
        <v>1.49235119E-2</v>
      </c>
      <c r="R1029" s="8">
        <v>-5.59314802E-6</v>
      </c>
      <c r="S1029" s="8">
        <v>9.2712208299999999E-10</v>
      </c>
      <c r="T1029" s="8">
        <v>-5.6545846999999999E-14</v>
      </c>
      <c r="U1029" s="8">
        <v>2548.0939800000001</v>
      </c>
      <c r="V1029" s="8">
        <v>-37.126329699999999</v>
      </c>
      <c r="W1029" s="23">
        <f t="shared" si="32"/>
        <v>64.935601892618294</v>
      </c>
    </row>
    <row r="1030" spans="1:23" x14ac:dyDescent="0.3">
      <c r="A1030" s="6">
        <f t="shared" ref="A1030:A1093" si="33">A1029+1</f>
        <v>1027</v>
      </c>
      <c r="B1030" s="16" t="s">
        <v>1023</v>
      </c>
      <c r="C1030" s="16" t="s">
        <v>1023</v>
      </c>
      <c r="D1030" s="16" t="s">
        <v>2934</v>
      </c>
      <c r="E1030" s="11">
        <v>200</v>
      </c>
      <c r="F1030" s="11">
        <v>1000</v>
      </c>
      <c r="G1030" s="11">
        <v>6000</v>
      </c>
      <c r="H1030" s="13">
        <v>86.04</v>
      </c>
      <c r="I1030" s="1">
        <v>2.65028548</v>
      </c>
      <c r="J1030" s="1">
        <v>4.5947932699999999E-2</v>
      </c>
      <c r="K1030" s="1">
        <v>-8.4366238100000001E-5</v>
      </c>
      <c r="L1030" s="1">
        <v>7.7407216099999997E-8</v>
      </c>
      <c r="M1030" s="1">
        <v>-2.70743107E-11</v>
      </c>
      <c r="N1030" s="1">
        <v>23668.286800000002</v>
      </c>
      <c r="O1030" s="1">
        <v>9.7616604900000006</v>
      </c>
      <c r="P1030" s="1">
        <v>11.0453397</v>
      </c>
      <c r="Q1030" s="1">
        <v>5.1339259699999997E-3</v>
      </c>
      <c r="R1030" s="1">
        <v>-1.9109484200000001E-6</v>
      </c>
      <c r="S1030" s="1">
        <v>3.15777482E-10</v>
      </c>
      <c r="T1030" s="1">
        <v>-1.92092174E-14</v>
      </c>
      <c r="U1030" s="1">
        <v>22056.9787</v>
      </c>
      <c r="V1030" s="1">
        <v>-29.709586600000002</v>
      </c>
      <c r="W1030" s="3">
        <f t="shared" si="32"/>
        <v>215.3083813982814</v>
      </c>
    </row>
    <row r="1031" spans="1:23" ht="28.8" x14ac:dyDescent="0.3">
      <c r="A1031" s="6">
        <f t="shared" si="33"/>
        <v>1028</v>
      </c>
      <c r="B1031" s="17" t="s">
        <v>1024</v>
      </c>
      <c r="C1031" s="17" t="s">
        <v>3489</v>
      </c>
      <c r="D1031" s="17" t="s">
        <v>2934</v>
      </c>
      <c r="E1031" s="12">
        <v>200</v>
      </c>
      <c r="F1031" s="12">
        <v>1000</v>
      </c>
      <c r="G1031" s="12">
        <v>6000</v>
      </c>
      <c r="H1031" s="14">
        <v>162.03200000000001</v>
      </c>
      <c r="I1031" s="8">
        <v>0.399557938</v>
      </c>
      <c r="J1031" s="8">
        <v>7.8073979500000001E-2</v>
      </c>
      <c r="K1031" s="8">
        <v>-1.09045918E-4</v>
      </c>
      <c r="L1031" s="8">
        <v>7.9483174699999999E-8</v>
      </c>
      <c r="M1031" s="8">
        <v>-2.3816139099999999E-11</v>
      </c>
      <c r="N1031" s="8">
        <v>-123543.68799999999</v>
      </c>
      <c r="O1031" s="8">
        <v>26.111891700000001</v>
      </c>
      <c r="P1031" s="8">
        <v>20.0972957</v>
      </c>
      <c r="Q1031" s="8">
        <v>7.5527347799999997E-3</v>
      </c>
      <c r="R1031" s="8">
        <v>-3.0521531300000002E-6</v>
      </c>
      <c r="S1031" s="8">
        <v>5.3008957700000004E-10</v>
      </c>
      <c r="T1031" s="8">
        <v>-3.3312374400000001E-14</v>
      </c>
      <c r="U1031" s="8">
        <v>-128330.353</v>
      </c>
      <c r="V1031" s="8">
        <v>-72.058909700000001</v>
      </c>
      <c r="W1031" s="23">
        <f t="shared" si="32"/>
        <v>-1004.1587885360279</v>
      </c>
    </row>
    <row r="1032" spans="1:23" ht="28.8" x14ac:dyDescent="0.3">
      <c r="A1032" s="6">
        <f t="shared" si="33"/>
        <v>1029</v>
      </c>
      <c r="B1032" s="16" t="s">
        <v>1025</v>
      </c>
      <c r="C1032" s="16" t="s">
        <v>3490</v>
      </c>
      <c r="D1032" s="16" t="s">
        <v>2934</v>
      </c>
      <c r="E1032" s="11">
        <v>200</v>
      </c>
      <c r="F1032" s="11">
        <v>1000</v>
      </c>
      <c r="G1032" s="11">
        <v>6000</v>
      </c>
      <c r="H1032" s="13">
        <v>162.03200000000001</v>
      </c>
      <c r="I1032" s="1">
        <v>4.2381015399999997</v>
      </c>
      <c r="J1032" s="1">
        <v>4.9799968899999998E-2</v>
      </c>
      <c r="K1032" s="1">
        <v>-4.0113876500000001E-5</v>
      </c>
      <c r="L1032" s="1">
        <v>9.85389233E-9</v>
      </c>
      <c r="M1032" s="1">
        <v>1.49299155E-12</v>
      </c>
      <c r="N1032" s="1">
        <v>-148773.72099999999</v>
      </c>
      <c r="O1032" s="1">
        <v>8.3063995300000002</v>
      </c>
      <c r="P1032" s="1">
        <v>19.4761995</v>
      </c>
      <c r="Q1032" s="1">
        <v>8.6028397399999998E-3</v>
      </c>
      <c r="R1032" s="1">
        <v>-3.3398295599999998E-6</v>
      </c>
      <c r="S1032" s="1">
        <v>5.6699735899999999E-10</v>
      </c>
      <c r="T1032" s="1">
        <v>-3.5129181300000003E-14</v>
      </c>
      <c r="U1032" s="1">
        <v>-153043.92199999999</v>
      </c>
      <c r="V1032" s="1">
        <v>-70.666884300000007</v>
      </c>
      <c r="W1032" s="3">
        <f t="shared" si="32"/>
        <v>-1210.8481451414984</v>
      </c>
    </row>
    <row r="1033" spans="1:23" x14ac:dyDescent="0.3">
      <c r="A1033" s="6">
        <f t="shared" si="33"/>
        <v>1030</v>
      </c>
      <c r="B1033" s="17" t="s">
        <v>1026</v>
      </c>
      <c r="C1033" s="17" t="s">
        <v>3491</v>
      </c>
      <c r="D1033" s="17" t="s">
        <v>2934</v>
      </c>
      <c r="E1033" s="12">
        <v>298.14999999999998</v>
      </c>
      <c r="F1033" s="12">
        <v>1000</v>
      </c>
      <c r="G1033" s="12">
        <v>5000</v>
      </c>
      <c r="H1033" s="14">
        <v>200.02799999999999</v>
      </c>
      <c r="I1033" s="8">
        <v>-6.4087603</v>
      </c>
      <c r="J1033" s="8">
        <v>0.11778843999999999</v>
      </c>
      <c r="K1033" s="8">
        <v>-1.5735373000000001E-4</v>
      </c>
      <c r="L1033" s="8">
        <v>1.1577968E-7</v>
      </c>
      <c r="M1033" s="8">
        <v>-3.7112295000000002E-11</v>
      </c>
      <c r="N1033" s="8">
        <v>-184188.83</v>
      </c>
      <c r="O1033" s="8">
        <v>56.186329000000001</v>
      </c>
      <c r="P1033" s="8">
        <v>25.859659000000001</v>
      </c>
      <c r="Q1033" s="8">
        <v>1.405785E-2</v>
      </c>
      <c r="R1033" s="8">
        <v>-8.6342610999999996E-6</v>
      </c>
      <c r="S1033" s="8">
        <v>1.8743109999999998E-9</v>
      </c>
      <c r="T1033" s="8">
        <v>-1.3985280000000001E-13</v>
      </c>
      <c r="U1033" s="8">
        <v>-193083.25</v>
      </c>
      <c r="V1033" s="8">
        <v>-108.61981</v>
      </c>
      <c r="W1033" s="23">
        <f t="shared" si="32"/>
        <v>-1513.5982016936059</v>
      </c>
    </row>
    <row r="1034" spans="1:23" x14ac:dyDescent="0.3">
      <c r="A1034" s="6">
        <f t="shared" si="33"/>
        <v>1031</v>
      </c>
      <c r="B1034" s="16" t="s">
        <v>1027</v>
      </c>
      <c r="C1034" s="16" t="s">
        <v>1027</v>
      </c>
      <c r="D1034" s="16" t="s">
        <v>2934</v>
      </c>
      <c r="E1034" s="11">
        <v>298.14999999999998</v>
      </c>
      <c r="F1034" s="11">
        <v>1000</v>
      </c>
      <c r="G1034" s="11">
        <v>5000</v>
      </c>
      <c r="H1034" s="13">
        <v>238.024</v>
      </c>
      <c r="I1034" s="1">
        <v>-0.43510861000000001</v>
      </c>
      <c r="J1034" s="1">
        <v>0.11003166</v>
      </c>
      <c r="K1034" s="1">
        <v>-1.2712106000000001E-4</v>
      </c>
      <c r="L1034" s="1">
        <v>6.6741712999999994E-8</v>
      </c>
      <c r="M1034" s="1">
        <v>-1.3106885E-11</v>
      </c>
      <c r="N1034" s="1">
        <v>-260834.19</v>
      </c>
      <c r="O1034" s="1">
        <v>32.565013999999998</v>
      </c>
      <c r="P1034" s="1">
        <v>30.442529</v>
      </c>
      <c r="Q1034" s="1">
        <v>8.7222991000000007E-3</v>
      </c>
      <c r="R1034" s="1">
        <v>-3.6625861999999998E-6</v>
      </c>
      <c r="S1034" s="1">
        <v>6.7841011000000001E-10</v>
      </c>
      <c r="T1034" s="1">
        <v>-4.6225434999999997E-14</v>
      </c>
      <c r="U1034" s="1">
        <v>-268306.28000000003</v>
      </c>
      <c r="V1034" s="1">
        <v>-122.39409000000001</v>
      </c>
      <c r="W1034" s="3">
        <f t="shared" si="32"/>
        <v>-2137.414778849115</v>
      </c>
    </row>
    <row r="1035" spans="1:23" x14ac:dyDescent="0.3">
      <c r="A1035" s="6">
        <f t="shared" si="33"/>
        <v>1032</v>
      </c>
      <c r="B1035" s="17" t="s">
        <v>1028</v>
      </c>
      <c r="C1035" s="17" t="s">
        <v>1028</v>
      </c>
      <c r="D1035" s="17" t="s">
        <v>2934</v>
      </c>
      <c r="E1035" s="12">
        <v>200</v>
      </c>
      <c r="F1035" s="12">
        <v>1000</v>
      </c>
      <c r="G1035" s="12">
        <v>6000</v>
      </c>
      <c r="H1035" s="14">
        <v>49.052</v>
      </c>
      <c r="I1035" s="8">
        <v>0.93809284400000004</v>
      </c>
      <c r="J1035" s="8">
        <v>3.8591989799999997E-2</v>
      </c>
      <c r="K1035" s="8">
        <v>-6.8675471000000004E-5</v>
      </c>
      <c r="L1035" s="8">
        <v>6.1326469499999998E-8</v>
      </c>
      <c r="M1035" s="8">
        <v>-2.0896564000000001E-11</v>
      </c>
      <c r="N1035" s="8">
        <v>92312.333400000003</v>
      </c>
      <c r="O1035" s="8">
        <v>16.500984299999999</v>
      </c>
      <c r="P1035" s="8">
        <v>7.7180044199999998</v>
      </c>
      <c r="Q1035" s="8">
        <v>5.1253682299999999E-3</v>
      </c>
      <c r="R1035" s="8">
        <v>-1.8373772000000001E-6</v>
      </c>
      <c r="S1035" s="8">
        <v>2.9624120499999999E-10</v>
      </c>
      <c r="T1035" s="8">
        <v>-1.7719492399999999E-14</v>
      </c>
      <c r="U1035" s="8">
        <v>91068.156199999998</v>
      </c>
      <c r="V1035" s="8">
        <v>-15.161712700000001</v>
      </c>
      <c r="W1035" s="23">
        <f t="shared" si="32"/>
        <v>779.9990616485976</v>
      </c>
    </row>
    <row r="1036" spans="1:23" ht="28.8" x14ac:dyDescent="0.3">
      <c r="A1036" s="6">
        <f t="shared" si="33"/>
        <v>1033</v>
      </c>
      <c r="B1036" s="16" t="s">
        <v>1029</v>
      </c>
      <c r="C1036" s="16" t="s">
        <v>3492</v>
      </c>
      <c r="D1036" s="16" t="s">
        <v>2934</v>
      </c>
      <c r="E1036" s="11">
        <v>200</v>
      </c>
      <c r="F1036" s="11">
        <v>1000</v>
      </c>
      <c r="G1036" s="11">
        <v>6000</v>
      </c>
      <c r="H1036" s="13">
        <v>50.06</v>
      </c>
      <c r="I1036" s="1">
        <v>-0.502389168</v>
      </c>
      <c r="J1036" s="1">
        <v>5.2516404400000001E-2</v>
      </c>
      <c r="K1036" s="1">
        <v>-9.2994557799999994E-5</v>
      </c>
      <c r="L1036" s="1">
        <v>8.1720650600000005E-8</v>
      </c>
      <c r="M1036" s="1">
        <v>-2.73537313E-11</v>
      </c>
      <c r="N1036" s="1">
        <v>53857.484799999998</v>
      </c>
      <c r="O1036" s="1">
        <v>20.678053200000001</v>
      </c>
      <c r="P1036" s="1">
        <v>8.6561564799999999</v>
      </c>
      <c r="Q1036" s="1">
        <v>6.7446504199999997E-3</v>
      </c>
      <c r="R1036" s="1">
        <v>-2.3686840999999998E-6</v>
      </c>
      <c r="S1036" s="1">
        <v>3.76553454E-10</v>
      </c>
      <c r="T1036" s="1">
        <v>-2.2299520500000001E-14</v>
      </c>
      <c r="U1036" s="1">
        <v>52245.929499999998</v>
      </c>
      <c r="V1036" s="1">
        <v>-21.8462806</v>
      </c>
      <c r="W1036" s="3">
        <f t="shared" si="32"/>
        <v>460.36444593140868</v>
      </c>
    </row>
    <row r="1037" spans="1:23" ht="28.8" x14ac:dyDescent="0.3">
      <c r="A1037" s="6">
        <f t="shared" si="33"/>
        <v>1034</v>
      </c>
      <c r="B1037" s="17" t="s">
        <v>1030</v>
      </c>
      <c r="C1037" s="17" t="s">
        <v>3493</v>
      </c>
      <c r="D1037" s="17" t="s">
        <v>2934</v>
      </c>
      <c r="E1037" s="12">
        <v>298.14999999999998</v>
      </c>
      <c r="F1037" s="12">
        <v>1000</v>
      </c>
      <c r="G1037" s="12">
        <v>6000</v>
      </c>
      <c r="H1037" s="14">
        <v>50.06</v>
      </c>
      <c r="I1037" s="8">
        <v>-0.416885014</v>
      </c>
      <c r="J1037" s="8">
        <v>4.4001711999999998E-2</v>
      </c>
      <c r="K1037" s="8">
        <v>-6.6048601999999995E-5</v>
      </c>
      <c r="L1037" s="8">
        <v>5.1293669600000003E-8</v>
      </c>
      <c r="M1037" s="8">
        <v>-1.5626714699999999E-11</v>
      </c>
      <c r="N1037" s="8">
        <v>172777.80499999999</v>
      </c>
      <c r="O1037" s="8">
        <v>21.116119999999999</v>
      </c>
      <c r="P1037" s="8">
        <v>8.1903463199999997</v>
      </c>
      <c r="Q1037" s="8">
        <v>7.1504548699999997E-3</v>
      </c>
      <c r="R1037" s="8">
        <v>-2.5139798E-6</v>
      </c>
      <c r="S1037" s="8">
        <v>4.0007220000000002E-10</v>
      </c>
      <c r="T1037" s="8">
        <v>-2.3713660300000001E-14</v>
      </c>
      <c r="U1037" s="8">
        <v>171020.79399999999</v>
      </c>
      <c r="V1037" s="8">
        <v>-20.192799399999998</v>
      </c>
      <c r="W1037" s="23">
        <f t="shared" si="32"/>
        <v>1447.7182622475279</v>
      </c>
    </row>
    <row r="1038" spans="1:23" ht="28.8" x14ac:dyDescent="0.3">
      <c r="A1038" s="6">
        <f t="shared" si="33"/>
        <v>1035</v>
      </c>
      <c r="B1038" s="16" t="s">
        <v>1031</v>
      </c>
      <c r="C1038" s="16" t="s">
        <v>3494</v>
      </c>
      <c r="D1038" s="16" t="s">
        <v>2934</v>
      </c>
      <c r="E1038" s="11">
        <v>200</v>
      </c>
      <c r="F1038" s="11">
        <v>1000</v>
      </c>
      <c r="G1038" s="11">
        <v>6000</v>
      </c>
      <c r="H1038" s="13">
        <v>78.073999999999998</v>
      </c>
      <c r="I1038" s="1">
        <v>3.08972201</v>
      </c>
      <c r="J1038" s="1">
        <v>3.0170591600000001E-2</v>
      </c>
      <c r="K1038" s="1">
        <v>-2.22304023E-5</v>
      </c>
      <c r="L1038" s="1">
        <v>6.2260623999999998E-9</v>
      </c>
      <c r="M1038" s="1">
        <v>3.3879859799999999E-13</v>
      </c>
      <c r="N1038" s="1">
        <v>37731.222000000002</v>
      </c>
      <c r="O1038" s="1">
        <v>11.4967588</v>
      </c>
      <c r="P1038" s="1">
        <v>10.260979600000001</v>
      </c>
      <c r="Q1038" s="1">
        <v>1.0584909E-2</v>
      </c>
      <c r="R1038" s="1">
        <v>-3.8368658000000001E-6</v>
      </c>
      <c r="S1038" s="1">
        <v>6.2321924899999997E-10</v>
      </c>
      <c r="T1038" s="1">
        <v>-3.7469795800000002E-14</v>
      </c>
      <c r="U1038" s="1">
        <v>35697.5913</v>
      </c>
      <c r="V1038" s="1">
        <v>-25.689937799999999</v>
      </c>
      <c r="W1038" s="3">
        <f t="shared" ref="W1038:W1101" si="34">IF($F1038&gt;298.15,
($N1038 + $I1038*298.15 + $J1038*298.15^2/2 + $K1038*298.15^3/3 + $L1038*298.15^4/4 + $M1038*298.15^5/5)*8.3145/1000,
($U1038 + $P1038*298.15 + $Q1038*298.15^2/2 + $R1038*298.15^3/3 + $S1038*298.15^4/4 + $T1038*298.15^5/5)*8.3145/1000)</f>
        <v>330.99584200967325</v>
      </c>
    </row>
    <row r="1039" spans="1:23" ht="28.8" x14ac:dyDescent="0.3">
      <c r="A1039" s="6">
        <f t="shared" si="33"/>
        <v>1036</v>
      </c>
      <c r="B1039" s="17" t="s">
        <v>1032</v>
      </c>
      <c r="C1039" s="17" t="s">
        <v>3495</v>
      </c>
      <c r="D1039" s="17" t="s">
        <v>2934</v>
      </c>
      <c r="E1039" s="12">
        <v>200</v>
      </c>
      <c r="F1039" s="12">
        <v>1000</v>
      </c>
      <c r="G1039" s="12">
        <v>6000</v>
      </c>
      <c r="H1039" s="14">
        <v>82.12</v>
      </c>
      <c r="I1039" s="8">
        <v>-6.3575531500000004E-2</v>
      </c>
      <c r="J1039" s="8">
        <v>6.4008281200000003E-2</v>
      </c>
      <c r="K1039" s="8">
        <v>-1.1795301200000001E-4</v>
      </c>
      <c r="L1039" s="8">
        <v>1.05324077E-7</v>
      </c>
      <c r="M1039" s="8">
        <v>-3.5555287799999998E-11</v>
      </c>
      <c r="N1039" s="8">
        <v>62126.995999999999</v>
      </c>
      <c r="O1039" s="8">
        <v>23.178477099999999</v>
      </c>
      <c r="P1039" s="8">
        <v>11.0303123</v>
      </c>
      <c r="Q1039" s="8">
        <v>6.7093475199999997E-3</v>
      </c>
      <c r="R1039" s="8">
        <v>-2.3235659200000001E-6</v>
      </c>
      <c r="S1039" s="8">
        <v>3.6591751799999999E-10</v>
      </c>
      <c r="T1039" s="8">
        <v>-2.1527965600000001E-14</v>
      </c>
      <c r="U1039" s="8">
        <v>60272.214399999997</v>
      </c>
      <c r="V1039" s="8">
        <v>-27.868561199999998</v>
      </c>
      <c r="W1039" s="23">
        <f t="shared" si="34"/>
        <v>532.97819864989515</v>
      </c>
    </row>
    <row r="1040" spans="1:23" x14ac:dyDescent="0.3">
      <c r="A1040" s="6">
        <f t="shared" si="33"/>
        <v>1037</v>
      </c>
      <c r="B1040" s="16" t="s">
        <v>1033</v>
      </c>
      <c r="C1040" s="16" t="s">
        <v>3496</v>
      </c>
      <c r="D1040" s="16" t="s">
        <v>2934</v>
      </c>
      <c r="E1040" s="11">
        <v>200</v>
      </c>
      <c r="F1040" s="11">
        <v>1000</v>
      </c>
      <c r="G1040" s="11">
        <v>6000</v>
      </c>
      <c r="H1040" s="13">
        <v>51.067999999999998</v>
      </c>
      <c r="I1040" s="1">
        <v>0.55426393399999996</v>
      </c>
      <c r="J1040" s="1">
        <v>3.8618542499999998E-2</v>
      </c>
      <c r="K1040" s="1">
        <v>-4.7081827999999997E-5</v>
      </c>
      <c r="L1040" s="1">
        <v>3.0624032100000002E-8</v>
      </c>
      <c r="M1040" s="1">
        <v>-7.9058842100000003E-12</v>
      </c>
      <c r="N1040" s="1">
        <v>63797.491000000002</v>
      </c>
      <c r="O1040" s="1">
        <v>21.054204299999999</v>
      </c>
      <c r="P1040" s="1">
        <v>8.4463130599999996</v>
      </c>
      <c r="Q1040" s="1">
        <v>9.0729152599999998E-3</v>
      </c>
      <c r="R1040" s="1">
        <v>-3.1868120099999999E-6</v>
      </c>
      <c r="S1040" s="1">
        <v>5.0672504799999995E-10</v>
      </c>
      <c r="T1040" s="1">
        <v>-3.0014985499999998E-14</v>
      </c>
      <c r="U1040" s="1">
        <v>62000.736499999999</v>
      </c>
      <c r="V1040" s="1">
        <v>-17.793885400000001</v>
      </c>
      <c r="W1040" s="3">
        <f t="shared" si="34"/>
        <v>543.10346653996578</v>
      </c>
    </row>
    <row r="1041" spans="1:23" x14ac:dyDescent="0.3">
      <c r="A1041" s="6">
        <f t="shared" si="33"/>
        <v>1038</v>
      </c>
      <c r="B1041" s="17" t="s">
        <v>1034</v>
      </c>
      <c r="C1041" s="17" t="s">
        <v>3497</v>
      </c>
      <c r="D1041" s="17" t="s">
        <v>2934</v>
      </c>
      <c r="E1041" s="12">
        <v>200</v>
      </c>
      <c r="F1041" s="12">
        <v>1000</v>
      </c>
      <c r="G1041" s="12">
        <v>6000</v>
      </c>
      <c r="H1041" s="14">
        <v>51.067999999999998</v>
      </c>
      <c r="I1041" s="8">
        <v>3.3796417000000001</v>
      </c>
      <c r="J1041" s="8">
        <v>2.7049884E-2</v>
      </c>
      <c r="K1041" s="8">
        <v>-2.90761572E-5</v>
      </c>
      <c r="L1041" s="8">
        <v>1.8302776499999998E-8</v>
      </c>
      <c r="M1041" s="8">
        <v>-4.8116420300000001E-12</v>
      </c>
      <c r="N1041" s="8">
        <v>58368.872300000003</v>
      </c>
      <c r="O1041" s="8">
        <v>10.5464883</v>
      </c>
      <c r="P1041" s="8">
        <v>8.5118124399999999</v>
      </c>
      <c r="Q1041" s="8">
        <v>9.0333780799999996E-3</v>
      </c>
      <c r="R1041" s="8">
        <v>-3.1760259399999998E-6</v>
      </c>
      <c r="S1041" s="8">
        <v>5.05276458E-10</v>
      </c>
      <c r="T1041" s="8">
        <v>-2.9937969899999999E-14</v>
      </c>
      <c r="U1041" s="8">
        <v>57104.611599999997</v>
      </c>
      <c r="V1041" s="8">
        <v>-15.101776900000001</v>
      </c>
      <c r="W1041" s="23">
        <f t="shared" si="34"/>
        <v>501.82835655619226</v>
      </c>
    </row>
    <row r="1042" spans="1:23" ht="28.8" x14ac:dyDescent="0.3">
      <c r="A1042" s="6">
        <f t="shared" si="33"/>
        <v>1039</v>
      </c>
      <c r="B1042" s="16" t="s">
        <v>1035</v>
      </c>
      <c r="C1042" s="16" t="s">
        <v>3498</v>
      </c>
      <c r="D1042" s="16" t="s">
        <v>2934</v>
      </c>
      <c r="E1042" s="11">
        <v>200</v>
      </c>
      <c r="F1042" s="11">
        <v>1000</v>
      </c>
      <c r="G1042" s="11">
        <v>6000</v>
      </c>
      <c r="H1042" s="13">
        <v>52.076000000000001</v>
      </c>
      <c r="I1042" s="1">
        <v>1.37368786</v>
      </c>
      <c r="J1042" s="1">
        <v>2.8880125600000001E-2</v>
      </c>
      <c r="K1042" s="1">
        <v>-1.46863874E-5</v>
      </c>
      <c r="L1042" s="1">
        <v>-3.9104544599999999E-9</v>
      </c>
      <c r="M1042" s="1">
        <v>4.78133572E-12</v>
      </c>
      <c r="N1042" s="1">
        <v>33063.3344</v>
      </c>
      <c r="O1042" s="1">
        <v>17.594127400000001</v>
      </c>
      <c r="P1042" s="1">
        <v>7.9845603799999996</v>
      </c>
      <c r="Q1042" s="1">
        <v>1.20558816E-2</v>
      </c>
      <c r="R1042" s="1">
        <v>-4.2358747499999996E-6</v>
      </c>
      <c r="S1042" s="1">
        <v>6.7364614000000002E-10</v>
      </c>
      <c r="T1042" s="1">
        <v>-3.99059864E-14</v>
      </c>
      <c r="U1042" s="1">
        <v>31199.302899999999</v>
      </c>
      <c r="V1042" s="1">
        <v>-16.795897499999999</v>
      </c>
      <c r="W1042" s="3">
        <f t="shared" si="34"/>
        <v>287.85885376019547</v>
      </c>
    </row>
    <row r="1043" spans="1:23" ht="28.8" x14ac:dyDescent="0.3">
      <c r="A1043" s="6">
        <f t="shared" si="33"/>
        <v>1040</v>
      </c>
      <c r="B1043" s="17" t="s">
        <v>1036</v>
      </c>
      <c r="C1043" s="17" t="s">
        <v>3499</v>
      </c>
      <c r="D1043" s="17" t="s">
        <v>2934</v>
      </c>
      <c r="E1043" s="12">
        <v>200</v>
      </c>
      <c r="F1043" s="12">
        <v>1000</v>
      </c>
      <c r="G1043" s="12">
        <v>6000</v>
      </c>
      <c r="H1043" s="14">
        <v>52.076000000000001</v>
      </c>
      <c r="I1043" s="8">
        <v>1.6645047500000001</v>
      </c>
      <c r="J1043" s="8">
        <v>1.2888388799999999E-2</v>
      </c>
      <c r="K1043" s="8">
        <v>3.0013008299999999E-5</v>
      </c>
      <c r="L1043" s="8">
        <v>-5.0968237899999998E-8</v>
      </c>
      <c r="M1043" s="8">
        <v>2.2209895700000001E-11</v>
      </c>
      <c r="N1043" s="8">
        <v>50679.879500000003</v>
      </c>
      <c r="O1043" s="8">
        <v>15.943176100000001</v>
      </c>
      <c r="P1043" s="8">
        <v>6.1579940300000002</v>
      </c>
      <c r="Q1043" s="8">
        <v>1.3804692800000001E-2</v>
      </c>
      <c r="R1043" s="8">
        <v>-4.8906578099999997E-6</v>
      </c>
      <c r="S1043" s="8">
        <v>7.8203046700000003E-10</v>
      </c>
      <c r="T1043" s="8">
        <v>-4.6499909499999998E-14</v>
      </c>
      <c r="U1043" s="8">
        <v>48876.505599999997</v>
      </c>
      <c r="V1043" s="8">
        <v>-10.2472098</v>
      </c>
      <c r="W1043" s="23">
        <f t="shared" si="34"/>
        <v>431.72148065409226</v>
      </c>
    </row>
    <row r="1044" spans="1:23" ht="28.8" x14ac:dyDescent="0.3">
      <c r="A1044" s="6">
        <f t="shared" si="33"/>
        <v>1041</v>
      </c>
      <c r="B1044" s="16" t="s">
        <v>1037</v>
      </c>
      <c r="C1044" s="16" t="s">
        <v>3500</v>
      </c>
      <c r="D1044" s="16" t="s">
        <v>2934</v>
      </c>
      <c r="E1044" s="11">
        <v>200</v>
      </c>
      <c r="F1044" s="11">
        <v>1000</v>
      </c>
      <c r="G1044" s="11">
        <v>6000</v>
      </c>
      <c r="H1044" s="13">
        <v>66.082999999999998</v>
      </c>
      <c r="I1044" s="1">
        <v>0.71295123199999999</v>
      </c>
      <c r="J1044" s="1">
        <v>1.7387848300000001E-2</v>
      </c>
      <c r="K1044" s="1">
        <v>4.6937102899999998E-5</v>
      </c>
      <c r="L1044" s="1">
        <v>-8.2695585300000003E-8</v>
      </c>
      <c r="M1044" s="1">
        <v>3.6754626900000001E-11</v>
      </c>
      <c r="N1044" s="1">
        <v>33829.743900000001</v>
      </c>
      <c r="O1044" s="1">
        <v>22.358169400000001</v>
      </c>
      <c r="P1044" s="1">
        <v>9.5645596699999995</v>
      </c>
      <c r="Q1044" s="1">
        <v>1.3710033700000001E-2</v>
      </c>
      <c r="R1044" s="1">
        <v>-4.9256360199999997E-6</v>
      </c>
      <c r="S1044" s="1">
        <v>7.9565035699999995E-10</v>
      </c>
      <c r="T1044" s="1">
        <v>-4.7663732900000002E-14</v>
      </c>
      <c r="U1044" s="1">
        <v>30592.2716</v>
      </c>
      <c r="V1044" s="1">
        <v>-27.807230700000002</v>
      </c>
      <c r="W1044" s="3">
        <f t="shared" si="34"/>
        <v>291.70394529182789</v>
      </c>
    </row>
    <row r="1045" spans="1:23" ht="28.8" x14ac:dyDescent="0.3">
      <c r="A1045" s="6">
        <f t="shared" si="33"/>
        <v>1042</v>
      </c>
      <c r="B1045" s="17" t="s">
        <v>1038</v>
      </c>
      <c r="C1045" s="17" t="s">
        <v>3501</v>
      </c>
      <c r="D1045" s="17" t="s">
        <v>2934</v>
      </c>
      <c r="E1045" s="12">
        <v>298.14999999999998</v>
      </c>
      <c r="F1045" s="12">
        <v>1000</v>
      </c>
      <c r="G1045" s="12">
        <v>6000</v>
      </c>
      <c r="H1045" s="14">
        <v>66.082999999999998</v>
      </c>
      <c r="I1045" s="8">
        <v>-3.5615672300000001</v>
      </c>
      <c r="J1045" s="8">
        <v>4.7782035200000003E-2</v>
      </c>
      <c r="K1045" s="8">
        <v>-3.2493966799999997E-5</v>
      </c>
      <c r="L1045" s="8">
        <v>4.3134139599999997E-9</v>
      </c>
      <c r="M1045" s="8">
        <v>3.02498015E-12</v>
      </c>
      <c r="N1045" s="8">
        <v>9009.3551100000004</v>
      </c>
      <c r="O1045" s="8">
        <v>40.281385999999998</v>
      </c>
      <c r="P1045" s="8">
        <v>9.1982506100000005</v>
      </c>
      <c r="Q1045" s="8">
        <v>1.42415375E-2</v>
      </c>
      <c r="R1045" s="8">
        <v>-5.1634577000000001E-6</v>
      </c>
      <c r="S1045" s="8">
        <v>8.3903037299999997E-10</v>
      </c>
      <c r="T1045" s="8">
        <v>-5.0465516399999998E-14</v>
      </c>
      <c r="U1045" s="8">
        <v>5393.3014400000002</v>
      </c>
      <c r="V1045" s="8">
        <v>-26.0580806</v>
      </c>
      <c r="W1045" s="23">
        <f t="shared" si="34"/>
        <v>81.433094097451615</v>
      </c>
    </row>
    <row r="1046" spans="1:23" ht="28.8" x14ac:dyDescent="0.3">
      <c r="A1046" s="6">
        <f t="shared" si="33"/>
        <v>1043</v>
      </c>
      <c r="B1046" s="16" t="s">
        <v>1039</v>
      </c>
      <c r="C1046" s="16" t="s">
        <v>3502</v>
      </c>
      <c r="D1046" s="16" t="s">
        <v>2934</v>
      </c>
      <c r="E1046" s="11">
        <v>200</v>
      </c>
      <c r="F1046" s="11">
        <v>1000</v>
      </c>
      <c r="G1046" s="11">
        <v>6000</v>
      </c>
      <c r="H1046" s="13">
        <v>80.09</v>
      </c>
      <c r="I1046" s="1">
        <v>0.13116929999999999</v>
      </c>
      <c r="J1046" s="1">
        <v>0.14100414999999999</v>
      </c>
      <c r="K1046" s="1">
        <v>0.64443830999999996</v>
      </c>
      <c r="L1046" s="1">
        <v>-0.10163885</v>
      </c>
      <c r="M1046" s="1">
        <v>0.43390536000000002</v>
      </c>
      <c r="N1046" s="1">
        <v>0.22143753999999999</v>
      </c>
      <c r="O1046" s="1">
        <v>0.19991866</v>
      </c>
      <c r="P1046" s="1">
        <v>0.10551339</v>
      </c>
      <c r="Q1046" s="1">
        <v>0.16036745999999999</v>
      </c>
      <c r="R1046" s="1">
        <v>-0.58863657000000003</v>
      </c>
      <c r="S1046" s="1">
        <v>0.96422235000000001</v>
      </c>
      <c r="T1046" s="1">
        <v>-0.58315530999999998</v>
      </c>
      <c r="U1046" s="1">
        <v>0.18418344</v>
      </c>
      <c r="V1046" s="1">
        <v>-0.33943388000000002</v>
      </c>
      <c r="W1046" s="3">
        <f t="shared" si="34"/>
        <v>1698324288.0780923</v>
      </c>
    </row>
    <row r="1047" spans="1:23" ht="28.8" x14ac:dyDescent="0.3">
      <c r="A1047" s="6">
        <f t="shared" si="33"/>
        <v>1044</v>
      </c>
      <c r="B1047" s="17" t="s">
        <v>1040</v>
      </c>
      <c r="C1047" s="17" t="s">
        <v>3503</v>
      </c>
      <c r="D1047" s="17" t="s">
        <v>2934</v>
      </c>
      <c r="E1047" s="12">
        <v>200</v>
      </c>
      <c r="F1047" s="12">
        <v>1000</v>
      </c>
      <c r="G1047" s="12">
        <v>6000</v>
      </c>
      <c r="H1047" s="14">
        <v>80.09</v>
      </c>
      <c r="I1047" s="8">
        <v>0.1637139</v>
      </c>
      <c r="J1047" s="8">
        <v>0.11977423</v>
      </c>
      <c r="K1047" s="8">
        <v>0.68383238000000002</v>
      </c>
      <c r="L1047" s="8">
        <v>-0.10465037000000001</v>
      </c>
      <c r="M1047" s="8">
        <v>0.44218586999999998</v>
      </c>
      <c r="N1047" s="8">
        <v>0.22212482</v>
      </c>
      <c r="O1047" s="8">
        <v>0.18656416000000001</v>
      </c>
      <c r="P1047" s="8">
        <v>0.10431658000000001</v>
      </c>
      <c r="Q1047" s="8">
        <v>0.16150995000000001</v>
      </c>
      <c r="R1047" s="8">
        <v>-0.59292286000000005</v>
      </c>
      <c r="S1047" s="8">
        <v>0.97133853000000003</v>
      </c>
      <c r="T1047" s="8">
        <v>-0.58749686000000001</v>
      </c>
      <c r="U1047" s="8">
        <v>0.18552038000000001</v>
      </c>
      <c r="V1047" s="8">
        <v>-0.33249213999999999</v>
      </c>
      <c r="W1047" s="23">
        <f t="shared" si="34"/>
        <v>1730718936.8184044</v>
      </c>
    </row>
    <row r="1048" spans="1:23" ht="28.8" x14ac:dyDescent="0.3">
      <c r="A1048" s="6">
        <f t="shared" si="33"/>
        <v>1045</v>
      </c>
      <c r="B1048" s="16" t="s">
        <v>1041</v>
      </c>
      <c r="C1048" s="16" t="s">
        <v>3504</v>
      </c>
      <c r="D1048" s="16" t="s">
        <v>2934</v>
      </c>
      <c r="E1048" s="11">
        <v>200</v>
      </c>
      <c r="F1048" s="11">
        <v>1000</v>
      </c>
      <c r="G1048" s="11">
        <v>6000</v>
      </c>
      <c r="H1048" s="13">
        <v>80.09</v>
      </c>
      <c r="I1048" s="1">
        <v>2.9255409999999999</v>
      </c>
      <c r="J1048" s="1">
        <v>2.74517845E-2</v>
      </c>
      <c r="K1048" s="1">
        <v>9.3990889400000005E-6</v>
      </c>
      <c r="L1048" s="1">
        <v>-3.6560515599999997E-8</v>
      </c>
      <c r="M1048" s="1">
        <v>1.8134687300000001E-11</v>
      </c>
      <c r="N1048" s="1">
        <v>23109.221699999998</v>
      </c>
      <c r="O1048" s="1">
        <v>14.118171500000001</v>
      </c>
      <c r="P1048" s="1">
        <v>11.4626097</v>
      </c>
      <c r="Q1048" s="1">
        <v>1.4342584699999999E-2</v>
      </c>
      <c r="R1048" s="1">
        <v>-5.2637416699999999E-6</v>
      </c>
      <c r="S1048" s="1">
        <v>8.61140761E-10</v>
      </c>
      <c r="T1048" s="1">
        <v>-5.2007343899999999E-14</v>
      </c>
      <c r="U1048" s="1">
        <v>20296.287899999999</v>
      </c>
      <c r="V1048" s="1">
        <v>-32.3404065</v>
      </c>
      <c r="W1048" s="3">
        <f t="shared" si="34"/>
        <v>209.69974793380561</v>
      </c>
    </row>
    <row r="1049" spans="1:23" ht="28.8" x14ac:dyDescent="0.3">
      <c r="A1049" s="6">
        <f t="shared" si="33"/>
        <v>1046</v>
      </c>
      <c r="B1049" s="17" t="s">
        <v>1042</v>
      </c>
      <c r="C1049" s="17" t="s">
        <v>3505</v>
      </c>
      <c r="D1049" s="17" t="s">
        <v>2934</v>
      </c>
      <c r="E1049" s="12">
        <v>200</v>
      </c>
      <c r="F1049" s="12">
        <v>1000</v>
      </c>
      <c r="G1049" s="12">
        <v>6000</v>
      </c>
      <c r="H1049" s="14">
        <v>112.08799999999999</v>
      </c>
      <c r="I1049" s="8">
        <v>-3.1854403900000001E-3</v>
      </c>
      <c r="J1049" s="8">
        <v>4.8233179000000001E-2</v>
      </c>
      <c r="K1049" s="8">
        <v>-9.4692670599999996E-6</v>
      </c>
      <c r="L1049" s="8">
        <v>-2.96144409E-8</v>
      </c>
      <c r="M1049" s="8">
        <v>1.7570862900000001E-11</v>
      </c>
      <c r="N1049" s="8">
        <v>-38270.884100000003</v>
      </c>
      <c r="O1049" s="8">
        <v>26.158817500000001</v>
      </c>
      <c r="P1049" s="8">
        <v>14.7706965</v>
      </c>
      <c r="Q1049" s="8">
        <v>1.72230248E-2</v>
      </c>
      <c r="R1049" s="8">
        <v>-6.2260906299999997E-6</v>
      </c>
      <c r="S1049" s="8">
        <v>1.0102360700000001E-9</v>
      </c>
      <c r="T1049" s="8">
        <v>-6.0718235700000004E-14</v>
      </c>
      <c r="U1049" s="8">
        <v>-42750.600700000003</v>
      </c>
      <c r="V1049" s="8">
        <v>-52.307307600000001</v>
      </c>
      <c r="W1049" s="23">
        <f t="shared" si="34"/>
        <v>-301.49963733743135</v>
      </c>
    </row>
    <row r="1050" spans="1:23" ht="28.8" x14ac:dyDescent="0.3">
      <c r="A1050" s="6">
        <f t="shared" si="33"/>
        <v>1047</v>
      </c>
      <c r="B1050" s="16" t="s">
        <v>1043</v>
      </c>
      <c r="C1050" s="16" t="s">
        <v>3506</v>
      </c>
      <c r="D1050" s="16" t="s">
        <v>2934</v>
      </c>
      <c r="E1050" s="11">
        <v>200</v>
      </c>
      <c r="F1050" s="11">
        <v>1000</v>
      </c>
      <c r="G1050" s="11">
        <v>6000</v>
      </c>
      <c r="H1050" s="13">
        <v>68.075000000000003</v>
      </c>
      <c r="I1050" s="1">
        <v>0.84746896199999999</v>
      </c>
      <c r="J1050" s="1">
        <v>1.3177384800000001E-2</v>
      </c>
      <c r="K1050" s="1">
        <v>5.9973571099999997E-5</v>
      </c>
      <c r="L1050" s="1">
        <v>-9.7156263500000003E-8</v>
      </c>
      <c r="M1050" s="1">
        <v>4.2273366799999998E-11</v>
      </c>
      <c r="N1050" s="1">
        <v>-5304.4491099999996</v>
      </c>
      <c r="O1050" s="1">
        <v>21.493105</v>
      </c>
      <c r="P1050" s="1">
        <v>9.38934815</v>
      </c>
      <c r="Q1050" s="1">
        <v>1.40291272E-2</v>
      </c>
      <c r="R1050" s="1">
        <v>-5.07755291E-6</v>
      </c>
      <c r="S1050" s="1">
        <v>8.2413774600000004E-10</v>
      </c>
      <c r="T1050" s="1">
        <v>-4.9532028900000002E-14</v>
      </c>
      <c r="U1050" s="1">
        <v>-8619.0120399999996</v>
      </c>
      <c r="V1050" s="1">
        <v>-27.917695399999999</v>
      </c>
      <c r="W1050" s="3">
        <f t="shared" si="34"/>
        <v>-34.158134915145091</v>
      </c>
    </row>
    <row r="1051" spans="1:23" ht="28.8" x14ac:dyDescent="0.3">
      <c r="A1051" s="6">
        <f t="shared" si="33"/>
        <v>1048</v>
      </c>
      <c r="B1051" s="17" t="s">
        <v>1044</v>
      </c>
      <c r="C1051" s="17" t="s">
        <v>3507</v>
      </c>
      <c r="D1051" s="17" t="s">
        <v>2934</v>
      </c>
      <c r="E1051" s="12">
        <v>200</v>
      </c>
      <c r="F1051" s="12">
        <v>1000</v>
      </c>
      <c r="G1051" s="12">
        <v>6000</v>
      </c>
      <c r="H1051" s="14">
        <v>68.075000000000003</v>
      </c>
      <c r="I1051" s="8">
        <v>2.4506979599999998</v>
      </c>
      <c r="J1051" s="8">
        <v>2.60086795E-2</v>
      </c>
      <c r="K1051" s="8">
        <v>1.3755084900000001E-6</v>
      </c>
      <c r="L1051" s="8">
        <v>-2.1796292399999999E-8</v>
      </c>
      <c r="M1051" s="8">
        <v>1.11438235E-11</v>
      </c>
      <c r="N1051" s="8">
        <v>871.44650999999999</v>
      </c>
      <c r="O1051" s="8">
        <v>15.5762929</v>
      </c>
      <c r="P1051" s="8">
        <v>9.7485046299999993</v>
      </c>
      <c r="Q1051" s="8">
        <v>1.37125055E-2</v>
      </c>
      <c r="R1051" s="8">
        <v>-5.0543009899999996E-6</v>
      </c>
      <c r="S1051" s="8">
        <v>8.2544646299999996E-10</v>
      </c>
      <c r="T1051" s="8">
        <v>-4.9738520399999999E-14</v>
      </c>
      <c r="U1051" s="8">
        <v>-1551.7256400000001</v>
      </c>
      <c r="V1051" s="8">
        <v>-24.0662801</v>
      </c>
      <c r="W1051" s="23">
        <f t="shared" si="34"/>
        <v>22.719092684235012</v>
      </c>
    </row>
    <row r="1052" spans="1:23" ht="28.8" x14ac:dyDescent="0.3">
      <c r="A1052" s="6">
        <f t="shared" si="33"/>
        <v>1049</v>
      </c>
      <c r="B1052" s="16" t="s">
        <v>1045</v>
      </c>
      <c r="C1052" s="16" t="s">
        <v>3508</v>
      </c>
      <c r="D1052" s="16" t="s">
        <v>2934</v>
      </c>
      <c r="E1052" s="11">
        <v>200</v>
      </c>
      <c r="F1052" s="11">
        <v>1000</v>
      </c>
      <c r="G1052" s="11">
        <v>6000</v>
      </c>
      <c r="H1052" s="13">
        <v>84.073999999999998</v>
      </c>
      <c r="I1052" s="1">
        <v>1.13901852</v>
      </c>
      <c r="J1052" s="1">
        <v>2.3999447399999999E-2</v>
      </c>
      <c r="K1052" s="1">
        <v>3.4918137599999998E-5</v>
      </c>
      <c r="L1052" s="1">
        <v>-7.0633720200000003E-8</v>
      </c>
      <c r="M1052" s="1">
        <v>3.2152525900000001E-11</v>
      </c>
      <c r="N1052" s="1">
        <v>-11998.926100000001</v>
      </c>
      <c r="O1052" s="1">
        <v>19.592077100000001</v>
      </c>
      <c r="P1052" s="1">
        <v>11.101078299999999</v>
      </c>
      <c r="Q1052" s="1">
        <v>1.5083792699999999E-2</v>
      </c>
      <c r="R1052" s="1">
        <v>-5.4368052899999997E-6</v>
      </c>
      <c r="S1052" s="1">
        <v>8.8015028700000002E-10</v>
      </c>
      <c r="T1052" s="1">
        <v>-5.2806755000000002E-14</v>
      </c>
      <c r="U1052" s="1">
        <v>-15488.912</v>
      </c>
      <c r="V1052" s="1">
        <v>-35.916891300000003</v>
      </c>
      <c r="W1052" s="3">
        <f t="shared" si="34"/>
        <v>-86.541751580766018</v>
      </c>
    </row>
    <row r="1053" spans="1:23" ht="28.8" x14ac:dyDescent="0.3">
      <c r="A1053" s="6">
        <f t="shared" si="33"/>
        <v>1050</v>
      </c>
      <c r="B1053" s="17" t="s">
        <v>1046</v>
      </c>
      <c r="C1053" s="17" t="s">
        <v>3509</v>
      </c>
      <c r="D1053" s="17" t="s">
        <v>2934</v>
      </c>
      <c r="E1053" s="12">
        <v>200</v>
      </c>
      <c r="F1053" s="12">
        <v>1000</v>
      </c>
      <c r="G1053" s="12">
        <v>6000</v>
      </c>
      <c r="H1053" s="14">
        <v>116.072</v>
      </c>
      <c r="I1053" s="8">
        <v>8.8298049300000001E-2</v>
      </c>
      <c r="J1053" s="8">
        <v>5.9658320399999999E-2</v>
      </c>
      <c r="K1053" s="8">
        <v>-4.6664882900000003E-5</v>
      </c>
      <c r="L1053" s="8">
        <v>1.5559007500000001E-8</v>
      </c>
      <c r="M1053" s="8">
        <v>-9.15534755E-13</v>
      </c>
      <c r="N1053" s="8">
        <v>-86061.431899999996</v>
      </c>
      <c r="O1053" s="8">
        <v>28.969685900000002</v>
      </c>
      <c r="P1053" s="8">
        <v>16.359646900000001</v>
      </c>
      <c r="Q1053" s="8">
        <v>1.7406968799999999E-2</v>
      </c>
      <c r="R1053" s="8">
        <v>-7.2310434700000002E-6</v>
      </c>
      <c r="S1053" s="8">
        <v>1.26982445E-9</v>
      </c>
      <c r="T1053" s="8">
        <v>-8.0188442E-14</v>
      </c>
      <c r="U1053" s="8">
        <v>-90946.491599999994</v>
      </c>
      <c r="V1053" s="8">
        <v>-56.340153899999997</v>
      </c>
      <c r="W1053" s="23">
        <f t="shared" si="34"/>
        <v>-696.46780222675739</v>
      </c>
    </row>
    <row r="1054" spans="1:23" ht="28.8" x14ac:dyDescent="0.3">
      <c r="A1054" s="6">
        <f t="shared" si="33"/>
        <v>1051</v>
      </c>
      <c r="B1054" s="16" t="s">
        <v>1047</v>
      </c>
      <c r="C1054" s="16" t="s">
        <v>3510</v>
      </c>
      <c r="D1054" s="16" t="s">
        <v>2934</v>
      </c>
      <c r="E1054" s="11">
        <v>200</v>
      </c>
      <c r="F1054" s="11">
        <v>1000</v>
      </c>
      <c r="G1054" s="11">
        <v>6000</v>
      </c>
      <c r="H1054" s="13">
        <v>84.135999999999996</v>
      </c>
      <c r="I1054" s="1">
        <v>-0.53395720700000004</v>
      </c>
      <c r="J1054" s="1">
        <v>3.0427935199999999E-2</v>
      </c>
      <c r="K1054" s="1">
        <v>1.5712897800000001E-5</v>
      </c>
      <c r="L1054" s="1">
        <v>-5.2163655099999997E-8</v>
      </c>
      <c r="M1054" s="1">
        <v>2.6014212100000001E-11</v>
      </c>
      <c r="N1054" s="1">
        <v>12705.4036</v>
      </c>
      <c r="O1054" s="1">
        <v>27.225976500000002</v>
      </c>
      <c r="P1054" s="1">
        <v>10.336182600000001</v>
      </c>
      <c r="Q1054" s="1">
        <v>1.31485053E-2</v>
      </c>
      <c r="R1054" s="1">
        <v>-4.7513334099999996E-6</v>
      </c>
      <c r="S1054" s="1">
        <v>7.7034056899999996E-10</v>
      </c>
      <c r="T1054" s="1">
        <v>-4.6262248400000002E-14</v>
      </c>
      <c r="U1054" s="1">
        <v>9274.9850800000004</v>
      </c>
      <c r="V1054" s="1">
        <v>-31.480290100000001</v>
      </c>
      <c r="W1054" s="3">
        <f t="shared" si="34"/>
        <v>115.95942079314662</v>
      </c>
    </row>
    <row r="1055" spans="1:23" ht="28.8" x14ac:dyDescent="0.3">
      <c r="A1055" s="6">
        <f t="shared" si="33"/>
        <v>1052</v>
      </c>
      <c r="B1055" s="17" t="s">
        <v>1048</v>
      </c>
      <c r="C1055" s="17" t="s">
        <v>3511</v>
      </c>
      <c r="D1055" s="17" t="s">
        <v>2934</v>
      </c>
      <c r="E1055" s="12">
        <v>200</v>
      </c>
      <c r="F1055" s="12">
        <v>1000</v>
      </c>
      <c r="G1055" s="12">
        <v>6000</v>
      </c>
      <c r="H1055" s="14">
        <v>53.084000000000003</v>
      </c>
      <c r="I1055" s="8">
        <v>3.2860595199999998</v>
      </c>
      <c r="J1055" s="8">
        <v>1.43352325E-2</v>
      </c>
      <c r="K1055" s="8">
        <v>2.7845664200000001E-5</v>
      </c>
      <c r="L1055" s="8">
        <v>-4.84612551E-8</v>
      </c>
      <c r="M1055" s="8">
        <v>2.1062846900000002E-11</v>
      </c>
      <c r="N1055" s="8">
        <v>41922.250399999997</v>
      </c>
      <c r="O1055" s="8">
        <v>12.665396899999999</v>
      </c>
      <c r="P1055" s="8">
        <v>8.1118357400000001</v>
      </c>
      <c r="Q1055" s="8">
        <v>1.4227637E-2</v>
      </c>
      <c r="R1055" s="8">
        <v>-5.0241953500000004E-6</v>
      </c>
      <c r="S1055" s="8">
        <v>8.0081658E-10</v>
      </c>
      <c r="T1055" s="8">
        <v>-4.7545980200000001E-14</v>
      </c>
      <c r="U1055" s="8">
        <v>40013.452400000002</v>
      </c>
      <c r="V1055" s="8">
        <v>-15.270451400000001</v>
      </c>
      <c r="W1055" s="23">
        <f t="shared" si="34"/>
        <v>363.33812315839435</v>
      </c>
    </row>
    <row r="1056" spans="1:23" ht="28.8" x14ac:dyDescent="0.3">
      <c r="A1056" s="6">
        <f t="shared" si="33"/>
        <v>1053</v>
      </c>
      <c r="B1056" s="16" t="s">
        <v>1049</v>
      </c>
      <c r="C1056" s="16" t="s">
        <v>3512</v>
      </c>
      <c r="D1056" s="16" t="s">
        <v>2934</v>
      </c>
      <c r="E1056" s="11">
        <v>200</v>
      </c>
      <c r="F1056" s="11">
        <v>1000</v>
      </c>
      <c r="G1056" s="11">
        <v>6000</v>
      </c>
      <c r="H1056" s="13">
        <v>53.084000000000003</v>
      </c>
      <c r="I1056" s="1">
        <v>2.00881066</v>
      </c>
      <c r="J1056" s="1">
        <v>2.5034068400000001E-2</v>
      </c>
      <c r="K1056" s="1">
        <v>4.4793042700000001E-6</v>
      </c>
      <c r="L1056" s="1">
        <v>-2.6398979099999999E-8</v>
      </c>
      <c r="M1056" s="1">
        <v>1.3443288000000001E-11</v>
      </c>
      <c r="N1056" s="1">
        <v>36206.979200000002</v>
      </c>
      <c r="O1056" s="1">
        <v>15.991372200000001</v>
      </c>
      <c r="P1056" s="1">
        <v>8.5876110000000008</v>
      </c>
      <c r="Q1056" s="1">
        <v>1.4268380400000001E-2</v>
      </c>
      <c r="R1056" s="1">
        <v>-5.04812095E-6</v>
      </c>
      <c r="S1056" s="1">
        <v>8.0655535500000004E-10</v>
      </c>
      <c r="T1056" s="1">
        <v>-4.79335634E-14</v>
      </c>
      <c r="U1056" s="1">
        <v>34083.691899999998</v>
      </c>
      <c r="V1056" s="1">
        <v>-19.6196761</v>
      </c>
      <c r="W1056" s="3">
        <f t="shared" si="34"/>
        <v>315.22218119835128</v>
      </c>
    </row>
    <row r="1057" spans="1:23" ht="28.8" x14ac:dyDescent="0.3">
      <c r="A1057" s="6">
        <f t="shared" si="33"/>
        <v>1054</v>
      </c>
      <c r="B1057" s="17" t="s">
        <v>1050</v>
      </c>
      <c r="C1057" s="17" t="s">
        <v>3513</v>
      </c>
      <c r="D1057" s="17" t="s">
        <v>2934</v>
      </c>
      <c r="E1057" s="12">
        <v>200</v>
      </c>
      <c r="F1057" s="12">
        <v>1000</v>
      </c>
      <c r="G1057" s="12">
        <v>6000</v>
      </c>
      <c r="H1057" s="14">
        <v>53.084000000000003</v>
      </c>
      <c r="I1057" s="8">
        <v>2.1518926700000001</v>
      </c>
      <c r="J1057" s="8">
        <v>3.0503342199999998E-2</v>
      </c>
      <c r="K1057" s="8">
        <v>-1.6405325600000002E-5</v>
      </c>
      <c r="L1057" s="8">
        <v>-1.5497841499999999E-11</v>
      </c>
      <c r="M1057" s="8">
        <v>2.3803934699999999E-12</v>
      </c>
      <c r="N1057" s="8">
        <v>36444.792999999998</v>
      </c>
      <c r="O1057" s="8">
        <v>14.7100046</v>
      </c>
      <c r="P1057" s="8">
        <v>9.2157225599999997</v>
      </c>
      <c r="Q1057" s="8">
        <v>1.34939872E-2</v>
      </c>
      <c r="R1057" s="8">
        <v>-4.8251772600000001E-6</v>
      </c>
      <c r="S1057" s="8">
        <v>7.7667642599999999E-10</v>
      </c>
      <c r="T1057" s="8">
        <v>-4.6403910500000003E-14</v>
      </c>
      <c r="U1057" s="8">
        <v>34312.907099999997</v>
      </c>
      <c r="V1057" s="8">
        <v>-22.5232815</v>
      </c>
      <c r="W1057" s="23">
        <f t="shared" si="34"/>
        <v>318.43130524111405</v>
      </c>
    </row>
    <row r="1058" spans="1:23" ht="28.8" x14ac:dyDescent="0.3">
      <c r="A1058" s="6">
        <f t="shared" si="33"/>
        <v>1055</v>
      </c>
      <c r="B1058" s="16" t="s">
        <v>1051</v>
      </c>
      <c r="C1058" s="16" t="s">
        <v>3514</v>
      </c>
      <c r="D1058" s="16" t="s">
        <v>2934</v>
      </c>
      <c r="E1058" s="11">
        <v>200</v>
      </c>
      <c r="F1058" s="11">
        <v>1000</v>
      </c>
      <c r="G1058" s="11">
        <v>6000</v>
      </c>
      <c r="H1058" s="13">
        <v>53.084000000000003</v>
      </c>
      <c r="I1058" s="1">
        <v>1.1968451499999999</v>
      </c>
      <c r="J1058" s="1">
        <v>4.0675696300000001E-2</v>
      </c>
      <c r="K1058" s="1">
        <v>-4.17819232E-5</v>
      </c>
      <c r="L1058" s="1">
        <v>2.3323492000000001E-8</v>
      </c>
      <c r="M1058" s="1">
        <v>-5.05113871E-12</v>
      </c>
      <c r="N1058" s="1">
        <v>43404.897799999999</v>
      </c>
      <c r="O1058" s="1">
        <v>19.5123319</v>
      </c>
      <c r="P1058" s="1">
        <v>9.1474267499999993</v>
      </c>
      <c r="Q1058" s="1">
        <v>1.31171343E-2</v>
      </c>
      <c r="R1058" s="1">
        <v>-4.5850805100000002E-6</v>
      </c>
      <c r="S1058" s="1">
        <v>7.2639913900000005E-10</v>
      </c>
      <c r="T1058" s="1">
        <v>-4.2908151499999999E-14</v>
      </c>
      <c r="U1058" s="1">
        <v>41482.2768</v>
      </c>
      <c r="V1058" s="1">
        <v>-20.167892899999998</v>
      </c>
      <c r="W1058" s="3">
        <f t="shared" si="34"/>
        <v>376.18298724523788</v>
      </c>
    </row>
    <row r="1059" spans="1:23" ht="28.8" x14ac:dyDescent="0.3">
      <c r="A1059" s="6">
        <f t="shared" si="33"/>
        <v>1056</v>
      </c>
      <c r="B1059" s="17" t="s">
        <v>1052</v>
      </c>
      <c r="C1059" s="17" t="s">
        <v>3515</v>
      </c>
      <c r="D1059" s="17" t="s">
        <v>2934</v>
      </c>
      <c r="E1059" s="12">
        <v>200</v>
      </c>
      <c r="F1059" s="12">
        <v>1000</v>
      </c>
      <c r="G1059" s="12">
        <v>6000</v>
      </c>
      <c r="H1059" s="14">
        <v>53.084000000000003</v>
      </c>
      <c r="I1059" s="8">
        <v>4.4157578800000001</v>
      </c>
      <c r="J1059" s="8">
        <v>1.3682354799999999E-2</v>
      </c>
      <c r="K1059" s="8">
        <v>1.7653316999999999E-5</v>
      </c>
      <c r="L1059" s="8">
        <v>-3.0616826200000003E-8</v>
      </c>
      <c r="M1059" s="8">
        <v>1.27850098E-11</v>
      </c>
      <c r="N1059" s="8">
        <v>34787.125399999997</v>
      </c>
      <c r="O1059" s="8">
        <v>6.39669972</v>
      </c>
      <c r="P1059" s="8">
        <v>7.6261877800000004</v>
      </c>
      <c r="Q1059" s="8">
        <v>1.4732192200000001E-2</v>
      </c>
      <c r="R1059" s="8">
        <v>-5.2251162200000001E-6</v>
      </c>
      <c r="S1059" s="8">
        <v>8.3608536699999997E-10</v>
      </c>
      <c r="T1059" s="8">
        <v>-4.97358383E-14</v>
      </c>
      <c r="U1059" s="8">
        <v>33381.642500000002</v>
      </c>
      <c r="V1059" s="8">
        <v>-12.6664026</v>
      </c>
      <c r="W1059" s="23">
        <f t="shared" si="34"/>
        <v>306.08433565410735</v>
      </c>
    </row>
    <row r="1060" spans="1:23" ht="28.8" x14ac:dyDescent="0.3">
      <c r="A1060" s="6">
        <f t="shared" si="33"/>
        <v>1057</v>
      </c>
      <c r="B1060" s="16" t="s">
        <v>1053</v>
      </c>
      <c r="C1060" s="16" t="s">
        <v>3516</v>
      </c>
      <c r="D1060" s="16" t="s">
        <v>2934</v>
      </c>
      <c r="E1060" s="11">
        <v>298.14999999999998</v>
      </c>
      <c r="F1060" s="11">
        <v>1000</v>
      </c>
      <c r="G1060" s="11">
        <v>6000</v>
      </c>
      <c r="H1060" s="13">
        <v>53.084000000000003</v>
      </c>
      <c r="I1060" s="1">
        <v>4.5561356200000001</v>
      </c>
      <c r="J1060" s="1">
        <v>1.3957302499999999E-2</v>
      </c>
      <c r="K1060" s="1">
        <v>1.3505823799999999E-5</v>
      </c>
      <c r="L1060" s="1">
        <v>-2.3502292000000001E-8</v>
      </c>
      <c r="M1060" s="1">
        <v>9.3554572299999993E-12</v>
      </c>
      <c r="N1060" s="1">
        <v>128198.15300000001</v>
      </c>
      <c r="O1060" s="1">
        <v>5.0638694800000001</v>
      </c>
      <c r="P1060" s="1">
        <v>7.4813013599999998</v>
      </c>
      <c r="Q1060" s="1">
        <v>1.48762497E-2</v>
      </c>
      <c r="R1060" s="1">
        <v>-5.2801185799999997E-6</v>
      </c>
      <c r="S1060" s="1">
        <v>8.4529496499999997E-10</v>
      </c>
      <c r="T1060" s="1">
        <v>-5.0300194600000001E-14</v>
      </c>
      <c r="U1060" s="1">
        <v>126869.75</v>
      </c>
      <c r="V1060" s="1">
        <v>-12.4328585</v>
      </c>
      <c r="W1060" s="3">
        <f t="shared" si="34"/>
        <v>1082.9986941075576</v>
      </c>
    </row>
    <row r="1061" spans="1:23" ht="28.8" x14ac:dyDescent="0.3">
      <c r="A1061" s="6">
        <f t="shared" si="33"/>
        <v>1058</v>
      </c>
      <c r="B1061" s="17" t="s">
        <v>1054</v>
      </c>
      <c r="C1061" s="17" t="s">
        <v>3517</v>
      </c>
      <c r="D1061" s="17" t="s">
        <v>2934</v>
      </c>
      <c r="E1061" s="12">
        <v>200</v>
      </c>
      <c r="F1061" s="12">
        <v>1000</v>
      </c>
      <c r="G1061" s="12">
        <v>6000</v>
      </c>
      <c r="H1061" s="14">
        <v>67.090999999999994</v>
      </c>
      <c r="I1061" s="8">
        <v>0.38560801900000002</v>
      </c>
      <c r="J1061" s="8">
        <v>1.8943267100000001E-2</v>
      </c>
      <c r="K1061" s="8">
        <v>5.2673946900000001E-5</v>
      </c>
      <c r="L1061" s="8">
        <v>-9.1460077700000006E-8</v>
      </c>
      <c r="M1061" s="8">
        <v>4.0446214999999999E-11</v>
      </c>
      <c r="N1061" s="8">
        <v>11750.3271</v>
      </c>
      <c r="O1061" s="8">
        <v>23.795308899999998</v>
      </c>
      <c r="P1061" s="8">
        <v>9.7728625499999993</v>
      </c>
      <c r="Q1061" s="8">
        <v>1.6110895300000001E-2</v>
      </c>
      <c r="R1061" s="8">
        <v>-5.7689098599999997E-6</v>
      </c>
      <c r="S1061" s="8">
        <v>9.29714469E-10</v>
      </c>
      <c r="T1061" s="8">
        <v>-5.5603157100000001E-14</v>
      </c>
      <c r="U1061" s="8">
        <v>8263.1262999999999</v>
      </c>
      <c r="V1061" s="8">
        <v>-29.666890800000001</v>
      </c>
      <c r="W1061" s="23">
        <f t="shared" si="34"/>
        <v>108.17986993304076</v>
      </c>
    </row>
    <row r="1062" spans="1:23" ht="28.8" x14ac:dyDescent="0.3">
      <c r="A1062" s="6">
        <f t="shared" si="33"/>
        <v>1059</v>
      </c>
      <c r="B1062" s="16" t="s">
        <v>1055</v>
      </c>
      <c r="C1062" s="16" t="s">
        <v>3518</v>
      </c>
      <c r="D1062" s="16" t="s">
        <v>2934</v>
      </c>
      <c r="E1062" s="11">
        <v>200</v>
      </c>
      <c r="F1062" s="11">
        <v>1000</v>
      </c>
      <c r="G1062" s="11">
        <v>6000</v>
      </c>
      <c r="H1062" s="13">
        <v>67.090999999999994</v>
      </c>
      <c r="I1062" s="1">
        <v>2.25946129</v>
      </c>
      <c r="J1062" s="1">
        <v>1.6643151200000001E-2</v>
      </c>
      <c r="K1062" s="1">
        <v>4.5039584100000003E-5</v>
      </c>
      <c r="L1062" s="1">
        <v>-7.6157540899999994E-8</v>
      </c>
      <c r="M1062" s="1">
        <v>3.3218288399999997E-11</v>
      </c>
      <c r="N1062" s="1">
        <v>20465.035800000001</v>
      </c>
      <c r="O1062" s="1">
        <v>15.970002600000001</v>
      </c>
      <c r="P1062" s="1">
        <v>9.6041544999999999</v>
      </c>
      <c r="Q1062" s="1">
        <v>1.6405171600000001E-2</v>
      </c>
      <c r="R1062" s="1">
        <v>-5.9033511699999998E-6</v>
      </c>
      <c r="S1062" s="1">
        <v>9.5413510100000001E-10</v>
      </c>
      <c r="T1062" s="1">
        <v>-5.7165957700000003E-14</v>
      </c>
      <c r="U1062" s="1">
        <v>17597.4827</v>
      </c>
      <c r="V1062" s="1">
        <v>-26.440921899999999</v>
      </c>
      <c r="W1062" s="3">
        <f t="shared" si="34"/>
        <v>184.09577824056575</v>
      </c>
    </row>
    <row r="1063" spans="1:23" ht="28.8" x14ac:dyDescent="0.3">
      <c r="A1063" s="6">
        <f t="shared" si="33"/>
        <v>1060</v>
      </c>
      <c r="B1063" s="17" t="s">
        <v>1056</v>
      </c>
      <c r="C1063" s="17" t="s">
        <v>3519</v>
      </c>
      <c r="D1063" s="17" t="s">
        <v>2934</v>
      </c>
      <c r="E1063" s="12">
        <v>200</v>
      </c>
      <c r="F1063" s="12">
        <v>1000</v>
      </c>
      <c r="G1063" s="12">
        <v>6000</v>
      </c>
      <c r="H1063" s="14">
        <v>111.104</v>
      </c>
      <c r="I1063" s="8">
        <v>-2.3661149300000002</v>
      </c>
      <c r="J1063" s="8">
        <v>6.5962074999999995E-2</v>
      </c>
      <c r="K1063" s="8">
        <v>-3.8957053799999998E-5</v>
      </c>
      <c r="L1063" s="8">
        <v>-8.0587778700000004E-9</v>
      </c>
      <c r="M1063" s="8">
        <v>1.17265442E-11</v>
      </c>
      <c r="N1063" s="8">
        <v>-10230.6595</v>
      </c>
      <c r="O1063" s="8">
        <v>36.272943099999999</v>
      </c>
      <c r="P1063" s="8">
        <v>16.282147500000001</v>
      </c>
      <c r="Q1063" s="8">
        <v>1.7231417299999999E-2</v>
      </c>
      <c r="R1063" s="8">
        <v>-6.1332724099999999E-6</v>
      </c>
      <c r="S1063" s="8">
        <v>9.8518926300000003E-10</v>
      </c>
      <c r="T1063" s="8">
        <v>-5.88090559E-14</v>
      </c>
      <c r="U1063" s="8">
        <v>-15358.774600000001</v>
      </c>
      <c r="V1063" s="8">
        <v>-60.2942404</v>
      </c>
      <c r="W1063" s="23">
        <f t="shared" si="34"/>
        <v>-69.499916759216575</v>
      </c>
    </row>
    <row r="1064" spans="1:23" ht="28.8" x14ac:dyDescent="0.3">
      <c r="A1064" s="6">
        <f t="shared" si="33"/>
        <v>1061</v>
      </c>
      <c r="B1064" s="16" t="s">
        <v>1057</v>
      </c>
      <c r="C1064" s="16" t="s">
        <v>3520</v>
      </c>
      <c r="D1064" s="16" t="s">
        <v>2934</v>
      </c>
      <c r="E1064" s="11">
        <v>200</v>
      </c>
      <c r="F1064" s="11">
        <v>1000</v>
      </c>
      <c r="G1064" s="11">
        <v>6000</v>
      </c>
      <c r="H1064" s="13">
        <v>69.082999999999998</v>
      </c>
      <c r="I1064" s="1">
        <v>3.642617</v>
      </c>
      <c r="J1064" s="1">
        <v>3.0410103000000001E-2</v>
      </c>
      <c r="K1064" s="1">
        <v>-1.44227704E-5</v>
      </c>
      <c r="L1064" s="1">
        <v>-3.09264575E-9</v>
      </c>
      <c r="M1064" s="1">
        <v>3.9156150199999999E-12</v>
      </c>
      <c r="N1064" s="1">
        <v>12015.0506</v>
      </c>
      <c r="O1064" s="1">
        <v>12.1896816</v>
      </c>
      <c r="P1064" s="1">
        <v>10.1609345</v>
      </c>
      <c r="Q1064" s="1">
        <v>1.47617667E-2</v>
      </c>
      <c r="R1064" s="1">
        <v>-5.2603887600000004E-6</v>
      </c>
      <c r="S1064" s="1">
        <v>8.4048380000000005E-10</v>
      </c>
      <c r="T1064" s="1">
        <v>-4.9877350200000002E-14</v>
      </c>
      <c r="U1064" s="1">
        <v>10076.590099999999</v>
      </c>
      <c r="V1064" s="1">
        <v>-22.0897851</v>
      </c>
      <c r="W1064" s="3">
        <f t="shared" si="34"/>
        <v>119.07231272847339</v>
      </c>
    </row>
    <row r="1065" spans="1:23" ht="28.8" x14ac:dyDescent="0.3">
      <c r="A1065" s="6">
        <f t="shared" si="33"/>
        <v>1062</v>
      </c>
      <c r="B1065" s="17" t="s">
        <v>1058</v>
      </c>
      <c r="C1065" s="17" t="s">
        <v>3521</v>
      </c>
      <c r="D1065" s="17" t="s">
        <v>2934</v>
      </c>
      <c r="E1065" s="12">
        <v>200</v>
      </c>
      <c r="F1065" s="12">
        <v>1000</v>
      </c>
      <c r="G1065" s="12">
        <v>6000</v>
      </c>
      <c r="H1065" s="14">
        <v>69.082999999999998</v>
      </c>
      <c r="I1065" s="8">
        <v>6.2433161699999999</v>
      </c>
      <c r="J1065" s="8">
        <v>9.7087540300000007E-3</v>
      </c>
      <c r="K1065" s="8">
        <v>3.1367578700000002E-5</v>
      </c>
      <c r="L1065" s="8">
        <v>-4.5174138599999999E-8</v>
      </c>
      <c r="M1065" s="8">
        <v>1.8010818899999999E-11</v>
      </c>
      <c r="N1065" s="8">
        <v>5629.0652200000004</v>
      </c>
      <c r="O1065" s="8">
        <v>1.7046602900000001</v>
      </c>
      <c r="P1065" s="8">
        <v>9.1801793600000003</v>
      </c>
      <c r="Q1065" s="8">
        <v>1.5795382899999998E-2</v>
      </c>
      <c r="R1065" s="8">
        <v>-5.6775839199999998E-6</v>
      </c>
      <c r="S1065" s="8">
        <v>9.1274414200000002E-10</v>
      </c>
      <c r="T1065" s="8">
        <v>-5.4393261899999999E-14</v>
      </c>
      <c r="U1065" s="8">
        <v>4088.5968800000001</v>
      </c>
      <c r="V1065" s="8">
        <v>-16.9925107</v>
      </c>
      <c r="W1065" s="23">
        <f t="shared" si="34"/>
        <v>67.50039086336038</v>
      </c>
    </row>
    <row r="1066" spans="1:23" ht="28.8" x14ac:dyDescent="0.3">
      <c r="A1066" s="6">
        <f t="shared" si="33"/>
        <v>1063</v>
      </c>
      <c r="B1066" s="16" t="s">
        <v>1059</v>
      </c>
      <c r="C1066" s="16" t="s">
        <v>3522</v>
      </c>
      <c r="D1066" s="16" t="s">
        <v>2934</v>
      </c>
      <c r="E1066" s="11">
        <v>200</v>
      </c>
      <c r="F1066" s="11">
        <v>1000</v>
      </c>
      <c r="G1066" s="11">
        <v>6000</v>
      </c>
      <c r="H1066" s="13">
        <v>85.081999999999994</v>
      </c>
      <c r="I1066" s="1">
        <v>6.52223781</v>
      </c>
      <c r="J1066" s="1">
        <v>2.60860282E-3</v>
      </c>
      <c r="K1066" s="1">
        <v>6.9359660000000003E-5</v>
      </c>
      <c r="L1066" s="1">
        <v>-9.2899166599999994E-8</v>
      </c>
      <c r="M1066" s="1">
        <v>3.7123113199999998E-11</v>
      </c>
      <c r="N1066" s="1">
        <v>-17348.6469</v>
      </c>
      <c r="O1066" s="1">
        <v>2.7907001199999999</v>
      </c>
      <c r="P1066" s="1">
        <v>10.7322448</v>
      </c>
      <c r="Q1066" s="1">
        <v>1.73130297E-2</v>
      </c>
      <c r="R1066" s="1">
        <v>-6.2887486499999997E-6</v>
      </c>
      <c r="S1066" s="1">
        <v>1.01899887E-9</v>
      </c>
      <c r="T1066" s="1">
        <v>-6.1077524200000001E-14</v>
      </c>
      <c r="U1066" s="1">
        <v>-19737.434300000001</v>
      </c>
      <c r="V1066" s="1">
        <v>-25.181228000000001</v>
      </c>
      <c r="W1066" s="3">
        <f t="shared" si="34"/>
        <v>-123.39856370785684</v>
      </c>
    </row>
    <row r="1067" spans="1:23" ht="28.8" x14ac:dyDescent="0.3">
      <c r="A1067" s="6">
        <f t="shared" si="33"/>
        <v>1064</v>
      </c>
      <c r="B1067" s="17" t="s">
        <v>1060</v>
      </c>
      <c r="C1067" s="17" t="s">
        <v>3523</v>
      </c>
      <c r="D1067" s="17" t="s">
        <v>2934</v>
      </c>
      <c r="E1067" s="12">
        <v>200</v>
      </c>
      <c r="F1067" s="12">
        <v>1000</v>
      </c>
      <c r="G1067" s="12">
        <v>6000</v>
      </c>
      <c r="H1067" s="14">
        <v>85.081999999999994</v>
      </c>
      <c r="I1067" s="8">
        <v>4.9033969199999996</v>
      </c>
      <c r="J1067" s="8">
        <v>2.0398532300000001E-2</v>
      </c>
      <c r="K1067" s="8">
        <v>2.4676473999999999E-5</v>
      </c>
      <c r="L1067" s="8">
        <v>-4.8390881200000002E-8</v>
      </c>
      <c r="M1067" s="8">
        <v>2.13320504E-11</v>
      </c>
      <c r="N1067" s="8">
        <v>-9242.6490099999992</v>
      </c>
      <c r="O1067" s="8">
        <v>7.5533655599999996</v>
      </c>
      <c r="P1067" s="8">
        <v>11.566501199999999</v>
      </c>
      <c r="Q1067" s="8">
        <v>1.6309168200000002E-2</v>
      </c>
      <c r="R1067" s="8">
        <v>-5.8367262399999998E-6</v>
      </c>
      <c r="S1067" s="8">
        <v>9.3639974199999996E-10</v>
      </c>
      <c r="T1067" s="8">
        <v>-5.57705027E-14</v>
      </c>
      <c r="U1067" s="8">
        <v>-11744.2606</v>
      </c>
      <c r="V1067" s="8">
        <v>-30.223235599999999</v>
      </c>
      <c r="W1067" s="23">
        <f t="shared" si="34"/>
        <v>-56.052980554638616</v>
      </c>
    </row>
    <row r="1068" spans="1:23" ht="28.8" x14ac:dyDescent="0.3">
      <c r="A1068" s="6">
        <f t="shared" si="33"/>
        <v>1065</v>
      </c>
      <c r="B1068" s="16" t="s">
        <v>1061</v>
      </c>
      <c r="C1068" s="16" t="s">
        <v>3524</v>
      </c>
      <c r="D1068" s="16" t="s">
        <v>2934</v>
      </c>
      <c r="E1068" s="11">
        <v>200</v>
      </c>
      <c r="F1068" s="11">
        <v>1000</v>
      </c>
      <c r="G1068" s="11">
        <v>6000</v>
      </c>
      <c r="H1068" s="13">
        <v>85.081999999999994</v>
      </c>
      <c r="I1068" s="1">
        <v>5.4329311999999996</v>
      </c>
      <c r="J1068" s="1">
        <v>2.5256559599999999E-2</v>
      </c>
      <c r="K1068" s="1">
        <v>1.51671179E-6</v>
      </c>
      <c r="L1068" s="1">
        <v>-1.8925373399999999E-8</v>
      </c>
      <c r="M1068" s="1">
        <v>9.3073155200000004E-12</v>
      </c>
      <c r="N1068" s="1">
        <v>-9614.34944</v>
      </c>
      <c r="O1068" s="1">
        <v>6.4351160900000002</v>
      </c>
      <c r="P1068" s="1">
        <v>11.469068999999999</v>
      </c>
      <c r="Q1068" s="1">
        <v>1.6027295600000002E-2</v>
      </c>
      <c r="R1068" s="1">
        <v>-5.78583503E-6</v>
      </c>
      <c r="S1068" s="1">
        <v>9.3338355400000001E-10</v>
      </c>
      <c r="T1068" s="1">
        <v>-5.5768475699999999E-14</v>
      </c>
      <c r="U1068" s="1">
        <v>-11693.7454</v>
      </c>
      <c r="V1068" s="1">
        <v>-26.6593239</v>
      </c>
      <c r="W1068" s="3">
        <f t="shared" si="34"/>
        <v>-57.299811063121581</v>
      </c>
    </row>
    <row r="1069" spans="1:23" ht="28.8" x14ac:dyDescent="0.3">
      <c r="A1069" s="6">
        <f t="shared" si="33"/>
        <v>1066</v>
      </c>
      <c r="B1069" s="17" t="s">
        <v>1062</v>
      </c>
      <c r="C1069" s="17" t="s">
        <v>3525</v>
      </c>
      <c r="D1069" s="17" t="s">
        <v>2934</v>
      </c>
      <c r="E1069" s="12">
        <v>200</v>
      </c>
      <c r="F1069" s="12">
        <v>1000</v>
      </c>
      <c r="G1069" s="12">
        <v>6000</v>
      </c>
      <c r="H1069" s="14">
        <v>54.091999999999999</v>
      </c>
      <c r="I1069" s="8">
        <v>2.4281926299999999</v>
      </c>
      <c r="J1069" s="8">
        <v>2.4982195499999998E-2</v>
      </c>
      <c r="K1069" s="8">
        <v>6.2737054800000001E-6</v>
      </c>
      <c r="L1069" s="8">
        <v>-2.6174786599999999E-8</v>
      </c>
      <c r="M1069" s="8">
        <v>1.26585079E-11</v>
      </c>
      <c r="N1069" s="8">
        <v>18024.856400000001</v>
      </c>
      <c r="O1069" s="8">
        <v>13.6683982</v>
      </c>
      <c r="P1069" s="8">
        <v>7.8117939400000003</v>
      </c>
      <c r="Q1069" s="8">
        <v>1.7973377200000001E-2</v>
      </c>
      <c r="R1069" s="8">
        <v>-6.6104414899999998E-6</v>
      </c>
      <c r="S1069" s="8">
        <v>1.05501491E-9</v>
      </c>
      <c r="T1069" s="8">
        <v>-6.1929716900000005E-14</v>
      </c>
      <c r="U1069" s="8">
        <v>16177.017099999999</v>
      </c>
      <c r="V1069" s="8">
        <v>-15.9658015</v>
      </c>
      <c r="W1069" s="23">
        <f t="shared" si="34"/>
        <v>165.19980096316036</v>
      </c>
    </row>
    <row r="1070" spans="1:23" ht="28.8" x14ac:dyDescent="0.3">
      <c r="A1070" s="6">
        <f t="shared" si="33"/>
        <v>1067</v>
      </c>
      <c r="B1070" s="16" t="s">
        <v>1063</v>
      </c>
      <c r="C1070" s="16" t="s">
        <v>3526</v>
      </c>
      <c r="D1070" s="16" t="s">
        <v>2934</v>
      </c>
      <c r="E1070" s="11">
        <v>200</v>
      </c>
      <c r="F1070" s="11">
        <v>1000</v>
      </c>
      <c r="G1070" s="11">
        <v>6000</v>
      </c>
      <c r="H1070" s="13">
        <v>54.091999999999999</v>
      </c>
      <c r="I1070" s="1">
        <v>5.3921184599999998</v>
      </c>
      <c r="J1070" s="1">
        <v>2.9834617800000001E-3</v>
      </c>
      <c r="K1070" s="1">
        <v>5.2254203200000003E-5</v>
      </c>
      <c r="L1070" s="1">
        <v>-6.6472662699999999E-8</v>
      </c>
      <c r="M1070" s="1">
        <v>2.56305331E-11</v>
      </c>
      <c r="N1070" s="1">
        <v>15514.820900000001</v>
      </c>
      <c r="O1070" s="1">
        <v>1.7108036600000001</v>
      </c>
      <c r="P1070" s="1">
        <v>7.2605530199999997</v>
      </c>
      <c r="Q1070" s="1">
        <v>1.8016084500000001E-2</v>
      </c>
      <c r="R1070" s="1">
        <v>-6.4706240900000003E-6</v>
      </c>
      <c r="S1070" s="1">
        <v>1.0441145299999999E-9</v>
      </c>
      <c r="T1070" s="1">
        <v>-6.2474125000000006E-14</v>
      </c>
      <c r="U1070" s="1">
        <v>13964.4246</v>
      </c>
      <c r="V1070" s="1">
        <v>-12.9484347</v>
      </c>
      <c r="W1070" s="3">
        <f t="shared" si="34"/>
        <v>146.31430385617799</v>
      </c>
    </row>
    <row r="1071" spans="1:23" ht="28.8" x14ac:dyDescent="0.3">
      <c r="A1071" s="6">
        <f t="shared" si="33"/>
        <v>1068</v>
      </c>
      <c r="B1071" s="17" t="s">
        <v>1064</v>
      </c>
      <c r="C1071" s="17" t="s">
        <v>3527</v>
      </c>
      <c r="D1071" s="17" t="s">
        <v>2934</v>
      </c>
      <c r="E1071" s="12">
        <v>200</v>
      </c>
      <c r="F1071" s="12">
        <v>1000</v>
      </c>
      <c r="G1071" s="12">
        <v>6000</v>
      </c>
      <c r="H1071" s="14">
        <v>54.091999999999999</v>
      </c>
      <c r="I1071" s="8">
        <v>4.1059966899999996</v>
      </c>
      <c r="J1071" s="8">
        <v>5.0557556300000004E-3</v>
      </c>
      <c r="K1071" s="8">
        <v>5.8388545400000001E-5</v>
      </c>
      <c r="L1071" s="8">
        <v>-8.0595019800000004E-8</v>
      </c>
      <c r="M1071" s="8">
        <v>3.2744771099999999E-11</v>
      </c>
      <c r="N1071" s="8">
        <v>11509.246800000001</v>
      </c>
      <c r="O1071" s="8">
        <v>8.4297806699999995</v>
      </c>
      <c r="P1071" s="8">
        <v>7.6263746599999997</v>
      </c>
      <c r="Q1071" s="8">
        <v>1.7252340299999998E-2</v>
      </c>
      <c r="R1071" s="8">
        <v>-6.0918491100000003E-6</v>
      </c>
      <c r="S1071" s="8">
        <v>9.7080010199999991E-10</v>
      </c>
      <c r="T1071" s="8">
        <v>-5.7616972099999998E-14</v>
      </c>
      <c r="U1071" s="8">
        <v>9553.0639499999997</v>
      </c>
      <c r="V1071" s="8">
        <v>-14.8325259</v>
      </c>
      <c r="W1071" s="23">
        <f t="shared" si="34"/>
        <v>110.8340267274079</v>
      </c>
    </row>
    <row r="1072" spans="1:23" ht="28.8" x14ac:dyDescent="0.3">
      <c r="A1072" s="6">
        <f t="shared" si="33"/>
        <v>1069</v>
      </c>
      <c r="B1072" s="16" t="s">
        <v>1065</v>
      </c>
      <c r="C1072" s="16" t="s">
        <v>3528</v>
      </c>
      <c r="D1072" s="16" t="s">
        <v>2934</v>
      </c>
      <c r="E1072" s="11">
        <v>200</v>
      </c>
      <c r="F1072" s="11">
        <v>1000</v>
      </c>
      <c r="G1072" s="11">
        <v>6000</v>
      </c>
      <c r="H1072" s="13">
        <v>54.091999999999999</v>
      </c>
      <c r="I1072" s="1">
        <v>2.90828336</v>
      </c>
      <c r="J1072" s="1">
        <v>1.7902534899999999E-2</v>
      </c>
      <c r="K1072" s="1">
        <v>2.6148650300000001E-5</v>
      </c>
      <c r="L1072" s="1">
        <v>-4.8159883199999998E-8</v>
      </c>
      <c r="M1072" s="1">
        <v>2.1129584400000001E-11</v>
      </c>
      <c r="N1072" s="1">
        <v>17592.8783</v>
      </c>
      <c r="O1072" s="1">
        <v>12.311810599999999</v>
      </c>
      <c r="P1072" s="1">
        <v>8.13872997</v>
      </c>
      <c r="Q1072" s="1">
        <v>1.6865543100000002E-2</v>
      </c>
      <c r="R1072" s="1">
        <v>-5.97324908E-6</v>
      </c>
      <c r="S1072" s="1">
        <v>9.5491517300000007E-10</v>
      </c>
      <c r="T1072" s="1">
        <v>-5.67693708E-14</v>
      </c>
      <c r="U1072" s="1">
        <v>15546.798500000001</v>
      </c>
      <c r="V1072" s="1">
        <v>-17.795904100000001</v>
      </c>
      <c r="W1072" s="3">
        <f t="shared" si="34"/>
        <v>161.31392617600991</v>
      </c>
    </row>
    <row r="1073" spans="1:23" x14ac:dyDescent="0.3">
      <c r="A1073" s="6">
        <f t="shared" si="33"/>
        <v>1070</v>
      </c>
      <c r="B1073" s="17" t="s">
        <v>1066</v>
      </c>
      <c r="C1073" s="17" t="s">
        <v>1066</v>
      </c>
      <c r="D1073" s="17" t="s">
        <v>2934</v>
      </c>
      <c r="E1073" s="12">
        <v>200</v>
      </c>
      <c r="F1073" s="12">
        <v>1000</v>
      </c>
      <c r="G1073" s="12">
        <v>6000</v>
      </c>
      <c r="H1073" s="14">
        <v>54.091999999999999</v>
      </c>
      <c r="I1073" s="8">
        <v>2.9163348</v>
      </c>
      <c r="J1073" s="8">
        <v>-3.2058523399999999E-3</v>
      </c>
      <c r="K1073" s="8">
        <v>1.00263587E-4</v>
      </c>
      <c r="L1073" s="8">
        <v>-1.34248191E-7</v>
      </c>
      <c r="M1073" s="8">
        <v>5.46670225E-11</v>
      </c>
      <c r="N1073" s="8">
        <v>17473.2235</v>
      </c>
      <c r="O1073" s="8">
        <v>12.4816831</v>
      </c>
      <c r="P1073" s="8">
        <v>7.8485808600000002</v>
      </c>
      <c r="Q1073" s="8">
        <v>1.8081292999999998E-2</v>
      </c>
      <c r="R1073" s="8">
        <v>-6.5318689299999998E-6</v>
      </c>
      <c r="S1073" s="8">
        <v>1.05842182E-9</v>
      </c>
      <c r="T1073" s="8">
        <v>-6.3525440200000002E-14</v>
      </c>
      <c r="U1073" s="8">
        <v>14615.346600000001</v>
      </c>
      <c r="V1073" s="8">
        <v>-20.8980502</v>
      </c>
      <c r="W1073" s="23">
        <f t="shared" si="34"/>
        <v>156.6998114465903</v>
      </c>
    </row>
    <row r="1074" spans="1:23" ht="28.8" x14ac:dyDescent="0.3">
      <c r="A1074" s="6">
        <f t="shared" si="33"/>
        <v>1071</v>
      </c>
      <c r="B1074" s="16" t="s">
        <v>1067</v>
      </c>
      <c r="C1074" s="16" t="s">
        <v>3529</v>
      </c>
      <c r="D1074" s="16" t="s">
        <v>2934</v>
      </c>
      <c r="E1074" s="11">
        <v>200</v>
      </c>
      <c r="F1074" s="11">
        <v>1000</v>
      </c>
      <c r="G1074" s="11">
        <v>6000</v>
      </c>
      <c r="H1074" s="13">
        <v>54.091999999999999</v>
      </c>
      <c r="I1074" s="1">
        <v>1.7500718</v>
      </c>
      <c r="J1074" s="1">
        <v>1.5126776E-2</v>
      </c>
      <c r="K1074" s="1">
        <v>4.9153763699999997E-5</v>
      </c>
      <c r="L1074" s="1">
        <v>-8.00990941E-8</v>
      </c>
      <c r="M1074" s="1">
        <v>3.4619255600000002E-11</v>
      </c>
      <c r="N1074" s="1">
        <v>22688.160100000001</v>
      </c>
      <c r="O1074" s="1">
        <v>16.497488400000002</v>
      </c>
      <c r="P1074" s="1">
        <v>8.5548607400000005</v>
      </c>
      <c r="Q1074" s="1">
        <v>1.7237220000000001E-2</v>
      </c>
      <c r="R1074" s="1">
        <v>-6.1773662700000002E-6</v>
      </c>
      <c r="S1074" s="1">
        <v>9.955870260000001E-10</v>
      </c>
      <c r="T1074" s="1">
        <v>-5.9528514300000005E-14</v>
      </c>
      <c r="U1074" s="1">
        <v>19933.9457</v>
      </c>
      <c r="V1074" s="1">
        <v>-23.315071700000001</v>
      </c>
      <c r="W1074" s="3">
        <f t="shared" si="34"/>
        <v>200.99975795806017</v>
      </c>
    </row>
    <row r="1075" spans="1:23" ht="28.8" x14ac:dyDescent="0.3">
      <c r="A1075" s="6">
        <f t="shared" si="33"/>
        <v>1072</v>
      </c>
      <c r="B1075" s="17" t="s">
        <v>1068</v>
      </c>
      <c r="C1075" s="17" t="s">
        <v>3530</v>
      </c>
      <c r="D1075" s="17" t="s">
        <v>2934</v>
      </c>
      <c r="E1075" s="12">
        <v>200</v>
      </c>
      <c r="F1075" s="12">
        <v>1000</v>
      </c>
      <c r="G1075" s="12">
        <v>6000</v>
      </c>
      <c r="H1075" s="14">
        <v>124.992</v>
      </c>
      <c r="I1075" s="8">
        <v>4.6293105099999998</v>
      </c>
      <c r="J1075" s="8">
        <v>2.1307366800000001E-2</v>
      </c>
      <c r="K1075" s="8">
        <v>4.3833874500000001E-5</v>
      </c>
      <c r="L1075" s="8">
        <v>-8.0435633599999995E-8</v>
      </c>
      <c r="M1075" s="8">
        <v>3.5887490900000001E-11</v>
      </c>
      <c r="N1075" s="8">
        <v>-8812.4181399999998</v>
      </c>
      <c r="O1075" s="8">
        <v>12.3974998</v>
      </c>
      <c r="P1075" s="8">
        <v>14.051676799999999</v>
      </c>
      <c r="Q1075" s="8">
        <v>1.6092184200000002E-2</v>
      </c>
      <c r="R1075" s="8">
        <v>-5.8044196300000001E-6</v>
      </c>
      <c r="S1075" s="8">
        <v>9.3928330699999991E-10</v>
      </c>
      <c r="T1075" s="8">
        <v>-5.6315632599999998E-14</v>
      </c>
      <c r="U1075" s="8">
        <v>-12236.063099999999</v>
      </c>
      <c r="V1075" s="8">
        <v>-40.7945919</v>
      </c>
      <c r="W1075" s="23">
        <f t="shared" si="34"/>
        <v>-51.881537626625907</v>
      </c>
    </row>
    <row r="1076" spans="1:23" ht="28.8" x14ac:dyDescent="0.3">
      <c r="A1076" s="6">
        <f t="shared" si="33"/>
        <v>1073</v>
      </c>
      <c r="B1076" s="16" t="s">
        <v>1069</v>
      </c>
      <c r="C1076" s="16" t="s">
        <v>3531</v>
      </c>
      <c r="D1076" s="16" t="s">
        <v>2934</v>
      </c>
      <c r="E1076" s="11">
        <v>200</v>
      </c>
      <c r="F1076" s="11">
        <v>1000</v>
      </c>
      <c r="G1076" s="11">
        <v>6000</v>
      </c>
      <c r="H1076" s="13">
        <v>124.992</v>
      </c>
      <c r="I1076" s="1">
        <v>4.0618013599999996</v>
      </c>
      <c r="J1076" s="1">
        <v>2.6205839599999999E-2</v>
      </c>
      <c r="K1076" s="1">
        <v>3.3151035299999999E-5</v>
      </c>
      <c r="L1076" s="1">
        <v>-7.0715266100000002E-8</v>
      </c>
      <c r="M1076" s="1">
        <v>3.26980783E-11</v>
      </c>
      <c r="N1076" s="1">
        <v>-8987.5578600000008</v>
      </c>
      <c r="O1076" s="1">
        <v>13.761783700000001</v>
      </c>
      <c r="P1076" s="1">
        <v>14.084823200000001</v>
      </c>
      <c r="Q1076" s="1">
        <v>1.6255061899999999E-2</v>
      </c>
      <c r="R1076" s="1">
        <v>-5.8151649999999999E-6</v>
      </c>
      <c r="S1076" s="1">
        <v>9.3223850099999996E-10</v>
      </c>
      <c r="T1076" s="1">
        <v>-5.5470170799999997E-14</v>
      </c>
      <c r="U1076" s="1">
        <v>-12407.623900000001</v>
      </c>
      <c r="V1076" s="1">
        <v>-41.735035099999997</v>
      </c>
      <c r="W1076" s="3">
        <f t="shared" si="34"/>
        <v>-53.571871614790872</v>
      </c>
    </row>
    <row r="1077" spans="1:23" ht="28.8" x14ac:dyDescent="0.3">
      <c r="A1077" s="6">
        <f t="shared" si="33"/>
        <v>1074</v>
      </c>
      <c r="B1077" s="17" t="s">
        <v>1070</v>
      </c>
      <c r="C1077" s="17" t="s">
        <v>3532</v>
      </c>
      <c r="D1077" s="17" t="s">
        <v>2934</v>
      </c>
      <c r="E1077" s="12">
        <v>200</v>
      </c>
      <c r="F1077" s="12">
        <v>1000</v>
      </c>
      <c r="G1077" s="12">
        <v>6000</v>
      </c>
      <c r="H1077" s="14">
        <v>302.108</v>
      </c>
      <c r="I1077" s="8">
        <v>8.2361394000000008</v>
      </c>
      <c r="J1077" s="8">
        <v>7.5553332500000001E-2</v>
      </c>
      <c r="K1077" s="8">
        <v>4.6431451100000002E-5</v>
      </c>
      <c r="L1077" s="8">
        <v>-1.3289726799999999E-7</v>
      </c>
      <c r="M1077" s="8">
        <v>6.3023553200000002E-11</v>
      </c>
      <c r="N1077" s="8">
        <v>-59835.241900000001</v>
      </c>
      <c r="O1077" s="8">
        <v>11.4354988</v>
      </c>
      <c r="P1077" s="8">
        <v>38.674232000000003</v>
      </c>
      <c r="Q1077" s="8">
        <v>3.1702638999999998E-2</v>
      </c>
      <c r="R1077" s="8">
        <v>-1.18819264E-5</v>
      </c>
      <c r="S1077" s="8">
        <v>1.9726653199999998E-9</v>
      </c>
      <c r="T1077" s="8">
        <v>-1.20401404E-13</v>
      </c>
      <c r="U1077" s="8">
        <v>-69998.887600000002</v>
      </c>
      <c r="V1077" s="8">
        <v>-154.98667</v>
      </c>
      <c r="W1077" s="23">
        <f t="shared" si="34"/>
        <v>-447.68746180784069</v>
      </c>
    </row>
    <row r="1078" spans="1:23" ht="28.8" x14ac:dyDescent="0.3">
      <c r="A1078" s="6">
        <f t="shared" si="33"/>
        <v>1075</v>
      </c>
      <c r="B1078" s="16" t="s">
        <v>1071</v>
      </c>
      <c r="C1078" s="16" t="s">
        <v>3533</v>
      </c>
      <c r="D1078" s="16" t="s">
        <v>2934</v>
      </c>
      <c r="E1078" s="11">
        <v>200</v>
      </c>
      <c r="F1078" s="11">
        <v>1000</v>
      </c>
      <c r="G1078" s="11">
        <v>6000</v>
      </c>
      <c r="H1078" s="13">
        <v>294.14</v>
      </c>
      <c r="I1078" s="1">
        <v>6.3339678399999997</v>
      </c>
      <c r="J1078" s="1">
        <v>6.1307208000000002E-2</v>
      </c>
      <c r="K1078" s="1">
        <v>9.7980691199999994E-5</v>
      </c>
      <c r="L1078" s="1">
        <v>-1.8924709199999999E-7</v>
      </c>
      <c r="M1078" s="1">
        <v>8.3879614900000006E-11</v>
      </c>
      <c r="N1078" s="1">
        <v>22738.581900000001</v>
      </c>
      <c r="O1078" s="1">
        <v>11.6691985</v>
      </c>
      <c r="P1078" s="1">
        <v>35.561533500000003</v>
      </c>
      <c r="Q1078" s="1">
        <v>3.6398457600000003E-2</v>
      </c>
      <c r="R1078" s="1">
        <v>-1.38859138E-5</v>
      </c>
      <c r="S1078" s="1">
        <v>2.3225560799999998E-9</v>
      </c>
      <c r="T1078" s="1">
        <v>-1.42243253E-13</v>
      </c>
      <c r="U1078" s="1">
        <v>12166.219499999999</v>
      </c>
      <c r="V1078" s="1">
        <v>-152.236704</v>
      </c>
      <c r="W1078" s="3">
        <f t="shared" si="34"/>
        <v>231.83516096564253</v>
      </c>
    </row>
    <row r="1079" spans="1:23" ht="28.8" x14ac:dyDescent="0.3">
      <c r="A1079" s="6">
        <f t="shared" si="33"/>
        <v>1076</v>
      </c>
      <c r="B1079" s="17" t="s">
        <v>1072</v>
      </c>
      <c r="C1079" s="17" t="s">
        <v>3534</v>
      </c>
      <c r="D1079" s="17" t="s">
        <v>2934</v>
      </c>
      <c r="E1079" s="12">
        <v>200</v>
      </c>
      <c r="F1079" s="12">
        <v>1000</v>
      </c>
      <c r="G1079" s="12">
        <v>6000</v>
      </c>
      <c r="H1079" s="14">
        <v>70.090999999999994</v>
      </c>
      <c r="I1079" s="8">
        <v>3.2361049</v>
      </c>
      <c r="J1079" s="8">
        <v>2.3210898899999999E-2</v>
      </c>
      <c r="K1079" s="8">
        <v>2.1618124800000001E-5</v>
      </c>
      <c r="L1079" s="8">
        <v>-4.7100234900000002E-8</v>
      </c>
      <c r="M1079" s="8">
        <v>2.1358647499999999E-11</v>
      </c>
      <c r="N1079" s="8">
        <v>-12724.883599999999</v>
      </c>
      <c r="O1079" s="8">
        <v>12.9610596</v>
      </c>
      <c r="P1079" s="8">
        <v>10.1126741</v>
      </c>
      <c r="Q1079" s="8">
        <v>1.75781585E-2</v>
      </c>
      <c r="R1079" s="8">
        <v>-6.3251196100000004E-6</v>
      </c>
      <c r="S1079" s="8">
        <v>1.0186181300000001E-9</v>
      </c>
      <c r="T1079" s="8">
        <v>-6.0789949899999999E-14</v>
      </c>
      <c r="U1079" s="8">
        <v>-15216.4935</v>
      </c>
      <c r="V1079" s="8">
        <v>-25.6209931</v>
      </c>
      <c r="W1079" s="23">
        <f t="shared" si="34"/>
        <v>-88.303214128644413</v>
      </c>
    </row>
    <row r="1080" spans="1:23" ht="28.8" x14ac:dyDescent="0.3">
      <c r="A1080" s="6">
        <f t="shared" si="33"/>
        <v>1077</v>
      </c>
      <c r="B1080" s="16" t="s">
        <v>1073</v>
      </c>
      <c r="C1080" s="16" t="s">
        <v>3535</v>
      </c>
      <c r="D1080" s="16" t="s">
        <v>2934</v>
      </c>
      <c r="E1080" s="11">
        <v>200</v>
      </c>
      <c r="F1080" s="11">
        <v>1000</v>
      </c>
      <c r="G1080" s="11">
        <v>6000</v>
      </c>
      <c r="H1080" s="13">
        <v>70.090999999999994</v>
      </c>
      <c r="I1080" s="1">
        <v>4.0903348399999997</v>
      </c>
      <c r="J1080" s="1">
        <v>2.20441899E-2</v>
      </c>
      <c r="K1080" s="1">
        <v>1.60350445E-5</v>
      </c>
      <c r="L1080" s="1">
        <v>-3.59975576E-8</v>
      </c>
      <c r="M1080" s="1">
        <v>1.60228322E-11</v>
      </c>
      <c r="N1080" s="1">
        <v>-13219.8699</v>
      </c>
      <c r="O1080" s="1">
        <v>5.9381088499999999</v>
      </c>
      <c r="P1080" s="1">
        <v>9.7962488200000006</v>
      </c>
      <c r="Q1080" s="1">
        <v>1.7781908799999999E-2</v>
      </c>
      <c r="R1080" s="1">
        <v>-6.3409886199999997E-6</v>
      </c>
      <c r="S1080" s="1">
        <v>1.0184169300000001E-9</v>
      </c>
      <c r="T1080" s="1">
        <v>-6.0742126700000001E-14</v>
      </c>
      <c r="U1080" s="1">
        <v>-15373.2444</v>
      </c>
      <c r="V1080" s="1">
        <v>-26.3444155</v>
      </c>
      <c r="W1080" s="3">
        <f t="shared" si="34"/>
        <v>-90.980970852402194</v>
      </c>
    </row>
    <row r="1081" spans="1:23" ht="28.8" x14ac:dyDescent="0.3">
      <c r="A1081" s="6">
        <f t="shared" si="33"/>
        <v>1078</v>
      </c>
      <c r="B1081" s="17" t="s">
        <v>1074</v>
      </c>
      <c r="C1081" s="17" t="s">
        <v>3536</v>
      </c>
      <c r="D1081" s="17" t="s">
        <v>2934</v>
      </c>
      <c r="E1081" s="12">
        <v>200</v>
      </c>
      <c r="F1081" s="12">
        <v>1000</v>
      </c>
      <c r="G1081" s="12">
        <v>6000</v>
      </c>
      <c r="H1081" s="14">
        <v>70.090999999999994</v>
      </c>
      <c r="I1081" s="8">
        <v>3.7776972299999998</v>
      </c>
      <c r="J1081" s="8">
        <v>-4.5759220700000002E-3</v>
      </c>
      <c r="K1081" s="8">
        <v>1.08978332E-4</v>
      </c>
      <c r="L1081" s="8">
        <v>-1.4315261599999999E-7</v>
      </c>
      <c r="M1081" s="8">
        <v>5.7563801200000003E-11</v>
      </c>
      <c r="N1081" s="8">
        <v>-9316.6666100000002</v>
      </c>
      <c r="O1081" s="8">
        <v>10.240573400000001</v>
      </c>
      <c r="P1081" s="8">
        <v>8.7678904400000004</v>
      </c>
      <c r="Q1081" s="8">
        <v>1.9919965000000001E-2</v>
      </c>
      <c r="R1081" s="8">
        <v>-7.1916790699999998E-6</v>
      </c>
      <c r="S1081" s="8">
        <v>1.16503221E-9</v>
      </c>
      <c r="T1081" s="8">
        <v>-6.9916694600000002E-14</v>
      </c>
      <c r="U1081" s="8">
        <v>-12384.134899999999</v>
      </c>
      <c r="V1081" s="8">
        <v>-24.338795099999999</v>
      </c>
      <c r="W1081" s="23">
        <f t="shared" si="34"/>
        <v>-63.910523100165221</v>
      </c>
    </row>
    <row r="1082" spans="1:23" ht="28.8" x14ac:dyDescent="0.3">
      <c r="A1082" s="6">
        <f t="shared" si="33"/>
        <v>1079</v>
      </c>
      <c r="B1082" s="16" t="s">
        <v>1075</v>
      </c>
      <c r="C1082" s="16" t="s">
        <v>3537</v>
      </c>
      <c r="D1082" s="16" t="s">
        <v>2934</v>
      </c>
      <c r="E1082" s="11">
        <v>200</v>
      </c>
      <c r="F1082" s="11">
        <v>1000</v>
      </c>
      <c r="G1082" s="11">
        <v>6000</v>
      </c>
      <c r="H1082" s="13">
        <v>70.090999999999994</v>
      </c>
      <c r="I1082" s="1">
        <v>4.5392620499999996</v>
      </c>
      <c r="J1082" s="1">
        <v>1.1858931499999999E-2</v>
      </c>
      <c r="K1082" s="1">
        <v>4.70236194E-5</v>
      </c>
      <c r="L1082" s="1">
        <v>-6.9198873200000002E-8</v>
      </c>
      <c r="M1082" s="1">
        <v>2.8249288699999999E-11</v>
      </c>
      <c r="N1082" s="1">
        <v>-14433.004800000001</v>
      </c>
      <c r="O1082" s="1">
        <v>6.1089850300000004</v>
      </c>
      <c r="P1082" s="1">
        <v>9.5274735600000007</v>
      </c>
      <c r="Q1082" s="1">
        <v>1.8604443599999999E-2</v>
      </c>
      <c r="R1082" s="1">
        <v>-6.6709187799999999E-6</v>
      </c>
      <c r="S1082" s="1">
        <v>1.07555931E-9</v>
      </c>
      <c r="T1082" s="1">
        <v>-6.4329284500000001E-14</v>
      </c>
      <c r="U1082" s="1">
        <v>-16801.677500000002</v>
      </c>
      <c r="V1082" s="1">
        <v>-24.593008699999999</v>
      </c>
      <c r="W1082" s="3">
        <f t="shared" si="34"/>
        <v>-101.93987769298572</v>
      </c>
    </row>
    <row r="1083" spans="1:23" ht="28.8" x14ac:dyDescent="0.3">
      <c r="A1083" s="6">
        <f t="shared" si="33"/>
        <v>1080</v>
      </c>
      <c r="B1083" s="17" t="s">
        <v>1076</v>
      </c>
      <c r="C1083" s="17" t="s">
        <v>3538</v>
      </c>
      <c r="D1083" s="17" t="s">
        <v>2934</v>
      </c>
      <c r="E1083" s="12">
        <v>200</v>
      </c>
      <c r="F1083" s="12">
        <v>1000</v>
      </c>
      <c r="G1083" s="12">
        <v>6000</v>
      </c>
      <c r="H1083" s="14">
        <v>70.090999999999994</v>
      </c>
      <c r="I1083" s="8">
        <v>2.98852451</v>
      </c>
      <c r="J1083" s="8">
        <v>2.0497118200000001E-2</v>
      </c>
      <c r="K1083" s="8">
        <v>3.5624658000000003E-5</v>
      </c>
      <c r="L1083" s="8">
        <v>-6.3839510899999999E-8</v>
      </c>
      <c r="M1083" s="8">
        <v>2.75663362E-11</v>
      </c>
      <c r="N1083" s="8">
        <v>-15756.570100000001</v>
      </c>
      <c r="O1083" s="8">
        <v>13.6212503</v>
      </c>
      <c r="P1083" s="8">
        <v>11.234439999999999</v>
      </c>
      <c r="Q1083" s="8">
        <v>1.6685786899999999E-2</v>
      </c>
      <c r="R1083" s="8">
        <v>-5.9914153199999996E-6</v>
      </c>
      <c r="S1083" s="8">
        <v>9.6614773899999994E-10</v>
      </c>
      <c r="T1083" s="8">
        <v>-5.7833379100000005E-14</v>
      </c>
      <c r="U1083" s="8">
        <v>-18901.3763</v>
      </c>
      <c r="V1083" s="8">
        <v>-33.415992099999997</v>
      </c>
      <c r="W1083" s="23">
        <f t="shared" si="34"/>
        <v>-114.34858253667872</v>
      </c>
    </row>
    <row r="1084" spans="1:23" ht="28.8" x14ac:dyDescent="0.3">
      <c r="A1084" s="6">
        <f t="shared" si="33"/>
        <v>1081</v>
      </c>
      <c r="B1084" s="16" t="s">
        <v>1077</v>
      </c>
      <c r="C1084" s="16" t="s">
        <v>3539</v>
      </c>
      <c r="D1084" s="16" t="s">
        <v>2934</v>
      </c>
      <c r="E1084" s="11">
        <v>200</v>
      </c>
      <c r="F1084" s="11">
        <v>1000</v>
      </c>
      <c r="G1084" s="11">
        <v>6000</v>
      </c>
      <c r="H1084" s="13">
        <v>70.090999999999994</v>
      </c>
      <c r="I1084" s="1">
        <v>3.1350620500000002</v>
      </c>
      <c r="J1084" s="1">
        <v>1.9038680799999999E-2</v>
      </c>
      <c r="K1084" s="1">
        <v>3.9901954700000001E-5</v>
      </c>
      <c r="L1084" s="1">
        <v>-6.8676785099999996E-8</v>
      </c>
      <c r="M1084" s="1">
        <v>2.9453944099999998E-11</v>
      </c>
      <c r="N1084" s="1">
        <v>-15548.1756</v>
      </c>
      <c r="O1084" s="1">
        <v>13.0581513</v>
      </c>
      <c r="P1084" s="1">
        <v>11.261248699999999</v>
      </c>
      <c r="Q1084" s="1">
        <v>1.6672505099999999E-2</v>
      </c>
      <c r="R1084" s="1">
        <v>-5.9890960700000003E-6</v>
      </c>
      <c r="S1084" s="1">
        <v>9.6603646199999994E-10</v>
      </c>
      <c r="T1084" s="1">
        <v>-5.7837623099999998E-14</v>
      </c>
      <c r="U1084" s="1">
        <v>-18702.606500000002</v>
      </c>
      <c r="V1084" s="1">
        <v>-33.600184800000001</v>
      </c>
      <c r="W1084" s="3">
        <f t="shared" si="34"/>
        <v>-112.54946476320681</v>
      </c>
    </row>
    <row r="1085" spans="1:23" ht="28.8" x14ac:dyDescent="0.3">
      <c r="A1085" s="6">
        <f t="shared" si="33"/>
        <v>1082</v>
      </c>
      <c r="B1085" s="17" t="s">
        <v>1078</v>
      </c>
      <c r="C1085" s="17" t="s">
        <v>3540</v>
      </c>
      <c r="D1085" s="17" t="s">
        <v>2934</v>
      </c>
      <c r="E1085" s="12">
        <v>200</v>
      </c>
      <c r="F1085" s="12">
        <v>1000</v>
      </c>
      <c r="G1085" s="12">
        <v>6000</v>
      </c>
      <c r="H1085" s="14">
        <v>70.090999999999994</v>
      </c>
      <c r="I1085" s="8">
        <v>0.53220284699999998</v>
      </c>
      <c r="J1085" s="8">
        <v>3.4794444000000001E-2</v>
      </c>
      <c r="K1085" s="8">
        <v>9.0736333200000004E-6</v>
      </c>
      <c r="L1085" s="8">
        <v>-4.2689029200000002E-8</v>
      </c>
      <c r="M1085" s="8">
        <v>2.1364926000000001E-11</v>
      </c>
      <c r="N1085" s="8">
        <v>-9761.0276400000002</v>
      </c>
      <c r="O1085" s="8">
        <v>24.625958199999999</v>
      </c>
      <c r="P1085" s="8">
        <v>11.756876999999999</v>
      </c>
      <c r="Q1085" s="8">
        <v>1.6295764599999998E-2</v>
      </c>
      <c r="R1085" s="8">
        <v>-5.8674576999999996E-6</v>
      </c>
      <c r="S1085" s="8">
        <v>9.4779436800000003E-10</v>
      </c>
      <c r="T1085" s="8">
        <v>-5.6801224400000002E-14</v>
      </c>
      <c r="U1085" s="8">
        <v>-13380.8588</v>
      </c>
      <c r="V1085" s="8">
        <v>-36.132294899999998</v>
      </c>
      <c r="W1085" s="23">
        <f t="shared" si="34"/>
        <v>-66.931367506822966</v>
      </c>
    </row>
    <row r="1086" spans="1:23" ht="28.8" x14ac:dyDescent="0.3">
      <c r="A1086" s="6">
        <f t="shared" si="33"/>
        <v>1083</v>
      </c>
      <c r="B1086" s="16" t="s">
        <v>1079</v>
      </c>
      <c r="C1086" s="16" t="s">
        <v>3541</v>
      </c>
      <c r="D1086" s="16" t="s">
        <v>2934</v>
      </c>
      <c r="E1086" s="11">
        <v>200</v>
      </c>
      <c r="F1086" s="11">
        <v>1000</v>
      </c>
      <c r="G1086" s="11">
        <v>6000</v>
      </c>
      <c r="H1086" s="13">
        <v>86.09</v>
      </c>
      <c r="I1086" s="1">
        <v>3.40323244</v>
      </c>
      <c r="J1086" s="1">
        <v>2.69846381E-2</v>
      </c>
      <c r="K1086" s="1">
        <v>2.6369804099999999E-5</v>
      </c>
      <c r="L1086" s="1">
        <v>-5.8746689199999997E-8</v>
      </c>
      <c r="M1086" s="1">
        <v>2.6969225700000001E-11</v>
      </c>
      <c r="N1086" s="1">
        <v>-46024.386299999998</v>
      </c>
      <c r="O1086" s="1">
        <v>13.192757500000001</v>
      </c>
      <c r="P1086" s="1">
        <v>12.5067898</v>
      </c>
      <c r="Q1086" s="1">
        <v>1.7950706899999998E-2</v>
      </c>
      <c r="R1086" s="1">
        <v>-6.4564337399999997E-6</v>
      </c>
      <c r="S1086" s="1">
        <v>1.0414110499999999E-9</v>
      </c>
      <c r="T1086" s="1">
        <v>-6.2262819100000005E-14</v>
      </c>
      <c r="U1086" s="1">
        <v>-49209.626100000001</v>
      </c>
      <c r="V1086" s="1">
        <v>-37.416833199999999</v>
      </c>
      <c r="W1086" s="3">
        <f t="shared" si="34"/>
        <v>-363.18331536772536</v>
      </c>
    </row>
    <row r="1087" spans="1:23" ht="28.8" x14ac:dyDescent="0.3">
      <c r="A1087" s="6">
        <f t="shared" si="33"/>
        <v>1084</v>
      </c>
      <c r="B1087" s="17" t="s">
        <v>1080</v>
      </c>
      <c r="C1087" s="17" t="s">
        <v>3542</v>
      </c>
      <c r="D1087" s="17" t="s">
        <v>2934</v>
      </c>
      <c r="E1087" s="12">
        <v>200</v>
      </c>
      <c r="F1087" s="12">
        <v>1000</v>
      </c>
      <c r="G1087" s="12">
        <v>6000</v>
      </c>
      <c r="H1087" s="14">
        <v>86.09</v>
      </c>
      <c r="I1087" s="8">
        <v>5.9648577700000001</v>
      </c>
      <c r="J1087" s="8">
        <v>1.07555138E-2</v>
      </c>
      <c r="K1087" s="8">
        <v>5.46329832E-5</v>
      </c>
      <c r="L1087" s="8">
        <v>-7.8288821699999998E-8</v>
      </c>
      <c r="M1087" s="8">
        <v>3.1586521700000003E-11</v>
      </c>
      <c r="N1087" s="8">
        <v>-11492.837799999999</v>
      </c>
      <c r="O1087" s="8">
        <v>4.3118032800000003</v>
      </c>
      <c r="P1087" s="8">
        <v>11.5357535</v>
      </c>
      <c r="Q1087" s="8">
        <v>1.8993132900000001E-2</v>
      </c>
      <c r="R1087" s="8">
        <v>-6.9340717100000003E-6</v>
      </c>
      <c r="S1087" s="8">
        <v>1.1235167E-9</v>
      </c>
      <c r="T1087" s="8">
        <v>-6.7276675599999997E-14</v>
      </c>
      <c r="U1087" s="8">
        <v>-14182.5164</v>
      </c>
      <c r="V1087" s="8">
        <v>-30.182002799999999</v>
      </c>
      <c r="W1087" s="23">
        <f t="shared" si="34"/>
        <v>-73.944911275248117</v>
      </c>
    </row>
    <row r="1088" spans="1:23" ht="28.8" x14ac:dyDescent="0.3">
      <c r="A1088" s="6">
        <f t="shared" si="33"/>
        <v>1085</v>
      </c>
      <c r="B1088" s="16" t="s">
        <v>1081</v>
      </c>
      <c r="C1088" s="16" t="s">
        <v>3543</v>
      </c>
      <c r="D1088" s="16" t="s">
        <v>2934</v>
      </c>
      <c r="E1088" s="11">
        <v>200</v>
      </c>
      <c r="F1088" s="11">
        <v>1000</v>
      </c>
      <c r="G1088" s="11">
        <v>6000</v>
      </c>
      <c r="H1088" s="13">
        <v>86.09</v>
      </c>
      <c r="I1088" s="1">
        <v>5.6860813300000004</v>
      </c>
      <c r="J1088" s="1">
        <v>1.55041261E-2</v>
      </c>
      <c r="K1088" s="1">
        <v>3.82143597E-5</v>
      </c>
      <c r="L1088" s="1">
        <v>-5.9946285599999998E-8</v>
      </c>
      <c r="M1088" s="1">
        <v>2.4793223299999999E-11</v>
      </c>
      <c r="N1088" s="1">
        <v>-41762.742599999998</v>
      </c>
      <c r="O1088" s="1">
        <v>4.02905494</v>
      </c>
      <c r="P1088" s="1">
        <v>10.9593258</v>
      </c>
      <c r="Q1088" s="1">
        <v>1.9158193099999998E-2</v>
      </c>
      <c r="R1088" s="1">
        <v>-6.9156489100000001E-6</v>
      </c>
      <c r="S1088" s="1">
        <v>1.1163790400000001E-9</v>
      </c>
      <c r="T1088" s="1">
        <v>-6.67442669E-14</v>
      </c>
      <c r="U1088" s="1">
        <v>-44113.357000000004</v>
      </c>
      <c r="V1088" s="1">
        <v>-27.6255199</v>
      </c>
      <c r="W1088" s="3">
        <f t="shared" si="34"/>
        <v>-325.49160850322068</v>
      </c>
    </row>
    <row r="1089" spans="1:23" ht="28.8" x14ac:dyDescent="0.3">
      <c r="A1089" s="6">
        <f t="shared" si="33"/>
        <v>1086</v>
      </c>
      <c r="B1089" s="17" t="s">
        <v>1082</v>
      </c>
      <c r="C1089" s="17" t="s">
        <v>3544</v>
      </c>
      <c r="D1089" s="17" t="s">
        <v>2934</v>
      </c>
      <c r="E1089" s="12">
        <v>200</v>
      </c>
      <c r="F1089" s="12">
        <v>1000</v>
      </c>
      <c r="G1089" s="12">
        <v>6000</v>
      </c>
      <c r="H1089" s="14">
        <v>118.08799999999999</v>
      </c>
      <c r="I1089" s="8">
        <v>3.85820739</v>
      </c>
      <c r="J1089" s="8">
        <v>3.2941895300000003E-2</v>
      </c>
      <c r="K1089" s="8">
        <v>3.4842211499999998E-5</v>
      </c>
      <c r="L1089" s="8">
        <v>-7.9921255399999997E-8</v>
      </c>
      <c r="M1089" s="8">
        <v>3.7370889199999999E-11</v>
      </c>
      <c r="N1089" s="8">
        <v>-101131.65399999999</v>
      </c>
      <c r="O1089" s="8">
        <v>18.327834800000002</v>
      </c>
      <c r="P1089" s="8">
        <v>16.7631017</v>
      </c>
      <c r="Q1089" s="8">
        <v>1.7857804000000001E-2</v>
      </c>
      <c r="R1089" s="8">
        <v>-6.5275191699999996E-6</v>
      </c>
      <c r="S1089" s="8">
        <v>1.0624389E-9</v>
      </c>
      <c r="T1089" s="8">
        <v>-6.3877385399999999E-14</v>
      </c>
      <c r="U1089" s="8">
        <v>-105463.56299999999</v>
      </c>
      <c r="V1089" s="8">
        <v>-52.682933200000001</v>
      </c>
      <c r="W1089" s="23">
        <f t="shared" si="34"/>
        <v>-817.7280179176297</v>
      </c>
    </row>
    <row r="1090" spans="1:23" ht="28.8" x14ac:dyDescent="0.3">
      <c r="A1090" s="6">
        <f t="shared" si="33"/>
        <v>1087</v>
      </c>
      <c r="B1090" s="16" t="s">
        <v>1083</v>
      </c>
      <c r="C1090" s="16" t="s">
        <v>1083</v>
      </c>
      <c r="D1090" s="16" t="s">
        <v>2934</v>
      </c>
      <c r="E1090" s="11">
        <v>200</v>
      </c>
      <c r="F1090" s="11">
        <v>1000</v>
      </c>
      <c r="G1090" s="11">
        <v>6000</v>
      </c>
      <c r="H1090" s="13">
        <v>118.08799999999999</v>
      </c>
      <c r="I1090" s="1">
        <v>3.6021380700000001</v>
      </c>
      <c r="J1090" s="1">
        <v>3.5249289199999999E-2</v>
      </c>
      <c r="K1090" s="1">
        <v>2.10387409E-5</v>
      </c>
      <c r="L1090" s="1">
        <v>-5.5759121500000001E-8</v>
      </c>
      <c r="M1090" s="1">
        <v>2.5821104899999999E-11</v>
      </c>
      <c r="N1090" s="1">
        <v>-62864.4087</v>
      </c>
      <c r="O1090" s="1">
        <v>15.461363499999999</v>
      </c>
      <c r="P1090" s="1">
        <v>14.780872799999999</v>
      </c>
      <c r="Q1090" s="1">
        <v>2.21808904E-2</v>
      </c>
      <c r="R1090" s="1">
        <v>-8.3221501400000005E-6</v>
      </c>
      <c r="S1090" s="1">
        <v>1.39901235E-9</v>
      </c>
      <c r="T1090" s="1">
        <v>-8.6473775400000005E-14</v>
      </c>
      <c r="U1090" s="1">
        <v>-66829.998099999997</v>
      </c>
      <c r="V1090" s="1">
        <v>-46.585572599999999</v>
      </c>
      <c r="W1090" s="3">
        <f t="shared" si="34"/>
        <v>-499.9993986124187</v>
      </c>
    </row>
    <row r="1091" spans="1:23" ht="28.8" x14ac:dyDescent="0.3">
      <c r="A1091" s="6">
        <f t="shared" si="33"/>
        <v>1088</v>
      </c>
      <c r="B1091" s="17" t="s">
        <v>1084</v>
      </c>
      <c r="C1091" s="17" t="s">
        <v>3545</v>
      </c>
      <c r="D1091" s="17" t="s">
        <v>2934</v>
      </c>
      <c r="E1091" s="12">
        <v>200</v>
      </c>
      <c r="F1091" s="12">
        <v>1000</v>
      </c>
      <c r="G1091" s="12">
        <v>6000</v>
      </c>
      <c r="H1091" s="14">
        <v>86.152000000000001</v>
      </c>
      <c r="I1091" s="8">
        <v>4.4645034900000002</v>
      </c>
      <c r="J1091" s="8">
        <v>2.1061094799999999E-2</v>
      </c>
      <c r="K1091" s="8">
        <v>2.1871294399999998E-5</v>
      </c>
      <c r="L1091" s="8">
        <v>-4.5394827699999997E-8</v>
      </c>
      <c r="M1091" s="8">
        <v>2.03934702E-11</v>
      </c>
      <c r="N1091" s="8">
        <v>17664.7906</v>
      </c>
      <c r="O1091" s="8">
        <v>9.5628094299999997</v>
      </c>
      <c r="P1091" s="8">
        <v>10.6413671</v>
      </c>
      <c r="Q1091" s="8">
        <v>1.6785529300000001E-2</v>
      </c>
      <c r="R1091" s="8">
        <v>-5.9159351500000002E-6</v>
      </c>
      <c r="S1091" s="8">
        <v>9.4030624700000005E-10</v>
      </c>
      <c r="T1091" s="8">
        <v>-5.5732328399999997E-14</v>
      </c>
      <c r="U1091" s="8">
        <v>15394.176600000001</v>
      </c>
      <c r="V1091" s="8">
        <v>-25.269016499999999</v>
      </c>
      <c r="W1091" s="23">
        <f t="shared" si="34"/>
        <v>166.66525531656202</v>
      </c>
    </row>
    <row r="1092" spans="1:23" ht="28.8" x14ac:dyDescent="0.3">
      <c r="A1092" s="6">
        <f t="shared" si="33"/>
        <v>1089</v>
      </c>
      <c r="B1092" s="16" t="s">
        <v>1085</v>
      </c>
      <c r="C1092" s="16" t="s">
        <v>3546</v>
      </c>
      <c r="D1092" s="16" t="s">
        <v>2934</v>
      </c>
      <c r="E1092" s="11">
        <v>200</v>
      </c>
      <c r="F1092" s="11">
        <v>1000</v>
      </c>
      <c r="G1092" s="11">
        <v>6000</v>
      </c>
      <c r="H1092" s="13">
        <v>86.152000000000001</v>
      </c>
      <c r="I1092" s="1">
        <v>1.9886219599999999</v>
      </c>
      <c r="J1092" s="1">
        <v>1.5451850899999999E-2</v>
      </c>
      <c r="K1092" s="1">
        <v>5.9844683099999998E-5</v>
      </c>
      <c r="L1092" s="1">
        <v>-9.5079193599999996E-8</v>
      </c>
      <c r="M1092" s="1">
        <v>4.0721005899999998E-11</v>
      </c>
      <c r="N1092" s="1">
        <v>8688.27016</v>
      </c>
      <c r="O1092" s="1">
        <v>17.698535400000001</v>
      </c>
      <c r="P1092" s="1">
        <v>9.8933684100000008</v>
      </c>
      <c r="Q1092" s="1">
        <v>1.8737899700000001E-2</v>
      </c>
      <c r="R1092" s="1">
        <v>-6.7243023100000003E-6</v>
      </c>
      <c r="S1092" s="1">
        <v>1.08492918E-9</v>
      </c>
      <c r="T1092" s="1">
        <v>-6.4926763700000006E-14</v>
      </c>
      <c r="U1092" s="1">
        <v>5446.31693</v>
      </c>
      <c r="V1092" s="1">
        <v>-28.765299200000001</v>
      </c>
      <c r="W1092" s="3">
        <f t="shared" si="34"/>
        <v>85.872312753457919</v>
      </c>
    </row>
    <row r="1093" spans="1:23" ht="28.8" x14ac:dyDescent="0.3">
      <c r="A1093" s="6">
        <f t="shared" si="33"/>
        <v>1090</v>
      </c>
      <c r="B1093" s="17" t="s">
        <v>1086</v>
      </c>
      <c r="C1093" s="17" t="s">
        <v>3547</v>
      </c>
      <c r="D1093" s="17" t="s">
        <v>2934</v>
      </c>
      <c r="E1093" s="12">
        <v>200</v>
      </c>
      <c r="F1093" s="12">
        <v>1000</v>
      </c>
      <c r="G1093" s="12">
        <v>6000</v>
      </c>
      <c r="H1093" s="14">
        <v>55.1</v>
      </c>
      <c r="I1093" s="8">
        <v>4.1985752200000004</v>
      </c>
      <c r="J1093" s="8">
        <v>1.1961699900000001E-2</v>
      </c>
      <c r="K1093" s="8">
        <v>4.2386492299999998E-5</v>
      </c>
      <c r="L1093" s="8">
        <v>-6.3029910900000002E-8</v>
      </c>
      <c r="M1093" s="8">
        <v>2.5947510999999999E-11</v>
      </c>
      <c r="N1093" s="8">
        <v>27525.655500000001</v>
      </c>
      <c r="O1093" s="8">
        <v>8.5718124800000002</v>
      </c>
      <c r="P1093" s="8">
        <v>8.1564638200000008</v>
      </c>
      <c r="Q1093" s="8">
        <v>1.9030883500000002E-2</v>
      </c>
      <c r="R1093" s="8">
        <v>-6.73262214E-6</v>
      </c>
      <c r="S1093" s="8">
        <v>1.0733309800000001E-9</v>
      </c>
      <c r="T1093" s="8">
        <v>-6.3688644100000005E-14</v>
      </c>
      <c r="U1093" s="8">
        <v>25582.6427</v>
      </c>
      <c r="V1093" s="8">
        <v>-16.142887200000001</v>
      </c>
      <c r="W1093" s="23">
        <f t="shared" si="34"/>
        <v>245.87052095895672</v>
      </c>
    </row>
    <row r="1094" spans="1:23" ht="28.8" x14ac:dyDescent="0.3">
      <c r="A1094" s="6">
        <f t="shared" ref="A1094:A1157" si="35">A1093+1</f>
        <v>1091</v>
      </c>
      <c r="B1094" s="16" t="s">
        <v>1087</v>
      </c>
      <c r="C1094" s="16" t="s">
        <v>3548</v>
      </c>
      <c r="D1094" s="16" t="s">
        <v>2934</v>
      </c>
      <c r="E1094" s="11">
        <v>200</v>
      </c>
      <c r="F1094" s="11">
        <v>1000</v>
      </c>
      <c r="G1094" s="11">
        <v>6000</v>
      </c>
      <c r="H1094" s="13">
        <v>55.1</v>
      </c>
      <c r="I1094" s="1">
        <v>3.7714596500000002</v>
      </c>
      <c r="J1094" s="1">
        <v>1.4654415699999999E-2</v>
      </c>
      <c r="K1094" s="1">
        <v>3.7008080199999997E-5</v>
      </c>
      <c r="L1094" s="1">
        <v>-5.7271445499999999E-8</v>
      </c>
      <c r="M1094" s="1">
        <v>2.3664101100000001E-11</v>
      </c>
      <c r="N1094" s="1">
        <v>25801.4506</v>
      </c>
      <c r="O1094" s="1">
        <v>9.1190664100000003</v>
      </c>
      <c r="P1094" s="1">
        <v>8.1668886799999996</v>
      </c>
      <c r="Q1094" s="1">
        <v>1.95680375E-2</v>
      </c>
      <c r="R1094" s="1">
        <v>-6.9569487799999998E-6</v>
      </c>
      <c r="S1094" s="1">
        <v>1.1150416600000001E-9</v>
      </c>
      <c r="T1094" s="1">
        <v>-6.6407938399999997E-14</v>
      </c>
      <c r="U1094" s="1">
        <v>23753.7003</v>
      </c>
      <c r="V1094" s="1">
        <v>-17.704124199999999</v>
      </c>
      <c r="W1094" s="3">
        <f t="shared" si="34"/>
        <v>231.16148207899172</v>
      </c>
    </row>
    <row r="1095" spans="1:23" ht="28.8" x14ac:dyDescent="0.3">
      <c r="A1095" s="6">
        <f t="shared" si="35"/>
        <v>1092</v>
      </c>
      <c r="B1095" s="17" t="s">
        <v>1088</v>
      </c>
      <c r="C1095" s="17" t="s">
        <v>3549</v>
      </c>
      <c r="D1095" s="17" t="s">
        <v>2934</v>
      </c>
      <c r="E1095" s="12">
        <v>200</v>
      </c>
      <c r="F1095" s="12">
        <v>1000</v>
      </c>
      <c r="G1095" s="12">
        <v>6000</v>
      </c>
      <c r="H1095" s="14">
        <v>55.1</v>
      </c>
      <c r="I1095" s="8">
        <v>7.6138903600000001</v>
      </c>
      <c r="J1095" s="8">
        <v>-9.0692260199999996E-3</v>
      </c>
      <c r="K1095" s="8">
        <v>8.2848647599999996E-5</v>
      </c>
      <c r="L1095" s="8">
        <v>-9.6120362399999999E-8</v>
      </c>
      <c r="M1095" s="8">
        <v>3.5933352800000002E-11</v>
      </c>
      <c r="N1095" s="8">
        <v>24497.1584</v>
      </c>
      <c r="O1095" s="8">
        <v>-5.9051946700000002</v>
      </c>
      <c r="P1095" s="8">
        <v>7.2661216800000004</v>
      </c>
      <c r="Q1095" s="8">
        <v>1.9985849699999999E-2</v>
      </c>
      <c r="R1095" s="8">
        <v>-7.1203097600000001E-6</v>
      </c>
      <c r="S1095" s="8">
        <v>1.14276142E-9</v>
      </c>
      <c r="T1095" s="8">
        <v>-6.8120663199999998E-14</v>
      </c>
      <c r="U1095" s="8">
        <v>23191.555400000001</v>
      </c>
      <c r="V1095" s="8">
        <v>-10.9941637</v>
      </c>
      <c r="W1095" s="23">
        <f t="shared" si="34"/>
        <v>223.85224762383461</v>
      </c>
    </row>
    <row r="1096" spans="1:23" ht="28.8" x14ac:dyDescent="0.3">
      <c r="A1096" s="6">
        <f t="shared" si="35"/>
        <v>1093</v>
      </c>
      <c r="B1096" s="16" t="s">
        <v>1089</v>
      </c>
      <c r="C1096" s="16" t="s">
        <v>3550</v>
      </c>
      <c r="D1096" s="16" t="s">
        <v>2934</v>
      </c>
      <c r="E1096" s="11">
        <v>200</v>
      </c>
      <c r="F1096" s="11">
        <v>1000</v>
      </c>
      <c r="G1096" s="11">
        <v>6000</v>
      </c>
      <c r="H1096" s="13">
        <v>55.1</v>
      </c>
      <c r="I1096" s="1">
        <v>5.0735531299999996</v>
      </c>
      <c r="J1096" s="1">
        <v>5.2761932899999999E-3</v>
      </c>
      <c r="K1096" s="1">
        <v>6.2344132199999996E-5</v>
      </c>
      <c r="L1096" s="1">
        <v>-8.5420345800000001E-8</v>
      </c>
      <c r="M1096" s="1">
        <v>3.4589003100000003E-11</v>
      </c>
      <c r="N1096" s="1">
        <v>22461.505399999998</v>
      </c>
      <c r="O1096" s="1">
        <v>5.6031803499999997</v>
      </c>
      <c r="P1096" s="1">
        <v>8.4907376800000005</v>
      </c>
      <c r="Q1096" s="1">
        <v>1.91056974E-2</v>
      </c>
      <c r="R1096" s="1">
        <v>-6.7437066399999999E-6</v>
      </c>
      <c r="S1096" s="1">
        <v>1.07343267E-9</v>
      </c>
      <c r="T1096" s="1">
        <v>-6.3625183699999996E-14</v>
      </c>
      <c r="U1096" s="1">
        <v>20465.929400000001</v>
      </c>
      <c r="V1096" s="1">
        <v>-17.4555814</v>
      </c>
      <c r="W1096" s="3">
        <f t="shared" si="34"/>
        <v>204.59510945069701</v>
      </c>
    </row>
    <row r="1097" spans="1:23" ht="28.8" x14ac:dyDescent="0.3">
      <c r="A1097" s="6">
        <f t="shared" si="35"/>
        <v>1094</v>
      </c>
      <c r="B1097" s="17" t="s">
        <v>1090</v>
      </c>
      <c r="C1097" s="17" t="s">
        <v>3551</v>
      </c>
      <c r="D1097" s="17" t="s">
        <v>2934</v>
      </c>
      <c r="E1097" s="12">
        <v>200</v>
      </c>
      <c r="F1097" s="12">
        <v>1000</v>
      </c>
      <c r="G1097" s="12">
        <v>6000</v>
      </c>
      <c r="H1097" s="14">
        <v>55.1</v>
      </c>
      <c r="I1097" s="8">
        <v>4.5474680799999998</v>
      </c>
      <c r="J1097" s="8">
        <v>4.6377145999999996E-3</v>
      </c>
      <c r="K1097" s="8">
        <v>6.6134022099999999E-5</v>
      </c>
      <c r="L1097" s="8">
        <v>-8.9745650200000006E-8</v>
      </c>
      <c r="M1097" s="8">
        <v>3.6171616500000002E-11</v>
      </c>
      <c r="N1097" s="8">
        <v>14384.3217</v>
      </c>
      <c r="O1097" s="8">
        <v>7.3031347100000001</v>
      </c>
      <c r="P1097" s="8">
        <v>8.0810744900000007</v>
      </c>
      <c r="Q1097" s="8">
        <v>1.9552654400000001E-2</v>
      </c>
      <c r="R1097" s="8">
        <v>-6.9314911499999999E-6</v>
      </c>
      <c r="S1097" s="8">
        <v>1.10889183E-9</v>
      </c>
      <c r="T1097" s="8">
        <v>-6.5958441E-14</v>
      </c>
      <c r="U1097" s="8">
        <v>12282.295899999999</v>
      </c>
      <c r="V1097" s="8">
        <v>-16.713790299999999</v>
      </c>
      <c r="W1097" s="23">
        <f t="shared" si="34"/>
        <v>136.11080691308496</v>
      </c>
    </row>
    <row r="1098" spans="1:23" ht="28.8" x14ac:dyDescent="0.3">
      <c r="A1098" s="6">
        <f t="shared" si="35"/>
        <v>1095</v>
      </c>
      <c r="B1098" s="16" t="s">
        <v>1091</v>
      </c>
      <c r="C1098" s="16" t="s">
        <v>3552</v>
      </c>
      <c r="D1098" s="16" t="s">
        <v>2934</v>
      </c>
      <c r="E1098" s="11">
        <v>200</v>
      </c>
      <c r="F1098" s="11">
        <v>1000</v>
      </c>
      <c r="G1098" s="11">
        <v>6000</v>
      </c>
      <c r="H1098" s="13">
        <v>55.1</v>
      </c>
      <c r="I1098" s="1">
        <v>2.3873954099999999</v>
      </c>
      <c r="J1098" s="1">
        <v>2.0678463099999999E-2</v>
      </c>
      <c r="K1098" s="1">
        <v>2.89299685E-5</v>
      </c>
      <c r="L1098" s="1">
        <v>-5.3755347700000001E-8</v>
      </c>
      <c r="M1098" s="1">
        <v>2.3567032599999999E-11</v>
      </c>
      <c r="N1098" s="1">
        <v>14758.414500000001</v>
      </c>
      <c r="O1098" s="1">
        <v>15.5529104</v>
      </c>
      <c r="P1098" s="1">
        <v>8.3497045100000005</v>
      </c>
      <c r="Q1098" s="1">
        <v>1.9250803300000001E-2</v>
      </c>
      <c r="R1098" s="1">
        <v>-6.8136022099999996E-6</v>
      </c>
      <c r="S1098" s="1">
        <v>1.0848485300000001E-9</v>
      </c>
      <c r="T1098" s="1">
        <v>-6.4242208199999999E-14</v>
      </c>
      <c r="U1098" s="1">
        <v>12440.664699999999</v>
      </c>
      <c r="V1098" s="1">
        <v>-18.7060633</v>
      </c>
      <c r="W1098" s="3">
        <f t="shared" si="34"/>
        <v>137.60330511279844</v>
      </c>
    </row>
    <row r="1099" spans="1:23" ht="28.8" x14ac:dyDescent="0.3">
      <c r="A1099" s="6">
        <f t="shared" si="35"/>
        <v>1096</v>
      </c>
      <c r="B1099" s="17" t="s">
        <v>1092</v>
      </c>
      <c r="C1099" s="17" t="s">
        <v>3553</v>
      </c>
      <c r="D1099" s="17" t="s">
        <v>2934</v>
      </c>
      <c r="E1099" s="12">
        <v>250</v>
      </c>
      <c r="F1099" s="12">
        <v>1000</v>
      </c>
      <c r="G1099" s="12">
        <v>6000</v>
      </c>
      <c r="H1099" s="14">
        <v>55.1</v>
      </c>
      <c r="I1099" s="8">
        <v>4.5275082600000003</v>
      </c>
      <c r="J1099" s="8">
        <v>-8.0260811499999994E-3</v>
      </c>
      <c r="K1099" s="8">
        <v>1.1318571300000001E-4</v>
      </c>
      <c r="L1099" s="8">
        <v>-1.46032732E-7</v>
      </c>
      <c r="M1099" s="8">
        <v>5.8545704500000006E-11</v>
      </c>
      <c r="N1099" s="8">
        <v>25967.056100000002</v>
      </c>
      <c r="O1099" s="8">
        <v>7.1973956499999998</v>
      </c>
      <c r="P1099" s="8">
        <v>8.0912899300000003</v>
      </c>
      <c r="Q1099" s="8">
        <v>2.0262128300000001E-2</v>
      </c>
      <c r="R1099" s="8">
        <v>-7.2510719099999999E-6</v>
      </c>
      <c r="S1099" s="8">
        <v>1.1675304400000001E-9</v>
      </c>
      <c r="T1099" s="8">
        <v>-6.9763923900000001E-14</v>
      </c>
      <c r="U1099" s="8">
        <v>23327.792799999999</v>
      </c>
      <c r="V1099" s="8">
        <v>-19.9030399</v>
      </c>
      <c r="W1099" s="23">
        <f t="shared" si="34"/>
        <v>230.30532484676391</v>
      </c>
    </row>
    <row r="1100" spans="1:23" ht="28.8" x14ac:dyDescent="0.3">
      <c r="A1100" s="6">
        <f t="shared" si="35"/>
        <v>1097</v>
      </c>
      <c r="B1100" s="16" t="s">
        <v>1093</v>
      </c>
      <c r="C1100" s="16" t="s">
        <v>3554</v>
      </c>
      <c r="D1100" s="16" t="s">
        <v>2934</v>
      </c>
      <c r="E1100" s="11">
        <v>200</v>
      </c>
      <c r="F1100" s="11">
        <v>1000</v>
      </c>
      <c r="G1100" s="11">
        <v>6000</v>
      </c>
      <c r="H1100" s="13">
        <v>69.106999999999999</v>
      </c>
      <c r="I1100" s="1">
        <v>4.0207922399999996</v>
      </c>
      <c r="J1100" s="1">
        <v>1.60805272E-2</v>
      </c>
      <c r="K1100" s="1">
        <v>4.0926148600000002E-5</v>
      </c>
      <c r="L1100" s="1">
        <v>-6.2654154699999994E-8</v>
      </c>
      <c r="M1100" s="1">
        <v>2.5664175300000002E-11</v>
      </c>
      <c r="N1100" s="1">
        <v>1589.06826</v>
      </c>
      <c r="O1100" s="1">
        <v>8.3845859699999998</v>
      </c>
      <c r="P1100" s="1">
        <v>8.9649423400000003</v>
      </c>
      <c r="Q1100" s="1">
        <v>2.16248629E-2</v>
      </c>
      <c r="R1100" s="1">
        <v>-7.71881823E-6</v>
      </c>
      <c r="S1100" s="1">
        <v>1.24052526E-9</v>
      </c>
      <c r="T1100" s="1">
        <v>-7.4023729999999994E-14</v>
      </c>
      <c r="U1100" s="1">
        <v>-738.29096900000002</v>
      </c>
      <c r="V1100" s="1">
        <v>-21.8539222</v>
      </c>
      <c r="W1100" s="3">
        <f t="shared" si="34"/>
        <v>31.199962460942313</v>
      </c>
    </row>
    <row r="1101" spans="1:23" ht="28.8" x14ac:dyDescent="0.3">
      <c r="A1101" s="6">
        <f t="shared" si="35"/>
        <v>1098</v>
      </c>
      <c r="B1101" s="17" t="s">
        <v>1094</v>
      </c>
      <c r="C1101" s="17" t="s">
        <v>3555</v>
      </c>
      <c r="D1101" s="17" t="s">
        <v>2934</v>
      </c>
      <c r="E1101" s="12">
        <v>200</v>
      </c>
      <c r="F1101" s="12">
        <v>1000</v>
      </c>
      <c r="G1101" s="12">
        <v>6000</v>
      </c>
      <c r="H1101" s="14">
        <v>241.11199999999999</v>
      </c>
      <c r="I1101" s="8">
        <v>8.9237897099999994</v>
      </c>
      <c r="J1101" s="8">
        <v>4.4224643299999998E-2</v>
      </c>
      <c r="K1101" s="8">
        <v>8.8138261199999999E-5</v>
      </c>
      <c r="L1101" s="8">
        <v>-1.5732574300000001E-7</v>
      </c>
      <c r="M1101" s="8">
        <v>6.8338335699999999E-11</v>
      </c>
      <c r="N1101" s="8">
        <v>-48628.592700000001</v>
      </c>
      <c r="O1101" s="8">
        <v>3.1498604299999999</v>
      </c>
      <c r="P1101" s="8">
        <v>29.749192900000001</v>
      </c>
      <c r="Q1101" s="8">
        <v>3.2974476000000003E-2</v>
      </c>
      <c r="R1101" s="8">
        <v>-1.23411719E-5</v>
      </c>
      <c r="S1101" s="8">
        <v>2.0408652299999998E-9</v>
      </c>
      <c r="T1101" s="8">
        <v>-1.24075273E-13</v>
      </c>
      <c r="U1101" s="8">
        <v>-56484.937700000002</v>
      </c>
      <c r="V1101" s="8">
        <v>-115.22364399999999</v>
      </c>
      <c r="W1101" s="23">
        <f t="shared" si="34"/>
        <v>-361.69956466634613</v>
      </c>
    </row>
    <row r="1102" spans="1:23" ht="28.8" x14ac:dyDescent="0.3">
      <c r="A1102" s="6">
        <f t="shared" si="35"/>
        <v>1099</v>
      </c>
      <c r="B1102" s="16" t="s">
        <v>1095</v>
      </c>
      <c r="C1102" s="16" t="s">
        <v>3556</v>
      </c>
      <c r="D1102" s="16" t="s">
        <v>2934</v>
      </c>
      <c r="E1102" s="11">
        <v>200</v>
      </c>
      <c r="F1102" s="11">
        <v>1000</v>
      </c>
      <c r="G1102" s="11">
        <v>6000</v>
      </c>
      <c r="H1102" s="13">
        <v>71.099000000000004</v>
      </c>
      <c r="I1102" s="1">
        <v>3.7214503699999999</v>
      </c>
      <c r="J1102" s="1">
        <v>2.1717020399999998E-2</v>
      </c>
      <c r="K1102" s="1">
        <v>3.0452986700000001E-5</v>
      </c>
      <c r="L1102" s="1">
        <v>-5.70409297E-8</v>
      </c>
      <c r="M1102" s="1">
        <v>2.5072481500000001E-11</v>
      </c>
      <c r="N1102" s="1">
        <v>-1943.0502799999999</v>
      </c>
      <c r="O1102" s="1">
        <v>15.746364700000001</v>
      </c>
      <c r="P1102" s="1">
        <v>10.3339303</v>
      </c>
      <c r="Q1102" s="1">
        <v>1.9540616800000001E-2</v>
      </c>
      <c r="R1102" s="1">
        <v>-7.01164426E-6</v>
      </c>
      <c r="S1102" s="1">
        <v>1.1273115399999999E-9</v>
      </c>
      <c r="T1102" s="1">
        <v>-6.7205171999999997E-14</v>
      </c>
      <c r="U1102" s="1">
        <v>-4493.2411000000002</v>
      </c>
      <c r="V1102" s="1">
        <v>-22.126801700000001</v>
      </c>
      <c r="W1102" s="3">
        <f t="shared" ref="W1102:W1165" si="36">IF($F1102&gt;298.15,
($N1102 + $I1102*298.15 + $J1102*298.15^2/2 + $K1102*298.15^3/3 + $L1102*298.15^4/4 + $M1102*298.15^5/5)*8.3145/1000,
($U1102 + $P1102*298.15 + $Q1102*298.15^2/2 + $R1102*298.15^3/3 + $S1102*298.15^4/4 + $T1102*298.15^5/5)*8.3145/1000)</f>
        <v>2.4936609705449069</v>
      </c>
    </row>
    <row r="1103" spans="1:23" ht="28.8" x14ac:dyDescent="0.3">
      <c r="A1103" s="6">
        <f t="shared" si="35"/>
        <v>1100</v>
      </c>
      <c r="B1103" s="17" t="s">
        <v>1096</v>
      </c>
      <c r="C1103" s="17" t="s">
        <v>3557</v>
      </c>
      <c r="D1103" s="17" t="s">
        <v>2934</v>
      </c>
      <c r="E1103" s="12">
        <v>200</v>
      </c>
      <c r="F1103" s="12">
        <v>1000</v>
      </c>
      <c r="G1103" s="12">
        <v>6000</v>
      </c>
      <c r="H1103" s="14">
        <v>71.099000000000004</v>
      </c>
      <c r="I1103" s="8">
        <v>4.5355499000000004</v>
      </c>
      <c r="J1103" s="8">
        <v>2.21540138E-2</v>
      </c>
      <c r="K1103" s="8">
        <v>2.3872123200000001E-5</v>
      </c>
      <c r="L1103" s="8">
        <v>-4.7485404800000001E-8</v>
      </c>
      <c r="M1103" s="8">
        <v>2.09681697E-11</v>
      </c>
      <c r="N1103" s="8">
        <v>-3968.53622</v>
      </c>
      <c r="O1103" s="8">
        <v>9.7924394199999991</v>
      </c>
      <c r="P1103" s="8">
        <v>10.5968164</v>
      </c>
      <c r="Q1103" s="8">
        <v>1.9338870399999999E-2</v>
      </c>
      <c r="R1103" s="8">
        <v>-6.9365789499999999E-6</v>
      </c>
      <c r="S1103" s="8">
        <v>1.1114013400000001E-9</v>
      </c>
      <c r="T1103" s="8">
        <v>-6.6057424600000001E-14</v>
      </c>
      <c r="U1103" s="8">
        <v>-6295.0197900000003</v>
      </c>
      <c r="V1103" s="8">
        <v>-24.798190600000002</v>
      </c>
      <c r="W1103" s="23">
        <f t="shared" si="36"/>
        <v>-12.510144924092494</v>
      </c>
    </row>
    <row r="1104" spans="1:23" ht="28.8" x14ac:dyDescent="0.3">
      <c r="A1104" s="6">
        <f t="shared" si="35"/>
        <v>1101</v>
      </c>
      <c r="B1104" s="16" t="s">
        <v>1097</v>
      </c>
      <c r="C1104" s="16" t="s">
        <v>3558</v>
      </c>
      <c r="D1104" s="16" t="s">
        <v>2934</v>
      </c>
      <c r="E1104" s="11">
        <v>200</v>
      </c>
      <c r="F1104" s="11">
        <v>1000</v>
      </c>
      <c r="G1104" s="11">
        <v>6000</v>
      </c>
      <c r="H1104" s="13">
        <v>71.099000000000004</v>
      </c>
      <c r="I1104" s="1">
        <v>4.6718210899999999</v>
      </c>
      <c r="J1104" s="1">
        <v>1.8556837400000002E-2</v>
      </c>
      <c r="K1104" s="1">
        <v>3.1900870699999997E-5</v>
      </c>
      <c r="L1104" s="1">
        <v>-5.4588199500000001E-8</v>
      </c>
      <c r="M1104" s="1">
        <v>2.32679788E-11</v>
      </c>
      <c r="N1104" s="1">
        <v>-8574.0963699999993</v>
      </c>
      <c r="O1104" s="1">
        <v>9.3203429700000004</v>
      </c>
      <c r="P1104" s="1">
        <v>10.010529500000001</v>
      </c>
      <c r="Q1104" s="1">
        <v>1.9839529700000001E-2</v>
      </c>
      <c r="R1104" s="1">
        <v>-7.11454833E-6</v>
      </c>
      <c r="S1104" s="1">
        <v>1.14179895E-9</v>
      </c>
      <c r="T1104" s="1">
        <v>-6.8001343100000002E-14</v>
      </c>
      <c r="U1104" s="1">
        <v>-10814.3148</v>
      </c>
      <c r="V1104" s="1">
        <v>-22.075801999999999</v>
      </c>
      <c r="W1104" s="3">
        <f t="shared" si="36"/>
        <v>-51.312514298443297</v>
      </c>
    </row>
    <row r="1105" spans="1:23" ht="28.8" x14ac:dyDescent="0.3">
      <c r="A1105" s="6">
        <f t="shared" si="35"/>
        <v>1102</v>
      </c>
      <c r="B1105" s="17" t="s">
        <v>1098</v>
      </c>
      <c r="C1105" s="17" t="s">
        <v>3559</v>
      </c>
      <c r="D1105" s="17" t="s">
        <v>2934</v>
      </c>
      <c r="E1105" s="12">
        <v>200</v>
      </c>
      <c r="F1105" s="12">
        <v>1000</v>
      </c>
      <c r="G1105" s="12">
        <v>6000</v>
      </c>
      <c r="H1105" s="14">
        <v>71.099000000000004</v>
      </c>
      <c r="I1105" s="8">
        <v>2.0172791700000001</v>
      </c>
      <c r="J1105" s="8">
        <v>3.7150372700000003E-2</v>
      </c>
      <c r="K1105" s="8">
        <v>-5.9575883200000003E-6</v>
      </c>
      <c r="L1105" s="8">
        <v>-2.1970915200000001E-8</v>
      </c>
      <c r="M1105" s="8">
        <v>1.28706694E-11</v>
      </c>
      <c r="N1105" s="8">
        <v>-8925.9240800000007</v>
      </c>
      <c r="O1105" s="8">
        <v>19.302509300000001</v>
      </c>
      <c r="P1105" s="8">
        <v>11.0740839</v>
      </c>
      <c r="Q1105" s="8">
        <v>1.8722020200000002E-2</v>
      </c>
      <c r="R1105" s="8">
        <v>-6.6973624200000001E-6</v>
      </c>
      <c r="S1105" s="8">
        <v>1.0751071499999999E-9</v>
      </c>
      <c r="T1105" s="8">
        <v>-6.40311194E-14</v>
      </c>
      <c r="U1105" s="8">
        <v>-11696.5267</v>
      </c>
      <c r="V1105" s="8">
        <v>-28.9097744</v>
      </c>
      <c r="W1105" s="23">
        <f t="shared" si="36"/>
        <v>-56.232892392570854</v>
      </c>
    </row>
    <row r="1106" spans="1:23" ht="28.8" x14ac:dyDescent="0.3">
      <c r="A1106" s="6">
        <f t="shared" si="35"/>
        <v>1103</v>
      </c>
      <c r="B1106" s="16" t="s">
        <v>1099</v>
      </c>
      <c r="C1106" s="16" t="s">
        <v>3560</v>
      </c>
      <c r="D1106" s="16" t="s">
        <v>2934</v>
      </c>
      <c r="E1106" s="11">
        <v>200</v>
      </c>
      <c r="F1106" s="11">
        <v>1000</v>
      </c>
      <c r="G1106" s="11">
        <v>6000</v>
      </c>
      <c r="H1106" s="13">
        <v>71.099000000000004</v>
      </c>
      <c r="I1106" s="1">
        <v>5.9700749100000001</v>
      </c>
      <c r="J1106" s="1">
        <v>9.7293139100000006E-3</v>
      </c>
      <c r="K1106" s="1">
        <v>5.0815785199999998E-5</v>
      </c>
      <c r="L1106" s="1">
        <v>-7.1660654599999995E-8</v>
      </c>
      <c r="M1106" s="1">
        <v>2.8868754600000001E-11</v>
      </c>
      <c r="N1106" s="1">
        <v>-11673.308000000001</v>
      </c>
      <c r="O1106" s="1">
        <v>2.85386447</v>
      </c>
      <c r="P1106" s="1">
        <v>9.8565232799999993</v>
      </c>
      <c r="Q1106" s="1">
        <v>1.9887293800000001E-2</v>
      </c>
      <c r="R1106" s="1">
        <v>-7.0869162699999998E-6</v>
      </c>
      <c r="S1106" s="1">
        <v>1.1337398200000001E-9</v>
      </c>
      <c r="T1106" s="1">
        <v>-6.7366528599999995E-14</v>
      </c>
      <c r="U1106" s="1">
        <v>-13749.2202</v>
      </c>
      <c r="V1106" s="1">
        <v>-22.230166700000002</v>
      </c>
      <c r="W1106" s="3">
        <f t="shared" si="36"/>
        <v>-75.993900459188666</v>
      </c>
    </row>
    <row r="1107" spans="1:23" ht="28.8" x14ac:dyDescent="0.3">
      <c r="A1107" s="6">
        <f t="shared" si="35"/>
        <v>1104</v>
      </c>
      <c r="B1107" s="17" t="s">
        <v>1100</v>
      </c>
      <c r="C1107" s="17" t="s">
        <v>3561</v>
      </c>
      <c r="D1107" s="17" t="s">
        <v>2934</v>
      </c>
      <c r="E1107" s="12">
        <v>200</v>
      </c>
      <c r="F1107" s="12">
        <v>1000</v>
      </c>
      <c r="G1107" s="12">
        <v>6000</v>
      </c>
      <c r="H1107" s="14">
        <v>71.099000000000004</v>
      </c>
      <c r="I1107" s="8">
        <v>3.4328786</v>
      </c>
      <c r="J1107" s="8">
        <v>2.3228128300000001E-2</v>
      </c>
      <c r="K1107" s="8">
        <v>2.72682151E-5</v>
      </c>
      <c r="L1107" s="8">
        <v>-5.2922171599999997E-8</v>
      </c>
      <c r="M1107" s="8">
        <v>2.32310074E-11</v>
      </c>
      <c r="N1107" s="8">
        <v>4501.6323400000001</v>
      </c>
      <c r="O1107" s="8">
        <v>12.926925300000001</v>
      </c>
      <c r="P1107" s="8">
        <v>10.2561681</v>
      </c>
      <c r="Q1107" s="8">
        <v>2.0075877499999999E-2</v>
      </c>
      <c r="R1107" s="8">
        <v>-7.1760680999999997E-6</v>
      </c>
      <c r="S1107" s="8">
        <v>1.1505613100000001E-9</v>
      </c>
      <c r="T1107" s="8">
        <v>-6.8481017400000002E-14</v>
      </c>
      <c r="U1107" s="8">
        <v>1877.61041</v>
      </c>
      <c r="V1107" s="8">
        <v>-26.031668700000001</v>
      </c>
      <c r="W1107" s="23">
        <f t="shared" si="36"/>
        <v>55.747548970776151</v>
      </c>
    </row>
    <row r="1108" spans="1:23" ht="28.8" x14ac:dyDescent="0.3">
      <c r="A1108" s="6">
        <f t="shared" si="35"/>
        <v>1105</v>
      </c>
      <c r="B1108" s="16" t="s">
        <v>1101</v>
      </c>
      <c r="C1108" s="16" t="s">
        <v>3562</v>
      </c>
      <c r="D1108" s="16" t="s">
        <v>2934</v>
      </c>
      <c r="E1108" s="11">
        <v>200</v>
      </c>
      <c r="F1108" s="11">
        <v>1000</v>
      </c>
      <c r="G1108" s="11">
        <v>6000</v>
      </c>
      <c r="H1108" s="13">
        <v>87.097999999999999</v>
      </c>
      <c r="I1108" s="1">
        <v>6.2287828699999999</v>
      </c>
      <c r="J1108" s="1">
        <v>4.68404358E-3</v>
      </c>
      <c r="K1108" s="1">
        <v>8.4845738799999997E-5</v>
      </c>
      <c r="L1108" s="1">
        <v>-1.1518569999999999E-7</v>
      </c>
      <c r="M1108" s="1">
        <v>4.6199593900000001E-11</v>
      </c>
      <c r="N1108" s="1">
        <v>-30753.497299999999</v>
      </c>
      <c r="O1108" s="1">
        <v>5.8373234299999996</v>
      </c>
      <c r="P1108" s="1">
        <v>12.175126199999999</v>
      </c>
      <c r="Q1108" s="1">
        <v>2.1274865099999998E-2</v>
      </c>
      <c r="R1108" s="1">
        <v>-7.8911690700000006E-6</v>
      </c>
      <c r="S1108" s="1">
        <v>1.29147689E-9</v>
      </c>
      <c r="T1108" s="1">
        <v>-7.7840069100000003E-14</v>
      </c>
      <c r="U1108" s="1">
        <v>-33946.756200000003</v>
      </c>
      <c r="V1108" s="1">
        <v>-32.7172956</v>
      </c>
      <c r="W1108" s="3">
        <f t="shared" si="36"/>
        <v>-234.00665467141286</v>
      </c>
    </row>
    <row r="1109" spans="1:23" ht="28.8" x14ac:dyDescent="0.3">
      <c r="A1109" s="6">
        <f t="shared" si="35"/>
        <v>1106</v>
      </c>
      <c r="B1109" s="17" t="s">
        <v>1102</v>
      </c>
      <c r="C1109" s="17" t="s">
        <v>3563</v>
      </c>
      <c r="D1109" s="17" t="s">
        <v>2934</v>
      </c>
      <c r="E1109" s="12">
        <v>200</v>
      </c>
      <c r="F1109" s="12">
        <v>1000</v>
      </c>
      <c r="G1109" s="12">
        <v>6000</v>
      </c>
      <c r="H1109" s="14">
        <v>87.097999999999999</v>
      </c>
      <c r="I1109" s="8">
        <v>5.4353260600000004</v>
      </c>
      <c r="J1109" s="8">
        <v>2.0663582199999999E-2</v>
      </c>
      <c r="K1109" s="8">
        <v>3.6377311100000003E-5</v>
      </c>
      <c r="L1109" s="8">
        <v>-6.19605074E-8</v>
      </c>
      <c r="M1109" s="8">
        <v>2.6238203999999998E-11</v>
      </c>
      <c r="N1109" s="8">
        <v>-30312.49</v>
      </c>
      <c r="O1109" s="8">
        <v>7.0587226200000002</v>
      </c>
      <c r="P1109" s="8">
        <v>12.000278399999999</v>
      </c>
      <c r="Q1109" s="8">
        <v>2.12123754E-2</v>
      </c>
      <c r="R1109" s="8">
        <v>-7.6089523200000002E-6</v>
      </c>
      <c r="S1109" s="8">
        <v>1.2231336799999999E-9</v>
      </c>
      <c r="T1109" s="8">
        <v>-7.2919260400000001E-14</v>
      </c>
      <c r="U1109" s="8">
        <v>-33023.436800000003</v>
      </c>
      <c r="V1109" s="8">
        <v>-31.329456100000002</v>
      </c>
      <c r="W1109" s="23">
        <f t="shared" si="36"/>
        <v>-229.16577235104484</v>
      </c>
    </row>
    <row r="1110" spans="1:23" ht="28.8" x14ac:dyDescent="0.3">
      <c r="A1110" s="6">
        <f t="shared" si="35"/>
        <v>1107</v>
      </c>
      <c r="B1110" s="16" t="s">
        <v>1103</v>
      </c>
      <c r="C1110" s="16" t="s">
        <v>3564</v>
      </c>
      <c r="D1110" s="16" t="s">
        <v>2934</v>
      </c>
      <c r="E1110" s="11">
        <v>200</v>
      </c>
      <c r="F1110" s="11">
        <v>1000</v>
      </c>
      <c r="G1110" s="11">
        <v>6000</v>
      </c>
      <c r="H1110" s="13">
        <v>87.097999999999999</v>
      </c>
      <c r="I1110" s="1">
        <v>5.38956137</v>
      </c>
      <c r="J1110" s="1">
        <v>1.8258089299999999E-2</v>
      </c>
      <c r="K1110" s="1">
        <v>4.2921729799999998E-5</v>
      </c>
      <c r="L1110" s="1">
        <v>-6.9588749300000003E-8</v>
      </c>
      <c r="M1110" s="1">
        <v>2.9329514899999998E-11</v>
      </c>
      <c r="N1110" s="1">
        <v>-31150.9807</v>
      </c>
      <c r="O1110" s="1">
        <v>8.4310384900000006</v>
      </c>
      <c r="P1110" s="1">
        <v>11.698406200000001</v>
      </c>
      <c r="Q1110" s="1">
        <v>2.10248619E-2</v>
      </c>
      <c r="R1110" s="1">
        <v>-7.5575657700000004E-6</v>
      </c>
      <c r="S1110" s="1">
        <v>1.21709883E-9</v>
      </c>
      <c r="T1110" s="1">
        <v>-7.2655051800000004E-14</v>
      </c>
      <c r="U1110" s="1">
        <v>-33837.807999999997</v>
      </c>
      <c r="V1110" s="1">
        <v>-28.9274491</v>
      </c>
      <c r="W1110" s="3">
        <f t="shared" si="36"/>
        <v>-236.7722752989622</v>
      </c>
    </row>
    <row r="1111" spans="1:23" ht="28.8" x14ac:dyDescent="0.3">
      <c r="A1111" s="6">
        <f t="shared" si="35"/>
        <v>1108</v>
      </c>
      <c r="B1111" s="17" t="s">
        <v>1104</v>
      </c>
      <c r="C1111" s="17" t="s">
        <v>3565</v>
      </c>
      <c r="D1111" s="17" t="s">
        <v>2934</v>
      </c>
      <c r="E1111" s="12">
        <v>200</v>
      </c>
      <c r="F1111" s="12">
        <v>1000</v>
      </c>
      <c r="G1111" s="12">
        <v>6000</v>
      </c>
      <c r="H1111" s="14">
        <v>87.097999999999999</v>
      </c>
      <c r="I1111" s="8">
        <v>5.17587493</v>
      </c>
      <c r="J1111" s="8">
        <v>1.5894082600000001E-2</v>
      </c>
      <c r="K1111" s="8">
        <v>5.5594378399999997E-5</v>
      </c>
      <c r="L1111" s="8">
        <v>-8.5924761399999997E-8</v>
      </c>
      <c r="M1111" s="8">
        <v>3.6002943300000001E-11</v>
      </c>
      <c r="N1111" s="8">
        <v>4707.6834600000002</v>
      </c>
      <c r="O1111" s="8">
        <v>8.7833108499999994</v>
      </c>
      <c r="P1111" s="8">
        <v>11.956389</v>
      </c>
      <c r="Q1111" s="8">
        <v>2.1230236199999999E-2</v>
      </c>
      <c r="R1111" s="8">
        <v>-7.5849562700000002E-6</v>
      </c>
      <c r="S1111" s="8">
        <v>1.21288394E-9</v>
      </c>
      <c r="T1111" s="8">
        <v>-7.2035024400000001E-14</v>
      </c>
      <c r="U1111" s="8">
        <v>1749.45515</v>
      </c>
      <c r="V1111" s="8">
        <v>-31.8284445</v>
      </c>
      <c r="W1111" s="23">
        <f t="shared" si="36"/>
        <v>60.659927018902984</v>
      </c>
    </row>
    <row r="1112" spans="1:23" ht="28.8" x14ac:dyDescent="0.3">
      <c r="A1112" s="6">
        <f t="shared" si="35"/>
        <v>1109</v>
      </c>
      <c r="B1112" s="16" t="s">
        <v>1105</v>
      </c>
      <c r="C1112" s="16" t="s">
        <v>3566</v>
      </c>
      <c r="D1112" s="16" t="s">
        <v>2934</v>
      </c>
      <c r="E1112" s="11">
        <v>200</v>
      </c>
      <c r="F1112" s="11">
        <v>1000</v>
      </c>
      <c r="G1112" s="11">
        <v>6000</v>
      </c>
      <c r="H1112" s="13">
        <v>56.107999999999997</v>
      </c>
      <c r="I1112" s="1">
        <v>5.1322613600000002</v>
      </c>
      <c r="J1112" s="1">
        <v>5.33862838E-3</v>
      </c>
      <c r="K1112" s="1">
        <v>6.0292896000000002E-5</v>
      </c>
      <c r="L1112" s="1">
        <v>-7.6036468499999999E-8</v>
      </c>
      <c r="M1112" s="1">
        <v>2.8732469300000001E-11</v>
      </c>
      <c r="N1112" s="1">
        <v>-2167.1835799999999</v>
      </c>
      <c r="O1112" s="1">
        <v>3.8293680999999999</v>
      </c>
      <c r="P1112" s="1">
        <v>7.8679526199999996</v>
      </c>
      <c r="Q1112" s="1">
        <v>2.2444884299999999E-2</v>
      </c>
      <c r="R1112" s="1">
        <v>-8.0770543800000002E-6</v>
      </c>
      <c r="S1112" s="1">
        <v>1.3017998800000001E-9</v>
      </c>
      <c r="T1112" s="1">
        <v>-7.7795847199999997E-14</v>
      </c>
      <c r="U1112" s="1">
        <v>-4238.5334000000003</v>
      </c>
      <c r="V1112" s="1">
        <v>-16.566254900000001</v>
      </c>
      <c r="W1112" s="3">
        <f t="shared" si="36"/>
        <v>-3.0999941210177583E-2</v>
      </c>
    </row>
    <row r="1113" spans="1:23" ht="28.8" x14ac:dyDescent="0.3">
      <c r="A1113" s="6">
        <f t="shared" si="35"/>
        <v>1110</v>
      </c>
      <c r="B1113" s="17" t="s">
        <v>1106</v>
      </c>
      <c r="C1113" s="17" t="s">
        <v>3567</v>
      </c>
      <c r="D1113" s="17" t="s">
        <v>2934</v>
      </c>
      <c r="E1113" s="12">
        <v>200</v>
      </c>
      <c r="F1113" s="12">
        <v>1000</v>
      </c>
      <c r="G1113" s="12">
        <v>6000</v>
      </c>
      <c r="H1113" s="14">
        <v>56.107999999999997</v>
      </c>
      <c r="I1113" s="8">
        <v>3.3061234000000002</v>
      </c>
      <c r="J1113" s="8">
        <v>1.3337705700000001E-2</v>
      </c>
      <c r="K1113" s="8">
        <v>5.65726066E-5</v>
      </c>
      <c r="L1113" s="8">
        <v>-8.4689808800000005E-8</v>
      </c>
      <c r="M1113" s="8">
        <v>3.5240343799999997E-11</v>
      </c>
      <c r="N1113" s="8">
        <v>-4041.28388</v>
      </c>
      <c r="O1113" s="8">
        <v>9.92304633</v>
      </c>
      <c r="P1113" s="8">
        <v>8.9423212099999994</v>
      </c>
      <c r="Q1113" s="8">
        <v>2.1290012899999999E-2</v>
      </c>
      <c r="R1113" s="8">
        <v>-7.6185146399999997E-6</v>
      </c>
      <c r="S1113" s="8">
        <v>1.2264147300000001E-9</v>
      </c>
      <c r="T1113" s="8">
        <v>-7.32634442E-14</v>
      </c>
      <c r="U1113" s="8">
        <v>-6672.92929</v>
      </c>
      <c r="V1113" s="8">
        <v>-24.677514800000001</v>
      </c>
      <c r="W1113" s="23">
        <f t="shared" si="36"/>
        <v>-17.573978844119392</v>
      </c>
    </row>
    <row r="1114" spans="1:23" ht="28.8" x14ac:dyDescent="0.3">
      <c r="A1114" s="6">
        <f t="shared" si="35"/>
        <v>1111</v>
      </c>
      <c r="B1114" s="16" t="s">
        <v>1107</v>
      </c>
      <c r="C1114" s="16" t="s">
        <v>1107</v>
      </c>
      <c r="D1114" s="16" t="s">
        <v>2934</v>
      </c>
      <c r="E1114" s="11">
        <v>200</v>
      </c>
      <c r="F1114" s="11">
        <v>1000</v>
      </c>
      <c r="G1114" s="11">
        <v>6000</v>
      </c>
      <c r="H1114" s="13">
        <v>56.107999999999997</v>
      </c>
      <c r="I1114" s="1">
        <v>5.5727896699999997</v>
      </c>
      <c r="J1114" s="1">
        <v>3.76541017E-3</v>
      </c>
      <c r="K1114" s="1">
        <v>6.5222670799999999E-5</v>
      </c>
      <c r="L1114" s="1">
        <v>-8.3090952200000001E-8</v>
      </c>
      <c r="M1114" s="1">
        <v>3.20311342E-11</v>
      </c>
      <c r="N1114" s="1">
        <v>-3601.2832699999999</v>
      </c>
      <c r="O1114" s="1">
        <v>0.53779670800000001</v>
      </c>
      <c r="P1114" s="1">
        <v>7.8911466700000004</v>
      </c>
      <c r="Q1114" s="1">
        <v>2.2497053199999999E-2</v>
      </c>
      <c r="R1114" s="1">
        <v>-8.1214377900000008E-6</v>
      </c>
      <c r="S1114" s="1">
        <v>1.3127356799999999E-9</v>
      </c>
      <c r="T1114" s="1">
        <v>-7.8445163199999996E-14</v>
      </c>
      <c r="U1114" s="1">
        <v>-5516.4317099999998</v>
      </c>
      <c r="V1114" s="1">
        <v>-17.643602699999999</v>
      </c>
      <c r="W1114" s="3">
        <f t="shared" si="36"/>
        <v>-11.184986586368714</v>
      </c>
    </row>
    <row r="1115" spans="1:23" ht="28.8" x14ac:dyDescent="0.3">
      <c r="A1115" s="6">
        <f t="shared" si="35"/>
        <v>1112</v>
      </c>
      <c r="B1115" s="17" t="s">
        <v>1108</v>
      </c>
      <c r="C1115" s="17" t="s">
        <v>1108</v>
      </c>
      <c r="D1115" s="17" t="s">
        <v>2934</v>
      </c>
      <c r="E1115" s="12">
        <v>200</v>
      </c>
      <c r="F1115" s="12">
        <v>1000</v>
      </c>
      <c r="G1115" s="12">
        <v>6000</v>
      </c>
      <c r="H1115" s="14">
        <v>56.107999999999997</v>
      </c>
      <c r="I1115" s="8">
        <v>5.4441781699999998</v>
      </c>
      <c r="J1115" s="8">
        <v>-5.2045169399999999E-3</v>
      </c>
      <c r="K1115" s="8">
        <v>9.62906577E-5</v>
      </c>
      <c r="L1115" s="8">
        <v>-1.20068814E-7</v>
      </c>
      <c r="M1115" s="8">
        <v>4.6819482500000001E-11</v>
      </c>
      <c r="N1115" s="8">
        <v>-2910.1984200000002</v>
      </c>
      <c r="O1115" s="8">
        <v>3.46050733</v>
      </c>
      <c r="P1115" s="8">
        <v>7.37356737</v>
      </c>
      <c r="Q1115" s="8">
        <v>2.29134106E-2</v>
      </c>
      <c r="R1115" s="8">
        <v>-8.2600898299999997E-6</v>
      </c>
      <c r="S1115" s="8">
        <v>1.33374014E-9</v>
      </c>
      <c r="T1115" s="8">
        <v>-7.9641069400000005E-14</v>
      </c>
      <c r="U1115" s="8">
        <v>-5019.1160900000004</v>
      </c>
      <c r="V1115" s="8">
        <v>-14.452532100000001</v>
      </c>
      <c r="W1115" s="23">
        <f t="shared" si="36"/>
        <v>-7.3399911587649047</v>
      </c>
    </row>
    <row r="1116" spans="1:23" ht="28.8" x14ac:dyDescent="0.3">
      <c r="A1116" s="6">
        <f t="shared" si="35"/>
        <v>1113</v>
      </c>
      <c r="B1116" s="16" t="s">
        <v>1109</v>
      </c>
      <c r="C1116" s="16" t="s">
        <v>3568</v>
      </c>
      <c r="D1116" s="16" t="s">
        <v>2934</v>
      </c>
      <c r="E1116" s="11">
        <v>200</v>
      </c>
      <c r="F1116" s="11">
        <v>1000</v>
      </c>
      <c r="G1116" s="11">
        <v>6000</v>
      </c>
      <c r="H1116" s="13">
        <v>56.107999999999997</v>
      </c>
      <c r="I1116" s="1">
        <v>3.1439665099999998</v>
      </c>
      <c r="J1116" s="1">
        <v>-5.0425151300000004E-3</v>
      </c>
      <c r="K1116" s="1">
        <v>1.20644999E-4</v>
      </c>
      <c r="L1116" s="1">
        <v>-1.5841E-7</v>
      </c>
      <c r="M1116" s="1">
        <v>6.3839428400000002E-11</v>
      </c>
      <c r="N1116" s="1">
        <v>1919.4833100000001</v>
      </c>
      <c r="O1116" s="1">
        <v>10.6617564</v>
      </c>
      <c r="P1116" s="1">
        <v>8.0607210200000008</v>
      </c>
      <c r="Q1116" s="1">
        <v>2.3210476000000001E-2</v>
      </c>
      <c r="R1116" s="1">
        <v>-8.3681911200000006E-6</v>
      </c>
      <c r="S1116" s="1">
        <v>1.3540585899999999E-9</v>
      </c>
      <c r="T1116" s="1">
        <v>-8.11852286E-14</v>
      </c>
      <c r="U1116" s="1">
        <v>-1276.2618500000001</v>
      </c>
      <c r="V1116" s="1">
        <v>-24.322909200000002</v>
      </c>
      <c r="W1116" s="3">
        <f t="shared" si="36"/>
        <v>28.399965861125207</v>
      </c>
    </row>
    <row r="1117" spans="1:23" ht="28.8" x14ac:dyDescent="0.3">
      <c r="A1117" s="6">
        <f t="shared" si="35"/>
        <v>1114</v>
      </c>
      <c r="B1117" s="17" t="s">
        <v>1110</v>
      </c>
      <c r="C1117" s="17" t="s">
        <v>3569</v>
      </c>
      <c r="D1117" s="17" t="s">
        <v>2934</v>
      </c>
      <c r="E1117" s="12">
        <v>200</v>
      </c>
      <c r="F1117" s="12">
        <v>1000</v>
      </c>
      <c r="G1117" s="12">
        <v>6000</v>
      </c>
      <c r="H1117" s="14">
        <v>159.06800000000001</v>
      </c>
      <c r="I1117" s="8">
        <v>7.4352182899999999</v>
      </c>
      <c r="J1117" s="8">
        <v>1.6131061499999998E-2</v>
      </c>
      <c r="K1117" s="8">
        <v>7.70227933E-5</v>
      </c>
      <c r="L1117" s="8">
        <v>-1.16433505E-7</v>
      </c>
      <c r="M1117" s="8">
        <v>4.8765848500000001E-11</v>
      </c>
      <c r="N1117" s="8">
        <v>-18413.126499999998</v>
      </c>
      <c r="O1117" s="8">
        <v>0.92110035599999995</v>
      </c>
      <c r="P1117" s="8">
        <v>16.192814500000001</v>
      </c>
      <c r="Q1117" s="8">
        <v>2.4131542499999999E-2</v>
      </c>
      <c r="R1117" s="8">
        <v>-8.7350803200000002E-6</v>
      </c>
      <c r="S1117" s="8">
        <v>1.4172794499999999E-9</v>
      </c>
      <c r="T1117" s="8">
        <v>-8.5139236899999999E-14</v>
      </c>
      <c r="U1117" s="8">
        <v>-22277.5039</v>
      </c>
      <c r="V1117" s="8">
        <v>-51.766623000000003</v>
      </c>
      <c r="W1117" s="23">
        <f t="shared" si="36"/>
        <v>-124.76672961796068</v>
      </c>
    </row>
    <row r="1118" spans="1:23" ht="28.8" x14ac:dyDescent="0.3">
      <c r="A1118" s="6">
        <f t="shared" si="35"/>
        <v>1115</v>
      </c>
      <c r="B1118" s="16" t="s">
        <v>1111</v>
      </c>
      <c r="C1118" s="16" t="s">
        <v>3570</v>
      </c>
      <c r="D1118" s="16" t="s">
        <v>2934</v>
      </c>
      <c r="E1118" s="11">
        <v>273</v>
      </c>
      <c r="F1118" s="11">
        <v>273</v>
      </c>
      <c r="G1118" s="11">
        <v>544</v>
      </c>
      <c r="H1118" s="13">
        <v>296.15600000000001</v>
      </c>
      <c r="I1118" s="1">
        <v>19.886980099999999</v>
      </c>
      <c r="J1118" s="1">
        <v>-0.181294709</v>
      </c>
      <c r="K1118" s="1">
        <v>1.6161663200000001E-3</v>
      </c>
      <c r="L1118" s="1">
        <v>-3.4236877399999999E-6</v>
      </c>
      <c r="M1118" s="1">
        <v>2.3031009999999999E-9</v>
      </c>
      <c r="N1118" s="1">
        <v>2536.4793199999999</v>
      </c>
      <c r="O1118" s="1">
        <v>-66.895323599999998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3">
        <f t="shared" si="36"/>
        <v>0</v>
      </c>
    </row>
    <row r="1119" spans="1:23" ht="28.8" x14ac:dyDescent="0.3">
      <c r="A1119" s="6">
        <f t="shared" si="35"/>
        <v>1116</v>
      </c>
      <c r="B1119" s="17" t="s">
        <v>1112</v>
      </c>
      <c r="C1119" s="17" t="s">
        <v>3571</v>
      </c>
      <c r="D1119" s="17" t="s">
        <v>2934</v>
      </c>
      <c r="E1119" s="12">
        <v>200</v>
      </c>
      <c r="F1119" s="12">
        <v>1000</v>
      </c>
      <c r="G1119" s="12">
        <v>6000</v>
      </c>
      <c r="H1119" s="14">
        <v>296.15600000000001</v>
      </c>
      <c r="I1119" s="8">
        <v>8.1401307599999999</v>
      </c>
      <c r="J1119" s="8">
        <v>8.3315371999999999E-2</v>
      </c>
      <c r="K1119" s="8">
        <v>2.7262783900000001E-5</v>
      </c>
      <c r="L1119" s="8">
        <v>-9.9816133800000005E-8</v>
      </c>
      <c r="M1119" s="8">
        <v>4.6922586999999999E-11</v>
      </c>
      <c r="N1119" s="8">
        <v>16398.5782</v>
      </c>
      <c r="O1119" s="8">
        <v>-3.2277866400000002</v>
      </c>
      <c r="P1119" s="8">
        <v>34.474633500000003</v>
      </c>
      <c r="Q1119" s="8">
        <v>4.6451572900000002E-2</v>
      </c>
      <c r="R1119" s="8">
        <v>-1.7906136500000001E-5</v>
      </c>
      <c r="S1119" s="8">
        <v>2.98652447E-9</v>
      </c>
      <c r="T1119" s="8">
        <v>-1.8185444299999999E-13</v>
      </c>
      <c r="U1119" s="8">
        <v>7272.5055700000003</v>
      </c>
      <c r="V1119" s="8">
        <v>-148.18326999999999</v>
      </c>
      <c r="W1119" s="23">
        <f t="shared" si="36"/>
        <v>187.86137393920492</v>
      </c>
    </row>
    <row r="1120" spans="1:23" ht="28.8" x14ac:dyDescent="0.3">
      <c r="A1120" s="6">
        <f t="shared" si="35"/>
        <v>1117</v>
      </c>
      <c r="B1120" s="16" t="s">
        <v>1113</v>
      </c>
      <c r="C1120" s="16" t="s">
        <v>3572</v>
      </c>
      <c r="D1120" s="16" t="s">
        <v>2934</v>
      </c>
      <c r="E1120" s="11">
        <v>200</v>
      </c>
      <c r="F1120" s="11">
        <v>1000</v>
      </c>
      <c r="G1120" s="11">
        <v>6000</v>
      </c>
      <c r="H1120" s="13">
        <v>72.106999999999999</v>
      </c>
      <c r="I1120" s="1">
        <v>2.5116705600000002</v>
      </c>
      <c r="J1120" s="1">
        <v>1.25857885E-2</v>
      </c>
      <c r="K1120" s="1">
        <v>8.7246732499999998E-5</v>
      </c>
      <c r="L1120" s="1">
        <v>-1.2999157799999999E-7</v>
      </c>
      <c r="M1120" s="1">
        <v>5.4714437E-11</v>
      </c>
      <c r="N1120" s="1">
        <v>-19302.589899999999</v>
      </c>
      <c r="O1120" s="1">
        <v>14.6899444</v>
      </c>
      <c r="P1120" s="1">
        <v>11.066971199999999</v>
      </c>
      <c r="Q1120" s="1">
        <v>2.2996248800000001E-2</v>
      </c>
      <c r="R1120" s="1">
        <v>-8.2465032500000003E-6</v>
      </c>
      <c r="S1120" s="1">
        <v>1.3298936399999999E-9</v>
      </c>
      <c r="T1120" s="1">
        <v>-7.95601986E-14</v>
      </c>
      <c r="U1120" s="1">
        <v>-23103.6106</v>
      </c>
      <c r="V1120" s="1">
        <v>-37.147145799999997</v>
      </c>
      <c r="W1120" s="3">
        <f t="shared" si="36"/>
        <v>-145.12604984742859</v>
      </c>
    </row>
    <row r="1121" spans="1:23" ht="28.8" x14ac:dyDescent="0.3">
      <c r="A1121" s="6">
        <f t="shared" si="35"/>
        <v>1118</v>
      </c>
      <c r="B1121" s="17" t="s">
        <v>1114</v>
      </c>
      <c r="C1121" s="17" t="s">
        <v>3573</v>
      </c>
      <c r="D1121" s="17" t="s">
        <v>2934</v>
      </c>
      <c r="E1121" s="12">
        <v>200</v>
      </c>
      <c r="F1121" s="12">
        <v>1000</v>
      </c>
      <c r="G1121" s="12">
        <v>6000</v>
      </c>
      <c r="H1121" s="14">
        <v>72.106999999999999</v>
      </c>
      <c r="I1121" s="8">
        <v>3.7472799700000001</v>
      </c>
      <c r="J1121" s="8">
        <v>1.9819999500000001E-2</v>
      </c>
      <c r="K1121" s="8">
        <v>4.63745935E-5</v>
      </c>
      <c r="L1121" s="8">
        <v>-7.5606622399999995E-8</v>
      </c>
      <c r="M1121" s="8">
        <v>3.1992171199999997E-11</v>
      </c>
      <c r="N1121" s="8">
        <v>-21654.482499999998</v>
      </c>
      <c r="O1121" s="8">
        <v>9.3116169699999993</v>
      </c>
      <c r="P1121" s="8">
        <v>10.5847949</v>
      </c>
      <c r="Q1121" s="8">
        <v>2.2506433700000002E-2</v>
      </c>
      <c r="R1121" s="8">
        <v>-7.9599106900000003E-6</v>
      </c>
      <c r="S1121" s="8">
        <v>1.2716819999999999E-9</v>
      </c>
      <c r="T1121" s="8">
        <v>-7.5578163800000001E-14</v>
      </c>
      <c r="U1121" s="8">
        <v>-24529.739300000001</v>
      </c>
      <c r="V1121" s="8">
        <v>-31.048608900000001</v>
      </c>
      <c r="W1121" s="23">
        <f t="shared" si="36"/>
        <v>-161.14238224884278</v>
      </c>
    </row>
    <row r="1122" spans="1:23" ht="28.8" x14ac:dyDescent="0.3">
      <c r="A1122" s="6">
        <f t="shared" si="35"/>
        <v>1119</v>
      </c>
      <c r="B1122" s="16" t="s">
        <v>1115</v>
      </c>
      <c r="C1122" s="16" t="s">
        <v>3574</v>
      </c>
      <c r="D1122" s="16" t="s">
        <v>2934</v>
      </c>
      <c r="E1122" s="11">
        <v>200</v>
      </c>
      <c r="F1122" s="11">
        <v>1000</v>
      </c>
      <c r="G1122" s="11">
        <v>6000</v>
      </c>
      <c r="H1122" s="13">
        <v>72.106999999999999</v>
      </c>
      <c r="I1122" s="1">
        <v>5.3006814899999997</v>
      </c>
      <c r="J1122" s="1">
        <v>5.0021334900000004E-3</v>
      </c>
      <c r="K1122" s="1">
        <v>8.1221968599999998E-5</v>
      </c>
      <c r="L1122" s="1">
        <v>-1.0781591E-7</v>
      </c>
      <c r="M1122" s="1">
        <v>4.2578105400000002E-11</v>
      </c>
      <c r="N1122" s="1">
        <v>-27119.8341</v>
      </c>
      <c r="O1122" s="1">
        <v>4.9359299099999996</v>
      </c>
      <c r="P1122" s="1">
        <v>10.235121899999999</v>
      </c>
      <c r="Q1122" s="1">
        <v>2.32201057E-2</v>
      </c>
      <c r="R1122" s="1">
        <v>-8.4614419900000001E-6</v>
      </c>
      <c r="S1122" s="1">
        <v>1.37589764E-9</v>
      </c>
      <c r="T1122" s="1">
        <v>-8.2704643399999994E-14</v>
      </c>
      <c r="U1122" s="1">
        <v>-30034.580399999999</v>
      </c>
      <c r="V1122" s="1">
        <v>-28.2583105</v>
      </c>
      <c r="W1122" s="3">
        <f t="shared" si="36"/>
        <v>-206.13706435551421</v>
      </c>
    </row>
    <row r="1123" spans="1:23" ht="28.8" x14ac:dyDescent="0.3">
      <c r="A1123" s="6">
        <f t="shared" si="35"/>
        <v>1120</v>
      </c>
      <c r="B1123" s="17" t="s">
        <v>1116</v>
      </c>
      <c r="C1123" s="17" t="s">
        <v>3575</v>
      </c>
      <c r="D1123" s="17" t="s">
        <v>2934</v>
      </c>
      <c r="E1123" s="12">
        <v>200</v>
      </c>
      <c r="F1123" s="12">
        <v>1000</v>
      </c>
      <c r="G1123" s="12">
        <v>6000</v>
      </c>
      <c r="H1123" s="14">
        <v>72.106999999999999</v>
      </c>
      <c r="I1123" s="8">
        <v>6.6197818499999999</v>
      </c>
      <c r="J1123" s="8">
        <v>8.5184783500000007E-3</v>
      </c>
      <c r="K1123" s="8">
        <v>5.1032207700000003E-5</v>
      </c>
      <c r="L1123" s="8">
        <v>-6.5843304199999997E-8</v>
      </c>
      <c r="M1123" s="8">
        <v>2.4911048399999999E-11</v>
      </c>
      <c r="N1123" s="8">
        <v>-31525.169099999999</v>
      </c>
      <c r="O1123" s="8">
        <v>-1.09485469</v>
      </c>
      <c r="P1123" s="8">
        <v>9.2965501600000007</v>
      </c>
      <c r="Q1123" s="8">
        <v>2.2917274599999999E-2</v>
      </c>
      <c r="R1123" s="8">
        <v>-8.2204859100000002E-6</v>
      </c>
      <c r="S1123" s="8">
        <v>1.32404838E-9</v>
      </c>
      <c r="T1123" s="8">
        <v>-7.9175198000000003E-14</v>
      </c>
      <c r="U1123" s="8">
        <v>-33444.231099999997</v>
      </c>
      <c r="V1123" s="8">
        <v>-20.4993263</v>
      </c>
      <c r="W1123" s="23">
        <f t="shared" si="36"/>
        <v>-239.79311967166996</v>
      </c>
    </row>
    <row r="1124" spans="1:23" ht="28.8" x14ac:dyDescent="0.3">
      <c r="A1124" s="6">
        <f t="shared" si="35"/>
        <v>1121</v>
      </c>
      <c r="B1124" s="16" t="s">
        <v>1117</v>
      </c>
      <c r="C1124" s="16" t="s">
        <v>3576</v>
      </c>
      <c r="D1124" s="16" t="s">
        <v>2934</v>
      </c>
      <c r="E1124" s="11">
        <v>200</v>
      </c>
      <c r="F1124" s="11">
        <v>1000</v>
      </c>
      <c r="G1124" s="11">
        <v>6000</v>
      </c>
      <c r="H1124" s="13">
        <v>72.106999999999999</v>
      </c>
      <c r="I1124" s="1">
        <v>3.9720699100000001</v>
      </c>
      <c r="J1124" s="1">
        <v>1.2876195700000001E-2</v>
      </c>
      <c r="K1124" s="1">
        <v>6.7154590999999998E-5</v>
      </c>
      <c r="L1124" s="1">
        <v>-9.8939980800000005E-8</v>
      </c>
      <c r="M1124" s="1">
        <v>4.0997668399999999E-11</v>
      </c>
      <c r="N1124" s="1">
        <v>-18730.048699999999</v>
      </c>
      <c r="O1124" s="1">
        <v>7.8741586300000002</v>
      </c>
      <c r="P1124" s="1">
        <v>10.338176799999999</v>
      </c>
      <c r="Q1124" s="1">
        <v>2.25389675E-2</v>
      </c>
      <c r="R1124" s="1">
        <v>-8.0283807000000008E-6</v>
      </c>
      <c r="S1124" s="1">
        <v>1.2886086399999999E-9</v>
      </c>
      <c r="T1124" s="1">
        <v>-7.68280865E-14</v>
      </c>
      <c r="U1124" s="1">
        <v>-21708.7991</v>
      </c>
      <c r="V1124" s="1">
        <v>-31.313541799999999</v>
      </c>
      <c r="W1124" s="3">
        <f t="shared" si="36"/>
        <v>-137.65761828539419</v>
      </c>
    </row>
    <row r="1125" spans="1:23" ht="28.8" x14ac:dyDescent="0.3">
      <c r="A1125" s="6">
        <f t="shared" si="35"/>
        <v>1122</v>
      </c>
      <c r="B1125" s="17" t="s">
        <v>1118</v>
      </c>
      <c r="C1125" s="17" t="s">
        <v>3577</v>
      </c>
      <c r="D1125" s="17" t="s">
        <v>2934</v>
      </c>
      <c r="E1125" s="12">
        <v>200</v>
      </c>
      <c r="F1125" s="12">
        <v>1000</v>
      </c>
      <c r="G1125" s="12">
        <v>6000</v>
      </c>
      <c r="H1125" s="14">
        <v>72.106999999999999</v>
      </c>
      <c r="I1125" s="8">
        <v>4.9393839799999997</v>
      </c>
      <c r="J1125" s="8">
        <v>5.4481619400000003E-4</v>
      </c>
      <c r="K1125" s="8">
        <v>1.01222605E-4</v>
      </c>
      <c r="L1125" s="8">
        <v>-1.3456334900000001E-7</v>
      </c>
      <c r="M1125" s="8">
        <v>5.4080861200000002E-11</v>
      </c>
      <c r="N1125" s="8">
        <v>-16097.447700000001</v>
      </c>
      <c r="O1125" s="8">
        <v>6.3437365200000002</v>
      </c>
      <c r="P1125" s="8">
        <v>9.7528377899999992</v>
      </c>
      <c r="Q1125" s="8">
        <v>2.3689901400000001E-2</v>
      </c>
      <c r="R1125" s="8">
        <v>-8.5052219700000002E-6</v>
      </c>
      <c r="S1125" s="8">
        <v>1.3684435799999999E-9</v>
      </c>
      <c r="T1125" s="8">
        <v>-8.1643201800000004E-14</v>
      </c>
      <c r="U1125" s="8">
        <v>-19057.948899999999</v>
      </c>
      <c r="V1125" s="8">
        <v>-26.957567399999999</v>
      </c>
      <c r="W1125" s="23">
        <f t="shared" si="36"/>
        <v>-115.95942068137634</v>
      </c>
    </row>
    <row r="1126" spans="1:23" ht="28.8" x14ac:dyDescent="0.3">
      <c r="A1126" s="6">
        <f t="shared" si="35"/>
        <v>1123</v>
      </c>
      <c r="B1126" s="16" t="s">
        <v>1119</v>
      </c>
      <c r="C1126" s="16" t="s">
        <v>3578</v>
      </c>
      <c r="D1126" s="16" t="s">
        <v>2934</v>
      </c>
      <c r="E1126" s="11">
        <v>200</v>
      </c>
      <c r="F1126" s="11">
        <v>1000</v>
      </c>
      <c r="G1126" s="11">
        <v>6000</v>
      </c>
      <c r="H1126" s="13">
        <v>72.106999999999999</v>
      </c>
      <c r="I1126" s="1">
        <v>4.9299134799999997</v>
      </c>
      <c r="J1126" s="1">
        <v>-1.44756509E-2</v>
      </c>
      <c r="K1126" s="1">
        <v>1.4735546500000001E-4</v>
      </c>
      <c r="L1126" s="1">
        <v>-1.8398788299999999E-7</v>
      </c>
      <c r="M1126" s="1">
        <v>7.2345709600000006E-11</v>
      </c>
      <c r="N1126" s="1">
        <v>-23748.197899999999</v>
      </c>
      <c r="O1126" s="1">
        <v>7.5484709600000004</v>
      </c>
      <c r="P1126" s="1">
        <v>8.5231443599999999</v>
      </c>
      <c r="Q1126" s="1">
        <v>2.5393720700000001E-2</v>
      </c>
      <c r="R1126" s="1">
        <v>-9.1377131300000006E-6</v>
      </c>
      <c r="S1126" s="1">
        <v>1.4768893500000001E-9</v>
      </c>
      <c r="T1126" s="1">
        <v>-8.8486306100000003E-14</v>
      </c>
      <c r="U1126" s="1">
        <v>-26991.0756</v>
      </c>
      <c r="V1126" s="1">
        <v>-22.608512699999999</v>
      </c>
      <c r="W1126" s="3">
        <f t="shared" si="36"/>
        <v>-182.49749235870411</v>
      </c>
    </row>
    <row r="1127" spans="1:23" ht="28.8" x14ac:dyDescent="0.3">
      <c r="A1127" s="6">
        <f t="shared" si="35"/>
        <v>1124</v>
      </c>
      <c r="B1127" s="17" t="s">
        <v>1120</v>
      </c>
      <c r="C1127" s="17" t="s">
        <v>3579</v>
      </c>
      <c r="D1127" s="17" t="s">
        <v>2934</v>
      </c>
      <c r="E1127" s="12">
        <v>200</v>
      </c>
      <c r="F1127" s="12">
        <v>1000</v>
      </c>
      <c r="G1127" s="12">
        <v>6000</v>
      </c>
      <c r="H1127" s="14">
        <v>88.105999999999995</v>
      </c>
      <c r="I1127" s="8">
        <v>6.5556887599999998</v>
      </c>
      <c r="J1127" s="8">
        <v>1.19881222E-3</v>
      </c>
      <c r="K1127" s="8">
        <v>9.2504110999999998E-5</v>
      </c>
      <c r="L1127" s="8">
        <v>-1.1959396400000001E-7</v>
      </c>
      <c r="M1127" s="8">
        <v>4.6986155600000001E-11</v>
      </c>
      <c r="N1127" s="8">
        <v>-57428.376700000001</v>
      </c>
      <c r="O1127" s="8">
        <v>3.3622695899999999</v>
      </c>
      <c r="P1127" s="8">
        <v>10.411657999999999</v>
      </c>
      <c r="Q1127" s="8">
        <v>2.4796431599999998E-2</v>
      </c>
      <c r="R1127" s="8">
        <v>-8.9059256499999994E-6</v>
      </c>
      <c r="S1127" s="8">
        <v>1.4342815799999999E-9</v>
      </c>
      <c r="T1127" s="8">
        <v>-8.56419203E-14</v>
      </c>
      <c r="U1127" s="8">
        <v>-60122.512000000002</v>
      </c>
      <c r="V1127" s="8">
        <v>-24.7412226</v>
      </c>
      <c r="W1127" s="23">
        <f t="shared" si="36"/>
        <v>-455.77930773619863</v>
      </c>
    </row>
    <row r="1128" spans="1:23" ht="28.8" x14ac:dyDescent="0.3">
      <c r="A1128" s="6">
        <f t="shared" si="35"/>
        <v>1125</v>
      </c>
      <c r="B1128" s="16" t="s">
        <v>1121</v>
      </c>
      <c r="C1128" s="16" t="s">
        <v>3580</v>
      </c>
      <c r="D1128" s="16" t="s">
        <v>2934</v>
      </c>
      <c r="E1128" s="11">
        <v>200</v>
      </c>
      <c r="F1128" s="11">
        <v>1000</v>
      </c>
      <c r="G1128" s="11">
        <v>6000</v>
      </c>
      <c r="H1128" s="13">
        <v>88.105999999999995</v>
      </c>
      <c r="I1128" s="1">
        <v>8.2543930799999998</v>
      </c>
      <c r="J1128" s="1">
        <v>-3.7152105400000001E-3</v>
      </c>
      <c r="K1128" s="1">
        <v>9.7092716299999998E-5</v>
      </c>
      <c r="L1128" s="1">
        <v>-1.1937568200000001E-7</v>
      </c>
      <c r="M1128" s="1">
        <v>4.5601656600000003E-11</v>
      </c>
      <c r="N1128" s="1">
        <v>-55533.035799999998</v>
      </c>
      <c r="O1128" s="1">
        <v>-4.0864760200000001</v>
      </c>
      <c r="P1128" s="1">
        <v>10.953981499999999</v>
      </c>
      <c r="Q1128" s="1">
        <v>2.4496622499999999E-2</v>
      </c>
      <c r="R1128" s="1">
        <v>-8.9619118899999994E-6</v>
      </c>
      <c r="S1128" s="1">
        <v>1.456617E-9</v>
      </c>
      <c r="T1128" s="1">
        <v>-8.7435459500000004E-14</v>
      </c>
      <c r="U1128" s="1">
        <v>-58057.254300000001</v>
      </c>
      <c r="V1128" s="1">
        <v>-26.7742507</v>
      </c>
      <c r="W1128" s="3">
        <f t="shared" si="36"/>
        <v>-437.29023408213118</v>
      </c>
    </row>
    <row r="1129" spans="1:23" ht="28.8" x14ac:dyDescent="0.3">
      <c r="A1129" s="6">
        <f t="shared" si="35"/>
        <v>1126</v>
      </c>
      <c r="B1129" s="17" t="s">
        <v>1122</v>
      </c>
      <c r="C1129" s="17" t="s">
        <v>3581</v>
      </c>
      <c r="D1129" s="17" t="s">
        <v>2934</v>
      </c>
      <c r="E1129" s="12">
        <v>200</v>
      </c>
      <c r="F1129" s="12">
        <v>1000</v>
      </c>
      <c r="G1129" s="12">
        <v>6000</v>
      </c>
      <c r="H1129" s="14">
        <v>88.105999999999995</v>
      </c>
      <c r="I1129" s="8">
        <v>7.9186101400000002</v>
      </c>
      <c r="J1129" s="8">
        <v>-2.11384457E-3</v>
      </c>
      <c r="K1129" s="8">
        <v>9.5277770199999999E-5</v>
      </c>
      <c r="L1129" s="8">
        <v>-1.1912457400000001E-7</v>
      </c>
      <c r="M1129" s="8">
        <v>4.5920116799999998E-11</v>
      </c>
      <c r="N1129" s="8">
        <v>-56842.8655</v>
      </c>
      <c r="O1129" s="8">
        <v>-2.3682835500000001</v>
      </c>
      <c r="P1129" s="8">
        <v>11.140995500000001</v>
      </c>
      <c r="Q1129" s="8">
        <v>2.4267621499999999E-2</v>
      </c>
      <c r="R1129" s="8">
        <v>-8.8909383399999996E-6</v>
      </c>
      <c r="S1129" s="8">
        <v>1.44739127E-9</v>
      </c>
      <c r="T1129" s="8">
        <v>-8.6991610699999994E-14</v>
      </c>
      <c r="U1129" s="8">
        <v>-59474.650800000003</v>
      </c>
      <c r="V1129" s="8">
        <v>-27.613722599999999</v>
      </c>
      <c r="W1129" s="23">
        <f t="shared" si="36"/>
        <v>-448.5493640967436</v>
      </c>
    </row>
    <row r="1130" spans="1:23" ht="28.8" x14ac:dyDescent="0.3">
      <c r="A1130" s="6">
        <f t="shared" si="35"/>
        <v>1127</v>
      </c>
      <c r="B1130" s="16" t="s">
        <v>1123</v>
      </c>
      <c r="C1130" s="16" t="s">
        <v>3582</v>
      </c>
      <c r="D1130" s="16" t="s">
        <v>2934</v>
      </c>
      <c r="E1130" s="11">
        <v>200</v>
      </c>
      <c r="F1130" s="11">
        <v>1000</v>
      </c>
      <c r="G1130" s="11">
        <v>6000</v>
      </c>
      <c r="H1130" s="13">
        <v>88.105999999999995</v>
      </c>
      <c r="I1130" s="1">
        <v>4.81264907</v>
      </c>
      <c r="J1130" s="1">
        <v>-3.8599604699999998E-3</v>
      </c>
      <c r="K1130" s="1">
        <v>1.2537179E-4</v>
      </c>
      <c r="L1130" s="1">
        <v>-1.6086240599999999E-7</v>
      </c>
      <c r="M1130" s="1">
        <v>6.3325670300000001E-11</v>
      </c>
      <c r="N1130" s="1">
        <v>-37571.3315</v>
      </c>
      <c r="O1130" s="1">
        <v>6.0415275599999996</v>
      </c>
      <c r="P1130" s="1">
        <v>10.2352063</v>
      </c>
      <c r="Q1130" s="1">
        <v>2.6754928899999999E-2</v>
      </c>
      <c r="R1130" s="1">
        <v>-9.6777719300000004E-6</v>
      </c>
      <c r="S1130" s="1">
        <v>1.5696536E-9</v>
      </c>
      <c r="T1130" s="1">
        <v>-9.4273706999999994E-14</v>
      </c>
      <c r="U1130" s="1">
        <v>-41208.838799999998</v>
      </c>
      <c r="V1130" s="1">
        <v>-32.795312799999998</v>
      </c>
      <c r="W1130" s="3">
        <f t="shared" si="36"/>
        <v>-295.06787695022359</v>
      </c>
    </row>
    <row r="1131" spans="1:23" x14ac:dyDescent="0.3">
      <c r="A1131" s="6">
        <f t="shared" si="35"/>
        <v>1128</v>
      </c>
      <c r="B1131" s="17" t="s">
        <v>1124</v>
      </c>
      <c r="C1131" s="17" t="s">
        <v>1124</v>
      </c>
      <c r="D1131" s="17" t="s">
        <v>2934</v>
      </c>
      <c r="E1131" s="12">
        <v>200</v>
      </c>
      <c r="F1131" s="12">
        <v>1000</v>
      </c>
      <c r="G1131" s="12">
        <v>6000</v>
      </c>
      <c r="H1131" s="14">
        <v>120.104</v>
      </c>
      <c r="I1131" s="8">
        <v>7.7542375699999999</v>
      </c>
      <c r="J1131" s="8">
        <v>1.38948935E-2</v>
      </c>
      <c r="K1131" s="8">
        <v>8.3289229999999997E-5</v>
      </c>
      <c r="L1131" s="8">
        <v>-1.2001584199999999E-7</v>
      </c>
      <c r="M1131" s="8">
        <v>4.9065845100000001E-11</v>
      </c>
      <c r="N1131" s="8">
        <v>-115185.58500000001</v>
      </c>
      <c r="O1131" s="8">
        <v>-1.22178403</v>
      </c>
      <c r="P1131" s="8">
        <v>15.8244708</v>
      </c>
      <c r="Q1131" s="8">
        <v>2.6183569E-2</v>
      </c>
      <c r="R1131" s="8">
        <v>-9.4610086300000007E-6</v>
      </c>
      <c r="S1131" s="8">
        <v>1.53338095E-9</v>
      </c>
      <c r="T1131" s="8">
        <v>-9.2047989200000005E-14</v>
      </c>
      <c r="U1131" s="8">
        <v>-119039.137</v>
      </c>
      <c r="V1131" s="8">
        <v>-51.109470600000002</v>
      </c>
      <c r="W1131" s="23">
        <f t="shared" si="36"/>
        <v>-929.01424491013347</v>
      </c>
    </row>
    <row r="1132" spans="1:23" ht="28.8" x14ac:dyDescent="0.3">
      <c r="A1132" s="6">
        <f t="shared" si="35"/>
        <v>1129</v>
      </c>
      <c r="B1132" s="16" t="s">
        <v>1125</v>
      </c>
      <c r="C1132" s="16" t="s">
        <v>3583</v>
      </c>
      <c r="D1132" s="16" t="s">
        <v>2934</v>
      </c>
      <c r="E1132" s="11">
        <v>200</v>
      </c>
      <c r="F1132" s="11">
        <v>1000</v>
      </c>
      <c r="G1132" s="11">
        <v>6000</v>
      </c>
      <c r="H1132" s="13">
        <v>88.105999999999995</v>
      </c>
      <c r="I1132" s="1">
        <v>5.2733309899999998</v>
      </c>
      <c r="J1132" s="1">
        <v>1.5748530300000001E-2</v>
      </c>
      <c r="K1132" s="1">
        <v>6.4736618700000003E-5</v>
      </c>
      <c r="L1132" s="1">
        <v>-9.8255192599999994E-8</v>
      </c>
      <c r="M1132" s="1">
        <v>4.1073289199999999E-11</v>
      </c>
      <c r="N1132" s="1">
        <v>-11838.4917</v>
      </c>
      <c r="O1132" s="1">
        <v>6.8925544399999996</v>
      </c>
      <c r="P1132" s="1">
        <v>12.3449349</v>
      </c>
      <c r="Q1132" s="1">
        <v>2.32241072E-2</v>
      </c>
      <c r="R1132" s="1">
        <v>-8.2271302700000003E-6</v>
      </c>
      <c r="S1132" s="1">
        <v>1.31256352E-9</v>
      </c>
      <c r="T1132" s="1">
        <v>-7.7898761800000003E-14</v>
      </c>
      <c r="U1132" s="1">
        <v>-14988.335800000001</v>
      </c>
      <c r="V1132" s="1">
        <v>-35.851512200000002</v>
      </c>
      <c r="W1132" s="3">
        <f t="shared" si="36"/>
        <v>-76.236572438955363</v>
      </c>
    </row>
    <row r="1133" spans="1:23" ht="28.8" x14ac:dyDescent="0.3">
      <c r="A1133" s="6">
        <f t="shared" si="35"/>
        <v>1130</v>
      </c>
      <c r="B1133" s="17" t="s">
        <v>1126</v>
      </c>
      <c r="C1133" s="17" t="s">
        <v>3584</v>
      </c>
      <c r="D1133" s="17" t="s">
        <v>2934</v>
      </c>
      <c r="E1133" s="12">
        <v>200</v>
      </c>
      <c r="F1133" s="12">
        <v>1000</v>
      </c>
      <c r="G1133" s="12">
        <v>6000</v>
      </c>
      <c r="H1133" s="14">
        <v>120.104</v>
      </c>
      <c r="I1133" s="8">
        <v>4.9901186800000001</v>
      </c>
      <c r="J1133" s="8">
        <v>7.3228176599999997E-3</v>
      </c>
      <c r="K1133" s="8">
        <v>1.16909832E-4</v>
      </c>
      <c r="L1133" s="8">
        <v>-1.5863961099999999E-7</v>
      </c>
      <c r="M1133" s="8">
        <v>6.34023474E-11</v>
      </c>
      <c r="N1133" s="8">
        <v>-78992.156400000007</v>
      </c>
      <c r="O1133" s="8">
        <v>4.7839397200000002</v>
      </c>
      <c r="P1133" s="8">
        <v>13.849404099999999</v>
      </c>
      <c r="Q1133" s="8">
        <v>2.9089067199999999E-2</v>
      </c>
      <c r="R1133" s="8">
        <v>-1.05689308E-5</v>
      </c>
      <c r="S1133" s="8">
        <v>1.7194617400000001E-9</v>
      </c>
      <c r="T1133" s="8">
        <v>-1.03497218E-13</v>
      </c>
      <c r="U1133" s="8">
        <v>-83630.2448</v>
      </c>
      <c r="V1133" s="8">
        <v>-52.017266900000003</v>
      </c>
      <c r="W1133" s="23">
        <f t="shared" si="36"/>
        <v>-635.4735235738666</v>
      </c>
    </row>
    <row r="1134" spans="1:23" ht="28.8" x14ac:dyDescent="0.3">
      <c r="A1134" s="6">
        <f t="shared" si="35"/>
        <v>1131</v>
      </c>
      <c r="B1134" s="16" t="s">
        <v>1127</v>
      </c>
      <c r="C1134" s="16" t="s">
        <v>3585</v>
      </c>
      <c r="D1134" s="16" t="s">
        <v>2934</v>
      </c>
      <c r="E1134" s="11">
        <v>200</v>
      </c>
      <c r="F1134" s="11">
        <v>1000</v>
      </c>
      <c r="G1134" s="11">
        <v>6000</v>
      </c>
      <c r="H1134" s="13">
        <v>88.168000000000006</v>
      </c>
      <c r="I1134" s="1">
        <v>2.89632259</v>
      </c>
      <c r="J1134" s="1">
        <v>6.9346413099999997E-3</v>
      </c>
      <c r="K1134" s="1">
        <v>9.8429768100000002E-5</v>
      </c>
      <c r="L1134" s="1">
        <v>-1.3772869600000001E-7</v>
      </c>
      <c r="M1134" s="1">
        <v>5.64383636E-11</v>
      </c>
      <c r="N1134" s="1">
        <v>-5488.4539299999997</v>
      </c>
      <c r="O1134" s="1">
        <v>14.2610729</v>
      </c>
      <c r="P1134" s="1">
        <v>10.269649299999999</v>
      </c>
      <c r="Q1134" s="1">
        <v>2.41008508E-2</v>
      </c>
      <c r="R1134" s="1">
        <v>-8.7327092099999996E-6</v>
      </c>
      <c r="S1134" s="1">
        <v>1.41781806E-9</v>
      </c>
      <c r="T1134" s="1">
        <v>-8.5209400599999998E-14</v>
      </c>
      <c r="U1134" s="1">
        <v>-9205.9735099999998</v>
      </c>
      <c r="V1134" s="1">
        <v>-32.5083123</v>
      </c>
      <c r="W1134" s="3">
        <f t="shared" si="36"/>
        <v>-30.702155056804866</v>
      </c>
    </row>
    <row r="1135" spans="1:23" ht="28.8" x14ac:dyDescent="0.3">
      <c r="A1135" s="6">
        <f t="shared" si="35"/>
        <v>1132</v>
      </c>
      <c r="B1135" s="17" t="s">
        <v>1128</v>
      </c>
      <c r="C1135" s="17" t="s">
        <v>3586</v>
      </c>
      <c r="D1135" s="17" t="s">
        <v>2934</v>
      </c>
      <c r="E1135" s="12">
        <v>200</v>
      </c>
      <c r="F1135" s="12">
        <v>1000</v>
      </c>
      <c r="G1135" s="12">
        <v>6000</v>
      </c>
      <c r="H1135" s="14">
        <v>120.22799999999999</v>
      </c>
      <c r="I1135" s="8">
        <v>1.5068473499999999</v>
      </c>
      <c r="J1135" s="8">
        <v>3.2745620599999997E-2</v>
      </c>
      <c r="K1135" s="8">
        <v>4.4273225699999998E-5</v>
      </c>
      <c r="L1135" s="8">
        <v>-8.78680591E-8</v>
      </c>
      <c r="M1135" s="8">
        <v>3.9446684899999999E-11</v>
      </c>
      <c r="N1135" s="8">
        <v>341.02702699999998</v>
      </c>
      <c r="O1135" s="8">
        <v>19.650691699999999</v>
      </c>
      <c r="P1135" s="8">
        <v>13.6035994</v>
      </c>
      <c r="Q1135" s="8">
        <v>2.3817152800000001E-2</v>
      </c>
      <c r="R1135" s="8">
        <v>-8.6345590999999997E-6</v>
      </c>
      <c r="S1135" s="8">
        <v>1.4024360399999999E-9</v>
      </c>
      <c r="T1135" s="8">
        <v>-8.4309696199999994E-14</v>
      </c>
      <c r="U1135" s="8">
        <v>-4066.9877200000001</v>
      </c>
      <c r="V1135" s="8">
        <v>-48.402433899999998</v>
      </c>
      <c r="W1135" s="23">
        <f t="shared" si="36"/>
        <v>20.635463176952186</v>
      </c>
    </row>
    <row r="1136" spans="1:23" ht="28.8" x14ac:dyDescent="0.3">
      <c r="A1136" s="6">
        <f t="shared" si="35"/>
        <v>1133</v>
      </c>
      <c r="B1136" s="16" t="s">
        <v>1129</v>
      </c>
      <c r="C1136" s="16" t="s">
        <v>3587</v>
      </c>
      <c r="D1136" s="16" t="s">
        <v>2934</v>
      </c>
      <c r="E1136" s="11">
        <v>200</v>
      </c>
      <c r="F1136" s="11">
        <v>1000</v>
      </c>
      <c r="G1136" s="11">
        <v>6000</v>
      </c>
      <c r="H1136" s="13">
        <v>120.22799999999999</v>
      </c>
      <c r="I1136" s="1">
        <v>1.6056674799999999</v>
      </c>
      <c r="J1136" s="1">
        <v>3.2721872399999997E-2</v>
      </c>
      <c r="K1136" s="1">
        <v>4.42608024E-5</v>
      </c>
      <c r="L1136" s="1">
        <v>-8.7730833700000001E-8</v>
      </c>
      <c r="M1136" s="1">
        <v>3.9353495499999997E-11</v>
      </c>
      <c r="N1136" s="1">
        <v>-1574.56059</v>
      </c>
      <c r="O1136" s="1">
        <v>19.977530600000001</v>
      </c>
      <c r="P1136" s="1">
        <v>13.74868</v>
      </c>
      <c r="Q1136" s="1">
        <v>2.3786775600000001E-2</v>
      </c>
      <c r="R1136" s="1">
        <v>-8.6466389400000006E-6</v>
      </c>
      <c r="S1136" s="1">
        <v>1.40686533E-9</v>
      </c>
      <c r="T1136" s="1">
        <v>-8.4677899999999998E-14</v>
      </c>
      <c r="U1136" s="1">
        <v>-6011.00101</v>
      </c>
      <c r="V1136" s="1">
        <v>-48.3676338</v>
      </c>
      <c r="W1136" s="3">
        <f t="shared" si="36"/>
        <v>4.9454820279239451</v>
      </c>
    </row>
    <row r="1137" spans="1:23" x14ac:dyDescent="0.3">
      <c r="A1137" s="6">
        <f t="shared" si="35"/>
        <v>1134</v>
      </c>
      <c r="B1137" s="17" t="s">
        <v>1130</v>
      </c>
      <c r="C1137" s="17" t="s">
        <v>3588</v>
      </c>
      <c r="D1137" s="17" t="s">
        <v>2934</v>
      </c>
      <c r="E1137" s="12">
        <v>200</v>
      </c>
      <c r="F1137" s="12">
        <v>1000</v>
      </c>
      <c r="G1137" s="12">
        <v>6000</v>
      </c>
      <c r="H1137" s="14">
        <v>57.116</v>
      </c>
      <c r="I1137" s="8">
        <v>4.7373783700000001</v>
      </c>
      <c r="J1137" s="8">
        <v>9.6905156500000002E-3</v>
      </c>
      <c r="K1137" s="8">
        <v>6.6384638299999993E-5</v>
      </c>
      <c r="L1137" s="8">
        <v>-9.2479930200000006E-8</v>
      </c>
      <c r="M1137" s="8">
        <v>3.7400609900000001E-11</v>
      </c>
      <c r="N1137" s="8">
        <v>7573.8233200000004</v>
      </c>
      <c r="O1137" s="8">
        <v>4.9106345500000002</v>
      </c>
      <c r="P1137" s="8">
        <v>8.9740152700000007</v>
      </c>
      <c r="Q1137" s="8">
        <v>2.39704154E-2</v>
      </c>
      <c r="R1137" s="8">
        <v>-8.4870364499999993E-6</v>
      </c>
      <c r="S1137" s="8">
        <v>1.35644127E-9</v>
      </c>
      <c r="T1137" s="8">
        <v>-8.0623491300000001E-14</v>
      </c>
      <c r="U1137" s="8">
        <v>5191.6152599999996</v>
      </c>
      <c r="V1137" s="8">
        <v>-23.107560899999999</v>
      </c>
      <c r="W1137" s="23">
        <f t="shared" si="36"/>
        <v>81.801285612764701</v>
      </c>
    </row>
    <row r="1138" spans="1:23" x14ac:dyDescent="0.3">
      <c r="A1138" s="6">
        <f t="shared" si="35"/>
        <v>1135</v>
      </c>
      <c r="B1138" s="16" t="s">
        <v>1131</v>
      </c>
      <c r="C1138" s="16" t="s">
        <v>3589</v>
      </c>
      <c r="D1138" s="16" t="s">
        <v>2934</v>
      </c>
      <c r="E1138" s="11">
        <v>200</v>
      </c>
      <c r="F1138" s="11">
        <v>1000</v>
      </c>
      <c r="G1138" s="11">
        <v>6000</v>
      </c>
      <c r="H1138" s="13">
        <v>57.116</v>
      </c>
      <c r="I1138" s="1">
        <v>5.4208939300000001</v>
      </c>
      <c r="J1138" s="1">
        <v>-9.1214686999999996E-4</v>
      </c>
      <c r="K1138" s="1">
        <v>8.84998581E-5</v>
      </c>
      <c r="L1138" s="1">
        <v>-1.12115531E-7</v>
      </c>
      <c r="M1138" s="1">
        <v>4.38222782E-11</v>
      </c>
      <c r="N1138" s="1">
        <v>6289.2731100000001</v>
      </c>
      <c r="O1138" s="1">
        <v>5.0421002899999996</v>
      </c>
      <c r="P1138" s="1">
        <v>7.72287211</v>
      </c>
      <c r="Q1138" s="1">
        <v>2.4342728399999999E-2</v>
      </c>
      <c r="R1138" s="1">
        <v>-8.6547647500000008E-6</v>
      </c>
      <c r="S1138" s="1">
        <v>1.3871252900000001E-9</v>
      </c>
      <c r="T1138" s="1">
        <v>-8.2608418699999998E-14</v>
      </c>
      <c r="U1138" s="1">
        <v>4150.0448900000001</v>
      </c>
      <c r="V1138" s="1">
        <v>-14.3949625</v>
      </c>
      <c r="W1138" s="3">
        <f t="shared" si="36"/>
        <v>70.224171506281039</v>
      </c>
    </row>
    <row r="1139" spans="1:23" ht="28.8" x14ac:dyDescent="0.3">
      <c r="A1139" s="6">
        <f t="shared" si="35"/>
        <v>1136</v>
      </c>
      <c r="B1139" s="17" t="s">
        <v>1132</v>
      </c>
      <c r="C1139" s="17" t="s">
        <v>3590</v>
      </c>
      <c r="D1139" s="17" t="s">
        <v>2934</v>
      </c>
      <c r="E1139" s="12">
        <v>200</v>
      </c>
      <c r="F1139" s="12">
        <v>1000</v>
      </c>
      <c r="G1139" s="12">
        <v>6000</v>
      </c>
      <c r="H1139" s="14">
        <v>57.116</v>
      </c>
      <c r="I1139" s="8">
        <v>3.3447678399999998</v>
      </c>
      <c r="J1139" s="8">
        <v>2.3186965E-2</v>
      </c>
      <c r="K1139" s="8">
        <v>3.2826103999999998E-5</v>
      </c>
      <c r="L1139" s="8">
        <v>-5.9639851400000006E-8</v>
      </c>
      <c r="M1139" s="8">
        <v>2.5898082E-11</v>
      </c>
      <c r="N1139" s="8">
        <v>6662.0119999999997</v>
      </c>
      <c r="O1139" s="8">
        <v>9.6886037199999997</v>
      </c>
      <c r="P1139" s="8">
        <v>9.6125094200000003</v>
      </c>
      <c r="Q1139" s="8">
        <v>2.2858178600000001E-2</v>
      </c>
      <c r="R1139" s="8">
        <v>-8.0639130899999998E-6</v>
      </c>
      <c r="S1139" s="8">
        <v>1.2855655300000001E-9</v>
      </c>
      <c r="T1139" s="8">
        <v>-7.6273079900000004E-14</v>
      </c>
      <c r="U1139" s="8">
        <v>4152.1860800000004</v>
      </c>
      <c r="V1139" s="8">
        <v>-26.648509900000001</v>
      </c>
      <c r="W1139" s="23">
        <f t="shared" si="36"/>
        <v>73.78475128710312</v>
      </c>
    </row>
    <row r="1140" spans="1:23" x14ac:dyDescent="0.3">
      <c r="A1140" s="6">
        <f t="shared" si="35"/>
        <v>1137</v>
      </c>
      <c r="B1140" s="16" t="s">
        <v>1133</v>
      </c>
      <c r="C1140" s="16" t="s">
        <v>3591</v>
      </c>
      <c r="D1140" s="16" t="s">
        <v>2934</v>
      </c>
      <c r="E1140" s="11">
        <v>200</v>
      </c>
      <c r="F1140" s="11">
        <v>1000</v>
      </c>
      <c r="G1140" s="11">
        <v>6000</v>
      </c>
      <c r="H1140" s="13">
        <v>57.116</v>
      </c>
      <c r="I1140" s="1">
        <v>6.4591075399999998</v>
      </c>
      <c r="J1140" s="1">
        <v>-1.0201593E-2</v>
      </c>
      <c r="K1140" s="1">
        <v>1.06310577E-4</v>
      </c>
      <c r="L1140" s="1">
        <v>-1.2571702999999999E-7</v>
      </c>
      <c r="M1140" s="1">
        <v>4.75543216E-11</v>
      </c>
      <c r="N1140" s="1">
        <v>4434.2039100000002</v>
      </c>
      <c r="O1140" s="1">
        <v>1.30648608</v>
      </c>
      <c r="P1140" s="1">
        <v>6.7255738999999997</v>
      </c>
      <c r="Q1140" s="1">
        <v>2.5364919400000002E-2</v>
      </c>
      <c r="R1140" s="1">
        <v>-9.0530626200000001E-6</v>
      </c>
      <c r="S1140" s="1">
        <v>1.4547462E-9</v>
      </c>
      <c r="T1140" s="1">
        <v>-8.6793411200000006E-14</v>
      </c>
      <c r="U1140" s="1">
        <v>2574.30692</v>
      </c>
      <c r="V1140" s="1">
        <v>-8.8992041400000002</v>
      </c>
      <c r="W1140" s="3">
        <f t="shared" si="36"/>
        <v>55.040453833662419</v>
      </c>
    </row>
    <row r="1141" spans="1:23" ht="28.8" x14ac:dyDescent="0.3">
      <c r="A1141" s="6">
        <f t="shared" si="35"/>
        <v>1138</v>
      </c>
      <c r="B1141" s="17" t="s">
        <v>1134</v>
      </c>
      <c r="C1141" s="17" t="s">
        <v>3592</v>
      </c>
      <c r="D1141" s="17" t="s">
        <v>2934</v>
      </c>
      <c r="E1141" s="12">
        <v>200</v>
      </c>
      <c r="F1141" s="12">
        <v>1000</v>
      </c>
      <c r="G1141" s="12">
        <v>6000</v>
      </c>
      <c r="H1141" s="14">
        <v>71.123000000000005</v>
      </c>
      <c r="I1141" s="8">
        <v>5.5475932999999999</v>
      </c>
      <c r="J1141" s="8">
        <v>-2.0299795999999998E-2</v>
      </c>
      <c r="K1141" s="8">
        <v>1.7343060000000001E-4</v>
      </c>
      <c r="L1141" s="8">
        <v>-2.1528524000000001E-7</v>
      </c>
      <c r="M1141" s="8">
        <v>8.4721239999999998E-11</v>
      </c>
      <c r="N1141" s="8">
        <v>-2330.3303999999998</v>
      </c>
      <c r="O1141" s="8">
        <v>5.6593426999999998</v>
      </c>
      <c r="P1141" s="8">
        <v>9.1914472000000007</v>
      </c>
      <c r="Q1141" s="8">
        <v>2.7301993E-2</v>
      </c>
      <c r="R1141" s="8">
        <v>-9.8874802E-6</v>
      </c>
      <c r="S1141" s="8">
        <v>1.6049051999999999E-9</v>
      </c>
      <c r="T1141" s="8">
        <v>-9.6462592E-14</v>
      </c>
      <c r="U1141" s="8">
        <v>-5928.0463</v>
      </c>
      <c r="V1141" s="8">
        <v>-26.546544000000001</v>
      </c>
      <c r="W1141" s="23">
        <f t="shared" si="36"/>
        <v>-3.5899962172005941</v>
      </c>
    </row>
    <row r="1142" spans="1:23" ht="28.8" x14ac:dyDescent="0.3">
      <c r="A1142" s="6">
        <f t="shared" si="35"/>
        <v>1139</v>
      </c>
      <c r="B1142" s="16" t="s">
        <v>1135</v>
      </c>
      <c r="C1142" s="16" t="s">
        <v>3593</v>
      </c>
      <c r="D1142" s="16" t="s">
        <v>2934</v>
      </c>
      <c r="E1142" s="11">
        <v>200</v>
      </c>
      <c r="F1142" s="11">
        <v>1000</v>
      </c>
      <c r="G1142" s="11">
        <v>6000</v>
      </c>
      <c r="H1142" s="13">
        <v>103.121</v>
      </c>
      <c r="I1142" s="1">
        <v>5.9212733000000002</v>
      </c>
      <c r="J1142" s="1">
        <v>1.42652956E-2</v>
      </c>
      <c r="K1142" s="1">
        <v>8.7681227899999995E-5</v>
      </c>
      <c r="L1142" s="1">
        <v>-1.26031555E-7</v>
      </c>
      <c r="M1142" s="1">
        <v>5.1206900900000001E-11</v>
      </c>
      <c r="N1142" s="1">
        <v>-21284.952700000002</v>
      </c>
      <c r="O1142" s="1">
        <v>6.4049297899999997</v>
      </c>
      <c r="P1142" s="1">
        <v>15.243946599999999</v>
      </c>
      <c r="Q1142" s="1">
        <v>2.5950026599999999E-2</v>
      </c>
      <c r="R1142" s="1">
        <v>-9.6409173100000006E-6</v>
      </c>
      <c r="S1142" s="1">
        <v>1.5861605299999999E-9</v>
      </c>
      <c r="T1142" s="1">
        <v>-9.6073807800000003E-14</v>
      </c>
      <c r="U1142" s="1">
        <v>-25653.110400000001</v>
      </c>
      <c r="V1142" s="1">
        <v>-50.730969000000002</v>
      </c>
      <c r="W1142" s="3">
        <f t="shared" si="36"/>
        <v>-152.45222432599033</v>
      </c>
    </row>
    <row r="1143" spans="1:23" ht="28.8" x14ac:dyDescent="0.3">
      <c r="A1143" s="6">
        <f t="shared" si="35"/>
        <v>1140</v>
      </c>
      <c r="B1143" s="17" t="s">
        <v>1136</v>
      </c>
      <c r="C1143" s="17" t="s">
        <v>3594</v>
      </c>
      <c r="D1143" s="17" t="s">
        <v>2934</v>
      </c>
      <c r="E1143" s="12">
        <v>200</v>
      </c>
      <c r="F1143" s="12">
        <v>1000</v>
      </c>
      <c r="G1143" s="12">
        <v>6000</v>
      </c>
      <c r="H1143" s="14">
        <v>103.121</v>
      </c>
      <c r="I1143" s="8">
        <v>4.1140373300000004</v>
      </c>
      <c r="J1143" s="8">
        <v>2.77762028E-2</v>
      </c>
      <c r="K1143" s="8">
        <v>5.3060858299999999E-5</v>
      </c>
      <c r="L1143" s="8">
        <v>-8.75342589E-8</v>
      </c>
      <c r="M1143" s="8">
        <v>3.6016079400000001E-11</v>
      </c>
      <c r="N1143" s="8">
        <v>-24663.899399999998</v>
      </c>
      <c r="O1143" s="8">
        <v>8.9509671100000006</v>
      </c>
      <c r="P1143" s="8">
        <v>15.4590298</v>
      </c>
      <c r="Q1143" s="8">
        <v>2.61230592E-2</v>
      </c>
      <c r="R1143" s="8">
        <v>-9.6345186300000007E-6</v>
      </c>
      <c r="S1143" s="8">
        <v>1.5810320999999999E-9</v>
      </c>
      <c r="T1143" s="8">
        <v>-9.5683469899999999E-14</v>
      </c>
      <c r="U1143" s="8">
        <v>-29340.331300000002</v>
      </c>
      <c r="V1143" s="8">
        <v>-57.093788600000003</v>
      </c>
      <c r="W1143" s="23">
        <f t="shared" si="36"/>
        <v>-182.00378084422505</v>
      </c>
    </row>
    <row r="1144" spans="1:23" ht="28.8" x14ac:dyDescent="0.3">
      <c r="A1144" s="6">
        <f t="shared" si="35"/>
        <v>1141</v>
      </c>
      <c r="B1144" s="16" t="s">
        <v>1137</v>
      </c>
      <c r="C1144" s="16" t="s">
        <v>3595</v>
      </c>
      <c r="D1144" s="16" t="s">
        <v>2934</v>
      </c>
      <c r="E1144" s="11">
        <v>200</v>
      </c>
      <c r="F1144" s="11">
        <v>1000</v>
      </c>
      <c r="G1144" s="11">
        <v>6000</v>
      </c>
      <c r="H1144" s="13">
        <v>179.13200000000001</v>
      </c>
      <c r="I1144" s="1">
        <v>9.8653249200000008</v>
      </c>
      <c r="J1144" s="1">
        <v>2.4246305900000001E-2</v>
      </c>
      <c r="K1144" s="1">
        <v>9.2800548799999998E-5</v>
      </c>
      <c r="L1144" s="1">
        <v>-1.3964530800000001E-7</v>
      </c>
      <c r="M1144" s="1">
        <v>5.72913101E-11</v>
      </c>
      <c r="N1144" s="1">
        <v>-20694.365399999999</v>
      </c>
      <c r="O1144" s="1">
        <v>-4.9296281799999999</v>
      </c>
      <c r="P1144" s="1">
        <v>22.219299599999999</v>
      </c>
      <c r="Q1144" s="1">
        <v>3.2457246699999998E-2</v>
      </c>
      <c r="R1144" s="1">
        <v>-1.1955143199999999E-5</v>
      </c>
      <c r="S1144" s="1">
        <v>1.9546786399999999E-9</v>
      </c>
      <c r="T1144" s="1">
        <v>-1.17900032E-13</v>
      </c>
      <c r="U1144" s="1">
        <v>-26153.401000000002</v>
      </c>
      <c r="V1144" s="1">
        <v>-78.948649700000004</v>
      </c>
      <c r="W1144" s="3">
        <f t="shared" si="36"/>
        <v>-133.89983936889843</v>
      </c>
    </row>
    <row r="1145" spans="1:23" ht="28.8" x14ac:dyDescent="0.3">
      <c r="A1145" s="6">
        <f t="shared" si="35"/>
        <v>1142</v>
      </c>
      <c r="B1145" s="17" t="s">
        <v>1138</v>
      </c>
      <c r="C1145" s="17" t="s">
        <v>3596</v>
      </c>
      <c r="D1145" s="17" t="s">
        <v>2934</v>
      </c>
      <c r="E1145" s="12">
        <v>200</v>
      </c>
      <c r="F1145" s="12">
        <v>1000</v>
      </c>
      <c r="G1145" s="12">
        <v>6000</v>
      </c>
      <c r="H1145" s="14">
        <v>73.114999999999995</v>
      </c>
      <c r="I1145" s="8">
        <v>5.6181104099999999</v>
      </c>
      <c r="J1145" s="8">
        <v>2.1309641399999998E-3</v>
      </c>
      <c r="K1145" s="8">
        <v>1.02735847E-4</v>
      </c>
      <c r="L1145" s="8">
        <v>-1.3429379900000001E-7</v>
      </c>
      <c r="M1145" s="8">
        <v>5.26670215E-11</v>
      </c>
      <c r="N1145" s="8">
        <v>-9214.2027899999994</v>
      </c>
      <c r="O1145" s="8">
        <v>5.86104936</v>
      </c>
      <c r="P1145" s="8">
        <v>12.1282441</v>
      </c>
      <c r="Q1145" s="8">
        <v>2.4364490799999999E-2</v>
      </c>
      <c r="R1145" s="8">
        <v>-9.0247163000000004E-6</v>
      </c>
      <c r="S1145" s="8">
        <v>1.4794954000000001E-9</v>
      </c>
      <c r="T1145" s="8">
        <v>-8.9369714700000006E-14</v>
      </c>
      <c r="U1145" s="8">
        <v>-12979.624</v>
      </c>
      <c r="V1145" s="8">
        <v>-37.531272899999998</v>
      </c>
      <c r="W1145" s="23">
        <f t="shared" si="36"/>
        <v>-56.349932210099468</v>
      </c>
    </row>
    <row r="1146" spans="1:23" ht="28.8" x14ac:dyDescent="0.3">
      <c r="A1146" s="6">
        <f t="shared" si="35"/>
        <v>1143</v>
      </c>
      <c r="B1146" s="16" t="s">
        <v>1139</v>
      </c>
      <c r="C1146" s="16" t="s">
        <v>3597</v>
      </c>
      <c r="D1146" s="16" t="s">
        <v>2934</v>
      </c>
      <c r="E1146" s="11">
        <v>200</v>
      </c>
      <c r="F1146" s="11">
        <v>1000</v>
      </c>
      <c r="G1146" s="11">
        <v>6000</v>
      </c>
      <c r="H1146" s="13">
        <v>73.114999999999995</v>
      </c>
      <c r="I1146" s="1">
        <v>3.8029737199999998</v>
      </c>
      <c r="J1146" s="1">
        <v>1.5687420899999999E-2</v>
      </c>
      <c r="K1146" s="1">
        <v>6.81105412E-5</v>
      </c>
      <c r="L1146" s="1">
        <v>-9.83346774E-8</v>
      </c>
      <c r="M1146" s="1">
        <v>3.9526190200000003E-11</v>
      </c>
      <c r="N1146" s="1">
        <v>-10083.2243</v>
      </c>
      <c r="O1146" s="1">
        <v>9.7896330500000008</v>
      </c>
      <c r="P1146" s="1">
        <v>11.6309708</v>
      </c>
      <c r="Q1146" s="1">
        <v>2.47981574E-2</v>
      </c>
      <c r="R1146" s="1">
        <v>-9.0155053599999994E-6</v>
      </c>
      <c r="S1146" s="1">
        <v>1.4671472E-9</v>
      </c>
      <c r="T1146" s="1">
        <v>-8.8321451800000006E-14</v>
      </c>
      <c r="U1146" s="1">
        <v>-13785.4612</v>
      </c>
      <c r="V1146" s="1">
        <v>-38.195615099999998</v>
      </c>
      <c r="W1146" s="3">
        <f t="shared" si="36"/>
        <v>-65.069490081953774</v>
      </c>
    </row>
    <row r="1147" spans="1:23" ht="28.8" x14ac:dyDescent="0.3">
      <c r="A1147" s="6">
        <f t="shared" si="35"/>
        <v>1144</v>
      </c>
      <c r="B1147" s="17" t="s">
        <v>1140</v>
      </c>
      <c r="C1147" s="17" t="s">
        <v>3598</v>
      </c>
      <c r="D1147" s="17" t="s">
        <v>2934</v>
      </c>
      <c r="E1147" s="12">
        <v>200</v>
      </c>
      <c r="F1147" s="12">
        <v>1000</v>
      </c>
      <c r="G1147" s="12">
        <v>6000</v>
      </c>
      <c r="H1147" s="14">
        <v>73.114999999999995</v>
      </c>
      <c r="I1147" s="8">
        <v>4.43662987</v>
      </c>
      <c r="J1147" s="8">
        <v>1.0028993999999999E-2</v>
      </c>
      <c r="K1147" s="8">
        <v>8.5658311800000002E-5</v>
      </c>
      <c r="L1147" s="8">
        <v>-1.18678067E-7</v>
      </c>
      <c r="M1147" s="8">
        <v>4.7441182199999997E-11</v>
      </c>
      <c r="N1147" s="8">
        <v>-10713.3878</v>
      </c>
      <c r="O1147" s="8">
        <v>8.2150729400000007</v>
      </c>
      <c r="P1147" s="8">
        <v>12.35153</v>
      </c>
      <c r="Q1147" s="8">
        <v>2.4007043499999998E-2</v>
      </c>
      <c r="R1147" s="8">
        <v>-8.8280048500000005E-6</v>
      </c>
      <c r="S1147" s="8">
        <v>1.44359362E-9</v>
      </c>
      <c r="T1147" s="8">
        <v>-8.7111471099999998E-14</v>
      </c>
      <c r="U1147" s="8">
        <v>-14646.6302</v>
      </c>
      <c r="V1147" s="8">
        <v>-41.352491299999997</v>
      </c>
      <c r="W1147" s="23">
        <f t="shared" si="36"/>
        <v>-69.843428312790905</v>
      </c>
    </row>
    <row r="1148" spans="1:23" ht="28.8" x14ac:dyDescent="0.3">
      <c r="A1148" s="6">
        <f t="shared" si="35"/>
        <v>1145</v>
      </c>
      <c r="B1148" s="16" t="s">
        <v>1141</v>
      </c>
      <c r="C1148" s="16" t="s">
        <v>3599</v>
      </c>
      <c r="D1148" s="16" t="s">
        <v>2934</v>
      </c>
      <c r="E1148" s="11">
        <v>200</v>
      </c>
      <c r="F1148" s="11">
        <v>1000</v>
      </c>
      <c r="G1148" s="11">
        <v>6000</v>
      </c>
      <c r="H1148" s="13">
        <v>73.114999999999995</v>
      </c>
      <c r="I1148" s="1">
        <v>2.7705709999999999</v>
      </c>
      <c r="J1148" s="1">
        <v>2.68033175E-2</v>
      </c>
      <c r="K1148" s="1">
        <v>4.1271835999999999E-5</v>
      </c>
      <c r="L1148" s="1">
        <v>-7.2205473899999994E-8</v>
      </c>
      <c r="M1148" s="1">
        <v>3.0264227599999998E-11</v>
      </c>
      <c r="N1148" s="1">
        <v>-12707.9262</v>
      </c>
      <c r="O1148" s="1">
        <v>12.1532856</v>
      </c>
      <c r="P1148" s="1">
        <v>12.7371509</v>
      </c>
      <c r="Q1148" s="1">
        <v>2.33707342E-2</v>
      </c>
      <c r="R1148" s="1">
        <v>-8.5051667799999997E-6</v>
      </c>
      <c r="S1148" s="1">
        <v>1.38519973E-9</v>
      </c>
      <c r="T1148" s="1">
        <v>-8.3439806100000002E-14</v>
      </c>
      <c r="U1148" s="1">
        <v>-16694.014999999999</v>
      </c>
      <c r="V1148" s="1">
        <v>-45.315632100000002</v>
      </c>
      <c r="W1148" s="3">
        <f t="shared" si="36"/>
        <v>-86.922495794265146</v>
      </c>
    </row>
    <row r="1149" spans="1:23" ht="28.8" x14ac:dyDescent="0.3">
      <c r="A1149" s="6">
        <f t="shared" si="35"/>
        <v>1146</v>
      </c>
      <c r="B1149" s="17" t="s">
        <v>1142</v>
      </c>
      <c r="C1149" s="17" t="s">
        <v>3600</v>
      </c>
      <c r="D1149" s="17" t="s">
        <v>2934</v>
      </c>
      <c r="E1149" s="12">
        <v>200</v>
      </c>
      <c r="F1149" s="12">
        <v>1000</v>
      </c>
      <c r="G1149" s="12">
        <v>5500</v>
      </c>
      <c r="H1149" s="14">
        <v>73.114999999999995</v>
      </c>
      <c r="I1149" s="8">
        <v>7.2538557399999997</v>
      </c>
      <c r="J1149" s="8">
        <v>-7.5039148300000001E-4</v>
      </c>
      <c r="K1149" s="8">
        <v>1.04998125E-4</v>
      </c>
      <c r="L1149" s="8">
        <v>-1.35170908E-7</v>
      </c>
      <c r="M1149" s="8">
        <v>5.2686897E-11</v>
      </c>
      <c r="N1149" s="8">
        <v>-8118.1881199999998</v>
      </c>
      <c r="O1149" s="8">
        <v>-0.57303300300000004</v>
      </c>
      <c r="P1149" s="8">
        <v>13.3292067</v>
      </c>
      <c r="Q1149" s="8">
        <v>2.2892501499999999E-2</v>
      </c>
      <c r="R1149" s="8">
        <v>-8.5153952899999995E-6</v>
      </c>
      <c r="S1149" s="8">
        <v>1.3954926900000001E-9</v>
      </c>
      <c r="T1149" s="8">
        <v>-8.4227752700000002E-14</v>
      </c>
      <c r="U1149" s="8">
        <v>-11764.5208</v>
      </c>
      <c r="V1149" s="8">
        <v>-41.7555561</v>
      </c>
      <c r="W1149" s="23">
        <f t="shared" si="36"/>
        <v>-44.095123004406936</v>
      </c>
    </row>
    <row r="1150" spans="1:23" ht="28.8" x14ac:dyDescent="0.3">
      <c r="A1150" s="6">
        <f t="shared" si="35"/>
        <v>1147</v>
      </c>
      <c r="B1150" s="16" t="s">
        <v>1143</v>
      </c>
      <c r="C1150" s="16" t="s">
        <v>3601</v>
      </c>
      <c r="D1150" s="16" t="s">
        <v>2934</v>
      </c>
      <c r="E1150" s="11">
        <v>200</v>
      </c>
      <c r="F1150" s="11">
        <v>1000</v>
      </c>
      <c r="G1150" s="11">
        <v>6000</v>
      </c>
      <c r="H1150" s="13">
        <v>73.114999999999995</v>
      </c>
      <c r="I1150" s="1">
        <v>6.8840212200000002</v>
      </c>
      <c r="J1150" s="1">
        <v>4.32667269E-3</v>
      </c>
      <c r="K1150" s="1">
        <v>8.5519850299999999E-5</v>
      </c>
      <c r="L1150" s="1">
        <v>-1.13676952E-7</v>
      </c>
      <c r="M1150" s="1">
        <v>4.5042048699999997E-11</v>
      </c>
      <c r="N1150" s="1">
        <v>-11780.885399999999</v>
      </c>
      <c r="O1150" s="1">
        <v>1.1834749499999999</v>
      </c>
      <c r="P1150" s="1">
        <v>11.7735588</v>
      </c>
      <c r="Q1150" s="1">
        <v>2.3695400799999999E-2</v>
      </c>
      <c r="R1150" s="1">
        <v>-8.7034018799999996E-6</v>
      </c>
      <c r="S1150" s="1">
        <v>1.41497549E-9</v>
      </c>
      <c r="T1150" s="1">
        <v>-8.4892757900000004E-14</v>
      </c>
      <c r="U1150" s="1">
        <v>-14694.6301</v>
      </c>
      <c r="V1150" s="1">
        <v>-31.931597</v>
      </c>
      <c r="W1150" s="3">
        <f t="shared" si="36"/>
        <v>-74.696861827401179</v>
      </c>
    </row>
    <row r="1151" spans="1:23" ht="28.8" x14ac:dyDescent="0.3">
      <c r="A1151" s="6">
        <f t="shared" si="35"/>
        <v>1148</v>
      </c>
      <c r="B1151" s="17" t="s">
        <v>1144</v>
      </c>
      <c r="C1151" s="17" t="s">
        <v>3602</v>
      </c>
      <c r="D1151" s="17" t="s">
        <v>2934</v>
      </c>
      <c r="E1151" s="12">
        <v>298.14999999999998</v>
      </c>
      <c r="F1151" s="12">
        <v>1000</v>
      </c>
      <c r="G1151" s="12">
        <v>6000</v>
      </c>
      <c r="H1151" s="14">
        <v>73.114999999999995</v>
      </c>
      <c r="I1151" s="8">
        <v>-2.0836608499999998</v>
      </c>
      <c r="J1151" s="8">
        <v>4.2022678399999999E-2</v>
      </c>
      <c r="K1151" s="8">
        <v>1.12339571E-5</v>
      </c>
      <c r="L1151" s="8">
        <v>-4.2901052399999998E-8</v>
      </c>
      <c r="M1151" s="8">
        <v>1.9731760000000001E-11</v>
      </c>
      <c r="N1151" s="8">
        <v>62361.452299999997</v>
      </c>
      <c r="O1151" s="8">
        <v>34.5188773</v>
      </c>
      <c r="P1151" s="8">
        <v>9.2742063800000007</v>
      </c>
      <c r="Q1151" s="8">
        <v>2.6810037599999999E-2</v>
      </c>
      <c r="R1151" s="8">
        <v>-9.5132511199999998E-6</v>
      </c>
      <c r="S1151" s="8">
        <v>1.5233778099999999E-9</v>
      </c>
      <c r="T1151" s="8">
        <v>-9.0688410200000005E-14</v>
      </c>
      <c r="U1151" s="8">
        <v>58384.023699999998</v>
      </c>
      <c r="V1151" s="8">
        <v>-28.2047764</v>
      </c>
      <c r="W1151" s="23">
        <f t="shared" si="36"/>
        <v>529.06636377371387</v>
      </c>
    </row>
    <row r="1152" spans="1:23" ht="28.8" x14ac:dyDescent="0.3">
      <c r="A1152" s="6">
        <f t="shared" si="35"/>
        <v>1149</v>
      </c>
      <c r="B1152" s="16" t="s">
        <v>1145</v>
      </c>
      <c r="C1152" s="16" t="s">
        <v>3603</v>
      </c>
      <c r="D1152" s="16" t="s">
        <v>2934</v>
      </c>
      <c r="E1152" s="11">
        <v>200</v>
      </c>
      <c r="F1152" s="11">
        <v>1000</v>
      </c>
      <c r="G1152" s="11">
        <v>6000</v>
      </c>
      <c r="H1152" s="13">
        <v>89.114000000000004</v>
      </c>
      <c r="I1152" s="1">
        <v>7.7217759099999999</v>
      </c>
      <c r="J1152" s="1">
        <v>-5.2448016900000002E-3</v>
      </c>
      <c r="K1152" s="1">
        <v>1.2350956100000001E-4</v>
      </c>
      <c r="L1152" s="1">
        <v>-1.57237681E-7</v>
      </c>
      <c r="M1152" s="1">
        <v>6.1743379699999994E-11</v>
      </c>
      <c r="N1152" s="1">
        <v>-10519.592199999999</v>
      </c>
      <c r="O1152" s="1">
        <v>-0.76479750499999999</v>
      </c>
      <c r="P1152" s="1">
        <v>12.3429985</v>
      </c>
      <c r="Q1152" s="1">
        <v>2.62571448E-2</v>
      </c>
      <c r="R1152" s="1">
        <v>-9.5667119900000007E-6</v>
      </c>
      <c r="S1152" s="1">
        <v>1.55186643E-9</v>
      </c>
      <c r="T1152" s="1">
        <v>-9.3063603200000004E-14</v>
      </c>
      <c r="U1152" s="1">
        <v>-13863.128500000001</v>
      </c>
      <c r="V1152" s="1">
        <v>-35.121620700000001</v>
      </c>
      <c r="W1152" s="3">
        <f t="shared" si="36"/>
        <v>-63.52977975524054</v>
      </c>
    </row>
    <row r="1153" spans="1:23" ht="28.8" x14ac:dyDescent="0.3">
      <c r="A1153" s="6">
        <f t="shared" si="35"/>
        <v>1150</v>
      </c>
      <c r="B1153" s="17" t="s">
        <v>1146</v>
      </c>
      <c r="C1153" s="17" t="s">
        <v>3604</v>
      </c>
      <c r="D1153" s="17" t="s">
        <v>2934</v>
      </c>
      <c r="E1153" s="12">
        <v>200</v>
      </c>
      <c r="F1153" s="12">
        <v>1000</v>
      </c>
      <c r="G1153" s="12">
        <v>6000</v>
      </c>
      <c r="H1153" s="14">
        <v>89.114000000000004</v>
      </c>
      <c r="I1153" s="8">
        <v>6.2825816000000003</v>
      </c>
      <c r="J1153" s="8">
        <v>9.2683863200000004E-3</v>
      </c>
      <c r="K1153" s="8">
        <v>8.8356739500000005E-5</v>
      </c>
      <c r="L1153" s="8">
        <v>-1.2382412499999999E-7</v>
      </c>
      <c r="M1153" s="8">
        <v>5.0338802799999998E-11</v>
      </c>
      <c r="N1153" s="8">
        <v>-12997.694</v>
      </c>
      <c r="O1153" s="8">
        <v>4.2723650199999996</v>
      </c>
      <c r="P1153" s="8">
        <v>13.205045699999999</v>
      </c>
      <c r="Q1153" s="8">
        <v>2.4873325799999998E-2</v>
      </c>
      <c r="R1153" s="8">
        <v>-9.0293186599999996E-6</v>
      </c>
      <c r="S1153" s="8">
        <v>1.4607606E-9</v>
      </c>
      <c r="T1153" s="8">
        <v>-8.7428690699999999E-14</v>
      </c>
      <c r="U1153" s="8">
        <v>-16496.583600000002</v>
      </c>
      <c r="V1153" s="8">
        <v>-39.613303799999997</v>
      </c>
      <c r="W1153" s="23">
        <f t="shared" si="36"/>
        <v>-84.416282481386688</v>
      </c>
    </row>
    <row r="1154" spans="1:23" ht="28.8" x14ac:dyDescent="0.3">
      <c r="A1154" s="6">
        <f t="shared" si="35"/>
        <v>1151</v>
      </c>
      <c r="B1154" s="16" t="s">
        <v>1147</v>
      </c>
      <c r="C1154" s="16" t="s">
        <v>3605</v>
      </c>
      <c r="D1154" s="16" t="s">
        <v>2934</v>
      </c>
      <c r="E1154" s="11">
        <v>200</v>
      </c>
      <c r="F1154" s="11">
        <v>1000</v>
      </c>
      <c r="G1154" s="11">
        <v>6000</v>
      </c>
      <c r="H1154" s="13">
        <v>89.114000000000004</v>
      </c>
      <c r="I1154" s="1">
        <v>4.4549488100000003</v>
      </c>
      <c r="J1154" s="1">
        <v>2.8918510500000001E-2</v>
      </c>
      <c r="K1154" s="1">
        <v>3.68274347E-5</v>
      </c>
      <c r="L1154" s="1">
        <v>-7.1811629200000002E-8</v>
      </c>
      <c r="M1154" s="1">
        <v>3.1877970899999999E-11</v>
      </c>
      <c r="N1154" s="1">
        <v>-15610.3943</v>
      </c>
      <c r="O1154" s="1">
        <v>9.1783146500000008</v>
      </c>
      <c r="P1154" s="1">
        <v>13.4566146</v>
      </c>
      <c r="Q1154" s="1">
        <v>2.4086439599999999E-2</v>
      </c>
      <c r="R1154" s="1">
        <v>-8.5630815900000006E-6</v>
      </c>
      <c r="S1154" s="1">
        <v>1.3685337200000001E-9</v>
      </c>
      <c r="T1154" s="1">
        <v>-8.12706683E-14</v>
      </c>
      <c r="U1154" s="1">
        <v>-18969.044999999998</v>
      </c>
      <c r="V1154" s="1">
        <v>-41.879238100000002</v>
      </c>
      <c r="W1154" s="3">
        <f t="shared" si="36"/>
        <v>-106.41154426300554</v>
      </c>
    </row>
    <row r="1155" spans="1:23" ht="28.8" x14ac:dyDescent="0.3">
      <c r="A1155" s="6">
        <f t="shared" si="35"/>
        <v>1152</v>
      </c>
      <c r="B1155" s="17" t="s">
        <v>1148</v>
      </c>
      <c r="C1155" s="17" t="s">
        <v>3606</v>
      </c>
      <c r="D1155" s="17" t="s">
        <v>2934</v>
      </c>
      <c r="E1155" s="12">
        <v>200</v>
      </c>
      <c r="F1155" s="12">
        <v>1000</v>
      </c>
      <c r="G1155" s="12">
        <v>6000</v>
      </c>
      <c r="H1155" s="14">
        <v>58.124000000000002</v>
      </c>
      <c r="I1155" s="8">
        <v>6.1447401299999997</v>
      </c>
      <c r="J1155" s="8">
        <v>1.64500242E-4</v>
      </c>
      <c r="K1155" s="8">
        <v>9.6784878900000007E-5</v>
      </c>
      <c r="L1155" s="8">
        <v>-1.25486208E-7</v>
      </c>
      <c r="M1155" s="8">
        <v>4.97846257E-11</v>
      </c>
      <c r="N1155" s="8">
        <v>-17598.9467</v>
      </c>
      <c r="O1155" s="8">
        <v>-1.08058878</v>
      </c>
      <c r="P1155" s="8">
        <v>9.4454783500000001</v>
      </c>
      <c r="Q1155" s="8">
        <v>2.5785662000000001E-2</v>
      </c>
      <c r="R1155" s="8">
        <v>-9.2361319399999998E-6</v>
      </c>
      <c r="S1155" s="8">
        <v>1.48631762E-9</v>
      </c>
      <c r="T1155" s="8">
        <v>-8.8789120599999994E-14</v>
      </c>
      <c r="U1155" s="8">
        <v>-20138.3773</v>
      </c>
      <c r="V1155" s="8">
        <v>-26.347758500000001</v>
      </c>
      <c r="W1155" s="23">
        <f t="shared" si="36"/>
        <v>-125.78984904089542</v>
      </c>
    </row>
    <row r="1156" spans="1:23" ht="28.8" x14ac:dyDescent="0.3">
      <c r="A1156" s="6">
        <f t="shared" si="35"/>
        <v>1153</v>
      </c>
      <c r="B1156" s="16" t="s">
        <v>1149</v>
      </c>
      <c r="C1156" s="16" t="s">
        <v>3607</v>
      </c>
      <c r="D1156" s="16" t="s">
        <v>2934</v>
      </c>
      <c r="E1156" s="11">
        <v>200</v>
      </c>
      <c r="F1156" s="11">
        <v>1000</v>
      </c>
      <c r="G1156" s="11">
        <v>6000</v>
      </c>
      <c r="H1156" s="13">
        <v>58.124000000000002</v>
      </c>
      <c r="I1156" s="1">
        <v>4.4547914000000004</v>
      </c>
      <c r="J1156" s="1">
        <v>8.2605886400000002E-3</v>
      </c>
      <c r="K1156" s="1">
        <v>8.2988643300000006E-5</v>
      </c>
      <c r="L1156" s="1">
        <v>-1.1464761600000001E-7</v>
      </c>
      <c r="M1156" s="1">
        <v>4.64569994E-11</v>
      </c>
      <c r="N1156" s="1">
        <v>-18459.392899999999</v>
      </c>
      <c r="O1156" s="1">
        <v>4.9274065299999998</v>
      </c>
      <c r="P1156" s="1">
        <v>9.7699169700000006</v>
      </c>
      <c r="Q1156" s="1">
        <v>2.5499714100000001E-2</v>
      </c>
      <c r="R1156" s="1">
        <v>-9.1414258700000003E-6</v>
      </c>
      <c r="S1156" s="1">
        <v>1.47328201E-9</v>
      </c>
      <c r="T1156" s="1">
        <v>-8.8079969700000004E-14</v>
      </c>
      <c r="U1156" s="1">
        <v>-21405.2667</v>
      </c>
      <c r="V1156" s="1">
        <v>-30.032966999999999</v>
      </c>
      <c r="W1156" s="3">
        <f t="shared" si="36"/>
        <v>-134.98983762552587</v>
      </c>
    </row>
    <row r="1157" spans="1:23" ht="28.8" x14ac:dyDescent="0.3">
      <c r="A1157" s="6">
        <f t="shared" si="35"/>
        <v>1154</v>
      </c>
      <c r="B1157" s="17" t="s">
        <v>1150</v>
      </c>
      <c r="C1157" s="17" t="s">
        <v>3608</v>
      </c>
      <c r="D1157" s="17" t="s">
        <v>2934</v>
      </c>
      <c r="E1157" s="12">
        <v>200</v>
      </c>
      <c r="F1157" s="12">
        <v>1000</v>
      </c>
      <c r="G1157" s="12">
        <v>6000</v>
      </c>
      <c r="H1157" s="14">
        <v>109.12</v>
      </c>
      <c r="I1157" s="8">
        <v>8.7782595299999997</v>
      </c>
      <c r="J1157" s="8">
        <v>2.5067131100000001E-2</v>
      </c>
      <c r="K1157" s="8">
        <v>5.6864057399999999E-5</v>
      </c>
      <c r="L1157" s="8">
        <v>-9.1855838699999999E-8</v>
      </c>
      <c r="M1157" s="8">
        <v>3.8466397500000002E-11</v>
      </c>
      <c r="N1157" s="8">
        <v>-125043.70600000001</v>
      </c>
      <c r="O1157" s="8">
        <v>-9.7582765400000007</v>
      </c>
      <c r="P1157" s="8">
        <v>17.3050052</v>
      </c>
      <c r="Q1157" s="8">
        <v>2.87776049E-2</v>
      </c>
      <c r="R1157" s="8">
        <v>-1.0326537799999999E-5</v>
      </c>
      <c r="S1157" s="8">
        <v>1.6632814400000001E-9</v>
      </c>
      <c r="T1157" s="8">
        <v>-9.9346951099999997E-14</v>
      </c>
      <c r="U1157" s="8">
        <v>-128695.455</v>
      </c>
      <c r="V1157" s="8">
        <v>-60.305729300000003</v>
      </c>
      <c r="W1157" s="23">
        <f t="shared" si="36"/>
        <v>-1005.8323888768184</v>
      </c>
    </row>
    <row r="1158" spans="1:23" ht="28.8" x14ac:dyDescent="0.3">
      <c r="A1158" s="6">
        <f t="shared" ref="A1158:A1221" si="37">A1157+1</f>
        <v>1155</v>
      </c>
      <c r="B1158" s="16" t="s">
        <v>1151</v>
      </c>
      <c r="C1158" s="16" t="s">
        <v>3609</v>
      </c>
      <c r="D1158" s="16" t="s">
        <v>2934</v>
      </c>
      <c r="E1158" s="11">
        <v>200</v>
      </c>
      <c r="F1158" s="11">
        <v>1000</v>
      </c>
      <c r="G1158" s="11">
        <v>6000</v>
      </c>
      <c r="H1158" s="13">
        <v>86.138000000000005</v>
      </c>
      <c r="I1158" s="1">
        <v>3.2286272199999999</v>
      </c>
      <c r="J1158" s="1">
        <v>3.00564238E-3</v>
      </c>
      <c r="K1158" s="1">
        <v>1.30125796E-4</v>
      </c>
      <c r="L1158" s="1">
        <v>-1.7315452400000001E-7</v>
      </c>
      <c r="M1158" s="1">
        <v>6.9183677200000004E-11</v>
      </c>
      <c r="N1158" s="1">
        <v>1919.3096800000001</v>
      </c>
      <c r="O1158" s="1">
        <v>11.848020699999999</v>
      </c>
      <c r="P1158" s="1">
        <v>10.4879953</v>
      </c>
      <c r="Q1158" s="1">
        <v>3.14741038E-2</v>
      </c>
      <c r="R1158" s="1">
        <v>-1.1283386500000001E-5</v>
      </c>
      <c r="S1158" s="1">
        <v>1.8193357499999999E-9</v>
      </c>
      <c r="T1158" s="1">
        <v>-1.08829314E-13</v>
      </c>
      <c r="U1158" s="1">
        <v>-2322.8585600000001</v>
      </c>
      <c r="V1158" s="1">
        <v>-37.063281099999998</v>
      </c>
      <c r="W1158" s="3">
        <f t="shared" si="36"/>
        <v>32.057769455208934</v>
      </c>
    </row>
    <row r="1159" spans="1:23" ht="28.8" x14ac:dyDescent="0.3">
      <c r="A1159" s="6">
        <f t="shared" si="37"/>
        <v>1156</v>
      </c>
      <c r="B1159" s="17" t="s">
        <v>1152</v>
      </c>
      <c r="C1159" s="17" t="s">
        <v>3610</v>
      </c>
      <c r="D1159" s="17" t="s">
        <v>2934</v>
      </c>
      <c r="E1159" s="12">
        <v>200</v>
      </c>
      <c r="F1159" s="12">
        <v>1000</v>
      </c>
      <c r="G1159" s="12">
        <v>6000</v>
      </c>
      <c r="H1159" s="14">
        <v>74.123000000000005</v>
      </c>
      <c r="I1159" s="8">
        <v>5.2553472399999999</v>
      </c>
      <c r="J1159" s="8">
        <v>8.3998105200000003E-3</v>
      </c>
      <c r="K1159" s="8">
        <v>9.3246928100000005E-5</v>
      </c>
      <c r="L1159" s="8">
        <v>-1.3142666899999999E-7</v>
      </c>
      <c r="M1159" s="8">
        <v>5.4134461800000002E-11</v>
      </c>
      <c r="N1159" s="8">
        <v>-35722.587</v>
      </c>
      <c r="O1159" s="8">
        <v>7.9650159399999998</v>
      </c>
      <c r="P1159" s="8">
        <v>11.4453981</v>
      </c>
      <c r="Q1159" s="8">
        <v>2.6248663700000001E-2</v>
      </c>
      <c r="R1159" s="8">
        <v>-9.5374930300000001E-6</v>
      </c>
      <c r="S1159" s="8">
        <v>1.5460254900000001E-9</v>
      </c>
      <c r="T1159" s="8">
        <v>-9.2715522500000003E-14</v>
      </c>
      <c r="U1159" s="8">
        <v>-38973.3289</v>
      </c>
      <c r="V1159" s="8">
        <v>-32.018420399999997</v>
      </c>
      <c r="W1159" s="23">
        <f t="shared" si="36"/>
        <v>-275.9806676853014</v>
      </c>
    </row>
    <row r="1160" spans="1:23" ht="28.8" x14ac:dyDescent="0.3">
      <c r="A1160" s="6">
        <f t="shared" si="37"/>
        <v>1157</v>
      </c>
      <c r="B1160" s="16" t="s">
        <v>1153</v>
      </c>
      <c r="C1160" s="16" t="s">
        <v>3611</v>
      </c>
      <c r="D1160" s="16" t="s">
        <v>2934</v>
      </c>
      <c r="E1160" s="11">
        <v>200</v>
      </c>
      <c r="F1160" s="11">
        <v>1000</v>
      </c>
      <c r="G1160" s="11">
        <v>6000</v>
      </c>
      <c r="H1160" s="13">
        <v>74.123000000000005</v>
      </c>
      <c r="I1160" s="1">
        <v>5.2600081699999999</v>
      </c>
      <c r="J1160" s="1">
        <v>1.4200080800000001E-2</v>
      </c>
      <c r="K1160" s="1">
        <v>7.0342739900000004E-5</v>
      </c>
      <c r="L1160" s="1">
        <v>-1.0239572800000001E-7</v>
      </c>
      <c r="M1160" s="1">
        <v>4.2095318899999998E-11</v>
      </c>
      <c r="N1160" s="1">
        <v>-38158.466</v>
      </c>
      <c r="O1160" s="1">
        <v>6.1684675799999997</v>
      </c>
      <c r="P1160" s="1">
        <v>11.342354200000001</v>
      </c>
      <c r="Q1160" s="1">
        <v>2.6039038300000001E-2</v>
      </c>
      <c r="R1160" s="1">
        <v>-9.2754502899999994E-6</v>
      </c>
      <c r="S1160" s="1">
        <v>1.48476479E-9</v>
      </c>
      <c r="T1160" s="1">
        <v>-8.8286928500000002E-14</v>
      </c>
      <c r="U1160" s="1">
        <v>-41154.296000000002</v>
      </c>
      <c r="V1160" s="1">
        <v>-31.957681999999998</v>
      </c>
      <c r="W1160" s="3">
        <f t="shared" si="36"/>
        <v>-295.33146856773988</v>
      </c>
    </row>
    <row r="1161" spans="1:23" ht="28.8" x14ac:dyDescent="0.3">
      <c r="A1161" s="6">
        <f t="shared" si="37"/>
        <v>1158</v>
      </c>
      <c r="B1161" s="17" t="s">
        <v>1154</v>
      </c>
      <c r="C1161" s="17" t="s">
        <v>3612</v>
      </c>
      <c r="D1161" s="17" t="s">
        <v>2934</v>
      </c>
      <c r="E1161" s="12">
        <v>200</v>
      </c>
      <c r="F1161" s="12">
        <v>1000</v>
      </c>
      <c r="G1161" s="12">
        <v>6000</v>
      </c>
      <c r="H1161" s="14">
        <v>74.123000000000005</v>
      </c>
      <c r="I1161" s="8">
        <v>4.6914590599999997</v>
      </c>
      <c r="J1161" s="8">
        <v>1.88161458E-2</v>
      </c>
      <c r="K1161" s="8">
        <v>6.0689008000000003E-5</v>
      </c>
      <c r="L1161" s="8">
        <v>-9.4180968699999996E-8</v>
      </c>
      <c r="M1161" s="8">
        <v>3.9589821800000003E-11</v>
      </c>
      <c r="N1161" s="8">
        <v>-36736.931900000003</v>
      </c>
      <c r="O1161" s="8">
        <v>7.9986163899999996</v>
      </c>
      <c r="P1161" s="8">
        <v>11.544639999999999</v>
      </c>
      <c r="Q1161" s="8">
        <v>2.5944755E-2</v>
      </c>
      <c r="R1161" s="8">
        <v>-9.28614165E-6</v>
      </c>
      <c r="S1161" s="8">
        <v>1.4911267200000001E-9</v>
      </c>
      <c r="T1161" s="8">
        <v>-8.8914157099999996E-14</v>
      </c>
      <c r="U1161" s="8">
        <v>-39811.6443</v>
      </c>
      <c r="V1161" s="8">
        <v>-33.453529500000002</v>
      </c>
      <c r="W1161" s="23">
        <f t="shared" si="36"/>
        <v>-283.79965855776976</v>
      </c>
    </row>
    <row r="1162" spans="1:23" ht="28.8" x14ac:dyDescent="0.3">
      <c r="A1162" s="6">
        <f t="shared" si="37"/>
        <v>1159</v>
      </c>
      <c r="B1162" s="16" t="s">
        <v>1155</v>
      </c>
      <c r="C1162" s="16" t="s">
        <v>3613</v>
      </c>
      <c r="D1162" s="16" t="s">
        <v>2934</v>
      </c>
      <c r="E1162" s="11">
        <v>200</v>
      </c>
      <c r="F1162" s="11">
        <v>1000</v>
      </c>
      <c r="G1162" s="11">
        <v>6000</v>
      </c>
      <c r="H1162" s="13">
        <v>74.123000000000005</v>
      </c>
      <c r="I1162" s="1">
        <v>4.1048516700000004</v>
      </c>
      <c r="J1162" s="1">
        <v>2.3024114700000001E-2</v>
      </c>
      <c r="K1162" s="1">
        <v>5.3011406999999998E-5</v>
      </c>
      <c r="L1162" s="1">
        <v>-8.7922790800000005E-8</v>
      </c>
      <c r="M1162" s="1">
        <v>3.7586421300000002E-11</v>
      </c>
      <c r="N1162" s="1">
        <v>-40495.048199999997</v>
      </c>
      <c r="O1162" s="1">
        <v>8.4512130899999995</v>
      </c>
      <c r="P1162" s="1">
        <v>12.1731391</v>
      </c>
      <c r="Q1162" s="1">
        <v>2.5259010200000001E-2</v>
      </c>
      <c r="R1162" s="1">
        <v>-8.9824271300000005E-6</v>
      </c>
      <c r="S1162" s="1">
        <v>1.4400681E-9</v>
      </c>
      <c r="T1162" s="1">
        <v>-8.5786466499999995E-14</v>
      </c>
      <c r="U1162" s="1">
        <v>-43822.445200000002</v>
      </c>
      <c r="V1162" s="1">
        <v>-38.890088200000001</v>
      </c>
      <c r="W1162" s="3">
        <f t="shared" si="36"/>
        <v>-315.41464497642102</v>
      </c>
    </row>
    <row r="1163" spans="1:23" ht="28.8" x14ac:dyDescent="0.3">
      <c r="A1163" s="6">
        <f t="shared" si="37"/>
        <v>1160</v>
      </c>
      <c r="B1163" s="17" t="s">
        <v>1156</v>
      </c>
      <c r="C1163" s="17" t="s">
        <v>3614</v>
      </c>
      <c r="D1163" s="17" t="s">
        <v>2934</v>
      </c>
      <c r="E1163" s="12">
        <v>200</v>
      </c>
      <c r="F1163" s="12">
        <v>1000</v>
      </c>
      <c r="G1163" s="12">
        <v>6000</v>
      </c>
      <c r="H1163" s="14">
        <v>74.123000000000005</v>
      </c>
      <c r="I1163" s="8">
        <v>7.8007395700000002</v>
      </c>
      <c r="J1163" s="8">
        <v>-1.19288803E-2</v>
      </c>
      <c r="K1163" s="8">
        <v>1.38604126E-4</v>
      </c>
      <c r="L1163" s="8">
        <v>-1.6740997899999999E-7</v>
      </c>
      <c r="M1163" s="8">
        <v>6.3453778399999995E-11</v>
      </c>
      <c r="N1163" s="8">
        <v>-33382.276100000003</v>
      </c>
      <c r="O1163" s="8">
        <v>-4.1921030999999997</v>
      </c>
      <c r="P1163" s="8">
        <v>12.114861299999999</v>
      </c>
      <c r="Q1163" s="8">
        <v>2.6865747299999999E-2</v>
      </c>
      <c r="R1163" s="8">
        <v>-1.00091071E-5</v>
      </c>
      <c r="S1163" s="8">
        <v>1.6481966800000001E-9</v>
      </c>
      <c r="T1163" s="8">
        <v>-9.9913886900000004E-14</v>
      </c>
      <c r="U1163" s="8">
        <v>-37109.772900000004</v>
      </c>
      <c r="V1163" s="8">
        <v>-38.945314000000003</v>
      </c>
      <c r="W1163" s="23">
        <f t="shared" si="36"/>
        <v>-254.94754928409472</v>
      </c>
    </row>
    <row r="1164" spans="1:23" ht="28.8" x14ac:dyDescent="0.3">
      <c r="A1164" s="6">
        <f t="shared" si="37"/>
        <v>1161</v>
      </c>
      <c r="B1164" s="16" t="s">
        <v>1157</v>
      </c>
      <c r="C1164" s="16" t="s">
        <v>3615</v>
      </c>
      <c r="D1164" s="16" t="s">
        <v>2934</v>
      </c>
      <c r="E1164" s="11">
        <v>200</v>
      </c>
      <c r="F1164" s="11">
        <v>1000</v>
      </c>
      <c r="G1164" s="11">
        <v>6000</v>
      </c>
      <c r="H1164" s="13">
        <v>90.122</v>
      </c>
      <c r="I1164" s="1">
        <v>8.0093653499999995</v>
      </c>
      <c r="J1164" s="1">
        <v>-2.6694244300000001E-4</v>
      </c>
      <c r="K1164" s="1">
        <v>1.16727305E-4</v>
      </c>
      <c r="L1164" s="1">
        <v>-1.5171195199999999E-7</v>
      </c>
      <c r="M1164" s="1">
        <v>6.0070143199999998E-11</v>
      </c>
      <c r="N1164" s="1">
        <v>-27503.214899999999</v>
      </c>
      <c r="O1164" s="1">
        <v>-4.6415253099999996</v>
      </c>
      <c r="P1164" s="1">
        <v>12.821915799999999</v>
      </c>
      <c r="Q1164" s="1">
        <v>2.8682380300000001E-2</v>
      </c>
      <c r="R1164" s="1">
        <v>-1.0214791399999999E-5</v>
      </c>
      <c r="S1164" s="1">
        <v>1.6357276899999999E-9</v>
      </c>
      <c r="T1164" s="1">
        <v>-9.7313395199999998E-14</v>
      </c>
      <c r="U1164" s="1">
        <v>-30779.8233</v>
      </c>
      <c r="V1164" s="1">
        <v>-39.437750000000001</v>
      </c>
      <c r="W1164" s="3">
        <f t="shared" si="36"/>
        <v>-202.60158834207414</v>
      </c>
    </row>
    <row r="1165" spans="1:23" x14ac:dyDescent="0.3">
      <c r="A1165" s="6">
        <f t="shared" si="37"/>
        <v>1162</v>
      </c>
      <c r="B1165" s="17" t="s">
        <v>1158</v>
      </c>
      <c r="C1165" s="17" t="s">
        <v>3616</v>
      </c>
      <c r="D1165" s="17" t="s">
        <v>2934</v>
      </c>
      <c r="E1165" s="12">
        <v>200</v>
      </c>
      <c r="F1165" s="12">
        <v>1000</v>
      </c>
      <c r="G1165" s="12">
        <v>6000</v>
      </c>
      <c r="H1165" s="14">
        <v>90.122</v>
      </c>
      <c r="I1165" s="8">
        <v>3.96033042</v>
      </c>
      <c r="J1165" s="8">
        <v>4.0626707800000002E-2</v>
      </c>
      <c r="K1165" s="8">
        <v>1.85652131E-5</v>
      </c>
      <c r="L1165" s="8">
        <v>-5.7212882E-8</v>
      </c>
      <c r="M1165" s="8">
        <v>2.7301498400000001E-11</v>
      </c>
      <c r="N1165" s="8">
        <v>-32046.701400000002</v>
      </c>
      <c r="O1165" s="8">
        <v>7.5556560900000003</v>
      </c>
      <c r="P1165" s="8">
        <v>15.270211400000001</v>
      </c>
      <c r="Q1165" s="8">
        <v>2.5646263700000001E-2</v>
      </c>
      <c r="R1165" s="8">
        <v>-9.0279619900000002E-6</v>
      </c>
      <c r="S1165" s="8">
        <v>1.43759278E-9</v>
      </c>
      <c r="T1165" s="8">
        <v>-8.5238157299999999E-14</v>
      </c>
      <c r="U1165" s="8">
        <v>-35853.9067</v>
      </c>
      <c r="V1165" s="8">
        <v>-54.496676399999998</v>
      </c>
      <c r="W1165" s="23">
        <f t="shared" si="36"/>
        <v>-241.09015790089683</v>
      </c>
    </row>
    <row r="1166" spans="1:23" ht="28.8" x14ac:dyDescent="0.3">
      <c r="A1166" s="6">
        <f t="shared" si="37"/>
        <v>1163</v>
      </c>
      <c r="B1166" s="16" t="s">
        <v>1159</v>
      </c>
      <c r="C1166" s="16" t="s">
        <v>3617</v>
      </c>
      <c r="D1166" s="16" t="s">
        <v>2934</v>
      </c>
      <c r="E1166" s="11">
        <v>200</v>
      </c>
      <c r="F1166" s="11">
        <v>1000</v>
      </c>
      <c r="G1166" s="11">
        <v>6000</v>
      </c>
      <c r="H1166" s="13">
        <v>90.122</v>
      </c>
      <c r="I1166" s="1">
        <v>7.1725051500000001</v>
      </c>
      <c r="J1166" s="1">
        <v>-5.13210639E-4</v>
      </c>
      <c r="K1166" s="1">
        <v>1.15998711E-4</v>
      </c>
      <c r="L1166" s="1">
        <v>-1.49438258E-7</v>
      </c>
      <c r="M1166" s="1">
        <v>5.8777400199999995E-11</v>
      </c>
      <c r="N1166" s="1">
        <v>-54836.1037</v>
      </c>
      <c r="O1166" s="1">
        <v>-1.8667418099999999</v>
      </c>
      <c r="P1166" s="1">
        <v>11.808763799999999</v>
      </c>
      <c r="Q1166" s="1">
        <v>2.8880421199999999E-2</v>
      </c>
      <c r="R1166" s="1">
        <v>-1.0231431599999999E-5</v>
      </c>
      <c r="S1166" s="1">
        <v>1.63677192E-9</v>
      </c>
      <c r="T1166" s="1">
        <v>-9.7377207599999995E-14</v>
      </c>
      <c r="U1166" s="1">
        <v>-58086.266000000003</v>
      </c>
      <c r="V1166" s="1">
        <v>-35.8110912</v>
      </c>
      <c r="W1166" s="3">
        <f t="shared" ref="W1166:W1229" si="38">IF($F1166&gt;298.15,
($N1166 + $I1166*298.15 + $J1166*298.15^2/2 + $K1166*298.15^3/3 + $L1166*298.15^4/4 + $M1166*298.15^5/5)*8.3145/1000,
($U1166 + $P1166*298.15 + $Q1166*298.15^2/2 + $R1166*298.15^3/3 + $S1166*298.15^4/4 + $T1166*298.15^5/5)*8.3145/1000)</f>
        <v>-432.04768804092066</v>
      </c>
    </row>
    <row r="1167" spans="1:23" ht="28.8" x14ac:dyDescent="0.3">
      <c r="A1167" s="6">
        <f t="shared" si="37"/>
        <v>1164</v>
      </c>
      <c r="B1167" s="17" t="s">
        <v>1160</v>
      </c>
      <c r="C1167" s="17" t="s">
        <v>3618</v>
      </c>
      <c r="D1167" s="17" t="s">
        <v>2934</v>
      </c>
      <c r="E1167" s="12">
        <v>200</v>
      </c>
      <c r="F1167" s="12">
        <v>1000</v>
      </c>
      <c r="G1167" s="12">
        <v>6000</v>
      </c>
      <c r="H1167" s="14">
        <v>106.121</v>
      </c>
      <c r="I1167" s="8">
        <v>9.2068477699999995</v>
      </c>
      <c r="J1167" s="8">
        <v>8.6374187799999995E-3</v>
      </c>
      <c r="K1167" s="8">
        <v>1.00412665E-4</v>
      </c>
      <c r="L1167" s="8">
        <v>-1.3744738100000001E-7</v>
      </c>
      <c r="M1167" s="8">
        <v>5.5276644599999997E-11</v>
      </c>
      <c r="N1167" s="8">
        <v>-70085.935500000007</v>
      </c>
      <c r="O1167" s="8">
        <v>-6.6249616700000002</v>
      </c>
      <c r="P1167" s="8">
        <v>15.752580500000001</v>
      </c>
      <c r="Q1167" s="8">
        <v>2.9233581599999999E-2</v>
      </c>
      <c r="R1167" s="8">
        <v>-1.04827309E-5</v>
      </c>
      <c r="S1167" s="8">
        <v>1.6829677400000001E-9</v>
      </c>
      <c r="T1167" s="8">
        <v>-1.00203581E-13</v>
      </c>
      <c r="U1167" s="8">
        <v>-73671.835099999997</v>
      </c>
      <c r="V1167" s="8">
        <v>-49.5223169</v>
      </c>
      <c r="W1167" s="23">
        <f t="shared" si="38"/>
        <v>-551.37933700222663</v>
      </c>
    </row>
    <row r="1168" spans="1:23" ht="28.8" x14ac:dyDescent="0.3">
      <c r="A1168" s="6">
        <f t="shared" si="37"/>
        <v>1165</v>
      </c>
      <c r="B1168" s="16" t="s">
        <v>1161</v>
      </c>
      <c r="C1168" s="16" t="s">
        <v>3619</v>
      </c>
      <c r="D1168" s="16" t="s">
        <v>2934</v>
      </c>
      <c r="E1168" s="11">
        <v>200</v>
      </c>
      <c r="F1168" s="11">
        <v>1000</v>
      </c>
      <c r="G1168" s="11">
        <v>6000</v>
      </c>
      <c r="H1168" s="13">
        <v>122.12</v>
      </c>
      <c r="I1168" s="1">
        <v>0.33776731599999998</v>
      </c>
      <c r="J1168" s="1">
        <v>4.7314061800000001E-2</v>
      </c>
      <c r="K1168" s="1">
        <v>5.3076865200000001E-5</v>
      </c>
      <c r="L1168" s="1">
        <v>-1.1631902E-7</v>
      </c>
      <c r="M1168" s="1">
        <v>5.3301822700000002E-11</v>
      </c>
      <c r="N1168" s="1">
        <v>-94153.9715</v>
      </c>
      <c r="O1168" s="1">
        <v>29.979341900000001</v>
      </c>
      <c r="P1168" s="1">
        <v>19.525602500000002</v>
      </c>
      <c r="Q1168" s="1">
        <v>2.6013105299999999E-2</v>
      </c>
      <c r="R1168" s="1">
        <v>-9.2143293999999999E-6</v>
      </c>
      <c r="S1168" s="1">
        <v>1.4749952499999999E-9</v>
      </c>
      <c r="T1168" s="1">
        <v>-8.7876135900000005E-14</v>
      </c>
      <c r="U1168" s="1">
        <v>-100698.16099999999</v>
      </c>
      <c r="V1168" s="1">
        <v>-76.036221100000006</v>
      </c>
      <c r="W1168" s="3">
        <f t="shared" si="38"/>
        <v>-762.32388317241237</v>
      </c>
    </row>
    <row r="1169" spans="1:23" ht="28.8" x14ac:dyDescent="0.3">
      <c r="A1169" s="6">
        <f t="shared" si="37"/>
        <v>1166</v>
      </c>
      <c r="B1169" s="17" t="s">
        <v>1162</v>
      </c>
      <c r="C1169" s="17" t="s">
        <v>3620</v>
      </c>
      <c r="D1169" s="17" t="s">
        <v>2934</v>
      </c>
      <c r="E1169" s="12">
        <v>200</v>
      </c>
      <c r="F1169" s="12">
        <v>1000</v>
      </c>
      <c r="G1169" s="12">
        <v>6000</v>
      </c>
      <c r="H1169" s="14">
        <v>90.183999999999997</v>
      </c>
      <c r="I1169" s="8">
        <v>7.4382235799999998</v>
      </c>
      <c r="J1169" s="8">
        <v>-7.9223838899999998E-4</v>
      </c>
      <c r="K1169" s="8">
        <v>1.02590961E-4</v>
      </c>
      <c r="L1169" s="8">
        <v>-1.3194591499999999E-7</v>
      </c>
      <c r="M1169" s="8">
        <v>5.20772086E-11</v>
      </c>
      <c r="N1169" s="8">
        <v>-13186.772000000001</v>
      </c>
      <c r="O1169" s="8">
        <v>-0.80071647499999998</v>
      </c>
      <c r="P1169" s="8">
        <v>10.627265700000001</v>
      </c>
      <c r="Q1169" s="8">
        <v>2.6860769499999999E-2</v>
      </c>
      <c r="R1169" s="8">
        <v>-9.5593612700000007E-6</v>
      </c>
      <c r="S1169" s="8">
        <v>1.53059845E-9</v>
      </c>
      <c r="T1169" s="8">
        <v>-9.1032352799999997E-14</v>
      </c>
      <c r="U1169" s="8">
        <v>-15754.3575</v>
      </c>
      <c r="V1169" s="8">
        <v>-25.857797000000001</v>
      </c>
      <c r="W1169" s="23">
        <f t="shared" si="38"/>
        <v>-85.922520576975032</v>
      </c>
    </row>
    <row r="1170" spans="1:23" ht="28.8" x14ac:dyDescent="0.3">
      <c r="A1170" s="6">
        <f t="shared" si="37"/>
        <v>1167</v>
      </c>
      <c r="B1170" s="16" t="s">
        <v>1163</v>
      </c>
      <c r="C1170" s="16" t="s">
        <v>3621</v>
      </c>
      <c r="D1170" s="16" t="s">
        <v>2934</v>
      </c>
      <c r="E1170" s="11">
        <v>200</v>
      </c>
      <c r="F1170" s="11">
        <v>1000</v>
      </c>
      <c r="G1170" s="11">
        <v>6000</v>
      </c>
      <c r="H1170" s="13">
        <v>90.183999999999997</v>
      </c>
      <c r="I1170" s="1">
        <v>7.5549797500000002</v>
      </c>
      <c r="J1170" s="1">
        <v>-3.4452031700000002E-3</v>
      </c>
      <c r="K1170" s="1">
        <v>1.08517843E-4</v>
      </c>
      <c r="L1170" s="1">
        <v>-1.3717998599999999E-7</v>
      </c>
      <c r="M1170" s="1">
        <v>5.3812404300000001E-11</v>
      </c>
      <c r="N1170" s="1">
        <v>-12633.7284</v>
      </c>
      <c r="O1170" s="1">
        <v>-2.75815637</v>
      </c>
      <c r="P1170" s="1">
        <v>10.023964899999999</v>
      </c>
      <c r="Q1170" s="1">
        <v>2.7622189500000002E-2</v>
      </c>
      <c r="R1170" s="1">
        <v>-9.8779092900000004E-6</v>
      </c>
      <c r="S1170" s="1">
        <v>1.5863227700000001E-9</v>
      </c>
      <c r="T1170" s="1">
        <v>-9.4529884700000001E-14</v>
      </c>
      <c r="U1170" s="1">
        <v>-15081.349399999999</v>
      </c>
      <c r="V1170" s="1">
        <v>-24.461521099999999</v>
      </c>
      <c r="W1170" s="3">
        <f t="shared" si="38"/>
        <v>-81.659030064774427</v>
      </c>
    </row>
    <row r="1171" spans="1:23" ht="28.8" x14ac:dyDescent="0.3">
      <c r="A1171" s="6">
        <f t="shared" si="37"/>
        <v>1168</v>
      </c>
      <c r="B1171" s="17" t="s">
        <v>1164</v>
      </c>
      <c r="C1171" s="17" t="s">
        <v>3622</v>
      </c>
      <c r="D1171" s="17" t="s">
        <v>2934</v>
      </c>
      <c r="E1171" s="12">
        <v>298.14999999999998</v>
      </c>
      <c r="F1171" s="12">
        <v>1000</v>
      </c>
      <c r="G1171" s="12">
        <v>6000</v>
      </c>
      <c r="H1171" s="14">
        <v>75.131</v>
      </c>
      <c r="I1171" s="8">
        <v>4.7650169299999998</v>
      </c>
      <c r="J1171" s="8">
        <v>1.78290766E-2</v>
      </c>
      <c r="K1171" s="8">
        <v>5.6381440600000001E-5</v>
      </c>
      <c r="L1171" s="8">
        <v>-7.68147655E-8</v>
      </c>
      <c r="M1171" s="8">
        <v>2.9204150300000002E-11</v>
      </c>
      <c r="N1171" s="8">
        <v>57320.117700000003</v>
      </c>
      <c r="O1171" s="8">
        <v>5.4691527999999998</v>
      </c>
      <c r="P1171" s="8">
        <v>9.4186646399999994</v>
      </c>
      <c r="Q1171" s="8">
        <v>3.1381569099999999E-2</v>
      </c>
      <c r="R1171" s="8">
        <v>-1.11039894E-5</v>
      </c>
      <c r="S1171" s="8">
        <v>1.7741033400000001E-9</v>
      </c>
      <c r="T1171" s="8">
        <v>-1.05428724E-13</v>
      </c>
      <c r="U1171" s="8">
        <v>54600.065699999999</v>
      </c>
      <c r="V1171" s="8">
        <v>-25.355779099999999</v>
      </c>
      <c r="W1171" s="23">
        <f t="shared" si="38"/>
        <v>497.98340118680716</v>
      </c>
    </row>
    <row r="1172" spans="1:23" ht="28.8" x14ac:dyDescent="0.3">
      <c r="A1172" s="6">
        <f t="shared" si="37"/>
        <v>1169</v>
      </c>
      <c r="B1172" s="16" t="s">
        <v>1165</v>
      </c>
      <c r="C1172" s="16" t="s">
        <v>3623</v>
      </c>
      <c r="D1172" s="16" t="s">
        <v>2934</v>
      </c>
      <c r="E1172" s="11">
        <v>298.14999999999998</v>
      </c>
      <c r="F1172" s="11">
        <v>1000</v>
      </c>
      <c r="G1172" s="11">
        <v>6000</v>
      </c>
      <c r="H1172" s="13">
        <v>75.131</v>
      </c>
      <c r="I1172" s="1">
        <v>3.2337302999999999</v>
      </c>
      <c r="J1172" s="1">
        <v>3.04473021E-2</v>
      </c>
      <c r="K1172" s="1">
        <v>2.6789869299999999E-5</v>
      </c>
      <c r="L1172" s="1">
        <v>-4.9405056000000003E-8</v>
      </c>
      <c r="M1172" s="1">
        <v>2.00818078E-11</v>
      </c>
      <c r="N1172" s="1">
        <v>53830.445099999997</v>
      </c>
      <c r="O1172" s="1">
        <v>11.007565700000001</v>
      </c>
      <c r="P1172" s="1">
        <v>9.9303452100000005</v>
      </c>
      <c r="Q1172" s="1">
        <v>3.0285339000000001E-2</v>
      </c>
      <c r="R1172" s="1">
        <v>-1.0666077899999999E-5</v>
      </c>
      <c r="S1172" s="1">
        <v>1.6987782699999999E-9</v>
      </c>
      <c r="T1172" s="1">
        <v>-1.0073103399999999E-13</v>
      </c>
      <c r="U1172" s="1">
        <v>50960.676700000004</v>
      </c>
      <c r="V1172" s="1">
        <v>-28.350051300000001</v>
      </c>
      <c r="W1172" s="3">
        <f t="shared" si="38"/>
        <v>468.07643714206955</v>
      </c>
    </row>
    <row r="1173" spans="1:23" ht="28.8" x14ac:dyDescent="0.3">
      <c r="A1173" s="6">
        <f t="shared" si="37"/>
        <v>1170</v>
      </c>
      <c r="B1173" s="17" t="s">
        <v>1166</v>
      </c>
      <c r="C1173" s="17" t="s">
        <v>3624</v>
      </c>
      <c r="D1173" s="17" t="s">
        <v>2934</v>
      </c>
      <c r="E1173" s="12">
        <v>200</v>
      </c>
      <c r="F1173" s="12">
        <v>1000</v>
      </c>
      <c r="G1173" s="12">
        <v>6000</v>
      </c>
      <c r="H1173" s="14">
        <v>90.105999999999995</v>
      </c>
      <c r="I1173" s="8">
        <v>5.1910227600000001</v>
      </c>
      <c r="J1173" s="8">
        <v>2.3429462599999999E-2</v>
      </c>
      <c r="K1173" s="8">
        <v>4.5284375700000003E-5</v>
      </c>
      <c r="L1173" s="8">
        <v>-7.1613738599999995E-8</v>
      </c>
      <c r="M1173" s="8">
        <v>2.9349715700000001E-11</v>
      </c>
      <c r="N1173" s="8">
        <v>-13147.236500000001</v>
      </c>
      <c r="O1173" s="8">
        <v>2.69437952</v>
      </c>
      <c r="P1173" s="8">
        <v>11.342681799999999</v>
      </c>
      <c r="Q1173" s="8">
        <v>2.9085672999999999E-2</v>
      </c>
      <c r="R1173" s="8">
        <v>-1.0347942399999999E-5</v>
      </c>
      <c r="S1173" s="8">
        <v>1.65927538E-9</v>
      </c>
      <c r="T1173" s="8">
        <v>-9.8849692500000005E-14</v>
      </c>
      <c r="U1173" s="8">
        <v>-16011.435100000001</v>
      </c>
      <c r="V1173" s="8">
        <v>-34.7020239</v>
      </c>
      <c r="W1173" s="23">
        <f t="shared" si="38"/>
        <v>-85.520857498390782</v>
      </c>
    </row>
    <row r="1174" spans="1:23" ht="28.8" x14ac:dyDescent="0.3">
      <c r="A1174" s="6">
        <f t="shared" si="37"/>
        <v>1171</v>
      </c>
      <c r="B1174" s="16" t="s">
        <v>1167</v>
      </c>
      <c r="C1174" s="16" t="s">
        <v>3625</v>
      </c>
      <c r="D1174" s="16" t="s">
        <v>2934</v>
      </c>
      <c r="E1174" s="11">
        <v>298.14999999999998</v>
      </c>
      <c r="F1174" s="11">
        <v>1000</v>
      </c>
      <c r="G1174" s="11">
        <v>6000</v>
      </c>
      <c r="H1174" s="13">
        <v>90.105999999999995</v>
      </c>
      <c r="I1174" s="1">
        <v>3.08153772</v>
      </c>
      <c r="J1174" s="1">
        <v>4.27031077E-2</v>
      </c>
      <c r="K1174" s="1">
        <v>-5.2183581999999999E-6</v>
      </c>
      <c r="L1174" s="1">
        <v>-1.8161377400000001E-8</v>
      </c>
      <c r="M1174" s="1">
        <v>9.2895368000000002E-12</v>
      </c>
      <c r="N1174" s="1">
        <v>82773.986399999994</v>
      </c>
      <c r="O1174" s="1">
        <v>11.847682300000001</v>
      </c>
      <c r="P1174" s="1">
        <v>11.678730099999999</v>
      </c>
      <c r="Q1174" s="1">
        <v>2.8642949099999999E-2</v>
      </c>
      <c r="R1174" s="1">
        <v>-1.0155098E-5</v>
      </c>
      <c r="S1174" s="1">
        <v>1.6244790199999999E-9</v>
      </c>
      <c r="T1174" s="1">
        <v>-9.6613591699999998E-14</v>
      </c>
      <c r="U1174" s="1">
        <v>79783.219299999997</v>
      </c>
      <c r="V1174" s="1">
        <v>-35.259837699999999</v>
      </c>
      <c r="W1174" s="3">
        <f t="shared" si="38"/>
        <v>710.9991445980487</v>
      </c>
    </row>
    <row r="1175" spans="1:23" ht="28.8" x14ac:dyDescent="0.3">
      <c r="A1175" s="6">
        <f t="shared" si="37"/>
        <v>1172</v>
      </c>
      <c r="B1175" s="17" t="s">
        <v>1168</v>
      </c>
      <c r="C1175" s="17" t="s">
        <v>3626</v>
      </c>
      <c r="D1175" s="17" t="s">
        <v>2934</v>
      </c>
      <c r="E1175" s="12">
        <v>298.14999999999998</v>
      </c>
      <c r="F1175" s="12">
        <v>1000</v>
      </c>
      <c r="G1175" s="12">
        <v>6000</v>
      </c>
      <c r="H1175" s="14">
        <v>90.105999999999995</v>
      </c>
      <c r="I1175" s="8">
        <v>6.66273888</v>
      </c>
      <c r="J1175" s="8">
        <v>3.7718654099999999E-2</v>
      </c>
      <c r="K1175" s="8">
        <v>-6.1918318499999999E-6</v>
      </c>
      <c r="L1175" s="8">
        <v>-1.1809967700000001E-8</v>
      </c>
      <c r="M1175" s="8">
        <v>6.02006419E-12</v>
      </c>
      <c r="N1175" s="8">
        <v>7845.7362300000004</v>
      </c>
      <c r="O1175" s="8">
        <v>-1.8675894799999999</v>
      </c>
      <c r="P1175" s="8">
        <v>13.357149400000001</v>
      </c>
      <c r="Q1175" s="8">
        <v>2.7272081E-2</v>
      </c>
      <c r="R1175" s="8">
        <v>-9.6891581699999992E-6</v>
      </c>
      <c r="S1175" s="8">
        <v>1.55196569E-9</v>
      </c>
      <c r="T1175" s="8">
        <v>-9.2380331800000003E-14</v>
      </c>
      <c r="U1175" s="8">
        <v>5422.3932500000001</v>
      </c>
      <c r="V1175" s="8">
        <v>-38.841569499999999</v>
      </c>
      <c r="W1175" s="23">
        <f t="shared" si="38"/>
        <v>95.063885627756861</v>
      </c>
    </row>
    <row r="1176" spans="1:23" ht="28.8" x14ac:dyDescent="0.3">
      <c r="A1176" s="6">
        <f t="shared" si="37"/>
        <v>1173</v>
      </c>
      <c r="B1176" s="16" t="s">
        <v>1169</v>
      </c>
      <c r="C1176" s="16" t="s">
        <v>3627</v>
      </c>
      <c r="D1176" s="16" t="s">
        <v>2934</v>
      </c>
      <c r="E1176" s="11">
        <v>200</v>
      </c>
      <c r="F1176" s="11">
        <v>1000</v>
      </c>
      <c r="G1176" s="11">
        <v>6000</v>
      </c>
      <c r="H1176" s="13">
        <v>88.224999999999994</v>
      </c>
      <c r="I1176" s="1">
        <v>2.2042248400000002</v>
      </c>
      <c r="J1176" s="1">
        <v>5.65017664E-2</v>
      </c>
      <c r="K1176" s="1">
        <v>-8.3845075899999997E-6</v>
      </c>
      <c r="L1176" s="1">
        <v>-3.71310877E-8</v>
      </c>
      <c r="M1176" s="1">
        <v>2.1822267799999999E-11</v>
      </c>
      <c r="N1176" s="1">
        <v>-29411.4912</v>
      </c>
      <c r="O1176" s="1">
        <v>12.6390256</v>
      </c>
      <c r="P1176" s="1">
        <v>16.732202600000001</v>
      </c>
      <c r="Q1176" s="1">
        <v>2.6075692500000001E-2</v>
      </c>
      <c r="R1176" s="1">
        <v>-9.1669547100000007E-6</v>
      </c>
      <c r="S1176" s="1">
        <v>1.4581004400000001E-9</v>
      </c>
      <c r="T1176" s="1">
        <v>-8.6377097000000005E-14</v>
      </c>
      <c r="U1176" s="1">
        <v>-33731.184399999998</v>
      </c>
      <c r="V1176" s="1">
        <v>-64.285293800000005</v>
      </c>
      <c r="W1176" s="3">
        <f t="shared" si="38"/>
        <v>-219.33756779639171</v>
      </c>
    </row>
    <row r="1177" spans="1:23" x14ac:dyDescent="0.3">
      <c r="A1177" s="6">
        <f t="shared" si="37"/>
        <v>1174</v>
      </c>
      <c r="B1177" s="17" t="s">
        <v>1170</v>
      </c>
      <c r="C1177" s="17" t="s">
        <v>1170</v>
      </c>
      <c r="D1177" s="17" t="s">
        <v>2934</v>
      </c>
      <c r="E1177" s="12">
        <v>298.14999999999998</v>
      </c>
      <c r="F1177" s="12">
        <v>1000</v>
      </c>
      <c r="G1177" s="12">
        <v>6000</v>
      </c>
      <c r="H1177" s="14">
        <v>88.224999999999994</v>
      </c>
      <c r="I1177" s="8">
        <v>0.41962716500000002</v>
      </c>
      <c r="J1177" s="8">
        <v>8.2025446099999996E-2</v>
      </c>
      <c r="K1177" s="8">
        <v>-7.9751682600000005E-5</v>
      </c>
      <c r="L1177" s="8">
        <v>4.0018837900000002E-8</v>
      </c>
      <c r="M1177" s="8">
        <v>-7.4252555099999997E-12</v>
      </c>
      <c r="N1177" s="8">
        <v>81834.400599999994</v>
      </c>
      <c r="O1177" s="8">
        <v>19.8546722</v>
      </c>
      <c r="P1177" s="8">
        <v>17.863910400000002</v>
      </c>
      <c r="Q1177" s="8">
        <v>2.4766855300000001E-2</v>
      </c>
      <c r="R1177" s="8">
        <v>-8.6267837999999998E-6</v>
      </c>
      <c r="S1177" s="8">
        <v>1.3633871499999999E-9</v>
      </c>
      <c r="T1177" s="8">
        <v>-8.0396022899999997E-14</v>
      </c>
      <c r="U1177" s="8">
        <v>77506.003899999996</v>
      </c>
      <c r="V1177" s="8">
        <v>-67.901090699999997</v>
      </c>
      <c r="W1177" s="23">
        <f t="shared" si="38"/>
        <v>706.53515036834926</v>
      </c>
    </row>
    <row r="1178" spans="1:23" ht="28.8" x14ac:dyDescent="0.3">
      <c r="A1178" s="6">
        <f t="shared" si="37"/>
        <v>1175</v>
      </c>
      <c r="B1178" s="16" t="s">
        <v>1171</v>
      </c>
      <c r="C1178" s="16" t="s">
        <v>3628</v>
      </c>
      <c r="D1178" s="16" t="s">
        <v>2934</v>
      </c>
      <c r="E1178" s="11">
        <v>200</v>
      </c>
      <c r="F1178" s="11">
        <v>1000</v>
      </c>
      <c r="G1178" s="11">
        <v>6000</v>
      </c>
      <c r="H1178" s="13">
        <v>88.224999999999994</v>
      </c>
      <c r="I1178" s="1">
        <v>6.7131954699999996</v>
      </c>
      <c r="J1178" s="1">
        <v>1.2802253499999999E-2</v>
      </c>
      <c r="K1178" s="1">
        <v>9.0114369900000005E-5</v>
      </c>
      <c r="L1178" s="1">
        <v>-1.2696299099999999E-7</v>
      </c>
      <c r="M1178" s="1">
        <v>5.1562115800000001E-11</v>
      </c>
      <c r="N1178" s="1">
        <v>-15889.148499999999</v>
      </c>
      <c r="O1178" s="1">
        <v>-0.30950043700000002</v>
      </c>
      <c r="P1178" s="1">
        <v>13.676043099999999</v>
      </c>
      <c r="Q1178" s="1">
        <v>2.9542143100000001E-2</v>
      </c>
      <c r="R1178" s="1">
        <v>-1.05865993E-5</v>
      </c>
      <c r="S1178" s="1">
        <v>1.69847501E-9</v>
      </c>
      <c r="T1178" s="1">
        <v>-1.0111871600000001E-13</v>
      </c>
      <c r="U1178" s="1">
        <v>-19487.670900000001</v>
      </c>
      <c r="V1178" s="1">
        <v>-44.767900099999999</v>
      </c>
      <c r="W1178" s="3">
        <f t="shared" si="38"/>
        <v>-106.00151277566457</v>
      </c>
    </row>
    <row r="1179" spans="1:23" x14ac:dyDescent="0.3">
      <c r="A1179" s="6">
        <f t="shared" si="37"/>
        <v>1176</v>
      </c>
      <c r="B1179" s="17" t="s">
        <v>1172</v>
      </c>
      <c r="C1179" s="17" t="s">
        <v>1172</v>
      </c>
      <c r="D1179" s="17" t="s">
        <v>2934</v>
      </c>
      <c r="E1179" s="12">
        <v>298.14999999999998</v>
      </c>
      <c r="F1179" s="12">
        <v>1000</v>
      </c>
      <c r="G1179" s="12">
        <v>6000</v>
      </c>
      <c r="H1179" s="14">
        <v>88.224999999999994</v>
      </c>
      <c r="I1179" s="8">
        <v>2.3394688800000001</v>
      </c>
      <c r="J1179" s="8">
        <v>5.6127454299999997E-2</v>
      </c>
      <c r="K1179" s="8">
        <v>-2.1771741799999999E-5</v>
      </c>
      <c r="L1179" s="8">
        <v>-1.0528733300000001E-8</v>
      </c>
      <c r="M1179" s="8">
        <v>8.4490822600000004E-12</v>
      </c>
      <c r="N1179" s="8">
        <v>95801.983600000007</v>
      </c>
      <c r="O1179" s="8">
        <v>17.426501200000001</v>
      </c>
      <c r="P1179" s="8">
        <v>15.080282199999999</v>
      </c>
      <c r="Q1179" s="8">
        <v>2.8005105200000002E-2</v>
      </c>
      <c r="R1179" s="8">
        <v>-9.9664489799999994E-6</v>
      </c>
      <c r="S1179" s="8">
        <v>1.5909650299999999E-9</v>
      </c>
      <c r="T1179" s="8">
        <v>-9.4373111799999995E-14</v>
      </c>
      <c r="U1179" s="8">
        <v>91866.013800000001</v>
      </c>
      <c r="V1179" s="8">
        <v>-50.268251900000003</v>
      </c>
      <c r="W1179" s="23">
        <f t="shared" si="38"/>
        <v>821.34801211190006</v>
      </c>
    </row>
    <row r="1180" spans="1:23" x14ac:dyDescent="0.3">
      <c r="A1180" s="6">
        <f t="shared" si="37"/>
        <v>1177</v>
      </c>
      <c r="B1180" s="16" t="s">
        <v>1173</v>
      </c>
      <c r="C1180" s="16" t="s">
        <v>1173</v>
      </c>
      <c r="D1180" s="16" t="s">
        <v>2934</v>
      </c>
      <c r="E1180" s="11">
        <v>200</v>
      </c>
      <c r="F1180" s="11">
        <v>1000</v>
      </c>
      <c r="G1180" s="11">
        <v>6000</v>
      </c>
      <c r="H1180" s="13">
        <v>178.85</v>
      </c>
      <c r="I1180" s="1">
        <v>6.1936382700000001</v>
      </c>
      <c r="J1180" s="1">
        <v>3.8771403400000001E-2</v>
      </c>
      <c r="K1180" s="1">
        <v>5.8899022899999998E-6</v>
      </c>
      <c r="L1180" s="1">
        <v>-3.2023104800000002E-8</v>
      </c>
      <c r="M1180" s="1">
        <v>1.5402929300000001E-11</v>
      </c>
      <c r="N1180" s="1">
        <v>-6031.6866399999999</v>
      </c>
      <c r="O1180" s="1">
        <v>2.46477535</v>
      </c>
      <c r="P1180" s="1">
        <v>13.879040099999999</v>
      </c>
      <c r="Q1180" s="1">
        <v>2.92000977E-2</v>
      </c>
      <c r="R1180" s="1">
        <v>-1.04178179E-5</v>
      </c>
      <c r="S1180" s="1">
        <v>1.67323152E-9</v>
      </c>
      <c r="T1180" s="1">
        <v>-9.9782990399999997E-14</v>
      </c>
      <c r="U1180" s="1">
        <v>-8819.0705199999993</v>
      </c>
      <c r="V1180" s="1">
        <v>-40.255367900000003</v>
      </c>
      <c r="W1180" s="3">
        <f t="shared" si="38"/>
        <v>-20.501575318396341</v>
      </c>
    </row>
    <row r="1181" spans="1:23" x14ac:dyDescent="0.3">
      <c r="A1181" s="6">
        <f t="shared" si="37"/>
        <v>1178</v>
      </c>
      <c r="B1181" s="17" t="s">
        <v>1174</v>
      </c>
      <c r="C1181" s="17" t="s">
        <v>1174</v>
      </c>
      <c r="D1181" s="17" t="s">
        <v>2934</v>
      </c>
      <c r="E1181" s="12">
        <v>200</v>
      </c>
      <c r="F1181" s="12">
        <v>1000</v>
      </c>
      <c r="G1181" s="12">
        <v>6000</v>
      </c>
      <c r="H1181" s="14">
        <v>178.85</v>
      </c>
      <c r="I1181" s="8">
        <v>5.2264306200000004</v>
      </c>
      <c r="J1181" s="8">
        <v>3.8391715799999997E-2</v>
      </c>
      <c r="K1181" s="8">
        <v>2.00663186E-5</v>
      </c>
      <c r="L1181" s="8">
        <v>-5.18248688E-8</v>
      </c>
      <c r="M1181" s="8">
        <v>2.3270427399999999E-11</v>
      </c>
      <c r="N1181" s="8">
        <v>3442.9183600000001</v>
      </c>
      <c r="O1181" s="8">
        <v>7.6123477900000003</v>
      </c>
      <c r="P1181" s="8">
        <v>15.3342568</v>
      </c>
      <c r="Q1181" s="8">
        <v>2.8597236299999999E-2</v>
      </c>
      <c r="R1181" s="8">
        <v>-1.03797982E-5</v>
      </c>
      <c r="S1181" s="8">
        <v>1.6788082E-9</v>
      </c>
      <c r="T1181" s="8">
        <v>-1.00479429E-13</v>
      </c>
      <c r="U1181" s="8">
        <v>-320.70031399999999</v>
      </c>
      <c r="V1181" s="8">
        <v>-49.184336100000003</v>
      </c>
      <c r="W1181" s="23">
        <f t="shared" si="38"/>
        <v>56.483932019337992</v>
      </c>
    </row>
    <row r="1182" spans="1:23" x14ac:dyDescent="0.3">
      <c r="A1182" s="6">
        <f t="shared" si="37"/>
        <v>1179</v>
      </c>
      <c r="B1182" s="16" t="s">
        <v>1175</v>
      </c>
      <c r="C1182" s="16" t="s">
        <v>1175</v>
      </c>
      <c r="D1182" s="16" t="s">
        <v>2934</v>
      </c>
      <c r="E1182" s="11">
        <v>200</v>
      </c>
      <c r="F1182" s="11">
        <v>1000</v>
      </c>
      <c r="G1182" s="11">
        <v>6000</v>
      </c>
      <c r="H1182" s="13">
        <v>76.058000000000007</v>
      </c>
      <c r="I1182" s="1">
        <v>2.1747630899999999</v>
      </c>
      <c r="J1182" s="1">
        <v>4.7612686299999998E-2</v>
      </c>
      <c r="K1182" s="1">
        <v>-8.9801658899999994E-5</v>
      </c>
      <c r="L1182" s="1">
        <v>8.4150950800000001E-8</v>
      </c>
      <c r="M1182" s="1">
        <v>-2.9799332300000002E-11</v>
      </c>
      <c r="N1182" s="1">
        <v>61524.29</v>
      </c>
      <c r="O1182" s="1">
        <v>11.6619961</v>
      </c>
      <c r="P1182" s="1">
        <v>10.415351899999999</v>
      </c>
      <c r="Q1182" s="1">
        <v>5.7182395400000004E-3</v>
      </c>
      <c r="R1182" s="1">
        <v>-2.1257928800000001E-6</v>
      </c>
      <c r="S1182" s="1">
        <v>3.50943265E-10</v>
      </c>
      <c r="T1182" s="1">
        <v>-2.1332791700000001E-14</v>
      </c>
      <c r="U1182" s="1">
        <v>60000.037900000003</v>
      </c>
      <c r="V1182" s="1">
        <v>-26.716625000000001</v>
      </c>
      <c r="W1182" s="3">
        <f t="shared" si="38"/>
        <v>529.19936385608594</v>
      </c>
    </row>
    <row r="1183" spans="1:23" ht="28.8" x14ac:dyDescent="0.3">
      <c r="A1183" s="6">
        <f t="shared" si="37"/>
        <v>1180</v>
      </c>
      <c r="B1183" s="17" t="s">
        <v>1176</v>
      </c>
      <c r="C1183" s="17" t="s">
        <v>3629</v>
      </c>
      <c r="D1183" s="17" t="s">
        <v>2934</v>
      </c>
      <c r="E1183" s="12">
        <v>200</v>
      </c>
      <c r="F1183" s="12">
        <v>1000</v>
      </c>
      <c r="G1183" s="12">
        <v>6000</v>
      </c>
      <c r="H1183" s="14">
        <v>256.09399999999999</v>
      </c>
      <c r="I1183" s="8">
        <v>1.4472676099999999</v>
      </c>
      <c r="J1183" s="8">
        <v>9.0854750100000006E-2</v>
      </c>
      <c r="K1183" s="8">
        <v>-4.3491277900000003E-5</v>
      </c>
      <c r="L1183" s="8">
        <v>-2.4603791199999999E-8</v>
      </c>
      <c r="M1183" s="8">
        <v>2.0621304999999999E-11</v>
      </c>
      <c r="N1183" s="8">
        <v>83060.220199999996</v>
      </c>
      <c r="O1183" s="8">
        <v>26.153320699999998</v>
      </c>
      <c r="P1183" s="8">
        <v>31.975110900000001</v>
      </c>
      <c r="Q1183" s="8">
        <v>1.9258868299999999E-2</v>
      </c>
      <c r="R1183" s="8">
        <v>-7.6314765000000004E-6</v>
      </c>
      <c r="S1183" s="8">
        <v>1.3070844899999999E-9</v>
      </c>
      <c r="T1183" s="8">
        <v>-8.1333593600000002E-14</v>
      </c>
      <c r="U1183" s="8">
        <v>74039.859500000006</v>
      </c>
      <c r="V1183" s="8">
        <v>-134.52086800000001</v>
      </c>
      <c r="W1183" s="23">
        <f t="shared" si="38"/>
        <v>724.24952857402343</v>
      </c>
    </row>
    <row r="1184" spans="1:23" x14ac:dyDescent="0.3">
      <c r="A1184" s="6">
        <f t="shared" si="37"/>
        <v>1181</v>
      </c>
      <c r="B1184" s="16" t="s">
        <v>1177</v>
      </c>
      <c r="C1184" s="16" t="s">
        <v>3630</v>
      </c>
      <c r="D1184" s="16" t="s">
        <v>2934</v>
      </c>
      <c r="E1184" s="11">
        <v>200</v>
      </c>
      <c r="F1184" s="11">
        <v>1000</v>
      </c>
      <c r="G1184" s="11">
        <v>6000</v>
      </c>
      <c r="H1184" s="13">
        <v>60.055</v>
      </c>
      <c r="I1184" s="1">
        <v>3.3587293300000001</v>
      </c>
      <c r="J1184" s="1">
        <v>3.2435099000000002E-2</v>
      </c>
      <c r="K1184" s="1">
        <v>-5.9305888100000003E-5</v>
      </c>
      <c r="L1184" s="1">
        <v>5.6011545000000003E-8</v>
      </c>
      <c r="M1184" s="1">
        <v>-2.03075453E-11</v>
      </c>
      <c r="N1184" s="1">
        <v>126924.549</v>
      </c>
      <c r="O1184" s="1">
        <v>6.0491242300000003</v>
      </c>
      <c r="P1184" s="1">
        <v>9.5745777800000003</v>
      </c>
      <c r="Q1184" s="1">
        <v>3.8601528100000002E-3</v>
      </c>
      <c r="R1184" s="1">
        <v>-1.4755718699999999E-6</v>
      </c>
      <c r="S1184" s="1">
        <v>2.4804704799999999E-10</v>
      </c>
      <c r="T1184" s="1">
        <v>-1.5265892499999999E-14</v>
      </c>
      <c r="U1184" s="1">
        <v>125601.82</v>
      </c>
      <c r="V1184" s="1">
        <v>-23.7138849</v>
      </c>
      <c r="W1184" s="3">
        <f t="shared" si="38"/>
        <v>1072.1109641228174</v>
      </c>
    </row>
    <row r="1185" spans="1:23" x14ac:dyDescent="0.3">
      <c r="A1185" s="6">
        <f t="shared" si="37"/>
        <v>1182</v>
      </c>
      <c r="B1185" s="17" t="s">
        <v>1178</v>
      </c>
      <c r="C1185" s="17" t="s">
        <v>3631</v>
      </c>
      <c r="D1185" s="17" t="s">
        <v>2934</v>
      </c>
      <c r="E1185" s="12">
        <v>200</v>
      </c>
      <c r="F1185" s="12">
        <v>1000</v>
      </c>
      <c r="G1185" s="12">
        <v>6000</v>
      </c>
      <c r="H1185" s="14">
        <v>272.755</v>
      </c>
      <c r="I1185" s="8">
        <v>4.6155479100000001</v>
      </c>
      <c r="J1185" s="8">
        <v>7.6759708400000001E-2</v>
      </c>
      <c r="K1185" s="8">
        <v>-1.04982388E-4</v>
      </c>
      <c r="L1185" s="8">
        <v>7.2811548600000002E-8</v>
      </c>
      <c r="M1185" s="8">
        <v>-2.04564411E-11</v>
      </c>
      <c r="N1185" s="8">
        <v>-5401.7521500000003</v>
      </c>
      <c r="O1185" s="8">
        <v>8.9905474999999999</v>
      </c>
      <c r="P1185" s="8">
        <v>23.915927799999999</v>
      </c>
      <c r="Q1185" s="8">
        <v>7.1819523600000004E-3</v>
      </c>
      <c r="R1185" s="8">
        <v>-2.79592982E-6</v>
      </c>
      <c r="S1185" s="8">
        <v>4.7552420500000005E-10</v>
      </c>
      <c r="T1185" s="8">
        <v>-2.94989886E-14</v>
      </c>
      <c r="U1185" s="8">
        <v>-9976.7891400000008</v>
      </c>
      <c r="V1185" s="8">
        <v>-86.841954000000001</v>
      </c>
      <c r="W1185" s="23">
        <f t="shared" si="38"/>
        <v>-11.699985926117851</v>
      </c>
    </row>
    <row r="1186" spans="1:23" x14ac:dyDescent="0.3">
      <c r="A1186" s="6">
        <f t="shared" si="37"/>
        <v>1183</v>
      </c>
      <c r="B1186" s="16" t="s">
        <v>1179</v>
      </c>
      <c r="C1186" s="16" t="s">
        <v>3632</v>
      </c>
      <c r="D1186" s="16" t="s">
        <v>2934</v>
      </c>
      <c r="E1186" s="11">
        <v>200</v>
      </c>
      <c r="F1186" s="11">
        <v>1000</v>
      </c>
      <c r="G1186" s="11">
        <v>6000</v>
      </c>
      <c r="H1186" s="13">
        <v>174.04300000000001</v>
      </c>
      <c r="I1186" s="1">
        <v>3.04486174</v>
      </c>
      <c r="J1186" s="1">
        <v>6.6276348299999996E-2</v>
      </c>
      <c r="K1186" s="1">
        <v>-7.3015402400000004E-5</v>
      </c>
      <c r="L1186" s="1">
        <v>4.1191238799999998E-8</v>
      </c>
      <c r="M1186" s="1">
        <v>-9.6712900899999992E-12</v>
      </c>
      <c r="N1186" s="1">
        <v>-115497.133</v>
      </c>
      <c r="O1186" s="1">
        <v>13.120511</v>
      </c>
      <c r="P1186" s="1">
        <v>21.165297599999999</v>
      </c>
      <c r="Q1186" s="1">
        <v>9.8752599000000007E-3</v>
      </c>
      <c r="R1186" s="1">
        <v>-3.8224444199999998E-6</v>
      </c>
      <c r="S1186" s="1">
        <v>6.4772407299999998E-10</v>
      </c>
      <c r="T1186" s="1">
        <v>-4.0080832300000003E-14</v>
      </c>
      <c r="U1186" s="1">
        <v>-120271.70699999999</v>
      </c>
      <c r="V1186" s="1">
        <v>-79.139713599999993</v>
      </c>
      <c r="W1186" s="3">
        <f t="shared" si="38"/>
        <v>-932.98485742586354</v>
      </c>
    </row>
    <row r="1187" spans="1:23" ht="28.8" x14ac:dyDescent="0.3">
      <c r="A1187" s="6">
        <f t="shared" si="37"/>
        <v>1184</v>
      </c>
      <c r="B1187" s="17" t="s">
        <v>1180</v>
      </c>
      <c r="C1187" s="17" t="s">
        <v>3633</v>
      </c>
      <c r="D1187" s="17" t="s">
        <v>2934</v>
      </c>
      <c r="E1187" s="12">
        <v>298.14999999999998</v>
      </c>
      <c r="F1187" s="12">
        <v>1000</v>
      </c>
      <c r="G1187" s="12">
        <v>5000</v>
      </c>
      <c r="H1187" s="14">
        <v>288.03100000000001</v>
      </c>
      <c r="I1187" s="8">
        <v>0.41651260000000001</v>
      </c>
      <c r="J1187" s="8">
        <v>0.12785646000000001</v>
      </c>
      <c r="K1187" s="8">
        <v>-1.4464729999999999E-4</v>
      </c>
      <c r="L1187" s="8">
        <v>7.4809522000000006E-8</v>
      </c>
      <c r="M1187" s="8">
        <v>-1.4534598999999999E-11</v>
      </c>
      <c r="N1187" s="8">
        <v>-310558.33</v>
      </c>
      <c r="O1187" s="8">
        <v>32.067146999999999</v>
      </c>
      <c r="P1187" s="8">
        <v>36.667427000000004</v>
      </c>
      <c r="Q1187" s="8">
        <v>1.1143649E-2</v>
      </c>
      <c r="R1187" s="8">
        <v>-4.6707309999999998E-6</v>
      </c>
      <c r="S1187" s="8">
        <v>8.6434283000000003E-10</v>
      </c>
      <c r="T1187" s="8">
        <v>-5.8866364000000004E-14</v>
      </c>
      <c r="U1187" s="8">
        <v>-319520.55</v>
      </c>
      <c r="V1187" s="8">
        <v>-150.59130999999999</v>
      </c>
      <c r="W1187" s="23">
        <f t="shared" si="38"/>
        <v>-2543.3082658570106</v>
      </c>
    </row>
    <row r="1188" spans="1:23" x14ac:dyDescent="0.3">
      <c r="A1188" s="6">
        <f t="shared" si="37"/>
        <v>1185</v>
      </c>
      <c r="B1188" s="16" t="s">
        <v>1181</v>
      </c>
      <c r="C1188" s="16" t="s">
        <v>1181</v>
      </c>
      <c r="D1188" s="16" t="s">
        <v>2934</v>
      </c>
      <c r="E1188" s="11">
        <v>200</v>
      </c>
      <c r="F1188" s="11">
        <v>1000</v>
      </c>
      <c r="G1188" s="11">
        <v>6000</v>
      </c>
      <c r="H1188" s="13">
        <v>61.063000000000002</v>
      </c>
      <c r="I1188" s="1">
        <v>1.0104537200000001</v>
      </c>
      <c r="J1188" s="1">
        <v>4.7981184900000001E-2</v>
      </c>
      <c r="K1188" s="1">
        <v>-8.3608200300000005E-5</v>
      </c>
      <c r="L1188" s="1">
        <v>7.3496073299999997E-8</v>
      </c>
      <c r="M1188" s="1">
        <v>-2.48468148E-11</v>
      </c>
      <c r="N1188" s="1">
        <v>101604.917</v>
      </c>
      <c r="O1188" s="1">
        <v>16.890097999999998</v>
      </c>
      <c r="P1188" s="1">
        <v>9.9284833799999994</v>
      </c>
      <c r="Q1188" s="1">
        <v>5.9240091400000004E-3</v>
      </c>
      <c r="R1188" s="1">
        <v>-2.14778074E-6</v>
      </c>
      <c r="S1188" s="1">
        <v>3.4897297799999999E-10</v>
      </c>
      <c r="T1188" s="1">
        <v>-2.0987956699999999E-14</v>
      </c>
      <c r="U1188" s="1">
        <v>99883.612200000003</v>
      </c>
      <c r="V1188" s="1">
        <v>-25.210592500000001</v>
      </c>
      <c r="W1188" s="3">
        <f t="shared" si="38"/>
        <v>859.99896147931361</v>
      </c>
    </row>
    <row r="1189" spans="1:23" ht="28.8" x14ac:dyDescent="0.3">
      <c r="A1189" s="6">
        <f t="shared" si="37"/>
        <v>1186</v>
      </c>
      <c r="B1189" s="17" t="s">
        <v>1182</v>
      </c>
      <c r="C1189" s="17" t="s">
        <v>3634</v>
      </c>
      <c r="D1189" s="17" t="s">
        <v>2934</v>
      </c>
      <c r="E1189" s="12">
        <v>200</v>
      </c>
      <c r="F1189" s="12">
        <v>1000</v>
      </c>
      <c r="G1189" s="12">
        <v>6000</v>
      </c>
      <c r="H1189" s="14">
        <v>62.070999999999998</v>
      </c>
      <c r="I1189" s="8">
        <v>-2.4274106</v>
      </c>
      <c r="J1189" s="8">
        <v>6.7306927500000002E-2</v>
      </c>
      <c r="K1189" s="8">
        <v>-1.12795825E-4</v>
      </c>
      <c r="L1189" s="8">
        <v>9.6752401800000004E-8</v>
      </c>
      <c r="M1189" s="8">
        <v>-3.2340931600000003E-11</v>
      </c>
      <c r="N1189" s="8">
        <v>81696.427800000005</v>
      </c>
      <c r="O1189" s="8">
        <v>30.0422504</v>
      </c>
      <c r="P1189" s="8">
        <v>10.9572901</v>
      </c>
      <c r="Q1189" s="8">
        <v>8.0812635999999993E-3</v>
      </c>
      <c r="R1189" s="8">
        <v>-3.0104991100000002E-6</v>
      </c>
      <c r="S1189" s="8">
        <v>4.9734726799999999E-10</v>
      </c>
      <c r="T1189" s="8">
        <v>-3.0239466099999997E-14</v>
      </c>
      <c r="U1189" s="8">
        <v>78931.075800000006</v>
      </c>
      <c r="V1189" s="8">
        <v>-34.075640300000003</v>
      </c>
      <c r="W1189" s="23">
        <f t="shared" si="38"/>
        <v>691.29800890174977</v>
      </c>
    </row>
    <row r="1190" spans="1:23" ht="28.8" x14ac:dyDescent="0.3">
      <c r="A1190" s="6">
        <f t="shared" si="37"/>
        <v>1187</v>
      </c>
      <c r="B1190" s="16" t="s">
        <v>1183</v>
      </c>
      <c r="C1190" s="16" t="s">
        <v>3635</v>
      </c>
      <c r="D1190" s="16" t="s">
        <v>2934</v>
      </c>
      <c r="E1190" s="11">
        <v>200</v>
      </c>
      <c r="F1190" s="11">
        <v>1000</v>
      </c>
      <c r="G1190" s="11">
        <v>6000</v>
      </c>
      <c r="H1190" s="13">
        <v>148.97</v>
      </c>
      <c r="I1190" s="1">
        <v>1.2563686000000001</v>
      </c>
      <c r="J1190" s="1">
        <v>5.2438140600000002E-2</v>
      </c>
      <c r="K1190" s="1">
        <v>-4.2828548999999999E-5</v>
      </c>
      <c r="L1190" s="1">
        <v>1.08399553E-8</v>
      </c>
      <c r="M1190" s="1">
        <v>1.86208134E-12</v>
      </c>
      <c r="N1190" s="1">
        <v>-3812.9173900000001</v>
      </c>
      <c r="O1190" s="1">
        <v>21.0643718</v>
      </c>
      <c r="P1190" s="1">
        <v>15.784405100000001</v>
      </c>
      <c r="Q1190" s="1">
        <v>1.1316121700000001E-2</v>
      </c>
      <c r="R1190" s="1">
        <v>-4.1781927500000002E-6</v>
      </c>
      <c r="S1190" s="1">
        <v>6.8736668899999997E-10</v>
      </c>
      <c r="T1190" s="1">
        <v>-4.1703926000000002E-14</v>
      </c>
      <c r="U1190" s="1">
        <v>-7744.49233</v>
      </c>
      <c r="V1190" s="1">
        <v>-53.634765700000003</v>
      </c>
      <c r="W1190" s="3">
        <f t="shared" si="38"/>
        <v>-12.169985347049131</v>
      </c>
    </row>
    <row r="1191" spans="1:23" ht="28.8" x14ac:dyDescent="0.3">
      <c r="A1191" s="6">
        <f t="shared" si="37"/>
        <v>1188</v>
      </c>
      <c r="B1191" s="17" t="s">
        <v>1184</v>
      </c>
      <c r="C1191" s="17" t="s">
        <v>3636</v>
      </c>
      <c r="D1191" s="17" t="s">
        <v>2934</v>
      </c>
      <c r="E1191" s="12">
        <v>200</v>
      </c>
      <c r="F1191" s="12">
        <v>1000</v>
      </c>
      <c r="G1191" s="12">
        <v>6000</v>
      </c>
      <c r="H1191" s="14">
        <v>168.42099999999999</v>
      </c>
      <c r="I1191" s="8">
        <v>1.9513559199999999</v>
      </c>
      <c r="J1191" s="8">
        <v>5.3839645999999998E-2</v>
      </c>
      <c r="K1191" s="8">
        <v>-4.6881446599999997E-5</v>
      </c>
      <c r="L1191" s="8">
        <v>1.4072739099999999E-8</v>
      </c>
      <c r="M1191" s="8">
        <v>9.7787064999999992E-13</v>
      </c>
      <c r="N1191" s="8">
        <v>15774.200199999999</v>
      </c>
      <c r="O1191" s="8">
        <v>19.2546669</v>
      </c>
      <c r="P1191" s="8">
        <v>16.899017000000001</v>
      </c>
      <c r="Q1191" s="8">
        <v>1.02613023E-2</v>
      </c>
      <c r="R1191" s="8">
        <v>-3.7846967600000001E-6</v>
      </c>
      <c r="S1191" s="8">
        <v>6.2228626000000002E-10</v>
      </c>
      <c r="T1191" s="8">
        <v>-3.7743785199999999E-14</v>
      </c>
      <c r="U1191" s="8">
        <v>11815.863799999999</v>
      </c>
      <c r="V1191" s="8">
        <v>-57.2327613</v>
      </c>
      <c r="W1191" s="23">
        <f t="shared" si="38"/>
        <v>152.67981603985501</v>
      </c>
    </row>
    <row r="1192" spans="1:23" ht="28.8" x14ac:dyDescent="0.3">
      <c r="A1192" s="6">
        <f t="shared" si="37"/>
        <v>1189</v>
      </c>
      <c r="B1192" s="16" t="s">
        <v>1185</v>
      </c>
      <c r="C1192" s="16" t="s">
        <v>3637</v>
      </c>
      <c r="D1192" s="16" t="s">
        <v>2934</v>
      </c>
      <c r="E1192" s="11">
        <v>200</v>
      </c>
      <c r="F1192" s="11">
        <v>1000</v>
      </c>
      <c r="G1192" s="11">
        <v>6000</v>
      </c>
      <c r="H1192" s="13">
        <v>168.42099999999999</v>
      </c>
      <c r="I1192" s="1">
        <v>1.80193647</v>
      </c>
      <c r="J1192" s="1">
        <v>7.1538544100000004E-2</v>
      </c>
      <c r="K1192" s="1">
        <v>-1.02932653E-4</v>
      </c>
      <c r="L1192" s="1">
        <v>7.6527363000000001E-8</v>
      </c>
      <c r="M1192" s="1">
        <v>-2.28106218E-11</v>
      </c>
      <c r="N1192" s="1">
        <v>52384.726600000002</v>
      </c>
      <c r="O1192" s="1">
        <v>22.120259399999998</v>
      </c>
      <c r="P1192" s="1">
        <v>18.049062200000002</v>
      </c>
      <c r="Q1192" s="1">
        <v>8.9865035900000001E-3</v>
      </c>
      <c r="R1192" s="1">
        <v>-3.4573522499999999E-6</v>
      </c>
      <c r="S1192" s="1">
        <v>5.8218851799999997E-10</v>
      </c>
      <c r="T1192" s="1">
        <v>-3.5832887400000001E-14</v>
      </c>
      <c r="U1192" s="1">
        <v>48686.523500000003</v>
      </c>
      <c r="V1192" s="1">
        <v>-57.675157900000002</v>
      </c>
      <c r="W1192" s="3">
        <f t="shared" si="38"/>
        <v>460.06371884355497</v>
      </c>
    </row>
    <row r="1193" spans="1:23" ht="28.8" x14ac:dyDescent="0.3">
      <c r="A1193" s="6">
        <f t="shared" si="37"/>
        <v>1190</v>
      </c>
      <c r="B1193" s="17" t="s">
        <v>1186</v>
      </c>
      <c r="C1193" s="17" t="s">
        <v>3638</v>
      </c>
      <c r="D1193" s="17" t="s">
        <v>2934</v>
      </c>
      <c r="E1193" s="12">
        <v>200</v>
      </c>
      <c r="F1193" s="12">
        <v>1000</v>
      </c>
      <c r="G1193" s="12">
        <v>6000</v>
      </c>
      <c r="H1193" s="14">
        <v>200.08600000000001</v>
      </c>
      <c r="I1193" s="8">
        <v>5.2949360199999997</v>
      </c>
      <c r="J1193" s="8">
        <v>6.6807883999999998E-2</v>
      </c>
      <c r="K1193" s="8">
        <v>-3.5347406599999999E-5</v>
      </c>
      <c r="L1193" s="8">
        <v>-9.1367653100000005E-9</v>
      </c>
      <c r="M1193" s="8">
        <v>1.0371437E-11</v>
      </c>
      <c r="N1193" s="8">
        <v>14423.562400000001</v>
      </c>
      <c r="O1193" s="8">
        <v>2.6414611099999998</v>
      </c>
      <c r="P1193" s="8">
        <v>26.077377500000001</v>
      </c>
      <c r="Q1193" s="8">
        <v>1.7727502499999999E-2</v>
      </c>
      <c r="R1193" s="8">
        <v>-6.9129209799999998E-6</v>
      </c>
      <c r="S1193" s="8">
        <v>1.1703402E-9</v>
      </c>
      <c r="T1193" s="8">
        <v>-7.2214062700000006E-14</v>
      </c>
      <c r="U1193" s="8">
        <v>8215.1037099999994</v>
      </c>
      <c r="V1193" s="8">
        <v>-106.88020899999999</v>
      </c>
      <c r="W1193" s="23">
        <f t="shared" si="38"/>
        <v>155.03381330485976</v>
      </c>
    </row>
    <row r="1194" spans="1:23" x14ac:dyDescent="0.3">
      <c r="A1194" s="6">
        <f t="shared" si="37"/>
        <v>1191</v>
      </c>
      <c r="B1194" s="16" t="s">
        <v>1187</v>
      </c>
      <c r="C1194" s="16" t="s">
        <v>1187</v>
      </c>
      <c r="D1194" s="16" t="s">
        <v>2934</v>
      </c>
      <c r="E1194" s="11">
        <v>200</v>
      </c>
      <c r="F1194" s="11">
        <v>1000</v>
      </c>
      <c r="G1194" s="11">
        <v>6000</v>
      </c>
      <c r="H1194" s="13">
        <v>63.079000000000001</v>
      </c>
      <c r="I1194" s="1">
        <v>1.5946537999999999</v>
      </c>
      <c r="J1194" s="1">
        <v>4.3378369E-2</v>
      </c>
      <c r="K1194" s="1">
        <v>-5.6253789000000003E-5</v>
      </c>
      <c r="L1194" s="1">
        <v>4.1304029000000003E-8</v>
      </c>
      <c r="M1194" s="1">
        <v>-1.2456939E-11</v>
      </c>
      <c r="N1194" s="1">
        <v>70491.078999999998</v>
      </c>
      <c r="O1194" s="1">
        <v>15.644812</v>
      </c>
      <c r="P1194" s="1">
        <v>10.296658000000001</v>
      </c>
      <c r="Q1194" s="1">
        <v>1.0470124000000001E-2</v>
      </c>
      <c r="R1194" s="1">
        <v>-3.7746102999999999E-6</v>
      </c>
      <c r="S1194" s="1">
        <v>6.1077326E-10</v>
      </c>
      <c r="T1194" s="1">
        <v>-3.6621088999999999E-14</v>
      </c>
      <c r="U1194" s="1">
        <v>68439.388999999996</v>
      </c>
      <c r="V1194" s="1">
        <v>-27.338507</v>
      </c>
      <c r="W1194" s="3">
        <f t="shared" si="38"/>
        <v>602.57927132380371</v>
      </c>
    </row>
    <row r="1195" spans="1:23" ht="28.8" x14ac:dyDescent="0.3">
      <c r="A1195" s="6">
        <f t="shared" si="37"/>
        <v>1192</v>
      </c>
      <c r="B1195" s="17" t="s">
        <v>1188</v>
      </c>
      <c r="C1195" s="17" t="s">
        <v>3639</v>
      </c>
      <c r="D1195" s="17" t="s">
        <v>2934</v>
      </c>
      <c r="E1195" s="12">
        <v>200</v>
      </c>
      <c r="F1195" s="12">
        <v>1000</v>
      </c>
      <c r="G1195" s="12">
        <v>6000</v>
      </c>
      <c r="H1195" s="14">
        <v>63.079000000000001</v>
      </c>
      <c r="I1195" s="8">
        <v>-3.2458342000000001E-2</v>
      </c>
      <c r="J1195" s="8">
        <v>5.9449660000000001E-2</v>
      </c>
      <c r="K1195" s="8">
        <v>-9.3606717000000006E-5</v>
      </c>
      <c r="L1195" s="8">
        <v>7.6931683999999995E-8</v>
      </c>
      <c r="M1195" s="8">
        <v>-2.4822626999999999E-11</v>
      </c>
      <c r="N1195" s="8">
        <v>65960.596000000005</v>
      </c>
      <c r="O1195" s="8">
        <v>22.810663000000002</v>
      </c>
      <c r="P1195" s="8">
        <v>11.453917000000001</v>
      </c>
      <c r="Q1195" s="8">
        <v>9.2730586E-3</v>
      </c>
      <c r="R1195" s="8">
        <v>-3.3071124000000002E-6</v>
      </c>
      <c r="S1195" s="8">
        <v>5.3138988999999999E-10</v>
      </c>
      <c r="T1195" s="8">
        <v>-3.1710349999999998E-14</v>
      </c>
      <c r="U1195" s="8">
        <v>63604.544000000002</v>
      </c>
      <c r="V1195" s="8">
        <v>-32.238568999999998</v>
      </c>
      <c r="W1195" s="23">
        <f t="shared" si="38"/>
        <v>564.60919707089363</v>
      </c>
    </row>
    <row r="1196" spans="1:23" ht="28.8" x14ac:dyDescent="0.3">
      <c r="A1196" s="6">
        <f t="shared" si="37"/>
        <v>1193</v>
      </c>
      <c r="B1196" s="16" t="s">
        <v>1189</v>
      </c>
      <c r="C1196" s="16" t="s">
        <v>3640</v>
      </c>
      <c r="D1196" s="16" t="s">
        <v>2934</v>
      </c>
      <c r="E1196" s="11">
        <v>200</v>
      </c>
      <c r="F1196" s="11">
        <v>1000</v>
      </c>
      <c r="G1196" s="11">
        <v>6000</v>
      </c>
      <c r="H1196" s="13">
        <v>63.079000000000001</v>
      </c>
      <c r="I1196" s="1">
        <v>0.83476712200000003</v>
      </c>
      <c r="J1196" s="1">
        <v>2.87964224E-2</v>
      </c>
      <c r="K1196" s="1">
        <v>-2.9640608699999999E-7</v>
      </c>
      <c r="L1196" s="1">
        <v>-2.65865472E-8</v>
      </c>
      <c r="M1196" s="1">
        <v>1.4656412000000001E-11</v>
      </c>
      <c r="N1196" s="1">
        <v>84975.084900000002</v>
      </c>
      <c r="O1196" s="1">
        <v>21.281872199999999</v>
      </c>
      <c r="P1196" s="1">
        <v>9.9685561899999993</v>
      </c>
      <c r="Q1196" s="1">
        <v>1.0698635099999999E-2</v>
      </c>
      <c r="R1196" s="1">
        <v>-3.8471234000000002E-6</v>
      </c>
      <c r="S1196" s="1">
        <v>6.2185145200000001E-10</v>
      </c>
      <c r="T1196" s="1">
        <v>-3.7271057200000001E-14</v>
      </c>
      <c r="U1196" s="1">
        <v>82210.3989</v>
      </c>
      <c r="V1196" s="1">
        <v>-27.335007000000001</v>
      </c>
      <c r="W1196" s="3">
        <f t="shared" si="38"/>
        <v>718.83543931977215</v>
      </c>
    </row>
    <row r="1197" spans="1:23" ht="28.8" x14ac:dyDescent="0.3">
      <c r="A1197" s="6">
        <f t="shared" si="37"/>
        <v>1194</v>
      </c>
      <c r="B1197" s="17" t="s">
        <v>1190</v>
      </c>
      <c r="C1197" s="17" t="s">
        <v>3641</v>
      </c>
      <c r="D1197" s="17" t="s">
        <v>2934</v>
      </c>
      <c r="E1197" s="12">
        <v>298.14999999999998</v>
      </c>
      <c r="F1197" s="12">
        <v>1000</v>
      </c>
      <c r="G1197" s="12">
        <v>6000</v>
      </c>
      <c r="H1197" s="14">
        <v>63.079000000000001</v>
      </c>
      <c r="I1197" s="8">
        <v>-1.3630165599999999</v>
      </c>
      <c r="J1197" s="8">
        <v>4.4193803500000003E-2</v>
      </c>
      <c r="K1197" s="8">
        <v>-4.0897550500000001E-5</v>
      </c>
      <c r="L1197" s="8">
        <v>1.7920593600000002E-8</v>
      </c>
      <c r="M1197" s="8">
        <v>-2.5688846500000001E-12</v>
      </c>
      <c r="N1197" s="8">
        <v>182027.17600000001</v>
      </c>
      <c r="O1197" s="8">
        <v>29.775047600000001</v>
      </c>
      <c r="P1197" s="8">
        <v>9.6432846100000003</v>
      </c>
      <c r="Q1197" s="8">
        <v>1.0996181900000001E-2</v>
      </c>
      <c r="R1197" s="8">
        <v>-3.9557478499999998E-6</v>
      </c>
      <c r="S1197" s="8">
        <v>6.3956517500000001E-10</v>
      </c>
      <c r="T1197" s="8">
        <v>-3.83384064E-14</v>
      </c>
      <c r="U1197" s="8">
        <v>179119.899</v>
      </c>
      <c r="V1197" s="8">
        <v>-26.399360900000001</v>
      </c>
      <c r="W1197" s="23">
        <f t="shared" si="38"/>
        <v>1523.6981693815169</v>
      </c>
    </row>
    <row r="1198" spans="1:23" ht="28.8" x14ac:dyDescent="0.3">
      <c r="A1198" s="6">
        <f t="shared" si="37"/>
        <v>1195</v>
      </c>
      <c r="B1198" s="16" t="s">
        <v>1191</v>
      </c>
      <c r="C1198" s="16" t="s">
        <v>3642</v>
      </c>
      <c r="D1198" s="16" t="s">
        <v>2934</v>
      </c>
      <c r="E1198" s="11">
        <v>200</v>
      </c>
      <c r="F1198" s="11">
        <v>1000</v>
      </c>
      <c r="G1198" s="11">
        <v>6000</v>
      </c>
      <c r="H1198" s="13">
        <v>169.429</v>
      </c>
      <c r="I1198" s="1">
        <v>2.54323269</v>
      </c>
      <c r="J1198" s="1">
        <v>4.54553226E-2</v>
      </c>
      <c r="K1198" s="1">
        <v>-1.5932761499999999E-5</v>
      </c>
      <c r="L1198" s="1">
        <v>-2.04616589E-8</v>
      </c>
      <c r="M1198" s="1">
        <v>1.4077051999999999E-11</v>
      </c>
      <c r="N1198" s="1">
        <v>4794.2344999999996</v>
      </c>
      <c r="O1198" s="1">
        <v>17.5906251</v>
      </c>
      <c r="P1198" s="1">
        <v>16.598930299999999</v>
      </c>
      <c r="Q1198" s="1">
        <v>1.3157642900000001E-2</v>
      </c>
      <c r="R1198" s="1">
        <v>-4.8153563800000003E-6</v>
      </c>
      <c r="S1198" s="1">
        <v>7.8755968600000001E-10</v>
      </c>
      <c r="T1198" s="1">
        <v>-4.7589685200000002E-14</v>
      </c>
      <c r="U1198" s="1">
        <v>694.19872999999995</v>
      </c>
      <c r="V1198" s="1">
        <v>-56.315629299999998</v>
      </c>
      <c r="W1198" s="3">
        <f t="shared" si="38"/>
        <v>61.513094049018171</v>
      </c>
    </row>
    <row r="1199" spans="1:23" ht="28.8" x14ac:dyDescent="0.3">
      <c r="A1199" s="6">
        <f t="shared" si="37"/>
        <v>1196</v>
      </c>
      <c r="B1199" s="17" t="s">
        <v>1192</v>
      </c>
      <c r="C1199" s="17" t="s">
        <v>3643</v>
      </c>
      <c r="D1199" s="17" t="s">
        <v>2934</v>
      </c>
      <c r="E1199" s="12">
        <v>200</v>
      </c>
      <c r="F1199" s="12">
        <v>1000</v>
      </c>
      <c r="G1199" s="12">
        <v>6000</v>
      </c>
      <c r="H1199" s="14">
        <v>185.428</v>
      </c>
      <c r="I1199" s="8">
        <v>0.44578715400000002</v>
      </c>
      <c r="J1199" s="8">
        <v>7.6432924099999994E-2</v>
      </c>
      <c r="K1199" s="8">
        <v>-8.5151054699999994E-5</v>
      </c>
      <c r="L1199" s="8">
        <v>4.5405408900000002E-8</v>
      </c>
      <c r="M1199" s="8">
        <v>-8.8446717600000004E-12</v>
      </c>
      <c r="N1199" s="8">
        <v>-15458.214900000001</v>
      </c>
      <c r="O1199" s="8">
        <v>25.235797099999999</v>
      </c>
      <c r="P1199" s="8">
        <v>19.750588700000002</v>
      </c>
      <c r="Q1199" s="8">
        <v>1.2310755899999999E-2</v>
      </c>
      <c r="R1199" s="8">
        <v>-4.4523807999999997E-6</v>
      </c>
      <c r="S1199" s="8">
        <v>7.2290608600000002E-10</v>
      </c>
      <c r="T1199" s="8">
        <v>-4.3476234999999998E-14</v>
      </c>
      <c r="U1199" s="8">
        <v>-20191.103800000001</v>
      </c>
      <c r="V1199" s="8">
        <v>-71.650347699999998</v>
      </c>
      <c r="W1199" s="23">
        <f t="shared" si="38"/>
        <v>-104.71987363435858</v>
      </c>
    </row>
    <row r="1200" spans="1:23" ht="28.8" x14ac:dyDescent="0.3">
      <c r="A1200" s="6">
        <f t="shared" si="37"/>
        <v>1197</v>
      </c>
      <c r="B1200" s="16" t="s">
        <v>1193</v>
      </c>
      <c r="C1200" s="16" t="s">
        <v>3644</v>
      </c>
      <c r="D1200" s="16" t="s">
        <v>2934</v>
      </c>
      <c r="E1200" s="11">
        <v>200</v>
      </c>
      <c r="F1200" s="11">
        <v>1000</v>
      </c>
      <c r="G1200" s="11">
        <v>6000</v>
      </c>
      <c r="H1200" s="13">
        <v>77.085999999999999</v>
      </c>
      <c r="I1200" s="1">
        <v>1.6849405</v>
      </c>
      <c r="J1200" s="1">
        <v>4.3423356500000003E-2</v>
      </c>
      <c r="K1200" s="1">
        <v>-4.45293097E-5</v>
      </c>
      <c r="L1200" s="1">
        <v>2.4365470099999999E-8</v>
      </c>
      <c r="M1200" s="1">
        <v>-5.2653128199999997E-12</v>
      </c>
      <c r="N1200" s="1">
        <v>48743.757400000002</v>
      </c>
      <c r="O1200" s="1">
        <v>17.5458535</v>
      </c>
      <c r="P1200" s="1">
        <v>11.221471599999999</v>
      </c>
      <c r="Q1200" s="1">
        <v>1.21359183E-2</v>
      </c>
      <c r="R1200" s="1">
        <v>-4.3335831600000002E-6</v>
      </c>
      <c r="S1200" s="1">
        <v>6.9695556900000001E-10</v>
      </c>
      <c r="T1200" s="1">
        <v>-4.1617823799999998E-14</v>
      </c>
      <c r="U1200" s="1">
        <v>46324.7595</v>
      </c>
      <c r="V1200" s="1">
        <v>-30.557013699999999</v>
      </c>
      <c r="W1200" s="3">
        <f t="shared" si="38"/>
        <v>422.61277951725299</v>
      </c>
    </row>
    <row r="1201" spans="1:23" ht="28.8" x14ac:dyDescent="0.3">
      <c r="A1201" s="6">
        <f t="shared" si="37"/>
        <v>1198</v>
      </c>
      <c r="B1201" s="17" t="s">
        <v>1194</v>
      </c>
      <c r="C1201" s="17" t="s">
        <v>3645</v>
      </c>
      <c r="D1201" s="17" t="s">
        <v>2934</v>
      </c>
      <c r="E1201" s="12">
        <v>200</v>
      </c>
      <c r="F1201" s="12">
        <v>1000</v>
      </c>
      <c r="G1201" s="12">
        <v>6000</v>
      </c>
      <c r="H1201" s="14">
        <v>64.087000000000003</v>
      </c>
      <c r="I1201" s="8">
        <v>2.1248306600000002</v>
      </c>
      <c r="J1201" s="8">
        <v>3.6248688500000001E-2</v>
      </c>
      <c r="K1201" s="8">
        <v>-3.3084364600000002E-5</v>
      </c>
      <c r="L1201" s="8">
        <v>1.7465859600000001E-8</v>
      </c>
      <c r="M1201" s="8">
        <v>-3.85998715E-12</v>
      </c>
      <c r="N1201" s="8">
        <v>47547.065900000001</v>
      </c>
      <c r="O1201" s="8">
        <v>13.4500476</v>
      </c>
      <c r="P1201" s="8">
        <v>9.3165621499999993</v>
      </c>
      <c r="Q1201" s="8">
        <v>1.37165199E-2</v>
      </c>
      <c r="R1201" s="8">
        <v>-4.8720964E-6</v>
      </c>
      <c r="S1201" s="8">
        <v>7.8051396100000003E-10</v>
      </c>
      <c r="T1201" s="8">
        <v>-4.6472576900000003E-14</v>
      </c>
      <c r="U1201" s="8">
        <v>45625.962800000001</v>
      </c>
      <c r="V1201" s="8">
        <v>-23.194235800000001</v>
      </c>
      <c r="W1201" s="23">
        <f t="shared" si="38"/>
        <v>411.83480907856926</v>
      </c>
    </row>
    <row r="1202" spans="1:23" ht="28.8" x14ac:dyDescent="0.3">
      <c r="A1202" s="6">
        <f t="shared" si="37"/>
        <v>1199</v>
      </c>
      <c r="B1202" s="16" t="s">
        <v>1195</v>
      </c>
      <c r="C1202" s="16" t="s">
        <v>3646</v>
      </c>
      <c r="D1202" s="16" t="s">
        <v>2934</v>
      </c>
      <c r="E1202" s="11">
        <v>200</v>
      </c>
      <c r="F1202" s="11">
        <v>1000</v>
      </c>
      <c r="G1202" s="11">
        <v>6000</v>
      </c>
      <c r="H1202" s="13">
        <v>64.087000000000003</v>
      </c>
      <c r="I1202" s="1">
        <v>0.57968852699999995</v>
      </c>
      <c r="J1202" s="1">
        <v>4.87731655E-2</v>
      </c>
      <c r="K1202" s="1">
        <v>-5.9480033500000001E-5</v>
      </c>
      <c r="L1202" s="1">
        <v>4.0427084099999997E-8</v>
      </c>
      <c r="M1202" s="1">
        <v>-1.1174929499999999E-11</v>
      </c>
      <c r="N1202" s="1">
        <v>52468.7091</v>
      </c>
      <c r="O1202" s="1">
        <v>21.176124000000002</v>
      </c>
      <c r="P1202" s="1">
        <v>10.1601157</v>
      </c>
      <c r="Q1202" s="1">
        <v>1.27915774E-2</v>
      </c>
      <c r="R1202" s="1">
        <v>-4.5007075100000003E-6</v>
      </c>
      <c r="S1202" s="1">
        <v>7.1646118099999995E-10</v>
      </c>
      <c r="T1202" s="1">
        <v>-4.24716335E-14</v>
      </c>
      <c r="U1202" s="1">
        <v>50253.7981</v>
      </c>
      <c r="V1202" s="1">
        <v>-26.057437700000001</v>
      </c>
      <c r="W1202" s="3">
        <f t="shared" si="38"/>
        <v>451.96350479422642</v>
      </c>
    </row>
    <row r="1203" spans="1:23" ht="28.8" x14ac:dyDescent="0.3">
      <c r="A1203" s="6">
        <f t="shared" si="37"/>
        <v>1200</v>
      </c>
      <c r="B1203" s="17" t="s">
        <v>1196</v>
      </c>
      <c r="C1203" s="17" t="s">
        <v>3647</v>
      </c>
      <c r="D1203" s="17" t="s">
        <v>2934</v>
      </c>
      <c r="E1203" s="12">
        <v>200</v>
      </c>
      <c r="F1203" s="12">
        <v>1000</v>
      </c>
      <c r="G1203" s="12">
        <v>6000</v>
      </c>
      <c r="H1203" s="14">
        <v>64.087000000000003</v>
      </c>
      <c r="I1203" s="8">
        <v>1.8027779399999999</v>
      </c>
      <c r="J1203" s="8">
        <v>3.60967201E-2</v>
      </c>
      <c r="K1203" s="8">
        <v>-2.7217791499999999E-5</v>
      </c>
      <c r="L1203" s="8">
        <v>7.9192736300000003E-9</v>
      </c>
      <c r="M1203" s="8">
        <v>4.7865059899999996E-13</v>
      </c>
      <c r="N1203" s="8">
        <v>51539.413800000002</v>
      </c>
      <c r="O1203" s="8">
        <v>14.6808125</v>
      </c>
      <c r="P1203" s="8">
        <v>9.7220983000000007</v>
      </c>
      <c r="Q1203" s="8">
        <v>1.3413594399999999E-2</v>
      </c>
      <c r="R1203" s="8">
        <v>-4.7770279199999998E-6</v>
      </c>
      <c r="S1203" s="8">
        <v>7.6667359499999999E-10</v>
      </c>
      <c r="T1203" s="8">
        <v>-4.5707576600000002E-14</v>
      </c>
      <c r="U1203" s="8">
        <v>49374.4234</v>
      </c>
      <c r="V1203" s="8">
        <v>-26.045881000000001</v>
      </c>
      <c r="W1203" s="23">
        <f t="shared" si="38"/>
        <v>444.46578564070558</v>
      </c>
    </row>
    <row r="1204" spans="1:23" ht="28.8" x14ac:dyDescent="0.3">
      <c r="A1204" s="6">
        <f t="shared" si="37"/>
        <v>1201</v>
      </c>
      <c r="B1204" s="16" t="s">
        <v>1197</v>
      </c>
      <c r="C1204" s="16" t="s">
        <v>3648</v>
      </c>
      <c r="D1204" s="16" t="s">
        <v>2934</v>
      </c>
      <c r="E1204" s="11">
        <v>200</v>
      </c>
      <c r="F1204" s="11">
        <v>1000</v>
      </c>
      <c r="G1204" s="11">
        <v>6000</v>
      </c>
      <c r="H1204" s="13">
        <v>64.087000000000003</v>
      </c>
      <c r="I1204" s="1">
        <v>0.865430272</v>
      </c>
      <c r="J1204" s="1">
        <v>4.1517032600000003E-2</v>
      </c>
      <c r="K1204" s="1">
        <v>-3.5448428300000002E-5</v>
      </c>
      <c r="L1204" s="1">
        <v>1.30559494E-8</v>
      </c>
      <c r="M1204" s="1">
        <v>-6.2473738599999997E-13</v>
      </c>
      <c r="N1204" s="1">
        <v>50304.511599999998</v>
      </c>
      <c r="O1204" s="1">
        <v>20.415275699999999</v>
      </c>
      <c r="P1204" s="1">
        <v>10.2698973</v>
      </c>
      <c r="Q1204" s="1">
        <v>1.30734761E-2</v>
      </c>
      <c r="R1204" s="1">
        <v>-4.6890495300000002E-6</v>
      </c>
      <c r="S1204" s="1">
        <v>7.5615344699999995E-10</v>
      </c>
      <c r="T1204" s="1">
        <v>-4.5230782199999998E-14</v>
      </c>
      <c r="U1204" s="1">
        <v>47827.744200000001</v>
      </c>
      <c r="V1204" s="1">
        <v>-27.529558999999999</v>
      </c>
      <c r="W1204" s="3">
        <f t="shared" si="38"/>
        <v>433.35309499151469</v>
      </c>
    </row>
    <row r="1205" spans="1:23" ht="28.8" x14ac:dyDescent="0.3">
      <c r="A1205" s="6">
        <f t="shared" si="37"/>
        <v>1202</v>
      </c>
      <c r="B1205" s="17" t="s">
        <v>1198</v>
      </c>
      <c r="C1205" s="17" t="s">
        <v>3649</v>
      </c>
      <c r="D1205" s="17" t="s">
        <v>2934</v>
      </c>
      <c r="E1205" s="12">
        <v>200</v>
      </c>
      <c r="F1205" s="12">
        <v>1000</v>
      </c>
      <c r="G1205" s="12">
        <v>6000</v>
      </c>
      <c r="H1205" s="14">
        <v>64.087000000000003</v>
      </c>
      <c r="I1205" s="8">
        <v>1.15995939</v>
      </c>
      <c r="J1205" s="8">
        <v>1.9552713699999998E-2</v>
      </c>
      <c r="K1205" s="8">
        <v>3.6939783999999998E-5</v>
      </c>
      <c r="L1205" s="8">
        <v>-7.00135769E-8</v>
      </c>
      <c r="M1205" s="8">
        <v>3.1553384399999999E-11</v>
      </c>
      <c r="N1205" s="8">
        <v>64568.501600000003</v>
      </c>
      <c r="O1205" s="8">
        <v>20.035919799999999</v>
      </c>
      <c r="P1205" s="8">
        <v>9.8554752499999996</v>
      </c>
      <c r="Q1205" s="8">
        <v>1.34206255E-2</v>
      </c>
      <c r="R1205" s="8">
        <v>-4.81414746E-6</v>
      </c>
      <c r="S1205" s="8">
        <v>7.7681132500000004E-10</v>
      </c>
      <c r="T1205" s="8">
        <v>-4.6500038800000003E-14</v>
      </c>
      <c r="U1205" s="8">
        <v>61479.386899999998</v>
      </c>
      <c r="V1205" s="8">
        <v>-28.718346799999999</v>
      </c>
      <c r="W1205" s="23">
        <f t="shared" si="38"/>
        <v>548.64307576781721</v>
      </c>
    </row>
    <row r="1206" spans="1:23" ht="28.8" x14ac:dyDescent="0.3">
      <c r="A1206" s="6">
        <f t="shared" si="37"/>
        <v>1203</v>
      </c>
      <c r="B1206" s="16" t="s">
        <v>1199</v>
      </c>
      <c r="C1206" s="16" t="s">
        <v>3650</v>
      </c>
      <c r="D1206" s="16" t="s">
        <v>2934</v>
      </c>
      <c r="E1206" s="11">
        <v>200</v>
      </c>
      <c r="F1206" s="11">
        <v>1000</v>
      </c>
      <c r="G1206" s="11">
        <v>6000</v>
      </c>
      <c r="H1206" s="13">
        <v>78.093999999999994</v>
      </c>
      <c r="I1206" s="1">
        <v>2.6868652599999998</v>
      </c>
      <c r="J1206" s="1">
        <v>3.5383635300000001E-2</v>
      </c>
      <c r="K1206" s="1">
        <v>-1.4499547600000001E-5</v>
      </c>
      <c r="L1206" s="1">
        <v>-1.03289761E-8</v>
      </c>
      <c r="M1206" s="1">
        <v>8.1990582799999997E-12</v>
      </c>
      <c r="N1206" s="1">
        <v>58260.525699999998</v>
      </c>
      <c r="O1206" s="1">
        <v>15.9522259</v>
      </c>
      <c r="P1206" s="1">
        <v>11.7573715</v>
      </c>
      <c r="Q1206" s="1">
        <v>1.3899546400000001E-2</v>
      </c>
      <c r="R1206" s="1">
        <v>-4.96374665E-6</v>
      </c>
      <c r="S1206" s="1">
        <v>7.9519049499999995E-10</v>
      </c>
      <c r="T1206" s="1">
        <v>-4.7326622200000001E-14</v>
      </c>
      <c r="U1206" s="1">
        <v>55621.698900000003</v>
      </c>
      <c r="V1206" s="1">
        <v>-31.6348822</v>
      </c>
      <c r="W1206" s="3">
        <f t="shared" si="38"/>
        <v>502.94129949054832</v>
      </c>
    </row>
    <row r="1207" spans="1:23" ht="28.8" x14ac:dyDescent="0.3">
      <c r="A1207" s="6">
        <f t="shared" si="37"/>
        <v>1204</v>
      </c>
      <c r="B1207" s="17" t="s">
        <v>1200</v>
      </c>
      <c r="C1207" s="17" t="s">
        <v>3651</v>
      </c>
      <c r="D1207" s="17" t="s">
        <v>2934</v>
      </c>
      <c r="E1207" s="12">
        <v>200</v>
      </c>
      <c r="F1207" s="12">
        <v>1000</v>
      </c>
      <c r="G1207" s="12">
        <v>6000</v>
      </c>
      <c r="H1207" s="14">
        <v>78.093999999999994</v>
      </c>
      <c r="I1207" s="8">
        <v>1.38066475</v>
      </c>
      <c r="J1207" s="8">
        <v>1.4720732800000001E-2</v>
      </c>
      <c r="K1207" s="8">
        <v>6.0412392100000001E-5</v>
      </c>
      <c r="L1207" s="8">
        <v>-9.62107504E-8</v>
      </c>
      <c r="M1207" s="8">
        <v>4.1110561400000002E-11</v>
      </c>
      <c r="N1207" s="8">
        <v>47310.096100000002</v>
      </c>
      <c r="O1207" s="8">
        <v>20.974761000000001</v>
      </c>
      <c r="P1207" s="8">
        <v>10.3712938</v>
      </c>
      <c r="Q1207" s="8">
        <v>1.5957461900000001E-2</v>
      </c>
      <c r="R1207" s="8">
        <v>-5.8032229500000002E-6</v>
      </c>
      <c r="S1207" s="8">
        <v>9.4499370600000007E-10</v>
      </c>
      <c r="T1207" s="8">
        <v>-5.6925779499999996E-14</v>
      </c>
      <c r="U1207" s="8">
        <v>43717.535600000003</v>
      </c>
      <c r="V1207" s="8">
        <v>-31.3526019</v>
      </c>
      <c r="W1207" s="23">
        <f t="shared" si="38"/>
        <v>405.24083248076357</v>
      </c>
    </row>
    <row r="1208" spans="1:23" ht="28.8" x14ac:dyDescent="0.3">
      <c r="A1208" s="6">
        <f t="shared" si="37"/>
        <v>1205</v>
      </c>
      <c r="B1208" s="16" t="s">
        <v>1201</v>
      </c>
      <c r="C1208" s="16" t="s">
        <v>1201</v>
      </c>
      <c r="D1208" s="16" t="s">
        <v>2934</v>
      </c>
      <c r="E1208" s="11">
        <v>200</v>
      </c>
      <c r="F1208" s="11">
        <v>1000</v>
      </c>
      <c r="G1208" s="11">
        <v>6000</v>
      </c>
      <c r="H1208" s="13">
        <v>156.09700000000001</v>
      </c>
      <c r="I1208" s="1">
        <v>0.87924459200000005</v>
      </c>
      <c r="J1208" s="1">
        <v>6.4294809300000005E-2</v>
      </c>
      <c r="K1208" s="1">
        <v>-2.2928098599999999E-5</v>
      </c>
      <c r="L1208" s="1">
        <v>-2.5909890100000001E-8</v>
      </c>
      <c r="M1208" s="1">
        <v>1.78582757E-11</v>
      </c>
      <c r="N1208" s="1">
        <v>-67688.816800000001</v>
      </c>
      <c r="O1208" s="1">
        <v>25.5435892</v>
      </c>
      <c r="P1208" s="1">
        <v>20.527404900000001</v>
      </c>
      <c r="Q1208" s="1">
        <v>1.97861355E-2</v>
      </c>
      <c r="R1208" s="1">
        <v>-7.2257320299999996E-6</v>
      </c>
      <c r="S1208" s="1">
        <v>1.1774450300000001E-9</v>
      </c>
      <c r="T1208" s="1">
        <v>-7.0912484900000002E-14</v>
      </c>
      <c r="U1208" s="1">
        <v>-73502.758600000001</v>
      </c>
      <c r="V1208" s="1">
        <v>-78.070417800000001</v>
      </c>
      <c r="W1208" s="3">
        <f t="shared" si="38"/>
        <v>-538.89855145918079</v>
      </c>
    </row>
    <row r="1209" spans="1:23" ht="28.8" x14ac:dyDescent="0.3">
      <c r="A1209" s="6">
        <f t="shared" si="37"/>
        <v>1206</v>
      </c>
      <c r="B1209" s="17" t="s">
        <v>1202</v>
      </c>
      <c r="C1209" s="17" t="s">
        <v>3652</v>
      </c>
      <c r="D1209" s="17" t="s">
        <v>2934</v>
      </c>
      <c r="E1209" s="12">
        <v>200</v>
      </c>
      <c r="F1209" s="12">
        <v>1000</v>
      </c>
      <c r="G1209" s="12">
        <v>6000</v>
      </c>
      <c r="H1209" s="14">
        <v>120.11499999999999</v>
      </c>
      <c r="I1209" s="8">
        <v>0.443882055</v>
      </c>
      <c r="J1209" s="8">
        <v>3.2940829200000001E-2</v>
      </c>
      <c r="K1209" s="8">
        <v>4.9169104700000002E-5</v>
      </c>
      <c r="L1209" s="8">
        <v>-9.6643864100000006E-8</v>
      </c>
      <c r="M1209" s="8">
        <v>4.30733093E-11</v>
      </c>
      <c r="N1209" s="8">
        <v>30886.105500000001</v>
      </c>
      <c r="O1209" s="8">
        <v>25.0614332</v>
      </c>
      <c r="P1209" s="8">
        <v>15.2746285</v>
      </c>
      <c r="Q1209" s="8">
        <v>1.9866768399999998E-2</v>
      </c>
      <c r="R1209" s="8">
        <v>-7.2771929499999996E-6</v>
      </c>
      <c r="S1209" s="8">
        <v>1.1910714300000001E-9</v>
      </c>
      <c r="T1209" s="8">
        <v>-7.2014178699999996E-14</v>
      </c>
      <c r="U1209" s="8">
        <v>25578.152900000001</v>
      </c>
      <c r="V1209" s="8">
        <v>-57.913838200000001</v>
      </c>
      <c r="W1209" s="23">
        <f t="shared" si="38"/>
        <v>272.2692882684558</v>
      </c>
    </row>
    <row r="1210" spans="1:23" ht="28.8" x14ac:dyDescent="0.3">
      <c r="A1210" s="6">
        <f t="shared" si="37"/>
        <v>1207</v>
      </c>
      <c r="B1210" s="16" t="s">
        <v>1203</v>
      </c>
      <c r="C1210" s="16" t="s">
        <v>3653</v>
      </c>
      <c r="D1210" s="16" t="s">
        <v>2934</v>
      </c>
      <c r="E1210" s="11">
        <v>200</v>
      </c>
      <c r="F1210" s="11">
        <v>1000</v>
      </c>
      <c r="G1210" s="11">
        <v>6000</v>
      </c>
      <c r="H1210" s="13">
        <v>80.085999999999999</v>
      </c>
      <c r="I1210" s="1">
        <v>0.26457556300000001</v>
      </c>
      <c r="J1210" s="1">
        <v>3.3487392599999999E-2</v>
      </c>
      <c r="K1210" s="1">
        <v>1.6773527999999999E-6</v>
      </c>
      <c r="L1210" s="1">
        <v>-2.96207072E-8</v>
      </c>
      <c r="M1210" s="1">
        <v>1.5443132599999999E-11</v>
      </c>
      <c r="N1210" s="1">
        <v>5111.59292</v>
      </c>
      <c r="O1210" s="1">
        <v>23.5378826</v>
      </c>
      <c r="P1210" s="1">
        <v>10.080685000000001</v>
      </c>
      <c r="Q1210" s="1">
        <v>1.6114343400000002E-2</v>
      </c>
      <c r="R1210" s="1">
        <v>-5.8331439499999997E-6</v>
      </c>
      <c r="S1210" s="1">
        <v>9.4675917200000006E-10</v>
      </c>
      <c r="T1210" s="1">
        <v>-5.6897215800000005E-14</v>
      </c>
      <c r="U1210" s="1">
        <v>1943.6464000000001</v>
      </c>
      <c r="V1210" s="1">
        <v>-29.455249500000001</v>
      </c>
      <c r="W1210" s="3">
        <f t="shared" si="38"/>
        <v>55.228733540120686</v>
      </c>
    </row>
    <row r="1211" spans="1:23" ht="28.8" x14ac:dyDescent="0.3">
      <c r="A1211" s="6">
        <f t="shared" si="37"/>
        <v>1208</v>
      </c>
      <c r="B1211" s="17" t="s">
        <v>1204</v>
      </c>
      <c r="C1211" s="17" t="s">
        <v>3654</v>
      </c>
      <c r="D1211" s="17" t="s">
        <v>2934</v>
      </c>
      <c r="E1211" s="12">
        <v>200</v>
      </c>
      <c r="F1211" s="12">
        <v>1000</v>
      </c>
      <c r="G1211" s="12">
        <v>6000</v>
      </c>
      <c r="H1211" s="14">
        <v>96.084999999999994</v>
      </c>
      <c r="I1211" s="8">
        <v>3.7197461700000001</v>
      </c>
      <c r="J1211" s="8">
        <v>2.8521482899999999E-2</v>
      </c>
      <c r="K1211" s="8">
        <v>8.94530795E-6</v>
      </c>
      <c r="L1211" s="8">
        <v>-3.3062573700000001E-8</v>
      </c>
      <c r="M1211" s="8">
        <v>1.5593694700000001E-11</v>
      </c>
      <c r="N1211" s="8">
        <v>-15126.6538</v>
      </c>
      <c r="O1211" s="8">
        <v>13.679361200000001</v>
      </c>
      <c r="P1211" s="8">
        <v>12.349413999999999</v>
      </c>
      <c r="Q1211" s="8">
        <v>1.64232866E-2</v>
      </c>
      <c r="R1211" s="8">
        <v>-5.9675225599999997E-6</v>
      </c>
      <c r="S1211" s="8">
        <v>9.7092501799999993E-10</v>
      </c>
      <c r="T1211" s="8">
        <v>-5.8444961499999995E-14</v>
      </c>
      <c r="U1211" s="8">
        <v>-18114.226699999999</v>
      </c>
      <c r="V1211" s="8">
        <v>-33.809125100000003</v>
      </c>
      <c r="W1211" s="23">
        <f t="shared" si="38"/>
        <v>-105.83415255173611</v>
      </c>
    </row>
    <row r="1212" spans="1:23" ht="28.8" x14ac:dyDescent="0.3">
      <c r="A1212" s="6">
        <f t="shared" si="37"/>
        <v>1209</v>
      </c>
      <c r="B1212" s="16" t="s">
        <v>1205</v>
      </c>
      <c r="C1212" s="16" t="s">
        <v>3655</v>
      </c>
      <c r="D1212" s="16" t="s">
        <v>2934</v>
      </c>
      <c r="E1212" s="11">
        <v>200</v>
      </c>
      <c r="F1212" s="11">
        <v>1000</v>
      </c>
      <c r="G1212" s="11">
        <v>6000</v>
      </c>
      <c r="H1212" s="13">
        <v>96.084999999999994</v>
      </c>
      <c r="I1212" s="1">
        <v>2.4395723199999999</v>
      </c>
      <c r="J1212" s="1">
        <v>2.0927884099999999E-2</v>
      </c>
      <c r="K1212" s="1">
        <v>5.1800125199999997E-5</v>
      </c>
      <c r="L1212" s="1">
        <v>-9.1557972299999994E-8</v>
      </c>
      <c r="M1212" s="1">
        <v>4.0389952899999998E-11</v>
      </c>
      <c r="N1212" s="1">
        <v>-21082.096699999998</v>
      </c>
      <c r="O1212" s="1">
        <v>17.837914699999999</v>
      </c>
      <c r="P1212" s="1">
        <v>13.1133737</v>
      </c>
      <c r="Q1212" s="1">
        <v>1.5724858599999999E-2</v>
      </c>
      <c r="R1212" s="1">
        <v>-5.7091976699999997E-6</v>
      </c>
      <c r="S1212" s="1">
        <v>9.2616914700000002E-10</v>
      </c>
      <c r="T1212" s="1">
        <v>-5.5641462599999999E-14</v>
      </c>
      <c r="U1212" s="1">
        <v>-25016.5275</v>
      </c>
      <c r="V1212" s="1">
        <v>-42.653054500000003</v>
      </c>
      <c r="W1212" s="3">
        <f t="shared" si="38"/>
        <v>-159.04620072724205</v>
      </c>
    </row>
    <row r="1213" spans="1:23" ht="28.8" x14ac:dyDescent="0.3">
      <c r="A1213" s="6">
        <f t="shared" si="37"/>
        <v>1210</v>
      </c>
      <c r="B1213" s="17" t="s">
        <v>1206</v>
      </c>
      <c r="C1213" s="17" t="s">
        <v>3656</v>
      </c>
      <c r="D1213" s="17" t="s">
        <v>2934</v>
      </c>
      <c r="E1213" s="12">
        <v>200</v>
      </c>
      <c r="F1213" s="12">
        <v>1000</v>
      </c>
      <c r="G1213" s="12">
        <v>6000</v>
      </c>
      <c r="H1213" s="14">
        <v>96.084999999999994</v>
      </c>
      <c r="I1213" s="8">
        <v>0.41909492500000001</v>
      </c>
      <c r="J1213" s="8">
        <v>3.31883382E-2</v>
      </c>
      <c r="K1213" s="8">
        <v>2.1741048800000002E-5</v>
      </c>
      <c r="L1213" s="8">
        <v>-5.9473267599999999E-8</v>
      </c>
      <c r="M1213" s="8">
        <v>2.8214252800000001E-11</v>
      </c>
      <c r="N1213" s="8">
        <v>-26414.499299999999</v>
      </c>
      <c r="O1213" s="8">
        <v>24.376557900000002</v>
      </c>
      <c r="P1213" s="8">
        <v>12.5091456</v>
      </c>
      <c r="Q1213" s="8">
        <v>1.6734440400000002E-2</v>
      </c>
      <c r="R1213" s="8">
        <v>-6.0853443299999997E-6</v>
      </c>
      <c r="S1213" s="8">
        <v>9.9091790000000008E-10</v>
      </c>
      <c r="T1213" s="8">
        <v>-5.9692523700000006E-14</v>
      </c>
      <c r="U1213" s="8">
        <v>-30463.394</v>
      </c>
      <c r="V1213" s="8">
        <v>-41.857701300000002</v>
      </c>
      <c r="W1213" s="23">
        <f t="shared" si="38"/>
        <v>-205.58896114122416</v>
      </c>
    </row>
    <row r="1214" spans="1:23" ht="28.8" x14ac:dyDescent="0.3">
      <c r="A1214" s="6">
        <f t="shared" si="37"/>
        <v>1211</v>
      </c>
      <c r="B1214" s="16" t="s">
        <v>1207</v>
      </c>
      <c r="C1214" s="16" t="s">
        <v>3657</v>
      </c>
      <c r="D1214" s="16" t="s">
        <v>2934</v>
      </c>
      <c r="E1214" s="11">
        <v>200</v>
      </c>
      <c r="F1214" s="11">
        <v>1000</v>
      </c>
      <c r="G1214" s="11">
        <v>6000</v>
      </c>
      <c r="H1214" s="13">
        <v>96.084999999999994</v>
      </c>
      <c r="I1214" s="1">
        <v>0.79028314</v>
      </c>
      <c r="J1214" s="1">
        <v>3.0386899700000001E-2</v>
      </c>
      <c r="K1214" s="1">
        <v>2.78208077E-5</v>
      </c>
      <c r="L1214" s="1">
        <v>-6.4944893200000003E-8</v>
      </c>
      <c r="M1214" s="1">
        <v>2.9999839700000001E-11</v>
      </c>
      <c r="N1214" s="1">
        <v>-21891.796999999999</v>
      </c>
      <c r="O1214" s="1">
        <v>22.256952500000001</v>
      </c>
      <c r="P1214" s="1">
        <v>12.4127867</v>
      </c>
      <c r="Q1214" s="1">
        <v>1.6820979900000001E-2</v>
      </c>
      <c r="R1214" s="1">
        <v>-6.1169118500000003E-6</v>
      </c>
      <c r="S1214" s="1">
        <v>9.96088054E-10</v>
      </c>
      <c r="T1214" s="1">
        <v>-6.0005792499999998E-14</v>
      </c>
      <c r="U1214" s="1">
        <v>-25892.043699999998</v>
      </c>
      <c r="V1214" s="1">
        <v>-41.959043999999999</v>
      </c>
      <c r="W1214" s="3">
        <f t="shared" si="38"/>
        <v>-167.73635819493245</v>
      </c>
    </row>
    <row r="1215" spans="1:23" ht="28.8" x14ac:dyDescent="0.3">
      <c r="A1215" s="6">
        <f t="shared" si="37"/>
        <v>1212</v>
      </c>
      <c r="B1215" s="17" t="s">
        <v>1208</v>
      </c>
      <c r="C1215" s="17" t="s">
        <v>3658</v>
      </c>
      <c r="D1215" s="17" t="s">
        <v>2934</v>
      </c>
      <c r="E1215" s="12">
        <v>200</v>
      </c>
      <c r="F1215" s="12">
        <v>1000</v>
      </c>
      <c r="G1215" s="12">
        <v>6000</v>
      </c>
      <c r="H1215" s="14">
        <v>65.094999999999999</v>
      </c>
      <c r="I1215" s="8">
        <v>9.5751737500000003E-2</v>
      </c>
      <c r="J1215" s="8">
        <v>4.9384801399999997E-2</v>
      </c>
      <c r="K1215" s="8">
        <v>-4.7459814300000002E-5</v>
      </c>
      <c r="L1215" s="8">
        <v>2.2275066299999999E-8</v>
      </c>
      <c r="M1215" s="8">
        <v>-3.37834761E-12</v>
      </c>
      <c r="N1215" s="8">
        <v>44449.264999999999</v>
      </c>
      <c r="O1215" s="8">
        <v>24.0272094</v>
      </c>
      <c r="P1215" s="8">
        <v>10.898972799999999</v>
      </c>
      <c r="Q1215" s="8">
        <v>1.42904648E-2</v>
      </c>
      <c r="R1215" s="8">
        <v>-5.02395287E-6</v>
      </c>
      <c r="S1215" s="8">
        <v>7.9934150500000004E-10</v>
      </c>
      <c r="T1215" s="8">
        <v>-4.7368737999999998E-14</v>
      </c>
      <c r="U1215" s="8">
        <v>41750.660499999998</v>
      </c>
      <c r="V1215" s="8">
        <v>-30.396561999999999</v>
      </c>
      <c r="W1215" s="23">
        <f t="shared" si="38"/>
        <v>384.92753689170246</v>
      </c>
    </row>
    <row r="1216" spans="1:23" ht="28.8" x14ac:dyDescent="0.3">
      <c r="A1216" s="6">
        <f t="shared" si="37"/>
        <v>1213</v>
      </c>
      <c r="B1216" s="16" t="s">
        <v>1209</v>
      </c>
      <c r="C1216" s="16" t="s">
        <v>3659</v>
      </c>
      <c r="D1216" s="16" t="s">
        <v>2934</v>
      </c>
      <c r="E1216" s="11">
        <v>298.14999999999998</v>
      </c>
      <c r="F1216" s="11">
        <v>1000</v>
      </c>
      <c r="G1216" s="11">
        <v>6000</v>
      </c>
      <c r="H1216" s="13">
        <v>65.094999999999999</v>
      </c>
      <c r="I1216" s="1">
        <v>0.67820523899999996</v>
      </c>
      <c r="J1216" s="1">
        <v>4.0381608999999999E-2</v>
      </c>
      <c r="K1216" s="1">
        <v>-2.7658902100000001E-5</v>
      </c>
      <c r="L1216" s="1">
        <v>6.6672673899999996E-9</v>
      </c>
      <c r="M1216" s="1">
        <v>8.0994865499999997E-13</v>
      </c>
      <c r="N1216" s="1">
        <v>136425.91200000001</v>
      </c>
      <c r="O1216" s="1">
        <v>21.785628800000001</v>
      </c>
      <c r="P1216" s="1">
        <v>9.8293633499999995</v>
      </c>
      <c r="Q1216" s="1">
        <v>1.5801657100000002E-2</v>
      </c>
      <c r="R1216" s="1">
        <v>-5.5940608899999997E-6</v>
      </c>
      <c r="S1216" s="1">
        <v>8.9434923399999998E-10</v>
      </c>
      <c r="T1216" s="1">
        <v>-5.3180686400000003E-14</v>
      </c>
      <c r="U1216" s="1">
        <v>133825.63800000001</v>
      </c>
      <c r="V1216" s="1">
        <v>-25.740712299999998</v>
      </c>
      <c r="W1216" s="3">
        <f t="shared" si="38"/>
        <v>1148.9986166746444</v>
      </c>
    </row>
    <row r="1217" spans="1:23" ht="28.8" x14ac:dyDescent="0.3">
      <c r="A1217" s="6">
        <f t="shared" si="37"/>
        <v>1214</v>
      </c>
      <c r="B1217" s="17" t="s">
        <v>1210</v>
      </c>
      <c r="C1217" s="17" t="s">
        <v>3660</v>
      </c>
      <c r="D1217" s="17" t="s">
        <v>2934</v>
      </c>
      <c r="E1217" s="12">
        <v>200</v>
      </c>
      <c r="F1217" s="12">
        <v>1000</v>
      </c>
      <c r="G1217" s="12">
        <v>6000</v>
      </c>
      <c r="H1217" s="14">
        <v>65.094999999999999</v>
      </c>
      <c r="I1217" s="8">
        <v>1.63934946</v>
      </c>
      <c r="J1217" s="8">
        <v>1.6992204399999999E-2</v>
      </c>
      <c r="K1217" s="8">
        <v>5.2896148300000003E-5</v>
      </c>
      <c r="L1217" s="8">
        <v>-9.0228642399999999E-8</v>
      </c>
      <c r="M1217" s="8">
        <v>3.9815482000000001E-11</v>
      </c>
      <c r="N1217" s="8">
        <v>30196.094099999998</v>
      </c>
      <c r="O1217" s="8">
        <v>20.091200799999999</v>
      </c>
      <c r="P1217" s="8">
        <v>10.261530499999999</v>
      </c>
      <c r="Q1217" s="8">
        <v>1.55578917E-2</v>
      </c>
      <c r="R1217" s="8">
        <v>-5.5416618199999998E-6</v>
      </c>
      <c r="S1217" s="8">
        <v>8.8986506600000003E-10</v>
      </c>
      <c r="T1217" s="8">
        <v>-5.3083608900000003E-14</v>
      </c>
      <c r="U1217" s="8">
        <v>26964.4257</v>
      </c>
      <c r="V1217" s="8">
        <v>-29.221192599999998</v>
      </c>
      <c r="W1217" s="23">
        <f t="shared" si="38"/>
        <v>263.9682427557907</v>
      </c>
    </row>
    <row r="1218" spans="1:23" x14ac:dyDescent="0.3">
      <c r="A1218" s="6">
        <f t="shared" si="37"/>
        <v>1215</v>
      </c>
      <c r="B1218" s="16" t="s">
        <v>1211</v>
      </c>
      <c r="C1218" s="16" t="s">
        <v>3661</v>
      </c>
      <c r="D1218" s="16" t="s">
        <v>2934</v>
      </c>
      <c r="E1218" s="11">
        <v>298.14999999999998</v>
      </c>
      <c r="F1218" s="11">
        <v>1000</v>
      </c>
      <c r="G1218" s="11">
        <v>6000</v>
      </c>
      <c r="H1218" s="13">
        <v>65.094999999999999</v>
      </c>
      <c r="I1218" s="1">
        <v>-2.2035455599999998</v>
      </c>
      <c r="J1218" s="1">
        <v>4.5356446100000003E-2</v>
      </c>
      <c r="K1218" s="1">
        <v>-2.4318514199999999E-5</v>
      </c>
      <c r="L1218" s="1">
        <v>-3.8447377300000001E-9</v>
      </c>
      <c r="M1218" s="1">
        <v>5.91400891E-12</v>
      </c>
      <c r="N1218" s="1">
        <v>132458.46400000001</v>
      </c>
      <c r="O1218" s="1">
        <v>33.602588099999998</v>
      </c>
      <c r="P1218" s="1">
        <v>9.70782408</v>
      </c>
      <c r="Q1218" s="1">
        <v>1.6051586E-2</v>
      </c>
      <c r="R1218" s="1">
        <v>-5.7196394900000002E-6</v>
      </c>
      <c r="S1218" s="1">
        <v>9.1870211299999996E-10</v>
      </c>
      <c r="T1218" s="1">
        <v>-5.4815111800000003E-14</v>
      </c>
      <c r="U1218" s="1">
        <v>129002.804</v>
      </c>
      <c r="V1218" s="1">
        <v>-28.768422900000001</v>
      </c>
      <c r="W1218" s="3">
        <f t="shared" si="38"/>
        <v>1110.7986636232192</v>
      </c>
    </row>
    <row r="1219" spans="1:23" x14ac:dyDescent="0.3">
      <c r="A1219" s="6">
        <f t="shared" si="37"/>
        <v>1216</v>
      </c>
      <c r="B1219" s="17" t="s">
        <v>1212</v>
      </c>
      <c r="C1219" s="17" t="s">
        <v>3662</v>
      </c>
      <c r="D1219" s="17" t="s">
        <v>2934</v>
      </c>
      <c r="E1219" s="12">
        <v>298.14999999999998</v>
      </c>
      <c r="F1219" s="12">
        <v>1000</v>
      </c>
      <c r="G1219" s="12">
        <v>6000</v>
      </c>
      <c r="H1219" s="14">
        <v>65.094999999999999</v>
      </c>
      <c r="I1219" s="8">
        <v>-4.5967195500000004</v>
      </c>
      <c r="J1219" s="8">
        <v>5.7988103399999998E-2</v>
      </c>
      <c r="K1219" s="8">
        <v>-4.89009937E-5</v>
      </c>
      <c r="L1219" s="8">
        <v>1.7841226499999998E-8</v>
      </c>
      <c r="M1219" s="8">
        <v>-1.25019642E-12</v>
      </c>
      <c r="N1219" s="8">
        <v>9086.3247499999998</v>
      </c>
      <c r="O1219" s="8">
        <v>43.511243499999999</v>
      </c>
      <c r="P1219" s="8">
        <v>9.8166312199999997</v>
      </c>
      <c r="Q1219" s="8">
        <v>1.6214949999999999E-2</v>
      </c>
      <c r="R1219" s="8">
        <v>-5.8376117799999998E-6</v>
      </c>
      <c r="S1219" s="8">
        <v>9.4404149799999995E-10</v>
      </c>
      <c r="T1219" s="8">
        <v>-5.6590707899999997E-14</v>
      </c>
      <c r="U1219" s="8">
        <v>5190.6651499999998</v>
      </c>
      <c r="V1219" s="8">
        <v>-30.477200400000001</v>
      </c>
      <c r="W1219" s="23">
        <f t="shared" si="38"/>
        <v>82.278901010440478</v>
      </c>
    </row>
    <row r="1220" spans="1:23" ht="28.8" x14ac:dyDescent="0.3">
      <c r="A1220" s="6">
        <f t="shared" si="37"/>
        <v>1217</v>
      </c>
      <c r="B1220" s="16" t="s">
        <v>1213</v>
      </c>
      <c r="C1220" s="16" t="s">
        <v>3663</v>
      </c>
      <c r="D1220" s="16" t="s">
        <v>2934</v>
      </c>
      <c r="E1220" s="11">
        <v>200</v>
      </c>
      <c r="F1220" s="11">
        <v>1000</v>
      </c>
      <c r="G1220" s="11">
        <v>6000</v>
      </c>
      <c r="H1220" s="13">
        <v>79.102000000000004</v>
      </c>
      <c r="I1220" s="1">
        <v>2.7893630800000002</v>
      </c>
      <c r="J1220" s="1">
        <v>3.2119417400000003E-2</v>
      </c>
      <c r="K1220" s="1">
        <v>3.4629391600000001E-6</v>
      </c>
      <c r="L1220" s="1">
        <v>-3.0784833499999999E-8</v>
      </c>
      <c r="M1220" s="1">
        <v>1.58396908E-11</v>
      </c>
      <c r="N1220" s="1">
        <v>26501.708200000001</v>
      </c>
      <c r="O1220" s="1">
        <v>15.1281661</v>
      </c>
      <c r="P1220" s="1">
        <v>11.824038399999999</v>
      </c>
      <c r="Q1220" s="1">
        <v>1.67108077E-2</v>
      </c>
      <c r="R1220" s="1">
        <v>-6.0208483899999996E-6</v>
      </c>
      <c r="S1220" s="1">
        <v>9.7059062599999999E-10</v>
      </c>
      <c r="T1220" s="1">
        <v>-5.8011376499999999E-14</v>
      </c>
      <c r="U1220" s="1">
        <v>23573.284599999999</v>
      </c>
      <c r="V1220" s="1">
        <v>-33.741372499999997</v>
      </c>
      <c r="W1220" s="3">
        <f t="shared" si="38"/>
        <v>238.94376876351191</v>
      </c>
    </row>
    <row r="1221" spans="1:23" ht="28.8" x14ac:dyDescent="0.3">
      <c r="A1221" s="6">
        <f t="shared" si="37"/>
        <v>1218</v>
      </c>
      <c r="B1221" s="17" t="s">
        <v>1214</v>
      </c>
      <c r="C1221" s="17" t="s">
        <v>3664</v>
      </c>
      <c r="D1221" s="17" t="s">
        <v>2934</v>
      </c>
      <c r="E1221" s="12">
        <v>200</v>
      </c>
      <c r="F1221" s="12">
        <v>1000</v>
      </c>
      <c r="G1221" s="12">
        <v>6000</v>
      </c>
      <c r="H1221" s="14">
        <v>79.102000000000004</v>
      </c>
      <c r="I1221" s="8">
        <v>1.23341396</v>
      </c>
      <c r="J1221" s="8">
        <v>1.40842881E-2</v>
      </c>
      <c r="K1221" s="8">
        <v>7.3776129399999999E-5</v>
      </c>
      <c r="L1221" s="8">
        <v>-1.14059688E-7</v>
      </c>
      <c r="M1221" s="8">
        <v>4.8433302499999998E-11</v>
      </c>
      <c r="N1221" s="8">
        <v>15404.678599999999</v>
      </c>
      <c r="O1221" s="8">
        <v>20.414464899999999</v>
      </c>
      <c r="P1221" s="8">
        <v>10.7373504</v>
      </c>
      <c r="Q1221" s="8">
        <v>1.8411265199999999E-2</v>
      </c>
      <c r="R1221" s="8">
        <v>-6.7089396800000002E-6</v>
      </c>
      <c r="S1221" s="8">
        <v>1.0936967699999999E-9</v>
      </c>
      <c r="T1221" s="8">
        <v>-6.5927217100000002E-14</v>
      </c>
      <c r="U1221" s="8">
        <v>11477.1096</v>
      </c>
      <c r="V1221" s="8">
        <v>-35.580499400000001</v>
      </c>
      <c r="W1221" s="23">
        <f t="shared" si="38"/>
        <v>140.08015117547154</v>
      </c>
    </row>
    <row r="1222" spans="1:23" ht="28.8" x14ac:dyDescent="0.3">
      <c r="A1222" s="6">
        <f t="shared" ref="A1222:A1285" si="39">A1221+1</f>
        <v>1219</v>
      </c>
      <c r="B1222" s="16" t="s">
        <v>1215</v>
      </c>
      <c r="C1222" s="16" t="s">
        <v>3665</v>
      </c>
      <c r="D1222" s="16" t="s">
        <v>2934</v>
      </c>
      <c r="E1222" s="11">
        <v>200</v>
      </c>
      <c r="F1222" s="11">
        <v>1000</v>
      </c>
      <c r="G1222" s="11">
        <v>6000</v>
      </c>
      <c r="H1222" s="13">
        <v>111.1</v>
      </c>
      <c r="I1222" s="1">
        <v>1.8727711199999999</v>
      </c>
      <c r="J1222" s="1">
        <v>2.60566507E-2</v>
      </c>
      <c r="K1222" s="1">
        <v>6.0372616800000002E-5</v>
      </c>
      <c r="L1222" s="1">
        <v>-1.07359774E-7</v>
      </c>
      <c r="M1222" s="1">
        <v>4.7316766399999999E-11</v>
      </c>
      <c r="N1222" s="1">
        <v>13177.8361</v>
      </c>
      <c r="O1222" s="1">
        <v>21.312904</v>
      </c>
      <c r="P1222" s="1">
        <v>14.594269300000001</v>
      </c>
      <c r="Q1222" s="1">
        <v>1.98283239E-2</v>
      </c>
      <c r="R1222" s="1">
        <v>-7.2834842800000004E-6</v>
      </c>
      <c r="S1222" s="1">
        <v>1.191917E-9</v>
      </c>
      <c r="T1222" s="1">
        <v>-7.1994743199999996E-14</v>
      </c>
      <c r="U1222" s="1">
        <v>8462.3645400000005</v>
      </c>
      <c r="V1222" s="1">
        <v>-50.8444213</v>
      </c>
      <c r="W1222" s="3">
        <f t="shared" si="38"/>
        <v>126.6955518555628</v>
      </c>
    </row>
    <row r="1223" spans="1:23" ht="28.8" x14ac:dyDescent="0.3">
      <c r="A1223" s="6">
        <f t="shared" si="39"/>
        <v>1220</v>
      </c>
      <c r="B1223" s="17" t="s">
        <v>1216</v>
      </c>
      <c r="C1223" s="17" t="s">
        <v>3666</v>
      </c>
      <c r="D1223" s="17" t="s">
        <v>2934</v>
      </c>
      <c r="E1223" s="12">
        <v>200</v>
      </c>
      <c r="F1223" s="12">
        <v>1000</v>
      </c>
      <c r="G1223" s="12">
        <v>6000</v>
      </c>
      <c r="H1223" s="14">
        <v>111.1</v>
      </c>
      <c r="I1223" s="8">
        <v>3.9823404099999999</v>
      </c>
      <c r="J1223" s="8">
        <v>2.6051544499999999E-2</v>
      </c>
      <c r="K1223" s="8">
        <v>3.7739412600000002E-5</v>
      </c>
      <c r="L1223" s="8">
        <v>-7.0032587E-8</v>
      </c>
      <c r="M1223" s="8">
        <v>3.02917977E-11</v>
      </c>
      <c r="N1223" s="8">
        <v>-33344.120799999997</v>
      </c>
      <c r="O1223" s="8">
        <v>9.5760553700000006</v>
      </c>
      <c r="P1223" s="8">
        <v>13.909062199999999</v>
      </c>
      <c r="Q1223" s="8">
        <v>2.0393976300000002E-2</v>
      </c>
      <c r="R1223" s="8">
        <v>-7.4016001600000002E-6</v>
      </c>
      <c r="S1223" s="8">
        <v>1.20348788E-9</v>
      </c>
      <c r="T1223" s="8">
        <v>-7.2417900699999998E-14</v>
      </c>
      <c r="U1223" s="8">
        <v>-37131.229800000001</v>
      </c>
      <c r="V1223" s="8">
        <v>-46.921538900000002</v>
      </c>
      <c r="W1223" s="23">
        <f t="shared" si="38"/>
        <v>-255.99969178260818</v>
      </c>
    </row>
    <row r="1224" spans="1:23" ht="28.8" x14ac:dyDescent="0.3">
      <c r="A1224" s="6">
        <f t="shared" si="39"/>
        <v>1221</v>
      </c>
      <c r="B1224" s="16" t="s">
        <v>1217</v>
      </c>
      <c r="C1224" s="16" t="s">
        <v>3667</v>
      </c>
      <c r="D1224" s="16" t="s">
        <v>2934</v>
      </c>
      <c r="E1224" s="11">
        <v>200</v>
      </c>
      <c r="F1224" s="11">
        <v>1000</v>
      </c>
      <c r="G1224" s="11">
        <v>6000</v>
      </c>
      <c r="H1224" s="13">
        <v>111.1</v>
      </c>
      <c r="I1224" s="1">
        <v>0.50382357899999997</v>
      </c>
      <c r="J1224" s="1">
        <v>4.4035631399999997E-2</v>
      </c>
      <c r="K1224" s="1">
        <v>1.3802975699999999E-5</v>
      </c>
      <c r="L1224" s="1">
        <v>-6.0563845900000001E-8</v>
      </c>
      <c r="M1224" s="1">
        <v>3.06154442E-11</v>
      </c>
      <c r="N1224" s="1">
        <v>-36775.174599999998</v>
      </c>
      <c r="O1224" s="1">
        <v>26.057686700000001</v>
      </c>
      <c r="P1224" s="1">
        <v>15.5397227</v>
      </c>
      <c r="Q1224" s="1">
        <v>1.8517732799999999E-2</v>
      </c>
      <c r="R1224" s="1">
        <v>-6.6772222299999997E-6</v>
      </c>
      <c r="S1224" s="1">
        <v>1.0783165200000001E-9</v>
      </c>
      <c r="T1224" s="1">
        <v>-6.4520811600000005E-14</v>
      </c>
      <c r="U1224" s="1">
        <v>-41499.939299999998</v>
      </c>
      <c r="V1224" s="1">
        <v>-54.926023399999998</v>
      </c>
      <c r="W1224" s="3">
        <f t="shared" si="38"/>
        <v>-288.10570967044919</v>
      </c>
    </row>
    <row r="1225" spans="1:23" ht="28.8" x14ac:dyDescent="0.3">
      <c r="A1225" s="6">
        <f t="shared" si="39"/>
        <v>1222</v>
      </c>
      <c r="B1225" s="17" t="s">
        <v>1218</v>
      </c>
      <c r="C1225" s="17" t="s">
        <v>3668</v>
      </c>
      <c r="D1225" s="17" t="s">
        <v>2934</v>
      </c>
      <c r="E1225" s="12">
        <v>200</v>
      </c>
      <c r="F1225" s="12">
        <v>1000</v>
      </c>
      <c r="G1225" s="12">
        <v>6000</v>
      </c>
      <c r="H1225" s="14">
        <v>135.13</v>
      </c>
      <c r="I1225" s="8">
        <v>5.3152844899999998E-3</v>
      </c>
      <c r="J1225" s="8">
        <v>5.3929013900000003E-2</v>
      </c>
      <c r="K1225" s="8">
        <v>1.03827099E-5</v>
      </c>
      <c r="L1225" s="8">
        <v>-6.1811336599999995E-8</v>
      </c>
      <c r="M1225" s="8">
        <v>3.1215368999999999E-11</v>
      </c>
      <c r="N1225" s="8">
        <v>24762.4378</v>
      </c>
      <c r="O1225" s="8">
        <v>26.238437300000001</v>
      </c>
      <c r="P1225" s="8">
        <v>18.482709199999999</v>
      </c>
      <c r="Q1225" s="8">
        <v>2.1976663800000001E-2</v>
      </c>
      <c r="R1225" s="8">
        <v>-7.9519747999999995E-6</v>
      </c>
      <c r="S1225" s="8">
        <v>1.29133894E-9</v>
      </c>
      <c r="T1225" s="8">
        <v>-7.7665574E-14</v>
      </c>
      <c r="U1225" s="8">
        <v>18855.7186</v>
      </c>
      <c r="V1225" s="8">
        <v>-73.490151900000001</v>
      </c>
      <c r="W1225" s="23">
        <f t="shared" si="38"/>
        <v>225.69972893140579</v>
      </c>
    </row>
    <row r="1226" spans="1:23" ht="28.8" x14ac:dyDescent="0.3">
      <c r="A1226" s="6">
        <f t="shared" si="39"/>
        <v>1223</v>
      </c>
      <c r="B1226" s="16" t="s">
        <v>1219</v>
      </c>
      <c r="C1226" s="16" t="s">
        <v>3669</v>
      </c>
      <c r="D1226" s="16" t="s">
        <v>2934</v>
      </c>
      <c r="E1226" s="11">
        <v>200</v>
      </c>
      <c r="F1226" s="11">
        <v>1000</v>
      </c>
      <c r="G1226" s="11">
        <v>6000</v>
      </c>
      <c r="H1226" s="13">
        <v>151.12899999999999</v>
      </c>
      <c r="I1226" s="1">
        <v>-0.68422638700000005</v>
      </c>
      <c r="J1226" s="1">
        <v>6.98447861E-2</v>
      </c>
      <c r="K1226" s="1">
        <v>-2.1564026E-5</v>
      </c>
      <c r="L1226" s="1">
        <v>-3.2112281700000002E-8</v>
      </c>
      <c r="M1226" s="1">
        <v>2.0892693099999999E-11</v>
      </c>
      <c r="N1226" s="1">
        <v>-731.92078000000004</v>
      </c>
      <c r="O1226" s="1">
        <v>28.997420900000002</v>
      </c>
      <c r="P1226" s="1">
        <v>20.6521176</v>
      </c>
      <c r="Q1226" s="1">
        <v>2.2665378999999999E-2</v>
      </c>
      <c r="R1226" s="1">
        <v>-8.1894146200000008E-6</v>
      </c>
      <c r="S1226" s="1">
        <v>1.32873255E-9</v>
      </c>
      <c r="T1226" s="1">
        <v>-7.9869441799999998E-14</v>
      </c>
      <c r="U1226" s="1">
        <v>-7102.5060700000004</v>
      </c>
      <c r="V1226" s="1">
        <v>-83.800584599999993</v>
      </c>
      <c r="W1226" s="3">
        <f t="shared" si="38"/>
        <v>15.99998076216929</v>
      </c>
    </row>
    <row r="1227" spans="1:23" ht="28.8" x14ac:dyDescent="0.3">
      <c r="A1227" s="6">
        <f t="shared" si="39"/>
        <v>1224</v>
      </c>
      <c r="B1227" s="17" t="s">
        <v>1220</v>
      </c>
      <c r="C1227" s="17" t="s">
        <v>3670</v>
      </c>
      <c r="D1227" s="17" t="s">
        <v>2934</v>
      </c>
      <c r="E1227" s="12">
        <v>200</v>
      </c>
      <c r="F1227" s="12">
        <v>1000</v>
      </c>
      <c r="G1227" s="12">
        <v>6000</v>
      </c>
      <c r="H1227" s="14">
        <v>81.093999999999994</v>
      </c>
      <c r="I1227" s="8">
        <v>-1.740785</v>
      </c>
      <c r="J1227" s="8">
        <v>5.0542347600000002E-2</v>
      </c>
      <c r="K1227" s="8">
        <v>-1.5965890800000001E-5</v>
      </c>
      <c r="L1227" s="8">
        <v>-2.7389433499999999E-8</v>
      </c>
      <c r="M1227" s="8">
        <v>1.8471001699999999E-11</v>
      </c>
      <c r="N1227" s="8">
        <v>6521.5669900000003</v>
      </c>
      <c r="O1227" s="8">
        <v>33.0332364</v>
      </c>
      <c r="P1227" s="8">
        <v>13.2735713</v>
      </c>
      <c r="Q1227" s="8">
        <v>1.53094185E-2</v>
      </c>
      <c r="R1227" s="8">
        <v>-5.5011520500000003E-6</v>
      </c>
      <c r="S1227" s="8">
        <v>8.8863475900000003E-10</v>
      </c>
      <c r="T1227" s="8">
        <v>-5.32324947E-14</v>
      </c>
      <c r="U1227" s="8">
        <v>2270.75873</v>
      </c>
      <c r="V1227" s="8">
        <v>-45.476667399999997</v>
      </c>
      <c r="W1227" s="23">
        <f t="shared" si="38"/>
        <v>67.03596741371399</v>
      </c>
    </row>
    <row r="1228" spans="1:23" ht="28.8" x14ac:dyDescent="0.3">
      <c r="A1228" s="6">
        <f t="shared" si="39"/>
        <v>1225</v>
      </c>
      <c r="B1228" s="16" t="s">
        <v>1221</v>
      </c>
      <c r="C1228" s="16" t="s">
        <v>3671</v>
      </c>
      <c r="D1228" s="16" t="s">
        <v>2934</v>
      </c>
      <c r="E1228" s="11">
        <v>200</v>
      </c>
      <c r="F1228" s="11">
        <v>1000</v>
      </c>
      <c r="G1228" s="11">
        <v>6000</v>
      </c>
      <c r="H1228" s="13">
        <v>81.093999999999994</v>
      </c>
      <c r="I1228" s="1">
        <v>1.02688782</v>
      </c>
      <c r="J1228" s="1">
        <v>2.4979922200000001E-2</v>
      </c>
      <c r="K1228" s="1">
        <v>4.1337925100000003E-5</v>
      </c>
      <c r="L1228" s="1">
        <v>-7.9282758999999995E-8</v>
      </c>
      <c r="M1228" s="1">
        <v>3.5532335799999997E-11</v>
      </c>
      <c r="N1228" s="1">
        <v>3011.4827</v>
      </c>
      <c r="O1228" s="1">
        <v>22.250088300000002</v>
      </c>
      <c r="P1228" s="1">
        <v>11.4579913</v>
      </c>
      <c r="Q1228" s="1">
        <v>1.7485781299999999E-2</v>
      </c>
      <c r="R1228" s="1">
        <v>-6.3103338699999998E-6</v>
      </c>
      <c r="S1228" s="1">
        <v>1.0222261099999999E-9</v>
      </c>
      <c r="T1228" s="1">
        <v>-6.1352979799999999E-14</v>
      </c>
      <c r="U1228" s="1">
        <v>-747.30591000000004</v>
      </c>
      <c r="V1228" s="1">
        <v>-36.357057900000001</v>
      </c>
      <c r="W1228" s="3">
        <f t="shared" si="38"/>
        <v>38.68940144282454</v>
      </c>
    </row>
    <row r="1229" spans="1:23" ht="28.8" x14ac:dyDescent="0.3">
      <c r="A1229" s="6">
        <f t="shared" si="39"/>
        <v>1226</v>
      </c>
      <c r="B1229" s="17" t="s">
        <v>1222</v>
      </c>
      <c r="C1229" s="17" t="s">
        <v>3672</v>
      </c>
      <c r="D1229" s="17" t="s">
        <v>2934</v>
      </c>
      <c r="E1229" s="12">
        <v>200</v>
      </c>
      <c r="F1229" s="12">
        <v>1000</v>
      </c>
      <c r="G1229" s="12">
        <v>6000</v>
      </c>
      <c r="H1229" s="14">
        <v>81.093999999999994</v>
      </c>
      <c r="I1229" s="8">
        <v>0.99495220100000004</v>
      </c>
      <c r="J1229" s="8">
        <v>2.5706115099999999E-2</v>
      </c>
      <c r="K1229" s="8">
        <v>3.8782752799999999E-5</v>
      </c>
      <c r="L1229" s="8">
        <v>-7.6140855799999997E-8</v>
      </c>
      <c r="M1229" s="8">
        <v>3.4254135899999998E-11</v>
      </c>
      <c r="N1229" s="8">
        <v>7099.8673699999999</v>
      </c>
      <c r="O1229" s="8">
        <v>22.276012600000001</v>
      </c>
      <c r="P1229" s="8">
        <v>11.4306204</v>
      </c>
      <c r="Q1229" s="8">
        <v>1.7535347199999999E-2</v>
      </c>
      <c r="R1229" s="8">
        <v>-6.3338527299999999E-6</v>
      </c>
      <c r="S1229" s="8">
        <v>1.02662642E-9</v>
      </c>
      <c r="T1229" s="8">
        <v>-6.1641084600000003E-14</v>
      </c>
      <c r="U1229" s="8">
        <v>3359.7364699999998</v>
      </c>
      <c r="V1229" s="8">
        <v>-36.225508699999999</v>
      </c>
      <c r="W1229" s="23">
        <f t="shared" si="38"/>
        <v>72.730384511367987</v>
      </c>
    </row>
    <row r="1230" spans="1:23" ht="28.8" x14ac:dyDescent="0.3">
      <c r="A1230" s="6">
        <f t="shared" si="39"/>
        <v>1227</v>
      </c>
      <c r="B1230" s="16" t="s">
        <v>1223</v>
      </c>
      <c r="C1230" s="16" t="s">
        <v>3673</v>
      </c>
      <c r="D1230" s="16" t="s">
        <v>2934</v>
      </c>
      <c r="E1230" s="11">
        <v>200</v>
      </c>
      <c r="F1230" s="11">
        <v>1000</v>
      </c>
      <c r="G1230" s="11">
        <v>6000</v>
      </c>
      <c r="H1230" s="13">
        <v>81.093999999999994</v>
      </c>
      <c r="I1230" s="1">
        <v>0.77487194599999998</v>
      </c>
      <c r="J1230" s="1">
        <v>2.5318510499999999E-2</v>
      </c>
      <c r="K1230" s="1">
        <v>4.6576121499999998E-5</v>
      </c>
      <c r="L1230" s="1">
        <v>-8.9269149500000003E-8</v>
      </c>
      <c r="M1230" s="1">
        <v>4.0403474899999997E-11</v>
      </c>
      <c r="N1230" s="1">
        <v>24493.848099999999</v>
      </c>
      <c r="O1230" s="1">
        <v>23.4455624</v>
      </c>
      <c r="P1230" s="1">
        <v>12.0244667</v>
      </c>
      <c r="Q1230" s="1">
        <v>1.6969891399999999E-2</v>
      </c>
      <c r="R1230" s="1">
        <v>-6.12274609E-6</v>
      </c>
      <c r="S1230" s="1">
        <v>9.9173799000000007E-10</v>
      </c>
      <c r="T1230" s="1">
        <v>-5.95206422E-14</v>
      </c>
      <c r="U1230" s="1">
        <v>20512.229299999999</v>
      </c>
      <c r="V1230" s="1">
        <v>-39.537045800000001</v>
      </c>
      <c r="W1230" s="3">
        <f t="shared" ref="W1230:W1293" si="40">IF($F1230&gt;298.15,
($N1230 + $I1230*298.15 + $J1230*298.15^2/2 + $K1230*298.15^3/3 + $L1230*298.15^4/4 + $M1230*298.15^5/5)*8.3145/1000,
($U1230 + $P1230*298.15 + $Q1230*298.15^2/2 + $R1230*298.15^3/3 + $S1230*298.15^4/4 + $T1230*298.15^5/5)*8.3145/1000)</f>
        <v>217.04473899325359</v>
      </c>
    </row>
    <row r="1231" spans="1:23" ht="28.8" x14ac:dyDescent="0.3">
      <c r="A1231" s="6">
        <f t="shared" si="39"/>
        <v>1228</v>
      </c>
      <c r="B1231" s="17" t="s">
        <v>1224</v>
      </c>
      <c r="C1231" s="17" t="s">
        <v>3674</v>
      </c>
      <c r="D1231" s="17" t="s">
        <v>2934</v>
      </c>
      <c r="E1231" s="12">
        <v>200</v>
      </c>
      <c r="F1231" s="12">
        <v>1000</v>
      </c>
      <c r="G1231" s="12">
        <v>6000</v>
      </c>
      <c r="H1231" s="14">
        <v>97.093000000000004</v>
      </c>
      <c r="I1231" s="8">
        <v>6.3223432400000004</v>
      </c>
      <c r="J1231" s="8">
        <v>1.2794724699999999E-2</v>
      </c>
      <c r="K1231" s="8">
        <v>5.3019602800000001E-5</v>
      </c>
      <c r="L1231" s="8">
        <v>-7.8640539399999998E-8</v>
      </c>
      <c r="M1231" s="8">
        <v>3.2197767100000003E-11</v>
      </c>
      <c r="N1231" s="8">
        <v>-6515.7770799999998</v>
      </c>
      <c r="O1231" s="8">
        <v>5.18956895</v>
      </c>
      <c r="P1231" s="8">
        <v>12.667130500000001</v>
      </c>
      <c r="Q1231" s="8">
        <v>1.8809175599999998E-2</v>
      </c>
      <c r="R1231" s="8">
        <v>-6.8208121199999999E-6</v>
      </c>
      <c r="S1231" s="8">
        <v>1.1046393E-9</v>
      </c>
      <c r="T1231" s="8">
        <v>-6.6234845699999994E-14</v>
      </c>
      <c r="U1231" s="8">
        <v>-9404.4791000000005</v>
      </c>
      <c r="V1231" s="8">
        <v>-33.248637899999999</v>
      </c>
      <c r="W1231" s="23">
        <f t="shared" si="40"/>
        <v>-31.045242652205047</v>
      </c>
    </row>
    <row r="1232" spans="1:23" ht="28.8" x14ac:dyDescent="0.3">
      <c r="A1232" s="6">
        <f t="shared" si="39"/>
        <v>1229</v>
      </c>
      <c r="B1232" s="16" t="s">
        <v>1225</v>
      </c>
      <c r="C1232" s="16" t="s">
        <v>3674</v>
      </c>
      <c r="D1232" s="16" t="s">
        <v>2934</v>
      </c>
      <c r="E1232" s="11">
        <v>200</v>
      </c>
      <c r="F1232" s="11">
        <v>1000</v>
      </c>
      <c r="G1232" s="11">
        <v>6000</v>
      </c>
      <c r="H1232" s="13">
        <v>97.093000000000004</v>
      </c>
      <c r="I1232" s="1">
        <v>5.7332476100000003</v>
      </c>
      <c r="J1232" s="1">
        <v>1.2556612199999999E-2</v>
      </c>
      <c r="K1232" s="1">
        <v>5.9588551300000001E-5</v>
      </c>
      <c r="L1232" s="1">
        <v>-8.8566574600000002E-8</v>
      </c>
      <c r="M1232" s="1">
        <v>3.6487428799999997E-11</v>
      </c>
      <c r="N1232" s="1">
        <v>-12756.323399999999</v>
      </c>
      <c r="O1232" s="1">
        <v>6.37708034</v>
      </c>
      <c r="P1232" s="1">
        <v>12.8850482</v>
      </c>
      <c r="Q1232" s="1">
        <v>1.86597173E-2</v>
      </c>
      <c r="R1232" s="1">
        <v>-6.7787291400000002E-6</v>
      </c>
      <c r="S1232" s="1">
        <v>1.0991974099999999E-9</v>
      </c>
      <c r="T1232" s="1">
        <v>-6.5968474100000002E-14</v>
      </c>
      <c r="U1232" s="1">
        <v>-15943.013300000001</v>
      </c>
      <c r="V1232" s="1">
        <v>-36.695514199999998</v>
      </c>
      <c r="W1232" s="3">
        <f t="shared" si="40"/>
        <v>-84.144322429642401</v>
      </c>
    </row>
    <row r="1233" spans="1:23" ht="28.8" x14ac:dyDescent="0.3">
      <c r="A1233" s="6">
        <f t="shared" si="39"/>
        <v>1230</v>
      </c>
      <c r="B1233" s="17" t="s">
        <v>1226</v>
      </c>
      <c r="C1233" s="17" t="s">
        <v>3675</v>
      </c>
      <c r="D1233" s="17" t="s">
        <v>2934</v>
      </c>
      <c r="E1233" s="12">
        <v>200</v>
      </c>
      <c r="F1233" s="12">
        <v>1000</v>
      </c>
      <c r="G1233" s="12">
        <v>6000</v>
      </c>
      <c r="H1233" s="14">
        <v>66.102999999999994</v>
      </c>
      <c r="I1233" s="8">
        <v>2.6087368999999998</v>
      </c>
      <c r="J1233" s="8">
        <v>3.0416339000000001E-2</v>
      </c>
      <c r="K1233" s="8">
        <v>1.58178837E-6</v>
      </c>
      <c r="L1233" s="8">
        <v>-2.40520919E-8</v>
      </c>
      <c r="M1233" s="8">
        <v>1.2198304300000001E-11</v>
      </c>
      <c r="N1233" s="8">
        <v>28280.804499999998</v>
      </c>
      <c r="O1233" s="8">
        <v>14.3092772</v>
      </c>
      <c r="P1233" s="8">
        <v>10.244822900000001</v>
      </c>
      <c r="Q1233" s="8">
        <v>1.7971110799999999E-2</v>
      </c>
      <c r="R1233" s="8">
        <v>-6.4363171299999998E-6</v>
      </c>
      <c r="S1233" s="8">
        <v>1.0352979400000001E-9</v>
      </c>
      <c r="T1233" s="8">
        <v>-6.1837856099999996E-14</v>
      </c>
      <c r="U1233" s="8">
        <v>25720.215400000001</v>
      </c>
      <c r="V1233" s="8">
        <v>-27.282083100000001</v>
      </c>
      <c r="W1233" s="23">
        <f t="shared" si="40"/>
        <v>252.61706445555342</v>
      </c>
    </row>
    <row r="1234" spans="1:23" ht="28.8" x14ac:dyDescent="0.3">
      <c r="A1234" s="6">
        <f t="shared" si="39"/>
        <v>1231</v>
      </c>
      <c r="B1234" s="16" t="s">
        <v>1227</v>
      </c>
      <c r="C1234" s="16" t="s">
        <v>3676</v>
      </c>
      <c r="D1234" s="16" t="s">
        <v>2934</v>
      </c>
      <c r="E1234" s="11">
        <v>200</v>
      </c>
      <c r="F1234" s="11">
        <v>1000</v>
      </c>
      <c r="G1234" s="11">
        <v>6000</v>
      </c>
      <c r="H1234" s="13">
        <v>66.102999999999994</v>
      </c>
      <c r="I1234" s="1">
        <v>2.0815216599999999</v>
      </c>
      <c r="J1234" s="1">
        <v>3.2580637400000001E-2</v>
      </c>
      <c r="K1234" s="1">
        <v>-1.8184094299999999E-6</v>
      </c>
      <c r="L1234" s="1">
        <v>-2.0831819100000001E-8</v>
      </c>
      <c r="M1234" s="1">
        <v>1.0912073799999999E-11</v>
      </c>
      <c r="N1234" s="1">
        <v>28523.588100000001</v>
      </c>
      <c r="O1234" s="1">
        <v>15.4027394</v>
      </c>
      <c r="P1234" s="1">
        <v>10.4214255</v>
      </c>
      <c r="Q1234" s="1">
        <v>1.80199973E-2</v>
      </c>
      <c r="R1234" s="1">
        <v>-6.5085167200000001E-6</v>
      </c>
      <c r="S1234" s="1">
        <v>1.0543646099999999E-9</v>
      </c>
      <c r="T1234" s="1">
        <v>-6.3266288599999997E-14</v>
      </c>
      <c r="U1234" s="1">
        <v>25750.895499999999</v>
      </c>
      <c r="V1234" s="1">
        <v>-29.8531409</v>
      </c>
      <c r="W1234" s="3">
        <f t="shared" si="40"/>
        <v>253.92665476456756</v>
      </c>
    </row>
    <row r="1235" spans="1:23" ht="28.8" x14ac:dyDescent="0.3">
      <c r="A1235" s="6">
        <f t="shared" si="39"/>
        <v>1232</v>
      </c>
      <c r="B1235" s="17" t="s">
        <v>1228</v>
      </c>
      <c r="C1235" s="17" t="s">
        <v>3677</v>
      </c>
      <c r="D1235" s="17" t="s">
        <v>2934</v>
      </c>
      <c r="E1235" s="12">
        <v>200</v>
      </c>
      <c r="F1235" s="12">
        <v>1000</v>
      </c>
      <c r="G1235" s="12">
        <v>6000</v>
      </c>
      <c r="H1235" s="14">
        <v>66.102999999999994</v>
      </c>
      <c r="I1235" s="8">
        <v>1.4585121000000001</v>
      </c>
      <c r="J1235" s="8">
        <v>3.52707996E-2</v>
      </c>
      <c r="K1235" s="8">
        <v>-6.1138716100000002E-6</v>
      </c>
      <c r="L1235" s="8">
        <v>-1.7889562900000001E-8</v>
      </c>
      <c r="M1235" s="8">
        <v>1.01910423E-11</v>
      </c>
      <c r="N1235" s="8">
        <v>28467.254400000002</v>
      </c>
      <c r="O1235" s="8">
        <v>18.271804800000002</v>
      </c>
      <c r="P1235" s="8">
        <v>10.4173119</v>
      </c>
      <c r="Q1235" s="8">
        <v>1.80133458E-2</v>
      </c>
      <c r="R1235" s="8">
        <v>-6.5039471200000004E-6</v>
      </c>
      <c r="S1235" s="8">
        <v>1.05340953E-9</v>
      </c>
      <c r="T1235" s="8">
        <v>-6.3200660400000006E-14</v>
      </c>
      <c r="U1235" s="8">
        <v>25582.3122</v>
      </c>
      <c r="V1235" s="8">
        <v>-29.911663699999998</v>
      </c>
      <c r="W1235" s="23">
        <f t="shared" si="40"/>
        <v>252.63798378796756</v>
      </c>
    </row>
    <row r="1236" spans="1:23" ht="28.8" x14ac:dyDescent="0.3">
      <c r="A1236" s="6">
        <f t="shared" si="39"/>
        <v>1233</v>
      </c>
      <c r="B1236" s="16" t="s">
        <v>1229</v>
      </c>
      <c r="C1236" s="16" t="s">
        <v>3678</v>
      </c>
      <c r="D1236" s="16" t="s">
        <v>2934</v>
      </c>
      <c r="E1236" s="11">
        <v>200</v>
      </c>
      <c r="F1236" s="11">
        <v>1000</v>
      </c>
      <c r="G1236" s="11">
        <v>6000</v>
      </c>
      <c r="H1236" s="13">
        <v>66.102999999999994</v>
      </c>
      <c r="I1236" s="1">
        <v>0.97748401699999998</v>
      </c>
      <c r="J1236" s="1">
        <v>1.3910957E-2</v>
      </c>
      <c r="K1236" s="1">
        <v>7.3627922500000005E-5</v>
      </c>
      <c r="L1236" s="1">
        <v>-1.14340239E-7</v>
      </c>
      <c r="M1236" s="1">
        <v>4.88766069E-11</v>
      </c>
      <c r="N1236" s="1">
        <v>10833.3853</v>
      </c>
      <c r="O1236" s="1">
        <v>20.8861411</v>
      </c>
      <c r="P1236" s="1">
        <v>9.88465785</v>
      </c>
      <c r="Q1236" s="1">
        <v>1.8994385200000002E-2</v>
      </c>
      <c r="R1236" s="1">
        <v>-6.8748548000000004E-6</v>
      </c>
      <c r="S1236" s="1">
        <v>1.1155689399999999E-9</v>
      </c>
      <c r="T1236" s="1">
        <v>-6.7025557100000001E-14</v>
      </c>
      <c r="U1236" s="1">
        <v>7143.5310300000001</v>
      </c>
      <c r="V1236" s="1">
        <v>-31.7238367</v>
      </c>
      <c r="W1236" s="3">
        <f t="shared" si="40"/>
        <v>101.35987808940068</v>
      </c>
    </row>
    <row r="1237" spans="1:23" ht="28.8" x14ac:dyDescent="0.3">
      <c r="A1237" s="6">
        <f t="shared" si="39"/>
        <v>1234</v>
      </c>
      <c r="B1237" s="17" t="s">
        <v>1230</v>
      </c>
      <c r="C1237" s="17" t="s">
        <v>3679</v>
      </c>
      <c r="D1237" s="17" t="s">
        <v>2934</v>
      </c>
      <c r="E1237" s="12">
        <v>200</v>
      </c>
      <c r="F1237" s="12">
        <v>1000</v>
      </c>
      <c r="G1237" s="12">
        <v>6000</v>
      </c>
      <c r="H1237" s="14">
        <v>94.117000000000004</v>
      </c>
      <c r="I1237" s="8">
        <v>-0.71735776200000001</v>
      </c>
      <c r="J1237" s="8">
        <v>4.0849406400000003E-2</v>
      </c>
      <c r="K1237" s="8">
        <v>2.3034720599999999E-5</v>
      </c>
      <c r="L1237" s="8">
        <v>-6.8201346399999994E-8</v>
      </c>
      <c r="M1237" s="8">
        <v>3.27203962E-11</v>
      </c>
      <c r="N1237" s="8">
        <v>12516.3562</v>
      </c>
      <c r="O1237" s="8">
        <v>28.9682265</v>
      </c>
      <c r="P1237" s="8">
        <v>13.688015699999999</v>
      </c>
      <c r="Q1237" s="8">
        <v>2.0094506099999999E-2</v>
      </c>
      <c r="R1237" s="8">
        <v>-7.1846759299999997E-6</v>
      </c>
      <c r="S1237" s="8">
        <v>1.15716316E-9</v>
      </c>
      <c r="T1237" s="8">
        <v>-6.9190014699999994E-14</v>
      </c>
      <c r="U1237" s="8">
        <v>7779.8549300000004</v>
      </c>
      <c r="V1237" s="8">
        <v>-49.598076300000002</v>
      </c>
      <c r="W1237" s="23">
        <f t="shared" si="40"/>
        <v>118.08488962772137</v>
      </c>
    </row>
    <row r="1238" spans="1:23" ht="28.8" x14ac:dyDescent="0.3">
      <c r="A1238" s="6">
        <f t="shared" si="39"/>
        <v>1235</v>
      </c>
      <c r="B1238" s="16" t="s">
        <v>1231</v>
      </c>
      <c r="C1238" s="16" t="s">
        <v>3680</v>
      </c>
      <c r="D1238" s="16" t="s">
        <v>2934</v>
      </c>
      <c r="E1238" s="11">
        <v>200</v>
      </c>
      <c r="F1238" s="11">
        <v>1000</v>
      </c>
      <c r="G1238" s="11">
        <v>6000</v>
      </c>
      <c r="H1238" s="13">
        <v>126.11499999999999</v>
      </c>
      <c r="I1238" s="1">
        <v>0.82896307300000005</v>
      </c>
      <c r="J1238" s="1">
        <v>5.6579905700000002E-2</v>
      </c>
      <c r="K1238" s="1">
        <v>-1.14211883E-5</v>
      </c>
      <c r="L1238" s="1">
        <v>-3.1913118199999997E-8</v>
      </c>
      <c r="M1238" s="1">
        <v>1.8863334699999999E-11</v>
      </c>
      <c r="N1238" s="1">
        <v>-43258.713300000003</v>
      </c>
      <c r="O1238" s="1">
        <v>22.4135977</v>
      </c>
      <c r="P1238" s="1">
        <v>17.320262499999998</v>
      </c>
      <c r="Q1238" s="1">
        <v>2.2496834800000001E-2</v>
      </c>
      <c r="R1238" s="1">
        <v>-8.1146856799999993E-6</v>
      </c>
      <c r="S1238" s="1">
        <v>1.31437611E-9</v>
      </c>
      <c r="T1238" s="1">
        <v>-7.8890788899999999E-14</v>
      </c>
      <c r="U1238" s="1">
        <v>-48329.073400000001</v>
      </c>
      <c r="V1238" s="1">
        <v>-65.414718500000006</v>
      </c>
      <c r="W1238" s="3">
        <f t="shared" si="40"/>
        <v>-337.99959321117399</v>
      </c>
    </row>
    <row r="1239" spans="1:23" ht="28.8" x14ac:dyDescent="0.3">
      <c r="A1239" s="6">
        <f t="shared" si="39"/>
        <v>1236</v>
      </c>
      <c r="B1239" s="17" t="s">
        <v>1232</v>
      </c>
      <c r="C1239" s="17" t="s">
        <v>3681</v>
      </c>
      <c r="D1239" s="17" t="s">
        <v>2934</v>
      </c>
      <c r="E1239" s="12">
        <v>200</v>
      </c>
      <c r="F1239" s="12">
        <v>1000</v>
      </c>
      <c r="G1239" s="12">
        <v>6000</v>
      </c>
      <c r="H1239" s="14">
        <v>82.102000000000004</v>
      </c>
      <c r="I1239" s="8">
        <v>2.28105979</v>
      </c>
      <c r="J1239" s="8">
        <v>1.7260588899999998E-2</v>
      </c>
      <c r="K1239" s="8">
        <v>6.6049275399999996E-5</v>
      </c>
      <c r="L1239" s="8">
        <v>-1.06481809E-7</v>
      </c>
      <c r="M1239" s="8">
        <v>4.5888926200000003E-11</v>
      </c>
      <c r="N1239" s="8">
        <v>-1990.3532</v>
      </c>
      <c r="O1239" s="8">
        <v>17.465478099999999</v>
      </c>
      <c r="P1239" s="8">
        <v>11.6115218</v>
      </c>
      <c r="Q1239" s="8">
        <v>1.9190101000000001E-2</v>
      </c>
      <c r="R1239" s="8">
        <v>-6.8360233499999996E-6</v>
      </c>
      <c r="S1239" s="8">
        <v>1.09795484E-9</v>
      </c>
      <c r="T1239" s="8">
        <v>-6.5512569199999995E-14</v>
      </c>
      <c r="U1239" s="8">
        <v>-5694.5247499999996</v>
      </c>
      <c r="V1239" s="8">
        <v>-36.845244100000002</v>
      </c>
      <c r="W1239" s="23">
        <f t="shared" si="40"/>
        <v>-1.2330233380010778</v>
      </c>
    </row>
    <row r="1240" spans="1:23" ht="28.8" x14ac:dyDescent="0.3">
      <c r="A1240" s="6">
        <f t="shared" si="39"/>
        <v>1237</v>
      </c>
      <c r="B1240" s="16" t="s">
        <v>1233</v>
      </c>
      <c r="C1240" s="16" t="s">
        <v>3682</v>
      </c>
      <c r="D1240" s="16" t="s">
        <v>2934</v>
      </c>
      <c r="E1240" s="11">
        <v>200</v>
      </c>
      <c r="F1240" s="11">
        <v>1000</v>
      </c>
      <c r="G1240" s="11">
        <v>6000</v>
      </c>
      <c r="H1240" s="13">
        <v>82.102000000000004</v>
      </c>
      <c r="I1240" s="1">
        <v>-0.44500246399999999</v>
      </c>
      <c r="J1240" s="1">
        <v>3.6796517100000002E-2</v>
      </c>
      <c r="K1240" s="1">
        <v>2.1347950599999999E-5</v>
      </c>
      <c r="L1240" s="1">
        <v>-6.3098922700000002E-8</v>
      </c>
      <c r="M1240" s="1">
        <v>3.0570473300000003E-11</v>
      </c>
      <c r="N1240" s="1">
        <v>-6133.5074500000001</v>
      </c>
      <c r="O1240" s="1">
        <v>28.1881469</v>
      </c>
      <c r="P1240" s="1">
        <v>12.0653902</v>
      </c>
      <c r="Q1240" s="1">
        <v>1.8785622200000001E-2</v>
      </c>
      <c r="R1240" s="1">
        <v>-6.6902588300000001E-6</v>
      </c>
      <c r="S1240" s="1">
        <v>1.07435931E-9</v>
      </c>
      <c r="T1240" s="1">
        <v>-6.4097063999999998E-14</v>
      </c>
      <c r="U1240" s="1">
        <v>-10208.7893</v>
      </c>
      <c r="V1240" s="1">
        <v>-39.933036000000001</v>
      </c>
      <c r="W1240" s="3">
        <f t="shared" si="40"/>
        <v>-37.850510446228689</v>
      </c>
    </row>
    <row r="1241" spans="1:23" ht="28.8" x14ac:dyDescent="0.3">
      <c r="A1241" s="6">
        <f t="shared" si="39"/>
        <v>1238</v>
      </c>
      <c r="B1241" s="17" t="s">
        <v>1234</v>
      </c>
      <c r="C1241" s="17" t="s">
        <v>3683</v>
      </c>
      <c r="D1241" s="17" t="s">
        <v>2934</v>
      </c>
      <c r="E1241" s="12">
        <v>200</v>
      </c>
      <c r="F1241" s="12">
        <v>1000</v>
      </c>
      <c r="G1241" s="12">
        <v>6000</v>
      </c>
      <c r="H1241" s="14">
        <v>82.102000000000004</v>
      </c>
      <c r="I1241" s="8">
        <v>-0.60312611999999999</v>
      </c>
      <c r="J1241" s="8">
        <v>3.7620414499999998E-2</v>
      </c>
      <c r="K1241" s="8">
        <v>2.01258044E-5</v>
      </c>
      <c r="L1241" s="8">
        <v>-6.2442785599999997E-8</v>
      </c>
      <c r="M1241" s="8">
        <v>3.04889481E-11</v>
      </c>
      <c r="N1241" s="8">
        <v>-6540.5734300000004</v>
      </c>
      <c r="O1241" s="8">
        <v>28.874061900000001</v>
      </c>
      <c r="P1241" s="8">
        <v>12.1107707</v>
      </c>
      <c r="Q1241" s="8">
        <v>1.8747148500000001E-2</v>
      </c>
      <c r="R1241" s="8">
        <v>-6.6769649599999997E-6</v>
      </c>
      <c r="S1241" s="8">
        <v>1.07227634E-9</v>
      </c>
      <c r="T1241" s="8">
        <v>-6.3975195799999996E-14</v>
      </c>
      <c r="U1241" s="8">
        <v>-10651.7616</v>
      </c>
      <c r="V1241" s="8">
        <v>-40.209231699999997</v>
      </c>
      <c r="W1241" s="23">
        <f t="shared" si="40"/>
        <v>-41.401885391991001</v>
      </c>
    </row>
    <row r="1242" spans="1:23" ht="28.8" x14ac:dyDescent="0.3">
      <c r="A1242" s="6">
        <f t="shared" si="39"/>
        <v>1239</v>
      </c>
      <c r="B1242" s="16" t="s">
        <v>1235</v>
      </c>
      <c r="C1242" s="16" t="s">
        <v>3684</v>
      </c>
      <c r="D1242" s="16" t="s">
        <v>2934</v>
      </c>
      <c r="E1242" s="11">
        <v>200</v>
      </c>
      <c r="F1242" s="11">
        <v>1000</v>
      </c>
      <c r="G1242" s="11">
        <v>6000</v>
      </c>
      <c r="H1242" s="13">
        <v>82.102000000000004</v>
      </c>
      <c r="I1242" s="1">
        <v>1.7862070699999999</v>
      </c>
      <c r="J1242" s="1">
        <v>1.54660413E-2</v>
      </c>
      <c r="K1242" s="1">
        <v>7.1457185799999996E-5</v>
      </c>
      <c r="L1242" s="1">
        <v>-1.0999144499999999E-7</v>
      </c>
      <c r="M1242" s="1">
        <v>4.64412818E-11</v>
      </c>
      <c r="N1242" s="1">
        <v>-2906.6014599999999</v>
      </c>
      <c r="O1242" s="1">
        <v>18.3509882</v>
      </c>
      <c r="P1242" s="1">
        <v>10.6812328</v>
      </c>
      <c r="Q1242" s="1">
        <v>2.0855613200000001E-2</v>
      </c>
      <c r="R1242" s="1">
        <v>-7.5225325299999996E-6</v>
      </c>
      <c r="S1242" s="1">
        <v>1.2180347E-9</v>
      </c>
      <c r="T1242" s="1">
        <v>-7.3077645800000004E-14</v>
      </c>
      <c r="U1242" s="1">
        <v>-6669.3384800000003</v>
      </c>
      <c r="V1242" s="1">
        <v>-34.4346222</v>
      </c>
      <c r="W1242" s="3">
        <f t="shared" si="40"/>
        <v>-10.399319518750799</v>
      </c>
    </row>
    <row r="1243" spans="1:23" ht="28.8" x14ac:dyDescent="0.3">
      <c r="A1243" s="6">
        <f t="shared" si="39"/>
        <v>1240</v>
      </c>
      <c r="B1243" s="17" t="s">
        <v>1236</v>
      </c>
      <c r="C1243" s="17" t="s">
        <v>3685</v>
      </c>
      <c r="D1243" s="17" t="s">
        <v>2934</v>
      </c>
      <c r="E1243" s="12">
        <v>200</v>
      </c>
      <c r="F1243" s="12">
        <v>1000</v>
      </c>
      <c r="G1243" s="12">
        <v>6000</v>
      </c>
      <c r="H1243" s="14">
        <v>82.102000000000004</v>
      </c>
      <c r="I1243" s="8">
        <v>1.7411671799999999</v>
      </c>
      <c r="J1243" s="8">
        <v>2.1185354100000001E-2</v>
      </c>
      <c r="K1243" s="8">
        <v>5.5331131000000001E-5</v>
      </c>
      <c r="L1243" s="8">
        <v>-9.4354809600000006E-8</v>
      </c>
      <c r="M1243" s="8">
        <v>4.1129032400000001E-11</v>
      </c>
      <c r="N1243" s="8">
        <v>-11201.763199999999</v>
      </c>
      <c r="O1243" s="8">
        <v>18.578100800000001</v>
      </c>
      <c r="P1243" s="8">
        <v>11.423823000000001</v>
      </c>
      <c r="Q1243" s="8">
        <v>1.9555401900000002E-2</v>
      </c>
      <c r="R1243" s="8">
        <v>-7.0101652199999999E-6</v>
      </c>
      <c r="S1243" s="8">
        <v>1.13044777E-9</v>
      </c>
      <c r="T1243" s="8">
        <v>-6.76322845E-14</v>
      </c>
      <c r="U1243" s="8">
        <v>-14920.992200000001</v>
      </c>
      <c r="V1243" s="8">
        <v>-37.035968400000002</v>
      </c>
      <c r="W1243" s="23">
        <f t="shared" si="40"/>
        <v>-78.316018104510903</v>
      </c>
    </row>
    <row r="1244" spans="1:23" ht="28.8" x14ac:dyDescent="0.3">
      <c r="A1244" s="6">
        <f t="shared" si="39"/>
        <v>1241</v>
      </c>
      <c r="B1244" s="16" t="s">
        <v>1237</v>
      </c>
      <c r="C1244" s="16" t="s">
        <v>3686</v>
      </c>
      <c r="D1244" s="16" t="s">
        <v>2934</v>
      </c>
      <c r="E1244" s="11">
        <v>200</v>
      </c>
      <c r="F1244" s="11">
        <v>1000</v>
      </c>
      <c r="G1244" s="11">
        <v>6000</v>
      </c>
      <c r="H1244" s="13">
        <v>82.102000000000004</v>
      </c>
      <c r="I1244" s="1">
        <v>1.7264662099999999</v>
      </c>
      <c r="J1244" s="1">
        <v>2.18196004E-2</v>
      </c>
      <c r="K1244" s="1">
        <v>5.2595455900000003E-5</v>
      </c>
      <c r="L1244" s="1">
        <v>-9.06919096E-8</v>
      </c>
      <c r="M1244" s="1">
        <v>3.9561379100000002E-11</v>
      </c>
      <c r="N1244" s="1">
        <v>-9862.8011100000003</v>
      </c>
      <c r="O1244" s="1">
        <v>18.590205900000001</v>
      </c>
      <c r="P1244" s="1">
        <v>11.361662600000001</v>
      </c>
      <c r="Q1244" s="1">
        <v>1.96161028E-2</v>
      </c>
      <c r="R1244" s="1">
        <v>-7.0332033299999999E-6</v>
      </c>
      <c r="S1244" s="1">
        <v>1.1342981400000001E-9</v>
      </c>
      <c r="T1244" s="1">
        <v>-6.7868166200000001E-14</v>
      </c>
      <c r="U1244" s="1">
        <v>-13550.731400000001</v>
      </c>
      <c r="V1244" s="1">
        <v>-36.650969400000001</v>
      </c>
      <c r="W1244" s="3">
        <f t="shared" si="40"/>
        <v>-67.132199213675719</v>
      </c>
    </row>
    <row r="1245" spans="1:23" ht="28.8" x14ac:dyDescent="0.3">
      <c r="A1245" s="6">
        <f t="shared" si="39"/>
        <v>1242</v>
      </c>
      <c r="B1245" s="17" t="s">
        <v>1238</v>
      </c>
      <c r="C1245" s="17" t="s">
        <v>3687</v>
      </c>
      <c r="D1245" s="17" t="s">
        <v>2934</v>
      </c>
      <c r="E1245" s="12">
        <v>200</v>
      </c>
      <c r="F1245" s="12">
        <v>1000</v>
      </c>
      <c r="G1245" s="12">
        <v>6000</v>
      </c>
      <c r="H1245" s="14">
        <v>98.100999999999999</v>
      </c>
      <c r="I1245" s="8">
        <v>3.6718667800000002</v>
      </c>
      <c r="J1245" s="8">
        <v>1.62109491E-2</v>
      </c>
      <c r="K1245" s="8">
        <v>7.0781708199999999E-5</v>
      </c>
      <c r="L1245" s="8">
        <v>-1.10308362E-7</v>
      </c>
      <c r="M1245" s="8">
        <v>4.6756634900000001E-11</v>
      </c>
      <c r="N1245" s="8">
        <v>-28342.552299999999</v>
      </c>
      <c r="O1245" s="8">
        <v>14.541964999999999</v>
      </c>
      <c r="P1245" s="8">
        <v>12.9141558</v>
      </c>
      <c r="Q1245" s="8">
        <v>2.0459498E-2</v>
      </c>
      <c r="R1245" s="8">
        <v>-7.3820189900000003E-6</v>
      </c>
      <c r="S1245" s="8">
        <v>1.19252731E-9</v>
      </c>
      <c r="T1245" s="8">
        <v>-7.1364907299999995E-14</v>
      </c>
      <c r="U1245" s="8">
        <v>-32164.1623</v>
      </c>
      <c r="V1245" s="8">
        <v>-39.928153899999998</v>
      </c>
      <c r="W1245" s="23">
        <f t="shared" si="40"/>
        <v>-216.99034703754862</v>
      </c>
    </row>
    <row r="1246" spans="1:23" ht="28.8" x14ac:dyDescent="0.3">
      <c r="A1246" s="6">
        <f t="shared" si="39"/>
        <v>1243</v>
      </c>
      <c r="B1246" s="16" t="s">
        <v>1239</v>
      </c>
      <c r="C1246" s="16" t="s">
        <v>3688</v>
      </c>
      <c r="D1246" s="16" t="s">
        <v>2934</v>
      </c>
      <c r="E1246" s="11">
        <v>200</v>
      </c>
      <c r="F1246" s="11">
        <v>1000</v>
      </c>
      <c r="G1246" s="11">
        <v>6000</v>
      </c>
      <c r="H1246" s="13">
        <v>67.111000000000004</v>
      </c>
      <c r="I1246" s="1">
        <v>3.2524885299999999</v>
      </c>
      <c r="J1246" s="1">
        <v>1.8069591999999999E-2</v>
      </c>
      <c r="K1246" s="1">
        <v>4.8954109399999997E-5</v>
      </c>
      <c r="L1246" s="1">
        <v>-7.9819949100000005E-8</v>
      </c>
      <c r="M1246" s="1">
        <v>3.4133784400000003E-11</v>
      </c>
      <c r="N1246" s="1">
        <v>22646.705999999998</v>
      </c>
      <c r="O1246" s="1">
        <v>13.7042774</v>
      </c>
      <c r="P1246" s="1">
        <v>10.054724800000001</v>
      </c>
      <c r="Q1246" s="1">
        <v>2.0992340000000002E-2</v>
      </c>
      <c r="R1246" s="1">
        <v>-7.61351868E-6</v>
      </c>
      <c r="S1246" s="1">
        <v>1.23001919E-9</v>
      </c>
      <c r="T1246" s="1">
        <v>-7.3540070699999998E-14</v>
      </c>
      <c r="U1246" s="1">
        <v>19817.944599999999</v>
      </c>
      <c r="V1246" s="1">
        <v>-26.387664900000001</v>
      </c>
      <c r="W1246" s="3">
        <f t="shared" si="40"/>
        <v>205.45507272767767</v>
      </c>
    </row>
    <row r="1247" spans="1:23" ht="28.8" x14ac:dyDescent="0.3">
      <c r="A1247" s="6">
        <f t="shared" si="39"/>
        <v>1244</v>
      </c>
      <c r="B1247" s="17" t="s">
        <v>1240</v>
      </c>
      <c r="C1247" s="17" t="s">
        <v>3689</v>
      </c>
      <c r="D1247" s="17" t="s">
        <v>2934</v>
      </c>
      <c r="E1247" s="12">
        <v>200</v>
      </c>
      <c r="F1247" s="12">
        <v>1000</v>
      </c>
      <c r="G1247" s="12">
        <v>6000</v>
      </c>
      <c r="H1247" s="14">
        <v>67.111000000000004</v>
      </c>
      <c r="I1247" s="8">
        <v>2.3647014899999999</v>
      </c>
      <c r="J1247" s="8">
        <v>2.3938887400000001E-2</v>
      </c>
      <c r="K1247" s="8">
        <v>3.8516458800000001E-5</v>
      </c>
      <c r="L1247" s="8">
        <v>-7.0765977499999998E-8</v>
      </c>
      <c r="M1247" s="8">
        <v>3.1137906899999999E-11</v>
      </c>
      <c r="N1247" s="8">
        <v>22726.266</v>
      </c>
      <c r="O1247" s="8">
        <v>17.112433599999999</v>
      </c>
      <c r="P1247" s="8">
        <v>10.120614099999999</v>
      </c>
      <c r="Q1247" s="8">
        <v>2.1962370799999999E-2</v>
      </c>
      <c r="R1247" s="8">
        <v>-8.1380835599999997E-6</v>
      </c>
      <c r="S1247" s="8">
        <v>1.3267770899999999E-9</v>
      </c>
      <c r="T1247" s="8">
        <v>-7.9701406199999997E-14</v>
      </c>
      <c r="U1247" s="8">
        <v>19730.4588</v>
      </c>
      <c r="V1247" s="8">
        <v>-27.386240999999998</v>
      </c>
      <c r="W1247" s="23">
        <f t="shared" si="40"/>
        <v>205.45507314088081</v>
      </c>
    </row>
    <row r="1248" spans="1:23" ht="28.8" x14ac:dyDescent="0.3">
      <c r="A1248" s="6">
        <f t="shared" si="39"/>
        <v>1245</v>
      </c>
      <c r="B1248" s="16" t="s">
        <v>1241</v>
      </c>
      <c r="C1248" s="16" t="s">
        <v>3690</v>
      </c>
      <c r="D1248" s="16" t="s">
        <v>2934</v>
      </c>
      <c r="E1248" s="11">
        <v>200</v>
      </c>
      <c r="F1248" s="11">
        <v>1000</v>
      </c>
      <c r="G1248" s="11">
        <v>6000</v>
      </c>
      <c r="H1248" s="13">
        <v>67.111000000000004</v>
      </c>
      <c r="I1248" s="1">
        <v>2.3120319399999998</v>
      </c>
      <c r="J1248" s="1">
        <v>7.0102360000000004E-3</v>
      </c>
      <c r="K1248" s="1">
        <v>9.3572554300000002E-5</v>
      </c>
      <c r="L1248" s="1">
        <v>-1.3374465799999999E-7</v>
      </c>
      <c r="M1248" s="1">
        <v>5.5555379400000002E-11</v>
      </c>
      <c r="N1248" s="1">
        <v>19172.1662</v>
      </c>
      <c r="O1248" s="1">
        <v>17.289259300000001</v>
      </c>
      <c r="P1248" s="1">
        <v>9.7401370899999993</v>
      </c>
      <c r="Q1248" s="1">
        <v>2.1507957599999999E-2</v>
      </c>
      <c r="R1248" s="1">
        <v>-7.7116911400000007E-6</v>
      </c>
      <c r="S1248" s="1">
        <v>1.2435282799999999E-9</v>
      </c>
      <c r="T1248" s="1">
        <v>-7.4388747000000004E-14</v>
      </c>
      <c r="U1248" s="1">
        <v>15635.522300000001</v>
      </c>
      <c r="V1248" s="1">
        <v>-28.966492500000001</v>
      </c>
      <c r="W1248" s="3">
        <f t="shared" si="40"/>
        <v>172.62326430109854</v>
      </c>
    </row>
    <row r="1249" spans="1:23" ht="28.8" x14ac:dyDescent="0.3">
      <c r="A1249" s="6">
        <f t="shared" si="39"/>
        <v>1246</v>
      </c>
      <c r="B1249" s="17" t="s">
        <v>1242</v>
      </c>
      <c r="C1249" s="17" t="s">
        <v>3691</v>
      </c>
      <c r="D1249" s="17" t="s">
        <v>2934</v>
      </c>
      <c r="E1249" s="12">
        <v>200</v>
      </c>
      <c r="F1249" s="12">
        <v>1000</v>
      </c>
      <c r="G1249" s="12">
        <v>6000</v>
      </c>
      <c r="H1249" s="14">
        <v>67.111000000000004</v>
      </c>
      <c r="I1249" s="8">
        <v>2.8422787899999999</v>
      </c>
      <c r="J1249" s="8">
        <v>7.6744169199999997E-3</v>
      </c>
      <c r="K1249" s="8">
        <v>8.1303407399999997E-5</v>
      </c>
      <c r="L1249" s="8">
        <v>-1.15127705E-7</v>
      </c>
      <c r="M1249" s="8">
        <v>4.7496815099999998E-11</v>
      </c>
      <c r="N1249" s="8">
        <v>25231.916099999999</v>
      </c>
      <c r="O1249" s="8">
        <v>13.7757573</v>
      </c>
      <c r="P1249" s="8">
        <v>8.5877465199999996</v>
      </c>
      <c r="Q1249" s="8">
        <v>2.2380657799999999E-2</v>
      </c>
      <c r="R1249" s="8">
        <v>-7.9858717600000001E-6</v>
      </c>
      <c r="S1249" s="8">
        <v>1.2832492199999999E-9</v>
      </c>
      <c r="T1249" s="8">
        <v>-7.65681699E-14</v>
      </c>
      <c r="U1249" s="8">
        <v>22308.359199999999</v>
      </c>
      <c r="V1249" s="8">
        <v>-22.884434500000001</v>
      </c>
      <c r="W1249" s="23">
        <f t="shared" si="40"/>
        <v>223.93996228060635</v>
      </c>
    </row>
    <row r="1250" spans="1:23" x14ac:dyDescent="0.3">
      <c r="A1250" s="6">
        <f t="shared" si="39"/>
        <v>1247</v>
      </c>
      <c r="B1250" s="16" t="s">
        <v>1243</v>
      </c>
      <c r="C1250" s="16" t="s">
        <v>1243</v>
      </c>
      <c r="D1250" s="16" t="s">
        <v>2934</v>
      </c>
      <c r="E1250" s="11">
        <v>200</v>
      </c>
      <c r="F1250" s="11">
        <v>1000</v>
      </c>
      <c r="G1250" s="11">
        <v>6000</v>
      </c>
      <c r="H1250" s="13">
        <v>102.56100000000001</v>
      </c>
      <c r="I1250" s="1">
        <v>4.1304862499999997</v>
      </c>
      <c r="J1250" s="1">
        <v>2.41562471E-2</v>
      </c>
      <c r="K1250" s="1">
        <v>4.1269908299999999E-5</v>
      </c>
      <c r="L1250" s="1">
        <v>-7.6654974999999996E-8</v>
      </c>
      <c r="M1250" s="1">
        <v>3.4028565999999997E-11</v>
      </c>
      <c r="N1250" s="1">
        <v>4452.2884199999999</v>
      </c>
      <c r="O1250" s="1">
        <v>13.0293308</v>
      </c>
      <c r="P1250" s="1">
        <v>13.0978247</v>
      </c>
      <c r="Q1250" s="1">
        <v>1.98955652E-2</v>
      </c>
      <c r="R1250" s="1">
        <v>-7.1429994799999999E-6</v>
      </c>
      <c r="S1250" s="1">
        <v>1.14829942E-9</v>
      </c>
      <c r="T1250" s="1">
        <v>-6.8457212999999996E-14</v>
      </c>
      <c r="U1250" s="1">
        <v>1121.51286</v>
      </c>
      <c r="V1250" s="1">
        <v>-37.857881999999996</v>
      </c>
      <c r="W1250" s="3">
        <f t="shared" si="40"/>
        <v>58.090586164675877</v>
      </c>
    </row>
    <row r="1251" spans="1:23" x14ac:dyDescent="0.3">
      <c r="A1251" s="6">
        <f t="shared" si="39"/>
        <v>1248</v>
      </c>
      <c r="B1251" s="17" t="s">
        <v>1244</v>
      </c>
      <c r="C1251" s="17" t="s">
        <v>1244</v>
      </c>
      <c r="D1251" s="17" t="s">
        <v>2934</v>
      </c>
      <c r="E1251" s="12">
        <v>200</v>
      </c>
      <c r="F1251" s="12">
        <v>1000</v>
      </c>
      <c r="G1251" s="12">
        <v>6000</v>
      </c>
      <c r="H1251" s="14">
        <v>138.011</v>
      </c>
      <c r="I1251" s="8">
        <v>5.2320081399999996</v>
      </c>
      <c r="J1251" s="8">
        <v>3.3135426199999998E-2</v>
      </c>
      <c r="K1251" s="8">
        <v>2.6604740599999999E-5</v>
      </c>
      <c r="L1251" s="8">
        <v>-6.8288577200000001E-8</v>
      </c>
      <c r="M1251" s="8">
        <v>3.2632374899999999E-11</v>
      </c>
      <c r="N1251" s="8">
        <v>10193.084500000001</v>
      </c>
      <c r="O1251" s="8">
        <v>13.1714456</v>
      </c>
      <c r="P1251" s="8">
        <v>17.060042500000002</v>
      </c>
      <c r="Q1251" s="8">
        <v>1.7588530200000001E-2</v>
      </c>
      <c r="R1251" s="8">
        <v>-6.2826733000000001E-6</v>
      </c>
      <c r="S1251" s="8">
        <v>1.01040123E-9</v>
      </c>
      <c r="T1251" s="8">
        <v>-6.0328028900000005E-14</v>
      </c>
      <c r="U1251" s="8">
        <v>6314.7654199999997</v>
      </c>
      <c r="V1251" s="8">
        <v>-51.4696018</v>
      </c>
      <c r="W1251" s="23">
        <f t="shared" si="40"/>
        <v>110.9260745465478</v>
      </c>
    </row>
    <row r="1252" spans="1:23" ht="28.8" x14ac:dyDescent="0.3">
      <c r="A1252" s="6">
        <f t="shared" si="39"/>
        <v>1249</v>
      </c>
      <c r="B1252" s="16" t="s">
        <v>1245</v>
      </c>
      <c r="C1252" s="16" t="s">
        <v>3692</v>
      </c>
      <c r="D1252" s="16" t="s">
        <v>2934</v>
      </c>
      <c r="E1252" s="11">
        <v>200</v>
      </c>
      <c r="F1252" s="11">
        <v>1000</v>
      </c>
      <c r="G1252" s="11">
        <v>6000</v>
      </c>
      <c r="H1252" s="13">
        <v>97.117000000000004</v>
      </c>
      <c r="I1252" s="1">
        <v>6.3333716100000004</v>
      </c>
      <c r="J1252" s="1">
        <v>2.5762932799999999E-2</v>
      </c>
      <c r="K1252" s="1">
        <v>2.90651365E-5</v>
      </c>
      <c r="L1252" s="1">
        <v>-5.5662642699999997E-8</v>
      </c>
      <c r="M1252" s="1">
        <v>2.4081595499999999E-11</v>
      </c>
      <c r="N1252" s="1">
        <v>-14838.9871</v>
      </c>
      <c r="O1252" s="1">
        <v>2.42135101</v>
      </c>
      <c r="P1252" s="1">
        <v>13.787439900000001</v>
      </c>
      <c r="Q1252" s="1">
        <v>2.27703496E-2</v>
      </c>
      <c r="R1252" s="1">
        <v>-8.2296484799999996E-6</v>
      </c>
      <c r="S1252" s="1">
        <v>1.3320955200000001E-9</v>
      </c>
      <c r="T1252" s="1">
        <v>-7.9842835299999995E-14</v>
      </c>
      <c r="U1252" s="1">
        <v>-17781.565699999999</v>
      </c>
      <c r="V1252" s="1">
        <v>-40.387439100000002</v>
      </c>
      <c r="W1252" s="3">
        <f t="shared" si="40"/>
        <v>-96.842747585594694</v>
      </c>
    </row>
    <row r="1253" spans="1:23" ht="28.8" x14ac:dyDescent="0.3">
      <c r="A1253" s="6">
        <f t="shared" si="39"/>
        <v>1250</v>
      </c>
      <c r="B1253" s="17" t="s">
        <v>1246</v>
      </c>
      <c r="C1253" s="17" t="s">
        <v>3693</v>
      </c>
      <c r="D1253" s="17" t="s">
        <v>2934</v>
      </c>
      <c r="E1253" s="12">
        <v>200</v>
      </c>
      <c r="F1253" s="12">
        <v>1000</v>
      </c>
      <c r="G1253" s="12">
        <v>6000</v>
      </c>
      <c r="H1253" s="14">
        <v>83.11</v>
      </c>
      <c r="I1253" s="8">
        <v>2.1639628900000001</v>
      </c>
      <c r="J1253" s="8">
        <v>1.4538780499999999E-2</v>
      </c>
      <c r="K1253" s="8">
        <v>8.65448177E-5</v>
      </c>
      <c r="L1253" s="8">
        <v>-1.3134988899999999E-7</v>
      </c>
      <c r="M1253" s="8">
        <v>5.5558454700000003E-11</v>
      </c>
      <c r="N1253" s="8">
        <v>9607.9016900000006</v>
      </c>
      <c r="O1253" s="8">
        <v>18.749046799999999</v>
      </c>
      <c r="P1253" s="8">
        <v>11.824529</v>
      </c>
      <c r="Q1253" s="8">
        <v>2.2515678000000001E-2</v>
      </c>
      <c r="R1253" s="8">
        <v>-8.1196564399999999E-6</v>
      </c>
      <c r="S1253" s="8">
        <v>1.3144205199999999E-9</v>
      </c>
      <c r="T1253" s="8">
        <v>-7.8844256700000002E-14</v>
      </c>
      <c r="U1253" s="8">
        <v>5475.0939799999996</v>
      </c>
      <c r="V1253" s="8">
        <v>-38.940551900000003</v>
      </c>
      <c r="W1253" s="23">
        <f t="shared" si="40"/>
        <v>95.039445676198866</v>
      </c>
    </row>
    <row r="1254" spans="1:23" ht="28.8" x14ac:dyDescent="0.3">
      <c r="A1254" s="6">
        <f t="shared" si="39"/>
        <v>1251</v>
      </c>
      <c r="B1254" s="16" t="s">
        <v>1247</v>
      </c>
      <c r="C1254" s="16" t="s">
        <v>3694</v>
      </c>
      <c r="D1254" s="16" t="s">
        <v>2934</v>
      </c>
      <c r="E1254" s="11">
        <v>200</v>
      </c>
      <c r="F1254" s="11">
        <v>1000</v>
      </c>
      <c r="G1254" s="11">
        <v>6000</v>
      </c>
      <c r="H1254" s="13">
        <v>68.119</v>
      </c>
      <c r="I1254" s="1">
        <v>3.1491382200000002</v>
      </c>
      <c r="J1254" s="1">
        <v>2.6644821900000001E-2</v>
      </c>
      <c r="K1254" s="1">
        <v>2.615259E-5</v>
      </c>
      <c r="L1254" s="1">
        <v>-5.2498381600000001E-8</v>
      </c>
      <c r="M1254" s="1">
        <v>2.28800453E-11</v>
      </c>
      <c r="N1254" s="1">
        <v>15049.347400000001</v>
      </c>
      <c r="O1254" s="1">
        <v>12.801834299999999</v>
      </c>
      <c r="P1254" s="1">
        <v>10.746385999999999</v>
      </c>
      <c r="Q1254" s="1">
        <v>2.2480574E-2</v>
      </c>
      <c r="R1254" s="1">
        <v>-8.1374022600000004E-6</v>
      </c>
      <c r="S1254" s="1">
        <v>1.3176308700000001E-9</v>
      </c>
      <c r="T1254" s="1">
        <v>-7.8974814799999995E-14</v>
      </c>
      <c r="U1254" s="1">
        <v>12102.0219</v>
      </c>
      <c r="V1254" s="1">
        <v>-30.567765900000001</v>
      </c>
      <c r="W1254" s="3">
        <f t="shared" si="40"/>
        <v>143.92942709743105</v>
      </c>
    </row>
    <row r="1255" spans="1:23" ht="28.8" x14ac:dyDescent="0.3">
      <c r="A1255" s="6">
        <f t="shared" si="39"/>
        <v>1252</v>
      </c>
      <c r="B1255" s="17" t="s">
        <v>1248</v>
      </c>
      <c r="C1255" s="17" t="s">
        <v>3695</v>
      </c>
      <c r="D1255" s="17" t="s">
        <v>2934</v>
      </c>
      <c r="E1255" s="12">
        <v>200</v>
      </c>
      <c r="F1255" s="12">
        <v>1000</v>
      </c>
      <c r="G1255" s="12">
        <v>5000</v>
      </c>
      <c r="H1255" s="14">
        <v>68.119</v>
      </c>
      <c r="I1255" s="8">
        <v>5.2539855299999996</v>
      </c>
      <c r="J1255" s="8">
        <v>1.2084404700000001E-2</v>
      </c>
      <c r="K1255" s="8">
        <v>5.6300918299999999E-5</v>
      </c>
      <c r="L1255" s="8">
        <v>-7.9028009600000001E-8</v>
      </c>
      <c r="M1255" s="8">
        <v>3.1513617199999997E-11</v>
      </c>
      <c r="N1255" s="8">
        <v>13043.31</v>
      </c>
      <c r="O1255" s="8">
        <v>4.5978301200000002</v>
      </c>
      <c r="P1255" s="8">
        <v>10.038124</v>
      </c>
      <c r="Q1255" s="8">
        <v>2.3820930000000001E-2</v>
      </c>
      <c r="R1255" s="8">
        <v>-9.1018761300000005E-6</v>
      </c>
      <c r="S1255" s="8">
        <v>1.6197573799999999E-9</v>
      </c>
      <c r="T1255" s="8">
        <v>-1.09252936E-13</v>
      </c>
      <c r="U1255" s="8">
        <v>10354.472599999999</v>
      </c>
      <c r="V1255" s="8">
        <v>-26.461827299999999</v>
      </c>
      <c r="W1255" s="23">
        <f t="shared" si="40"/>
        <v>128.89984501056256</v>
      </c>
    </row>
    <row r="1256" spans="1:23" ht="28.8" x14ac:dyDescent="0.3">
      <c r="A1256" s="6">
        <f t="shared" si="39"/>
        <v>1253</v>
      </c>
      <c r="B1256" s="16" t="s">
        <v>1249</v>
      </c>
      <c r="C1256" s="16" t="s">
        <v>3696</v>
      </c>
      <c r="D1256" s="16" t="s">
        <v>2934</v>
      </c>
      <c r="E1256" s="11">
        <v>200</v>
      </c>
      <c r="F1256" s="11">
        <v>1000</v>
      </c>
      <c r="G1256" s="11">
        <v>6000</v>
      </c>
      <c r="H1256" s="13">
        <v>68.119</v>
      </c>
      <c r="I1256" s="1">
        <v>3.4744309699999998</v>
      </c>
      <c r="J1256" s="1">
        <v>1.48104285E-2</v>
      </c>
      <c r="K1256" s="1">
        <v>6.3821864600000004E-5</v>
      </c>
      <c r="L1256" s="1">
        <v>-9.3232417399999995E-8</v>
      </c>
      <c r="M1256" s="1">
        <v>3.7892952299999999E-11</v>
      </c>
      <c r="N1256" s="1">
        <v>8030.01422</v>
      </c>
      <c r="O1256" s="1">
        <v>11.981026699999999</v>
      </c>
      <c r="P1256" s="1">
        <v>10.625370200000001</v>
      </c>
      <c r="Q1256" s="1">
        <v>2.3432209400000001E-2</v>
      </c>
      <c r="R1256" s="1">
        <v>-8.6121641000000001E-6</v>
      </c>
      <c r="S1256" s="1">
        <v>1.4066432799999999E-9</v>
      </c>
      <c r="T1256" s="1">
        <v>-8.4799701499999996E-14</v>
      </c>
      <c r="U1256" s="1">
        <v>4648.6460699999998</v>
      </c>
      <c r="V1256" s="1">
        <v>-31.8725934</v>
      </c>
      <c r="W1256" s="3">
        <f t="shared" si="40"/>
        <v>84.156874742297234</v>
      </c>
    </row>
    <row r="1257" spans="1:23" ht="28.8" x14ac:dyDescent="0.3">
      <c r="A1257" s="6">
        <f t="shared" si="39"/>
        <v>1254</v>
      </c>
      <c r="B1257" s="17" t="s">
        <v>1250</v>
      </c>
      <c r="C1257" s="17" t="s">
        <v>3697</v>
      </c>
      <c r="D1257" s="17" t="s">
        <v>2934</v>
      </c>
      <c r="E1257" s="12">
        <v>200</v>
      </c>
      <c r="F1257" s="12">
        <v>1000</v>
      </c>
      <c r="G1257" s="12">
        <v>6000</v>
      </c>
      <c r="H1257" s="14">
        <v>68.119</v>
      </c>
      <c r="I1257" s="8">
        <v>2.3671020899999999</v>
      </c>
      <c r="J1257" s="8">
        <v>2.3418312300000001E-2</v>
      </c>
      <c r="K1257" s="8">
        <v>4.3534438099999997E-5</v>
      </c>
      <c r="L1257" s="8">
        <v>-7.3423095600000006E-8</v>
      </c>
      <c r="M1257" s="8">
        <v>3.0910887400000001E-11</v>
      </c>
      <c r="N1257" s="8">
        <v>7159.3113499999999</v>
      </c>
      <c r="O1257" s="8">
        <v>16.222803599999999</v>
      </c>
      <c r="P1257" s="8">
        <v>10.822252900000001</v>
      </c>
      <c r="Q1257" s="8">
        <v>2.31905931E-2</v>
      </c>
      <c r="R1257" s="8">
        <v>-8.5100878799999993E-6</v>
      </c>
      <c r="S1257" s="8">
        <v>1.38853474E-9</v>
      </c>
      <c r="T1257" s="8">
        <v>-8.3648481199999998E-14</v>
      </c>
      <c r="U1257" s="8">
        <v>3662.1950999999999</v>
      </c>
      <c r="V1257" s="8">
        <v>-33.121902800000001</v>
      </c>
      <c r="W1257" s="23">
        <f t="shared" si="40"/>
        <v>76.161260405098488</v>
      </c>
    </row>
    <row r="1258" spans="1:23" ht="28.8" x14ac:dyDescent="0.3">
      <c r="A1258" s="6">
        <f t="shared" si="39"/>
        <v>1255</v>
      </c>
      <c r="B1258" s="16" t="s">
        <v>1251</v>
      </c>
      <c r="C1258" s="16" t="s">
        <v>3698</v>
      </c>
      <c r="D1258" s="16" t="s">
        <v>2934</v>
      </c>
      <c r="E1258" s="11">
        <v>200</v>
      </c>
      <c r="F1258" s="11">
        <v>1000</v>
      </c>
      <c r="G1258" s="11">
        <v>6000</v>
      </c>
      <c r="H1258" s="13">
        <v>68.119</v>
      </c>
      <c r="I1258" s="1">
        <v>3.3633222200000001</v>
      </c>
      <c r="J1258" s="1">
        <v>-4.0040378600000003E-3</v>
      </c>
      <c r="K1258" s="1">
        <v>1.2608049600000001E-4</v>
      </c>
      <c r="L1258" s="1">
        <v>-1.6587723000000001E-7</v>
      </c>
      <c r="M1258" s="1">
        <v>6.6706893900000002E-11</v>
      </c>
      <c r="N1258" s="1">
        <v>2845.7799399999999</v>
      </c>
      <c r="O1258" s="1">
        <v>12.0140385</v>
      </c>
      <c r="P1258" s="1">
        <v>8.9146007300000001</v>
      </c>
      <c r="Q1258" s="1">
        <v>2.4954491200000001E-2</v>
      </c>
      <c r="R1258" s="1">
        <v>-8.9588808899999998E-6</v>
      </c>
      <c r="S1258" s="1">
        <v>1.4457629599999999E-9</v>
      </c>
      <c r="T1258" s="1">
        <v>-8.6529629799999996E-14</v>
      </c>
      <c r="U1258" s="1">
        <v>-643.70096799999999</v>
      </c>
      <c r="V1258" s="1">
        <v>-26.847650600000001</v>
      </c>
      <c r="W1258" s="3">
        <f t="shared" si="40"/>
        <v>37.31705113230543</v>
      </c>
    </row>
    <row r="1259" spans="1:23" x14ac:dyDescent="0.3">
      <c r="A1259" s="6">
        <f t="shared" si="39"/>
        <v>1256</v>
      </c>
      <c r="B1259" s="17" t="s">
        <v>1252</v>
      </c>
      <c r="C1259" s="17" t="s">
        <v>1252</v>
      </c>
      <c r="D1259" s="17" t="s">
        <v>2934</v>
      </c>
      <c r="E1259" s="12">
        <v>200</v>
      </c>
      <c r="F1259" s="12">
        <v>1000</v>
      </c>
      <c r="G1259" s="12">
        <v>6000</v>
      </c>
      <c r="H1259" s="14">
        <v>103.569</v>
      </c>
      <c r="I1259" s="8">
        <v>3.4415645399999999</v>
      </c>
      <c r="J1259" s="8">
        <v>3.4830014399999998E-2</v>
      </c>
      <c r="K1259" s="8">
        <v>2.1091084400000001E-5</v>
      </c>
      <c r="L1259" s="8">
        <v>-5.8109455899999999E-8</v>
      </c>
      <c r="M1259" s="8">
        <v>2.7556370899999999E-11</v>
      </c>
      <c r="N1259" s="8">
        <v>16367.921700000001</v>
      </c>
      <c r="O1259" s="8">
        <v>17.579271599999998</v>
      </c>
      <c r="P1259" s="8">
        <v>14.328267</v>
      </c>
      <c r="Q1259" s="8">
        <v>2.0839154499999998E-2</v>
      </c>
      <c r="R1259" s="8">
        <v>-7.4936394399999996E-6</v>
      </c>
      <c r="S1259" s="8">
        <v>1.2079725900000001E-9</v>
      </c>
      <c r="T1259" s="8">
        <v>-7.2176326699999997E-14</v>
      </c>
      <c r="U1259" s="8">
        <v>12701.2428</v>
      </c>
      <c r="V1259" s="8">
        <v>-42.205522199999997</v>
      </c>
      <c r="W1259" s="23">
        <f t="shared" si="40"/>
        <v>158.19685004428749</v>
      </c>
    </row>
    <row r="1260" spans="1:23" x14ac:dyDescent="0.3">
      <c r="A1260" s="6">
        <f t="shared" si="39"/>
        <v>1257</v>
      </c>
      <c r="B1260" s="16" t="s">
        <v>1253</v>
      </c>
      <c r="C1260" s="16" t="s">
        <v>1253</v>
      </c>
      <c r="D1260" s="16" t="s">
        <v>2742</v>
      </c>
      <c r="E1260" s="11">
        <v>293</v>
      </c>
      <c r="F1260" s="11">
        <v>293</v>
      </c>
      <c r="G1260" s="11">
        <v>550</v>
      </c>
      <c r="H1260" s="13">
        <v>316.13499999999999</v>
      </c>
      <c r="I1260" s="1">
        <v>277.77467999999999</v>
      </c>
      <c r="J1260" s="1">
        <v>-1.7334908200000001</v>
      </c>
      <c r="K1260" s="1">
        <v>3.0992672100000002E-3</v>
      </c>
      <c r="L1260" s="1">
        <v>8.7262633500000005E-7</v>
      </c>
      <c r="M1260" s="1">
        <v>-2.1538245899999999E-9</v>
      </c>
      <c r="N1260" s="1">
        <v>-98624.095300000001</v>
      </c>
      <c r="O1260" s="1">
        <v>-1194.751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3">
        <f t="shared" si="40"/>
        <v>0</v>
      </c>
    </row>
    <row r="1261" spans="1:23" ht="28.8" x14ac:dyDescent="0.3">
      <c r="A1261" s="6">
        <f t="shared" si="39"/>
        <v>1258</v>
      </c>
      <c r="B1261" s="17" t="s">
        <v>1254</v>
      </c>
      <c r="C1261" s="17" t="s">
        <v>3699</v>
      </c>
      <c r="D1261" s="17" t="s">
        <v>2934</v>
      </c>
      <c r="E1261" s="12">
        <v>200</v>
      </c>
      <c r="F1261" s="12">
        <v>1000</v>
      </c>
      <c r="G1261" s="12">
        <v>6000</v>
      </c>
      <c r="H1261" s="14">
        <v>316.13499999999999</v>
      </c>
      <c r="I1261" s="8">
        <v>10.1315796</v>
      </c>
      <c r="J1261" s="8">
        <v>7.4381964199999998E-2</v>
      </c>
      <c r="K1261" s="8">
        <v>7.8820503000000004E-5</v>
      </c>
      <c r="L1261" s="8">
        <v>-1.68073189E-7</v>
      </c>
      <c r="M1261" s="8">
        <v>7.4711469900000005E-11</v>
      </c>
      <c r="N1261" s="8">
        <v>-53273.821100000001</v>
      </c>
      <c r="O1261" s="8">
        <v>-8.1369275099999996</v>
      </c>
      <c r="P1261" s="8">
        <v>42.034998299999998</v>
      </c>
      <c r="Q1261" s="8">
        <v>4.1641237800000001E-2</v>
      </c>
      <c r="R1261" s="8">
        <v>-1.6292354200000001E-5</v>
      </c>
      <c r="S1261" s="8">
        <v>2.7585691399999998E-9</v>
      </c>
      <c r="T1261" s="8">
        <v>-1.7012344899999999E-13</v>
      </c>
      <c r="U1261" s="8">
        <v>-64834.2117</v>
      </c>
      <c r="V1261" s="8">
        <v>-186.44430299999999</v>
      </c>
      <c r="W1261" s="23">
        <f t="shared" si="40"/>
        <v>-387.01953483929293</v>
      </c>
    </row>
    <row r="1262" spans="1:23" ht="28.8" x14ac:dyDescent="0.3">
      <c r="A1262" s="6">
        <f t="shared" si="39"/>
        <v>1259</v>
      </c>
      <c r="B1262" s="16" t="s">
        <v>1255</v>
      </c>
      <c r="C1262" s="16" t="s">
        <v>3700</v>
      </c>
      <c r="D1262" s="16" t="s">
        <v>2934</v>
      </c>
      <c r="E1262" s="11">
        <v>200</v>
      </c>
      <c r="F1262" s="11">
        <v>1000</v>
      </c>
      <c r="G1262" s="11">
        <v>6000</v>
      </c>
      <c r="H1262" s="13">
        <v>84.117999999999995</v>
      </c>
      <c r="I1262" s="1">
        <v>2.1995693799999998</v>
      </c>
      <c r="J1262" s="1">
        <v>1.6329881500000001E-2</v>
      </c>
      <c r="K1262" s="1">
        <v>8.5936641799999998E-5</v>
      </c>
      <c r="L1262" s="1">
        <v>-1.2880860900000001E-7</v>
      </c>
      <c r="M1262" s="1">
        <v>5.3799797199999997E-11</v>
      </c>
      <c r="N1262" s="1">
        <v>-25653.470499999999</v>
      </c>
      <c r="O1262" s="1">
        <v>17.0106368</v>
      </c>
      <c r="P1262" s="1">
        <v>11.828132500000001</v>
      </c>
      <c r="Q1262" s="1">
        <v>2.5455987499999999E-2</v>
      </c>
      <c r="R1262" s="1">
        <v>-9.2380481099999997E-6</v>
      </c>
      <c r="S1262" s="1">
        <v>1.5015213600000001E-9</v>
      </c>
      <c r="T1262" s="1">
        <v>-9.0312449300000006E-14</v>
      </c>
      <c r="U1262" s="1">
        <v>-29919.7006</v>
      </c>
      <c r="V1262" s="1">
        <v>-41.0040646</v>
      </c>
      <c r="W1262" s="3">
        <f t="shared" si="40"/>
        <v>-197.40088266097752</v>
      </c>
    </row>
    <row r="1263" spans="1:23" ht="28.8" x14ac:dyDescent="0.3">
      <c r="A1263" s="6">
        <f t="shared" si="39"/>
        <v>1260</v>
      </c>
      <c r="B1263" s="17" t="s">
        <v>1256</v>
      </c>
      <c r="C1263" s="17" t="s">
        <v>3701</v>
      </c>
      <c r="D1263" s="17" t="s">
        <v>2934</v>
      </c>
      <c r="E1263" s="12">
        <v>200</v>
      </c>
      <c r="F1263" s="12">
        <v>1000</v>
      </c>
      <c r="G1263" s="12">
        <v>6000</v>
      </c>
      <c r="H1263" s="14">
        <v>84.117999999999995</v>
      </c>
      <c r="I1263" s="8">
        <v>1.35585303</v>
      </c>
      <c r="J1263" s="8">
        <v>2.20789635E-2</v>
      </c>
      <c r="K1263" s="8">
        <v>7.1542957400000005E-5</v>
      </c>
      <c r="L1263" s="8">
        <v>-1.15934617E-7</v>
      </c>
      <c r="M1263" s="8">
        <v>4.9734875499999999E-11</v>
      </c>
      <c r="N1263" s="8">
        <v>-17035.851699999999</v>
      </c>
      <c r="O1263" s="8">
        <v>21.331511899999999</v>
      </c>
      <c r="P1263" s="8">
        <v>11.7779469</v>
      </c>
      <c r="Q1263" s="8">
        <v>2.43872329E-2</v>
      </c>
      <c r="R1263" s="8">
        <v>-8.7027389900000007E-6</v>
      </c>
      <c r="S1263" s="8">
        <v>1.3991195599999999E-9</v>
      </c>
      <c r="T1263" s="8">
        <v>-8.3528413899999997E-14</v>
      </c>
      <c r="U1263" s="8">
        <v>-21233.2683</v>
      </c>
      <c r="V1263" s="8">
        <v>-39.503828200000001</v>
      </c>
      <c r="W1263" s="23">
        <f t="shared" si="40"/>
        <v>-126.57839973811895</v>
      </c>
    </row>
    <row r="1264" spans="1:23" ht="28.8" x14ac:dyDescent="0.3">
      <c r="A1264" s="6">
        <f t="shared" si="39"/>
        <v>1261</v>
      </c>
      <c r="B1264" s="16" t="s">
        <v>1257</v>
      </c>
      <c r="C1264" s="16" t="s">
        <v>3702</v>
      </c>
      <c r="D1264" s="16" t="s">
        <v>2934</v>
      </c>
      <c r="E1264" s="11">
        <v>200</v>
      </c>
      <c r="F1264" s="11">
        <v>1000</v>
      </c>
      <c r="G1264" s="11">
        <v>6000</v>
      </c>
      <c r="H1264" s="13">
        <v>100.117</v>
      </c>
      <c r="I1264" s="1">
        <v>6.4484600900000002</v>
      </c>
      <c r="J1264" s="1">
        <v>1.4904633400000001E-2</v>
      </c>
      <c r="K1264" s="1">
        <v>6.2523748899999995E-5</v>
      </c>
      <c r="L1264" s="1">
        <v>-9.0532836199999998E-8</v>
      </c>
      <c r="M1264" s="1">
        <v>3.6633542200000003E-11</v>
      </c>
      <c r="N1264" s="1">
        <v>-48899.907200000001</v>
      </c>
      <c r="O1264" s="1">
        <v>5.1035583100000004</v>
      </c>
      <c r="P1264" s="1">
        <v>12.5278274</v>
      </c>
      <c r="Q1264" s="1">
        <v>2.5176850000000001E-2</v>
      </c>
      <c r="R1264" s="1">
        <v>-9.1114206800000002E-6</v>
      </c>
      <c r="S1264" s="1">
        <v>1.4723531300000001E-9</v>
      </c>
      <c r="T1264" s="1">
        <v>-8.8061520100000006E-14</v>
      </c>
      <c r="U1264" s="1">
        <v>-51893.969599999997</v>
      </c>
      <c r="V1264" s="1">
        <v>-32.8338508</v>
      </c>
      <c r="W1264" s="3">
        <f t="shared" si="40"/>
        <v>-381.83556482805761</v>
      </c>
    </row>
    <row r="1265" spans="1:23" ht="28.8" x14ac:dyDescent="0.3">
      <c r="A1265" s="6">
        <f t="shared" si="39"/>
        <v>1262</v>
      </c>
      <c r="B1265" s="17" t="s">
        <v>1258</v>
      </c>
      <c r="C1265" s="17" t="s">
        <v>3703</v>
      </c>
      <c r="D1265" s="17" t="s">
        <v>2934</v>
      </c>
      <c r="E1265" s="12">
        <v>200</v>
      </c>
      <c r="F1265" s="12">
        <v>1000</v>
      </c>
      <c r="G1265" s="12">
        <v>6000</v>
      </c>
      <c r="H1265" s="14">
        <v>100.117</v>
      </c>
      <c r="I1265" s="8">
        <v>5.7938137699999999</v>
      </c>
      <c r="J1265" s="8">
        <v>2.45643667E-2</v>
      </c>
      <c r="K1265" s="8">
        <v>3.6044325699999999E-5</v>
      </c>
      <c r="L1265" s="8">
        <v>-6.23879461E-8</v>
      </c>
      <c r="M1265" s="8">
        <v>2.6179279800000001E-11</v>
      </c>
      <c r="N1265" s="8">
        <v>-44636.7327</v>
      </c>
      <c r="O1265" s="8">
        <v>4.57236786</v>
      </c>
      <c r="P1265" s="8">
        <v>12.9099789</v>
      </c>
      <c r="Q1265" s="8">
        <v>2.4866352800000002E-2</v>
      </c>
      <c r="R1265" s="8">
        <v>-8.9356317699999995E-6</v>
      </c>
      <c r="S1265" s="8">
        <v>1.43905652E-9</v>
      </c>
      <c r="T1265" s="8">
        <v>-8.5916672900000004E-14</v>
      </c>
      <c r="U1265" s="8">
        <v>-47614.283100000001</v>
      </c>
      <c r="V1265" s="8">
        <v>-37.105735500000002</v>
      </c>
      <c r="W1265" s="23">
        <f t="shared" si="40"/>
        <v>-345.96617626013307</v>
      </c>
    </row>
    <row r="1266" spans="1:23" ht="28.8" x14ac:dyDescent="0.3">
      <c r="A1266" s="6">
        <f t="shared" si="39"/>
        <v>1263</v>
      </c>
      <c r="B1266" s="16" t="s">
        <v>1259</v>
      </c>
      <c r="C1266" s="16" t="s">
        <v>3704</v>
      </c>
      <c r="D1266" s="16" t="s">
        <v>2934</v>
      </c>
      <c r="E1266" s="11">
        <v>200</v>
      </c>
      <c r="F1266" s="11">
        <v>1000</v>
      </c>
      <c r="G1266" s="11">
        <v>6000</v>
      </c>
      <c r="H1266" s="13">
        <v>100.117</v>
      </c>
      <c r="I1266" s="1">
        <v>5.3673227600000004</v>
      </c>
      <c r="J1266" s="1">
        <v>2.1034192E-2</v>
      </c>
      <c r="K1266" s="1">
        <v>5.6931259400000003E-5</v>
      </c>
      <c r="L1266" s="1">
        <v>-8.9614242699999994E-8</v>
      </c>
      <c r="M1266" s="1">
        <v>3.7316891800000002E-11</v>
      </c>
      <c r="N1266" s="1">
        <v>-43301.986499999999</v>
      </c>
      <c r="O1266" s="1">
        <v>4.3471317799999998</v>
      </c>
      <c r="P1266" s="1">
        <v>13.4957645</v>
      </c>
      <c r="Q1266" s="1">
        <v>2.5184908999999998E-2</v>
      </c>
      <c r="R1266" s="1">
        <v>-9.0089532300000004E-6</v>
      </c>
      <c r="S1266" s="1">
        <v>1.45036488E-9</v>
      </c>
      <c r="T1266" s="1">
        <v>-8.6661872700000001E-14</v>
      </c>
      <c r="U1266" s="1">
        <v>-46811.157099999997</v>
      </c>
      <c r="V1266" s="1">
        <v>-43.986746199999999</v>
      </c>
      <c r="W1266" s="3">
        <f t="shared" si="40"/>
        <v>-336.09959538114316</v>
      </c>
    </row>
    <row r="1267" spans="1:23" ht="28.8" x14ac:dyDescent="0.3">
      <c r="A1267" s="6">
        <f t="shared" si="39"/>
        <v>1264</v>
      </c>
      <c r="B1267" s="17" t="s">
        <v>1260</v>
      </c>
      <c r="C1267" s="17" t="s">
        <v>3705</v>
      </c>
      <c r="D1267" s="17" t="s">
        <v>2934</v>
      </c>
      <c r="E1267" s="12">
        <v>200</v>
      </c>
      <c r="F1267" s="12">
        <v>1000</v>
      </c>
      <c r="G1267" s="12">
        <v>6000</v>
      </c>
      <c r="H1267" s="14">
        <v>132.11500000000001</v>
      </c>
      <c r="I1267" s="8">
        <v>5.2279367800000003</v>
      </c>
      <c r="J1267" s="8">
        <v>3.1850104499999997E-2</v>
      </c>
      <c r="K1267" s="8">
        <v>5.6435272999999998E-5</v>
      </c>
      <c r="L1267" s="8">
        <v>-1.04385984E-7</v>
      </c>
      <c r="M1267" s="8">
        <v>4.6147337100000001E-11</v>
      </c>
      <c r="N1267" s="8">
        <v>-103955.837</v>
      </c>
      <c r="O1267" s="8">
        <v>14.5270241</v>
      </c>
      <c r="P1267" s="8">
        <v>18.232895899999999</v>
      </c>
      <c r="Q1267" s="8">
        <v>2.4659775500000002E-2</v>
      </c>
      <c r="R1267" s="8">
        <v>-8.9926789399999997E-6</v>
      </c>
      <c r="S1267" s="8">
        <v>1.4625939E-9</v>
      </c>
      <c r="T1267" s="8">
        <v>-8.7919170699999994E-14</v>
      </c>
      <c r="U1267" s="8">
        <v>-108771.408</v>
      </c>
      <c r="V1267" s="8">
        <v>-59.1277914</v>
      </c>
      <c r="W1267" s="23">
        <f t="shared" si="40"/>
        <v>-836.99899292714827</v>
      </c>
    </row>
    <row r="1268" spans="1:23" ht="28.8" x14ac:dyDescent="0.3">
      <c r="A1268" s="6">
        <f t="shared" si="39"/>
        <v>1265</v>
      </c>
      <c r="B1268" s="16" t="s">
        <v>1261</v>
      </c>
      <c r="C1268" s="16" t="s">
        <v>3706</v>
      </c>
      <c r="D1268" s="16" t="s">
        <v>2934</v>
      </c>
      <c r="E1268" s="11">
        <v>200</v>
      </c>
      <c r="F1268" s="11">
        <v>1000</v>
      </c>
      <c r="G1268" s="11">
        <v>6000</v>
      </c>
      <c r="H1268" s="13">
        <v>132.11500000000001</v>
      </c>
      <c r="I1268" s="1">
        <v>8.3606180600000002</v>
      </c>
      <c r="J1268" s="1">
        <v>2.1296943799999999E-2</v>
      </c>
      <c r="K1268" s="1">
        <v>5.93083206E-5</v>
      </c>
      <c r="L1268" s="1">
        <v>-9.0558355899999995E-8</v>
      </c>
      <c r="M1268" s="1">
        <v>3.6971854299999997E-11</v>
      </c>
      <c r="N1268" s="1">
        <v>-92682.544200000004</v>
      </c>
      <c r="O1268" s="1">
        <v>-2.7800128800000001</v>
      </c>
      <c r="P1268" s="1">
        <v>16.491332400000001</v>
      </c>
      <c r="Q1268" s="1">
        <v>2.71620318E-2</v>
      </c>
      <c r="R1268" s="1">
        <v>-9.7491177300000001E-6</v>
      </c>
      <c r="S1268" s="1">
        <v>1.5688611199999999E-9</v>
      </c>
      <c r="T1268" s="1">
        <v>-9.3726751800000006E-14</v>
      </c>
      <c r="U1268" s="1">
        <v>-96345.344500000007</v>
      </c>
      <c r="V1268" s="1">
        <v>-51.724043899999998</v>
      </c>
      <c r="W1268" s="3">
        <f t="shared" si="40"/>
        <v>-738.99911107811067</v>
      </c>
    </row>
    <row r="1269" spans="1:23" ht="28.8" x14ac:dyDescent="0.3">
      <c r="A1269" s="6">
        <f t="shared" si="39"/>
        <v>1266</v>
      </c>
      <c r="B1269" s="17" t="s">
        <v>1262</v>
      </c>
      <c r="C1269" s="17" t="s">
        <v>3707</v>
      </c>
      <c r="D1269" s="17" t="s">
        <v>2934</v>
      </c>
      <c r="E1269" s="12">
        <v>200</v>
      </c>
      <c r="F1269" s="12">
        <v>1000</v>
      </c>
      <c r="G1269" s="12">
        <v>6000</v>
      </c>
      <c r="H1269" s="14">
        <v>69.126999999999995</v>
      </c>
      <c r="I1269" s="8">
        <v>3.9525289099999998</v>
      </c>
      <c r="J1269" s="8">
        <v>-2.6230105299999999E-3</v>
      </c>
      <c r="K1269" s="8">
        <v>1.27596618E-4</v>
      </c>
      <c r="L1269" s="8">
        <v>-1.6791990599999999E-7</v>
      </c>
      <c r="M1269" s="8">
        <v>6.7388817500000005E-11</v>
      </c>
      <c r="N1269" s="8">
        <v>11476.794099999999</v>
      </c>
      <c r="O1269" s="8">
        <v>9.8765467499999993</v>
      </c>
      <c r="P1269" s="8">
        <v>9.6217258099999992</v>
      </c>
      <c r="Q1269" s="8">
        <v>2.6992942200000002E-2</v>
      </c>
      <c r="R1269" s="8">
        <v>-9.6894788900000004E-6</v>
      </c>
      <c r="S1269" s="8">
        <v>1.56341602E-9</v>
      </c>
      <c r="T1269" s="8">
        <v>-9.3557134100000003E-14</v>
      </c>
      <c r="U1269" s="8">
        <v>7887.2975399999996</v>
      </c>
      <c r="V1269" s="8">
        <v>-29.8816293</v>
      </c>
      <c r="W1269" s="23">
        <f t="shared" si="40"/>
        <v>111.13109077864164</v>
      </c>
    </row>
    <row r="1270" spans="1:23" ht="28.8" x14ac:dyDescent="0.3">
      <c r="A1270" s="6">
        <f t="shared" si="39"/>
        <v>1267</v>
      </c>
      <c r="B1270" s="16" t="s">
        <v>1263</v>
      </c>
      <c r="C1270" s="16" t="s">
        <v>3708</v>
      </c>
      <c r="D1270" s="16" t="s">
        <v>2934</v>
      </c>
      <c r="E1270" s="11">
        <v>200</v>
      </c>
      <c r="F1270" s="11">
        <v>1000</v>
      </c>
      <c r="G1270" s="11">
        <v>6000</v>
      </c>
      <c r="H1270" s="13">
        <v>69.126999999999995</v>
      </c>
      <c r="I1270" s="1">
        <v>4.2493805</v>
      </c>
      <c r="J1270" s="1">
        <v>2.6785556700000001E-2</v>
      </c>
      <c r="K1270" s="1">
        <v>2.6088331900000002E-5</v>
      </c>
      <c r="L1270" s="1">
        <v>-5.2468014100000003E-8</v>
      </c>
      <c r="M1270" s="1">
        <v>2.3065527500000001E-11</v>
      </c>
      <c r="N1270" s="1">
        <v>18406.066299999999</v>
      </c>
      <c r="O1270" s="1">
        <v>10.092461200000001</v>
      </c>
      <c r="P1270" s="1">
        <v>10.947323000000001</v>
      </c>
      <c r="Q1270" s="1">
        <v>2.4000802599999999E-2</v>
      </c>
      <c r="R1270" s="1">
        <v>-8.5024189100000003E-6</v>
      </c>
      <c r="S1270" s="1">
        <v>1.35542731E-9</v>
      </c>
      <c r="T1270" s="1">
        <v>-8.0351429200000001E-14</v>
      </c>
      <c r="U1270" s="1">
        <v>15804.066500000001</v>
      </c>
      <c r="V1270" s="1">
        <v>-28.249834499999999</v>
      </c>
      <c r="W1270" s="3">
        <f t="shared" si="40"/>
        <v>174.61484626047007</v>
      </c>
    </row>
    <row r="1271" spans="1:23" ht="28.8" x14ac:dyDescent="0.3">
      <c r="A1271" s="6">
        <f t="shared" si="39"/>
        <v>1268</v>
      </c>
      <c r="B1271" s="17" t="s">
        <v>1264</v>
      </c>
      <c r="C1271" s="17" t="s">
        <v>3709</v>
      </c>
      <c r="D1271" s="17" t="s">
        <v>2934</v>
      </c>
      <c r="E1271" s="12">
        <v>200</v>
      </c>
      <c r="F1271" s="12">
        <v>1000</v>
      </c>
      <c r="G1271" s="12">
        <v>6000</v>
      </c>
      <c r="H1271" s="14">
        <v>69.126999999999995</v>
      </c>
      <c r="I1271" s="8">
        <v>2.3442504</v>
      </c>
      <c r="J1271" s="8">
        <v>3.2150414099999997E-2</v>
      </c>
      <c r="K1271" s="8">
        <v>2.4529598099999999E-5</v>
      </c>
      <c r="L1271" s="8">
        <v>-5.8111093300000002E-8</v>
      </c>
      <c r="M1271" s="8">
        <v>2.6865349600000001E-11</v>
      </c>
      <c r="N1271" s="8">
        <v>11793.2336</v>
      </c>
      <c r="O1271" s="8">
        <v>18.163588300000001</v>
      </c>
      <c r="P1271" s="8">
        <v>11.127774199999999</v>
      </c>
      <c r="Q1271" s="8">
        <v>2.38252436E-2</v>
      </c>
      <c r="R1271" s="8">
        <v>-8.4402346000000002E-6</v>
      </c>
      <c r="S1271" s="8">
        <v>1.34549364E-9</v>
      </c>
      <c r="T1271" s="8">
        <v>-7.9757829799999999E-14</v>
      </c>
      <c r="U1271" s="8">
        <v>8687.1141100000004</v>
      </c>
      <c r="V1271" s="8">
        <v>-30.783342900000001</v>
      </c>
      <c r="W1271" s="23">
        <f t="shared" si="40"/>
        <v>116.69998754418111</v>
      </c>
    </row>
    <row r="1272" spans="1:23" ht="28.8" x14ac:dyDescent="0.3">
      <c r="A1272" s="6">
        <f t="shared" si="39"/>
        <v>1269</v>
      </c>
      <c r="B1272" s="16" t="s">
        <v>1265</v>
      </c>
      <c r="C1272" s="16" t="s">
        <v>3710</v>
      </c>
      <c r="D1272" s="16" t="s">
        <v>2934</v>
      </c>
      <c r="E1272" s="11">
        <v>200</v>
      </c>
      <c r="F1272" s="11">
        <v>1000</v>
      </c>
      <c r="G1272" s="11">
        <v>6000</v>
      </c>
      <c r="H1272" s="13">
        <v>69.126999999999995</v>
      </c>
      <c r="I1272" s="1">
        <v>3.0557623700000001</v>
      </c>
      <c r="J1272" s="1">
        <v>2.61558863E-2</v>
      </c>
      <c r="K1272" s="1">
        <v>4.1103130900000003E-5</v>
      </c>
      <c r="L1272" s="1">
        <v>-7.3304305500000002E-8</v>
      </c>
      <c r="M1272" s="1">
        <v>3.1394366600000001E-11</v>
      </c>
      <c r="N1272" s="1">
        <v>10018.5609</v>
      </c>
      <c r="O1272" s="1">
        <v>13.2254203</v>
      </c>
      <c r="P1272" s="1">
        <v>12.1888983</v>
      </c>
      <c r="Q1272" s="1">
        <v>2.32916297E-2</v>
      </c>
      <c r="R1272" s="1">
        <v>-8.3356240200000006E-6</v>
      </c>
      <c r="S1272" s="1">
        <v>1.33990815E-9</v>
      </c>
      <c r="T1272" s="1">
        <v>-7.9971509099999996E-14</v>
      </c>
      <c r="U1272" s="1">
        <v>6430.9524300000003</v>
      </c>
      <c r="V1272" s="1">
        <v>-39.293233800000003</v>
      </c>
      <c r="W1272" s="3">
        <f t="shared" si="40"/>
        <v>102.47858865396735</v>
      </c>
    </row>
    <row r="1273" spans="1:23" ht="28.8" x14ac:dyDescent="0.3">
      <c r="A1273" s="6">
        <f t="shared" si="39"/>
        <v>1270</v>
      </c>
      <c r="B1273" s="17" t="s">
        <v>1266</v>
      </c>
      <c r="C1273" s="17" t="s">
        <v>3711</v>
      </c>
      <c r="D1273" s="17" t="s">
        <v>2934</v>
      </c>
      <c r="E1273" s="12">
        <v>200</v>
      </c>
      <c r="F1273" s="12">
        <v>1000</v>
      </c>
      <c r="G1273" s="12">
        <v>6000</v>
      </c>
      <c r="H1273" s="14">
        <v>69.126999999999995</v>
      </c>
      <c r="I1273" s="8">
        <v>3.1744122799999999</v>
      </c>
      <c r="J1273" s="8">
        <v>2.4214086999999999E-2</v>
      </c>
      <c r="K1273" s="8">
        <v>4.7141924000000002E-5</v>
      </c>
      <c r="L1273" s="8">
        <v>-8.0273049899999995E-8</v>
      </c>
      <c r="M1273" s="8">
        <v>3.4155240299999997E-11</v>
      </c>
      <c r="N1273" s="8">
        <v>24053.7598</v>
      </c>
      <c r="O1273" s="8">
        <v>13.580462799999999</v>
      </c>
      <c r="P1273" s="8">
        <v>12.131942199999999</v>
      </c>
      <c r="Q1273" s="8">
        <v>2.3401507799999999E-2</v>
      </c>
      <c r="R1273" s="8">
        <v>-8.3899263600000007E-6</v>
      </c>
      <c r="S1273" s="8">
        <v>1.34966598E-9</v>
      </c>
      <c r="T1273" s="8">
        <v>-8.05758742E-14</v>
      </c>
      <c r="U1273" s="8">
        <v>20454.620500000001</v>
      </c>
      <c r="V1273" s="8">
        <v>-38.3660754</v>
      </c>
      <c r="W1273" s="23">
        <f t="shared" si="40"/>
        <v>219.09071278885136</v>
      </c>
    </row>
    <row r="1274" spans="1:23" ht="28.8" x14ac:dyDescent="0.3">
      <c r="A1274" s="6">
        <f t="shared" si="39"/>
        <v>1271</v>
      </c>
      <c r="B1274" s="16" t="s">
        <v>1267</v>
      </c>
      <c r="C1274" s="16" t="s">
        <v>3712</v>
      </c>
      <c r="D1274" s="16" t="s">
        <v>2934</v>
      </c>
      <c r="E1274" s="11">
        <v>200</v>
      </c>
      <c r="F1274" s="11">
        <v>1000</v>
      </c>
      <c r="G1274" s="11">
        <v>6000</v>
      </c>
      <c r="H1274" s="13">
        <v>69.126999999999995</v>
      </c>
      <c r="I1274" s="1">
        <v>2.3968027200000002</v>
      </c>
      <c r="J1274" s="1">
        <v>3.1308440999999999E-2</v>
      </c>
      <c r="K1274" s="1">
        <v>3.2247742300000003E-5</v>
      </c>
      <c r="L1274" s="1">
        <v>-6.7680748300000006E-8</v>
      </c>
      <c r="M1274" s="1">
        <v>3.0270780800000001E-11</v>
      </c>
      <c r="N1274" s="1">
        <v>19420.0406</v>
      </c>
      <c r="O1274" s="1">
        <v>18.032937100000002</v>
      </c>
      <c r="P1274" s="1">
        <v>12.7590656</v>
      </c>
      <c r="Q1274" s="1">
        <v>2.2746042099999999E-2</v>
      </c>
      <c r="R1274" s="1">
        <v>-8.2105908300000006E-6</v>
      </c>
      <c r="S1274" s="1">
        <v>1.3280705999999999E-9</v>
      </c>
      <c r="T1274" s="1">
        <v>-7.9568921699999997E-14</v>
      </c>
      <c r="U1274" s="1">
        <v>15642.9535</v>
      </c>
      <c r="V1274" s="1">
        <v>-40.170825499999999</v>
      </c>
      <c r="W1274" s="3">
        <f t="shared" si="40"/>
        <v>180.35528702378642</v>
      </c>
    </row>
    <row r="1275" spans="1:23" ht="28.8" x14ac:dyDescent="0.3">
      <c r="A1275" s="6">
        <f t="shared" si="39"/>
        <v>1272</v>
      </c>
      <c r="B1275" s="17" t="s">
        <v>1268</v>
      </c>
      <c r="C1275" s="17" t="s">
        <v>3713</v>
      </c>
      <c r="D1275" s="17" t="s">
        <v>2934</v>
      </c>
      <c r="E1275" s="12">
        <v>200</v>
      </c>
      <c r="F1275" s="12">
        <v>1000</v>
      </c>
      <c r="G1275" s="12">
        <v>6000</v>
      </c>
      <c r="H1275" s="14">
        <v>147.13</v>
      </c>
      <c r="I1275" s="8">
        <v>3.9933466200000001</v>
      </c>
      <c r="J1275" s="8">
        <v>4.9333739199999997E-2</v>
      </c>
      <c r="K1275" s="8">
        <v>3.1733474300000001E-5</v>
      </c>
      <c r="L1275" s="8">
        <v>-8.2874378299999998E-8</v>
      </c>
      <c r="M1275" s="8">
        <v>3.8227869500000001E-11</v>
      </c>
      <c r="N1275" s="8">
        <v>-101896.841</v>
      </c>
      <c r="O1275" s="8">
        <v>15.3532815</v>
      </c>
      <c r="P1275" s="8">
        <v>21.010176999999999</v>
      </c>
      <c r="Q1275" s="8">
        <v>2.8024592099999999E-2</v>
      </c>
      <c r="R1275" s="8">
        <v>-1.0169247800000001E-5</v>
      </c>
      <c r="S1275" s="8">
        <v>1.6472563E-9</v>
      </c>
      <c r="T1275" s="8">
        <v>-9.8726257200000004E-14</v>
      </c>
      <c r="U1275" s="8">
        <v>-107756.613</v>
      </c>
      <c r="V1275" s="8">
        <v>-78.526539700000001</v>
      </c>
      <c r="W1275" s="23">
        <f t="shared" si="40"/>
        <v>-817.97101764046113</v>
      </c>
    </row>
    <row r="1276" spans="1:23" x14ac:dyDescent="0.3">
      <c r="A1276" s="6">
        <f t="shared" si="39"/>
        <v>1273</v>
      </c>
      <c r="B1276" s="16" t="s">
        <v>1269</v>
      </c>
      <c r="C1276" s="16" t="s">
        <v>3714</v>
      </c>
      <c r="D1276" s="16" t="s">
        <v>2934</v>
      </c>
      <c r="E1276" s="11">
        <v>200</v>
      </c>
      <c r="F1276" s="11">
        <v>1000</v>
      </c>
      <c r="G1276" s="11">
        <v>6000</v>
      </c>
      <c r="H1276" s="13">
        <v>83.134</v>
      </c>
      <c r="I1276" s="1">
        <v>1.17138805</v>
      </c>
      <c r="J1276" s="1">
        <v>1.8524560700000001E-2</v>
      </c>
      <c r="K1276" s="1">
        <v>9.02356757E-5</v>
      </c>
      <c r="L1276" s="1">
        <v>-1.3593867E-7</v>
      </c>
      <c r="M1276" s="1">
        <v>5.6824838399999999E-11</v>
      </c>
      <c r="N1276" s="1">
        <v>31160.709599999998</v>
      </c>
      <c r="O1276" s="1">
        <v>21.211604999999999</v>
      </c>
      <c r="P1276" s="1">
        <v>11.2367534</v>
      </c>
      <c r="Q1276" s="1">
        <v>2.81358484E-2</v>
      </c>
      <c r="R1276" s="1">
        <v>-1.0082996000000001E-5</v>
      </c>
      <c r="S1276" s="1">
        <v>1.6253996900000001E-9</v>
      </c>
      <c r="T1276" s="1">
        <v>-9.7212810299999999E-14</v>
      </c>
      <c r="U1276" s="1">
        <v>26722.650399999999</v>
      </c>
      <c r="V1276" s="1">
        <v>-39.393604500000002</v>
      </c>
      <c r="W1276" s="3">
        <f t="shared" si="40"/>
        <v>273.45335901749371</v>
      </c>
    </row>
    <row r="1277" spans="1:23" ht="28.8" x14ac:dyDescent="0.3">
      <c r="A1277" s="6">
        <f t="shared" si="39"/>
        <v>1274</v>
      </c>
      <c r="B1277" s="17" t="s">
        <v>1270</v>
      </c>
      <c r="C1277" s="17" t="s">
        <v>3715</v>
      </c>
      <c r="D1277" s="17" t="s">
        <v>2934</v>
      </c>
      <c r="E1277" s="12">
        <v>200</v>
      </c>
      <c r="F1277" s="12">
        <v>1000</v>
      </c>
      <c r="G1277" s="12">
        <v>6000</v>
      </c>
      <c r="H1277" s="14">
        <v>101.125</v>
      </c>
      <c r="I1277" s="8">
        <v>5.6981719499999999</v>
      </c>
      <c r="J1277" s="8">
        <v>1.5994743700000001E-2</v>
      </c>
      <c r="K1277" s="8">
        <v>8.3642222899999995E-5</v>
      </c>
      <c r="L1277" s="8">
        <v>-1.2092749199999999E-7</v>
      </c>
      <c r="M1277" s="8">
        <v>4.9172078400000001E-11</v>
      </c>
      <c r="N1277" s="8">
        <v>-33668.5069</v>
      </c>
      <c r="O1277" s="8">
        <v>5.4756492699999999</v>
      </c>
      <c r="P1277" s="8">
        <v>14.491726</v>
      </c>
      <c r="Q1277" s="8">
        <v>2.7640445600000001E-2</v>
      </c>
      <c r="R1277" s="8">
        <v>-1.00991993E-5</v>
      </c>
      <c r="S1277" s="8">
        <v>1.6458546999999999E-9</v>
      </c>
      <c r="T1277" s="8">
        <v>-9.91018853E-14</v>
      </c>
      <c r="U1277" s="8">
        <v>-37826.871700000003</v>
      </c>
      <c r="V1277" s="8">
        <v>-48.583047999999998</v>
      </c>
      <c r="W1277" s="23">
        <f t="shared" si="40"/>
        <v>-255.55004509109708</v>
      </c>
    </row>
    <row r="1278" spans="1:23" ht="28.8" x14ac:dyDescent="0.3">
      <c r="A1278" s="6">
        <f t="shared" si="39"/>
        <v>1275</v>
      </c>
      <c r="B1278" s="16" t="s">
        <v>1271</v>
      </c>
      <c r="C1278" s="16" t="s">
        <v>3716</v>
      </c>
      <c r="D1278" s="16" t="s">
        <v>2934</v>
      </c>
      <c r="E1278" s="11">
        <v>200</v>
      </c>
      <c r="F1278" s="11">
        <v>1000</v>
      </c>
      <c r="G1278" s="11">
        <v>6000</v>
      </c>
      <c r="H1278" s="13">
        <v>101.125</v>
      </c>
      <c r="I1278" s="1">
        <v>7.1454233800000004</v>
      </c>
      <c r="J1278" s="1">
        <v>1.6450982900000001E-2</v>
      </c>
      <c r="K1278" s="1">
        <v>6.8451172699999997E-5</v>
      </c>
      <c r="L1278" s="1">
        <v>-9.9621140699999999E-8</v>
      </c>
      <c r="M1278" s="1">
        <v>4.0329675999999998E-11</v>
      </c>
      <c r="N1278" s="1">
        <v>-34417.0141</v>
      </c>
      <c r="O1278" s="1">
        <v>2.03841597</v>
      </c>
      <c r="P1278" s="1">
        <v>14.515874500000001</v>
      </c>
      <c r="Q1278" s="1">
        <v>2.64378179E-2</v>
      </c>
      <c r="R1278" s="1">
        <v>-9.6808988099999996E-6</v>
      </c>
      <c r="S1278" s="1">
        <v>1.57834028E-9</v>
      </c>
      <c r="T1278" s="1">
        <v>-9.5019524299999996E-14</v>
      </c>
      <c r="U1278" s="1">
        <v>-37951.79</v>
      </c>
      <c r="V1278" s="1">
        <v>-43.422642000000003</v>
      </c>
      <c r="W1278" s="3">
        <f t="shared" si="40"/>
        <v>-258.81774483445349</v>
      </c>
    </row>
    <row r="1279" spans="1:23" ht="28.8" x14ac:dyDescent="0.3">
      <c r="A1279" s="6">
        <f t="shared" si="39"/>
        <v>1276</v>
      </c>
      <c r="B1279" s="17" t="s">
        <v>1272</v>
      </c>
      <c r="C1279" s="17" t="s">
        <v>3717</v>
      </c>
      <c r="D1279" s="17" t="s">
        <v>2934</v>
      </c>
      <c r="E1279" s="12">
        <v>200</v>
      </c>
      <c r="F1279" s="12">
        <v>1000</v>
      </c>
      <c r="G1279" s="12">
        <v>6000</v>
      </c>
      <c r="H1279" s="14">
        <v>101.125</v>
      </c>
      <c r="I1279" s="8">
        <v>8.1785280199999999</v>
      </c>
      <c r="J1279" s="8">
        <v>8.1127126400000003E-3</v>
      </c>
      <c r="K1279" s="8">
        <v>8.5781125300000001E-5</v>
      </c>
      <c r="L1279" s="8">
        <v>-1.15642989E-7</v>
      </c>
      <c r="M1279" s="8">
        <v>4.5833505399999999E-11</v>
      </c>
      <c r="N1279" s="8">
        <v>-37185.775199999996</v>
      </c>
      <c r="O1279" s="8">
        <v>-0.80512553499999995</v>
      </c>
      <c r="P1279" s="8">
        <v>13.955513099999999</v>
      </c>
      <c r="Q1279" s="8">
        <v>2.6617636E-2</v>
      </c>
      <c r="R1279" s="8">
        <v>-9.8188029400000008E-6</v>
      </c>
      <c r="S1279" s="8">
        <v>1.6052881899999999E-9</v>
      </c>
      <c r="T1279" s="8">
        <v>-9.6751784499999995E-14</v>
      </c>
      <c r="U1279" s="8">
        <v>-40474.597000000002</v>
      </c>
      <c r="V1279" s="8">
        <v>-39.016278800000002</v>
      </c>
      <c r="W1279" s="23">
        <f t="shared" si="40"/>
        <v>-281.32763787390451</v>
      </c>
    </row>
    <row r="1280" spans="1:23" ht="28.8" x14ac:dyDescent="0.3">
      <c r="A1280" s="6">
        <f t="shared" si="39"/>
        <v>1277</v>
      </c>
      <c r="B1280" s="16" t="s">
        <v>1273</v>
      </c>
      <c r="C1280" s="16" t="s">
        <v>3718</v>
      </c>
      <c r="D1280" s="16" t="s">
        <v>2934</v>
      </c>
      <c r="E1280" s="11">
        <v>200</v>
      </c>
      <c r="F1280" s="11">
        <v>1000</v>
      </c>
      <c r="G1280" s="11">
        <v>6000</v>
      </c>
      <c r="H1280" s="13">
        <v>101.125</v>
      </c>
      <c r="I1280" s="1">
        <v>9.2486048099999998</v>
      </c>
      <c r="J1280" s="1">
        <v>4.6192652899999997E-3</v>
      </c>
      <c r="K1280" s="1">
        <v>9.2286061300000005E-5</v>
      </c>
      <c r="L1280" s="1">
        <v>-1.2155435200000001E-7</v>
      </c>
      <c r="M1280" s="1">
        <v>4.7885453600000001E-11</v>
      </c>
      <c r="N1280" s="1">
        <v>-34901.858200000002</v>
      </c>
      <c r="O1280" s="1">
        <v>-5.8674244299999998</v>
      </c>
      <c r="P1280" s="1">
        <v>14.3580858</v>
      </c>
      <c r="Q1280" s="1">
        <v>2.6260176699999999E-2</v>
      </c>
      <c r="R1280" s="1">
        <v>-9.5989617399999996E-6</v>
      </c>
      <c r="S1280" s="1">
        <v>1.55934805E-9</v>
      </c>
      <c r="T1280" s="1">
        <v>-9.3615828300000006E-14</v>
      </c>
      <c r="U1280" s="1">
        <v>-38052.731699999997</v>
      </c>
      <c r="V1280" s="1">
        <v>-40.9040009</v>
      </c>
      <c r="W1280" s="3">
        <f t="shared" si="40"/>
        <v>-260.58757421963048</v>
      </c>
    </row>
    <row r="1281" spans="1:23" ht="28.8" x14ac:dyDescent="0.3">
      <c r="A1281" s="6">
        <f t="shared" si="39"/>
        <v>1278</v>
      </c>
      <c r="B1281" s="17" t="s">
        <v>1274</v>
      </c>
      <c r="C1281" s="17" t="s">
        <v>3719</v>
      </c>
      <c r="D1281" s="17" t="s">
        <v>2934</v>
      </c>
      <c r="E1281" s="12">
        <v>200</v>
      </c>
      <c r="F1281" s="12">
        <v>1000</v>
      </c>
      <c r="G1281" s="12">
        <v>6000</v>
      </c>
      <c r="H1281" s="14">
        <v>101.125</v>
      </c>
      <c r="I1281" s="8">
        <v>8.0275258899999997</v>
      </c>
      <c r="J1281" s="8">
        <v>9.9152399899999997E-3</v>
      </c>
      <c r="K1281" s="8">
        <v>8.4515573399999994E-5</v>
      </c>
      <c r="L1281" s="8">
        <v>-1.16054484E-7</v>
      </c>
      <c r="M1281" s="8">
        <v>4.6365797099999998E-11</v>
      </c>
      <c r="N1281" s="8">
        <v>-33641.824699999997</v>
      </c>
      <c r="O1281" s="8">
        <v>-1.0640872100000001</v>
      </c>
      <c r="P1281" s="8">
        <v>14.4196569</v>
      </c>
      <c r="Q1281" s="8">
        <v>2.65986434E-2</v>
      </c>
      <c r="R1281" s="8">
        <v>-9.7405010200000001E-6</v>
      </c>
      <c r="S1281" s="8">
        <v>1.58737165E-9</v>
      </c>
      <c r="T1281" s="8">
        <v>-9.5518584100000005E-14</v>
      </c>
      <c r="U1281" s="8">
        <v>-37075.166700000002</v>
      </c>
      <c r="V1281" s="8">
        <v>-42.373353199999997</v>
      </c>
      <c r="W1281" s="23">
        <f t="shared" si="40"/>
        <v>-251.66729724051308</v>
      </c>
    </row>
    <row r="1282" spans="1:23" ht="28.8" x14ac:dyDescent="0.3">
      <c r="A1282" s="6">
        <f t="shared" si="39"/>
        <v>1279</v>
      </c>
      <c r="B1282" s="16" t="s">
        <v>1275</v>
      </c>
      <c r="C1282" s="16" t="s">
        <v>3720</v>
      </c>
      <c r="D1282" s="16" t="s">
        <v>2934</v>
      </c>
      <c r="E1282" s="11">
        <v>200</v>
      </c>
      <c r="F1282" s="11">
        <v>1000</v>
      </c>
      <c r="G1282" s="11">
        <v>6000</v>
      </c>
      <c r="H1282" s="13">
        <v>70.135000000000005</v>
      </c>
      <c r="I1282" s="1">
        <v>5.8835914599999999</v>
      </c>
      <c r="J1282" s="1">
        <v>5.1040358999999997E-3</v>
      </c>
      <c r="K1282" s="1">
        <v>9.7828662900000001E-5</v>
      </c>
      <c r="L1282" s="1">
        <v>-1.3238983300000001E-7</v>
      </c>
      <c r="M1282" s="1">
        <v>5.3223393999999999E-11</v>
      </c>
      <c r="N1282" s="1">
        <v>-5168.2542999999996</v>
      </c>
      <c r="O1282" s="1">
        <v>3.4198859399999999</v>
      </c>
      <c r="P1282" s="1">
        <v>11.950162199999999</v>
      </c>
      <c r="Q1282" s="1">
        <v>2.5215999699999998E-2</v>
      </c>
      <c r="R1282" s="1">
        <v>-8.8568525999999999E-6</v>
      </c>
      <c r="S1282" s="1">
        <v>1.42602177E-9</v>
      </c>
      <c r="T1282" s="1">
        <v>-8.5479494399999995E-14</v>
      </c>
      <c r="U1282" s="1">
        <v>-8521.15733</v>
      </c>
      <c r="V1282" s="1">
        <v>-36.533772399999997</v>
      </c>
      <c r="W1282" s="3">
        <f t="shared" si="40"/>
        <v>-21.280071670258085</v>
      </c>
    </row>
    <row r="1283" spans="1:23" ht="28.8" x14ac:dyDescent="0.3">
      <c r="A1283" s="6">
        <f t="shared" si="39"/>
        <v>1280</v>
      </c>
      <c r="B1283" s="17" t="s">
        <v>1276</v>
      </c>
      <c r="C1283" s="17" t="s">
        <v>3721</v>
      </c>
      <c r="D1283" s="17" t="s">
        <v>2934</v>
      </c>
      <c r="E1283" s="12">
        <v>200</v>
      </c>
      <c r="F1283" s="12">
        <v>1000</v>
      </c>
      <c r="G1283" s="12">
        <v>6000</v>
      </c>
      <c r="H1283" s="14">
        <v>70.135000000000005</v>
      </c>
      <c r="I1283" s="8">
        <v>9.6224349900000004</v>
      </c>
      <c r="J1283" s="8">
        <v>-2.3190337299999999E-2</v>
      </c>
      <c r="K1283" s="8">
        <v>1.5221733300000001E-4</v>
      </c>
      <c r="L1283" s="8">
        <v>-1.7585576899999999E-7</v>
      </c>
      <c r="M1283" s="8">
        <v>6.6125286599999995E-11</v>
      </c>
      <c r="N1283" s="8">
        <v>-6515.0366700000004</v>
      </c>
      <c r="O1283" s="8">
        <v>-8.7409874700000003</v>
      </c>
      <c r="P1283" s="8">
        <v>8.9326101199999997</v>
      </c>
      <c r="Q1283" s="8">
        <v>2.8990312399999999E-2</v>
      </c>
      <c r="R1283" s="8">
        <v>-1.0634194200000001E-5</v>
      </c>
      <c r="S1283" s="8">
        <v>1.73465637E-9</v>
      </c>
      <c r="T1283" s="8">
        <v>-1.0443621E-13</v>
      </c>
      <c r="U1283" s="8">
        <v>-8783.3559600000008</v>
      </c>
      <c r="V1283" s="8">
        <v>-17.370109800000002</v>
      </c>
      <c r="W1283" s="23">
        <f t="shared" si="40"/>
        <v>-30.333963556613867</v>
      </c>
    </row>
    <row r="1284" spans="1:23" ht="28.8" x14ac:dyDescent="0.3">
      <c r="A1284" s="6">
        <f t="shared" si="39"/>
        <v>1281</v>
      </c>
      <c r="B1284" s="16" t="s">
        <v>1277</v>
      </c>
      <c r="C1284" s="16" t="s">
        <v>3722</v>
      </c>
      <c r="D1284" s="16" t="s">
        <v>2934</v>
      </c>
      <c r="E1284" s="11">
        <v>200</v>
      </c>
      <c r="F1284" s="11">
        <v>1000</v>
      </c>
      <c r="G1284" s="11">
        <v>6000</v>
      </c>
      <c r="H1284" s="13">
        <v>70.135000000000005</v>
      </c>
      <c r="I1284" s="1">
        <v>6.9758795400000002</v>
      </c>
      <c r="J1284" s="1">
        <v>-4.1850239500000001E-3</v>
      </c>
      <c r="K1284" s="1">
        <v>1.10741008E-4</v>
      </c>
      <c r="L1284" s="1">
        <v>-1.3671852E-7</v>
      </c>
      <c r="M1284" s="1">
        <v>5.25886748E-11</v>
      </c>
      <c r="N1284" s="1">
        <v>-6706.96371</v>
      </c>
      <c r="O1284" s="1">
        <v>-1.18087187</v>
      </c>
      <c r="P1284" s="1">
        <v>9.5168070700000005</v>
      </c>
      <c r="Q1284" s="1">
        <v>2.87259892E-2</v>
      </c>
      <c r="R1284" s="1">
        <v>-1.0432023200000001E-5</v>
      </c>
      <c r="S1284" s="1">
        <v>1.69286025E-9</v>
      </c>
      <c r="T1284" s="1">
        <v>-1.01615033E-13</v>
      </c>
      <c r="U1284" s="1">
        <v>-9377.1745800000008</v>
      </c>
      <c r="V1284" s="1">
        <v>-24.022029400000001</v>
      </c>
      <c r="W1284" s="3">
        <f t="shared" si="40"/>
        <v>-33.923831155440048</v>
      </c>
    </row>
    <row r="1285" spans="1:23" ht="28.8" x14ac:dyDescent="0.3">
      <c r="A1285" s="6">
        <f t="shared" si="39"/>
        <v>1282</v>
      </c>
      <c r="B1285" s="17" t="s">
        <v>1278</v>
      </c>
      <c r="C1285" s="17" t="s">
        <v>3723</v>
      </c>
      <c r="D1285" s="17" t="s">
        <v>2934</v>
      </c>
      <c r="E1285" s="12">
        <v>200</v>
      </c>
      <c r="F1285" s="12">
        <v>1000</v>
      </c>
      <c r="G1285" s="12">
        <v>6000</v>
      </c>
      <c r="H1285" s="14">
        <v>70.135000000000005</v>
      </c>
      <c r="I1285" s="8">
        <v>8.5716520200000001</v>
      </c>
      <c r="J1285" s="8">
        <v>-1.08173231E-2</v>
      </c>
      <c r="K1285" s="8">
        <v>1.1624957E-4</v>
      </c>
      <c r="L1285" s="8">
        <v>-1.36476697E-7</v>
      </c>
      <c r="M1285" s="8">
        <v>5.1259465099999997E-11</v>
      </c>
      <c r="N1285" s="8">
        <v>-7642.4893000000002</v>
      </c>
      <c r="O1285" s="8">
        <v>-9.06119919</v>
      </c>
      <c r="P1285" s="8">
        <v>8.6876729499999996</v>
      </c>
      <c r="Q1285" s="8">
        <v>2.8806602000000001E-2</v>
      </c>
      <c r="R1285" s="8">
        <v>-1.02545416E-5</v>
      </c>
      <c r="S1285" s="8">
        <v>1.6449584299999999E-9</v>
      </c>
      <c r="T1285" s="8">
        <v>-9.8024912500000004E-14</v>
      </c>
      <c r="U1285" s="8">
        <v>-9661.3515000000007</v>
      </c>
      <c r="V1285" s="8">
        <v>-19.435692100000001</v>
      </c>
      <c r="W1285" s="23">
        <f t="shared" si="40"/>
        <v>-39.793976091621602</v>
      </c>
    </row>
    <row r="1286" spans="1:23" ht="28.8" x14ac:dyDescent="0.3">
      <c r="A1286" s="6">
        <f t="shared" ref="A1286:A1349" si="41">A1285+1</f>
        <v>1283</v>
      </c>
      <c r="B1286" s="16" t="s">
        <v>1279</v>
      </c>
      <c r="C1286" s="16" t="s">
        <v>3724</v>
      </c>
      <c r="D1286" s="16" t="s">
        <v>2934</v>
      </c>
      <c r="E1286" s="11">
        <v>200</v>
      </c>
      <c r="F1286" s="11">
        <v>1000</v>
      </c>
      <c r="G1286" s="11">
        <v>6000</v>
      </c>
      <c r="H1286" s="13">
        <v>70.135000000000005</v>
      </c>
      <c r="I1286" s="1">
        <v>7.2229126700000004</v>
      </c>
      <c r="J1286" s="1">
        <v>-2.7395325099999999E-3</v>
      </c>
      <c r="K1286" s="1">
        <v>1.04968819E-4</v>
      </c>
      <c r="L1286" s="1">
        <v>-1.3172749499999999E-7</v>
      </c>
      <c r="M1286" s="1">
        <v>5.1297080000000001E-11</v>
      </c>
      <c r="N1286" s="1">
        <v>-6107.6752200000001</v>
      </c>
      <c r="O1286" s="1">
        <v>-1.8469042600000001</v>
      </c>
      <c r="P1286" s="1">
        <v>9.5712330199999993</v>
      </c>
      <c r="Q1286" s="1">
        <v>2.7933145E-2</v>
      </c>
      <c r="R1286" s="1">
        <v>-9.9933991299999999E-6</v>
      </c>
      <c r="S1286" s="1">
        <v>1.60664921E-9</v>
      </c>
      <c r="T1286" s="1">
        <v>-9.5844517499999996E-14</v>
      </c>
      <c r="U1286" s="1">
        <v>-8526.5462700000007</v>
      </c>
      <c r="V1286" s="1">
        <v>-22.856578800000001</v>
      </c>
      <c r="W1286" s="3">
        <f t="shared" si="40"/>
        <v>-28.141550084874744</v>
      </c>
    </row>
    <row r="1287" spans="1:23" x14ac:dyDescent="0.3">
      <c r="A1287" s="6">
        <f t="shared" si="41"/>
        <v>1284</v>
      </c>
      <c r="B1287" s="17" t="s">
        <v>1280</v>
      </c>
      <c r="C1287" s="17" t="s">
        <v>1280</v>
      </c>
      <c r="D1287" s="17" t="s">
        <v>2934</v>
      </c>
      <c r="E1287" s="12">
        <v>200</v>
      </c>
      <c r="F1287" s="12">
        <v>1000</v>
      </c>
      <c r="G1287" s="12">
        <v>6000</v>
      </c>
      <c r="H1287" s="14">
        <v>70.135000000000005</v>
      </c>
      <c r="I1287" s="8">
        <v>3.7033904799999999</v>
      </c>
      <c r="J1287" s="8">
        <v>-1.15575222E-2</v>
      </c>
      <c r="K1287" s="8">
        <v>1.6411333E-4</v>
      </c>
      <c r="L1287" s="8">
        <v>-2.09369707E-7</v>
      </c>
      <c r="M1287" s="8">
        <v>8.3105942600000001E-11</v>
      </c>
      <c r="N1287" s="8">
        <v>-10938.870800000001</v>
      </c>
      <c r="O1287" s="8">
        <v>11.9772908</v>
      </c>
      <c r="P1287" s="8">
        <v>9.1328383199999994</v>
      </c>
      <c r="Q1287" s="8">
        <v>3.0113108900000001E-2</v>
      </c>
      <c r="R1287" s="8">
        <v>-1.0916927500000001E-5</v>
      </c>
      <c r="S1287" s="8">
        <v>1.77298877E-9</v>
      </c>
      <c r="T1287" s="8">
        <v>-1.06575265E-13</v>
      </c>
      <c r="U1287" s="8">
        <v>-15003.3856</v>
      </c>
      <c r="V1287" s="8">
        <v>-29.2612779</v>
      </c>
      <c r="W1287" s="23">
        <f t="shared" si="40"/>
        <v>-77.100259489750414</v>
      </c>
    </row>
    <row r="1288" spans="1:23" ht="28.8" x14ac:dyDescent="0.3">
      <c r="A1288" s="6">
        <f t="shared" si="41"/>
        <v>1285</v>
      </c>
      <c r="B1288" s="16" t="s">
        <v>1281</v>
      </c>
      <c r="C1288" s="16" t="s">
        <v>3725</v>
      </c>
      <c r="D1288" s="16" t="s">
        <v>2934</v>
      </c>
      <c r="E1288" s="11">
        <v>200</v>
      </c>
      <c r="F1288" s="11">
        <v>1000</v>
      </c>
      <c r="G1288" s="11">
        <v>6000</v>
      </c>
      <c r="H1288" s="13">
        <v>86.134</v>
      </c>
      <c r="I1288" s="1">
        <v>3.55489108</v>
      </c>
      <c r="J1288" s="1">
        <v>6.7550167700000004E-3</v>
      </c>
      <c r="K1288" s="1">
        <v>1.22046729E-4</v>
      </c>
      <c r="L1288" s="1">
        <v>-1.6872995299999999E-7</v>
      </c>
      <c r="M1288" s="1">
        <v>6.88277053E-11</v>
      </c>
      <c r="N1288" s="1">
        <v>-31010.5203</v>
      </c>
      <c r="O1288" s="1">
        <v>13.917141600000001</v>
      </c>
      <c r="P1288" s="1">
        <v>11.732044500000001</v>
      </c>
      <c r="Q1288" s="1">
        <v>2.97302027E-2</v>
      </c>
      <c r="R1288" s="1">
        <v>-1.0612158E-5</v>
      </c>
      <c r="S1288" s="1">
        <v>1.70615353E-9</v>
      </c>
      <c r="T1288" s="1">
        <v>-1.01853573E-13</v>
      </c>
      <c r="U1288" s="1">
        <v>-35278.752500000002</v>
      </c>
      <c r="V1288" s="1">
        <v>-38.794021200000003</v>
      </c>
      <c r="W1288" s="3">
        <f t="shared" si="40"/>
        <v>-240.0650791502128</v>
      </c>
    </row>
    <row r="1289" spans="1:23" ht="28.8" x14ac:dyDescent="0.3">
      <c r="A1289" s="6">
        <f t="shared" si="41"/>
        <v>1286</v>
      </c>
      <c r="B1289" s="17" t="s">
        <v>1282</v>
      </c>
      <c r="C1289" s="17" t="s">
        <v>3726</v>
      </c>
      <c r="D1289" s="17" t="s">
        <v>2934</v>
      </c>
      <c r="E1289" s="12">
        <v>200</v>
      </c>
      <c r="F1289" s="12">
        <v>1000</v>
      </c>
      <c r="G1289" s="12">
        <v>6000</v>
      </c>
      <c r="H1289" s="14">
        <v>146.14599999999999</v>
      </c>
      <c r="I1289" s="8">
        <v>3.7708116600000001</v>
      </c>
      <c r="J1289" s="8">
        <v>5.3250303399999997E-2</v>
      </c>
      <c r="K1289" s="8">
        <v>2.30045751E-5</v>
      </c>
      <c r="L1289" s="8">
        <v>-7.0881264000000003E-8</v>
      </c>
      <c r="M1289" s="8">
        <v>3.2977999299999997E-11</v>
      </c>
      <c r="N1289" s="8">
        <v>-79555.531900000002</v>
      </c>
      <c r="O1289" s="8">
        <v>13.6857699</v>
      </c>
      <c r="P1289" s="8">
        <v>20.086510199999999</v>
      </c>
      <c r="Q1289" s="8">
        <v>3.16901723E-2</v>
      </c>
      <c r="R1289" s="8">
        <v>-1.13786279E-5</v>
      </c>
      <c r="S1289" s="8">
        <v>1.83399209E-9</v>
      </c>
      <c r="T1289" s="8">
        <v>-1.09621311E-13</v>
      </c>
      <c r="U1289" s="8">
        <v>-85191.387199999997</v>
      </c>
      <c r="V1289" s="8">
        <v>-76.233864100000005</v>
      </c>
      <c r="W1289" s="23">
        <f t="shared" si="40"/>
        <v>-631.78324004685976</v>
      </c>
    </row>
    <row r="1290" spans="1:23" ht="28.8" x14ac:dyDescent="0.3">
      <c r="A1290" s="6">
        <f t="shared" si="41"/>
        <v>1287</v>
      </c>
      <c r="B1290" s="16" t="s">
        <v>1283</v>
      </c>
      <c r="C1290" s="16" t="s">
        <v>3727</v>
      </c>
      <c r="D1290" s="16" t="s">
        <v>2934</v>
      </c>
      <c r="E1290" s="11">
        <v>200</v>
      </c>
      <c r="F1290" s="11">
        <v>1000</v>
      </c>
      <c r="G1290" s="11">
        <v>6000</v>
      </c>
      <c r="H1290" s="13">
        <v>86.134</v>
      </c>
      <c r="I1290" s="1">
        <v>3.76713473</v>
      </c>
      <c r="J1290" s="1">
        <v>-9.0084389800000001E-4</v>
      </c>
      <c r="K1290" s="1">
        <v>1.38345597E-4</v>
      </c>
      <c r="L1290" s="1">
        <v>-1.7998338900000001E-7</v>
      </c>
      <c r="M1290" s="1">
        <v>7.1237875499999996E-11</v>
      </c>
      <c r="N1290" s="1">
        <v>-28958.286800000002</v>
      </c>
      <c r="O1290" s="1">
        <v>10.4223588</v>
      </c>
      <c r="P1290" s="1">
        <v>10.291297800000001</v>
      </c>
      <c r="Q1290" s="1">
        <v>3.1937697899999999E-2</v>
      </c>
      <c r="R1290" s="1">
        <v>-1.15141841E-5</v>
      </c>
      <c r="S1290" s="1">
        <v>1.86329429E-9</v>
      </c>
      <c r="T1290" s="1">
        <v>-1.11732195E-13</v>
      </c>
      <c r="U1290" s="1">
        <v>-33140.209900000002</v>
      </c>
      <c r="V1290" s="1">
        <v>-35.331773900000002</v>
      </c>
      <c r="W1290" s="3">
        <f t="shared" si="40"/>
        <v>-224.28305017005752</v>
      </c>
    </row>
    <row r="1291" spans="1:23" ht="28.8" x14ac:dyDescent="0.3">
      <c r="A1291" s="6">
        <f t="shared" si="41"/>
        <v>1288</v>
      </c>
      <c r="B1291" s="17" t="s">
        <v>1284</v>
      </c>
      <c r="C1291" s="17" t="s">
        <v>3728</v>
      </c>
      <c r="D1291" s="17" t="s">
        <v>2934</v>
      </c>
      <c r="E1291" s="12">
        <v>200</v>
      </c>
      <c r="F1291" s="12">
        <v>1000</v>
      </c>
      <c r="G1291" s="12">
        <v>6000</v>
      </c>
      <c r="H1291" s="14">
        <v>86.134</v>
      </c>
      <c r="I1291" s="8">
        <v>5.6771831600000002</v>
      </c>
      <c r="J1291" s="8">
        <v>-9.6204025199999998E-3</v>
      </c>
      <c r="K1291" s="8">
        <v>1.5443332100000001E-4</v>
      </c>
      <c r="L1291" s="8">
        <v>-1.9497950499999999E-7</v>
      </c>
      <c r="M1291" s="8">
        <v>7.6615797E-11</v>
      </c>
      <c r="N1291" s="8">
        <v>-29348.846799999999</v>
      </c>
      <c r="O1291" s="8">
        <v>4.1117246999999999</v>
      </c>
      <c r="P1291" s="8">
        <v>10.418049699999999</v>
      </c>
      <c r="Q1291" s="8">
        <v>3.1227289299999999E-2</v>
      </c>
      <c r="R1291" s="8">
        <v>-1.1222708E-5</v>
      </c>
      <c r="S1291" s="8">
        <v>1.81227427E-9</v>
      </c>
      <c r="T1291" s="8">
        <v>-1.0851148599999999E-13</v>
      </c>
      <c r="U1291" s="8">
        <v>-33147.966</v>
      </c>
      <c r="V1291" s="8">
        <v>-33.072880900000001</v>
      </c>
      <c r="W1291" s="23">
        <f t="shared" si="40"/>
        <v>-225.06127307370141</v>
      </c>
    </row>
    <row r="1292" spans="1:23" ht="28.8" x14ac:dyDescent="0.3">
      <c r="A1292" s="6">
        <f t="shared" si="41"/>
        <v>1289</v>
      </c>
      <c r="B1292" s="16" t="s">
        <v>1285</v>
      </c>
      <c r="C1292" s="16" t="s">
        <v>3729</v>
      </c>
      <c r="D1292" s="16" t="s">
        <v>2934</v>
      </c>
      <c r="E1292" s="11">
        <v>200</v>
      </c>
      <c r="F1292" s="11">
        <v>1000</v>
      </c>
      <c r="G1292" s="11">
        <v>6000</v>
      </c>
      <c r="H1292" s="13">
        <v>102.133</v>
      </c>
      <c r="I1292" s="1">
        <v>7.5260296100000001</v>
      </c>
      <c r="J1292" s="1">
        <v>9.2750053299999998E-4</v>
      </c>
      <c r="K1292" s="1">
        <v>1.1810047899999999E-4</v>
      </c>
      <c r="L1292" s="1">
        <v>-1.52394291E-7</v>
      </c>
      <c r="M1292" s="1">
        <v>5.9844185800000003E-11</v>
      </c>
      <c r="N1292" s="1">
        <v>-60427.345800000003</v>
      </c>
      <c r="O1292" s="1">
        <v>0.16605804800000001</v>
      </c>
      <c r="P1292" s="1">
        <v>12.4394141</v>
      </c>
      <c r="Q1292" s="1">
        <v>3.1023481700000001E-2</v>
      </c>
      <c r="R1292" s="1">
        <v>-1.11485302E-5</v>
      </c>
      <c r="S1292" s="1">
        <v>1.7969128199999999E-9</v>
      </c>
      <c r="T1292" s="1">
        <v>-1.07374588E-13</v>
      </c>
      <c r="U1292" s="1">
        <v>-63863.206700000002</v>
      </c>
      <c r="V1292" s="1">
        <v>-35.655054</v>
      </c>
      <c r="W1292" s="3">
        <f t="shared" si="40"/>
        <v>-477.01726652678263</v>
      </c>
    </row>
    <row r="1293" spans="1:23" ht="28.8" x14ac:dyDescent="0.3">
      <c r="A1293" s="6">
        <f t="shared" si="41"/>
        <v>1290</v>
      </c>
      <c r="B1293" s="17" t="s">
        <v>1286</v>
      </c>
      <c r="C1293" s="17" t="s">
        <v>3730</v>
      </c>
      <c r="D1293" s="17" t="s">
        <v>2934</v>
      </c>
      <c r="E1293" s="12">
        <v>200</v>
      </c>
      <c r="F1293" s="12">
        <v>1000</v>
      </c>
      <c r="G1293" s="12">
        <v>6000</v>
      </c>
      <c r="H1293" s="14">
        <v>102.133</v>
      </c>
      <c r="I1293" s="8">
        <v>3.9557702699999999</v>
      </c>
      <c r="J1293" s="8">
        <v>3.1406206200000002E-2</v>
      </c>
      <c r="K1293" s="8">
        <v>5.52433865E-5</v>
      </c>
      <c r="L1293" s="8">
        <v>-9.7142189100000003E-8</v>
      </c>
      <c r="M1293" s="8">
        <v>4.1575114900000001E-11</v>
      </c>
      <c r="N1293" s="8">
        <v>-63880.813000000002</v>
      </c>
      <c r="O1293" s="8">
        <v>10.1170545</v>
      </c>
      <c r="P1293" s="8">
        <v>15.911445799999999</v>
      </c>
      <c r="Q1293" s="8">
        <v>2.7534225499999999E-2</v>
      </c>
      <c r="R1293" s="8">
        <v>-9.9110712799999999E-6</v>
      </c>
      <c r="S1293" s="8">
        <v>1.59934321E-9</v>
      </c>
      <c r="T1293" s="8">
        <v>-9.5654399600000004E-14</v>
      </c>
      <c r="U1293" s="8">
        <v>-68533.574800000002</v>
      </c>
      <c r="V1293" s="8">
        <v>-58.516768399999997</v>
      </c>
      <c r="W1293" s="23">
        <f t="shared" si="40"/>
        <v>-507.09939025734684</v>
      </c>
    </row>
    <row r="1294" spans="1:23" ht="28.8" x14ac:dyDescent="0.3">
      <c r="A1294" s="6">
        <f t="shared" si="41"/>
        <v>1291</v>
      </c>
      <c r="B1294" s="16" t="s">
        <v>1287</v>
      </c>
      <c r="C1294" s="16" t="s">
        <v>3731</v>
      </c>
      <c r="D1294" s="16" t="s">
        <v>2934</v>
      </c>
      <c r="E1294" s="11">
        <v>200</v>
      </c>
      <c r="F1294" s="11">
        <v>1000</v>
      </c>
      <c r="G1294" s="11">
        <v>6000</v>
      </c>
      <c r="H1294" s="13">
        <v>102.133</v>
      </c>
      <c r="I1294" s="1">
        <v>9.0510087899999991</v>
      </c>
      <c r="J1294" s="1">
        <v>-5.9749568000000003E-3</v>
      </c>
      <c r="K1294" s="1">
        <v>1.30400088E-4</v>
      </c>
      <c r="L1294" s="1">
        <v>-1.61112278E-7</v>
      </c>
      <c r="M1294" s="1">
        <v>6.2018584900000003E-11</v>
      </c>
      <c r="N1294" s="1">
        <v>-58366.480300000003</v>
      </c>
      <c r="O1294" s="1">
        <v>-9.3476292700000005</v>
      </c>
      <c r="P1294" s="1">
        <v>12.4373369</v>
      </c>
      <c r="Q1294" s="1">
        <v>3.1537019999999999E-2</v>
      </c>
      <c r="R1294" s="1">
        <v>-1.13053722E-5</v>
      </c>
      <c r="S1294" s="1">
        <v>1.8224487199999999E-9</v>
      </c>
      <c r="T1294" s="1">
        <v>-1.08985948E-13</v>
      </c>
      <c r="U1294" s="1">
        <v>-61581.810700000002</v>
      </c>
      <c r="V1294" s="1">
        <v>-38.178484400000002</v>
      </c>
      <c r="W1294" s="3">
        <f t="shared" ref="W1294:W1357" si="42">IF($F1294&gt;298.15,
($N1294 + $I1294*298.15 + $J1294*298.15^2/2 + $K1294*298.15^3/3 + $L1294*298.15^4/4 + $M1294*298.15^5/5)*8.3145/1000,
($U1294 + $P1294*298.15 + $Q1294*298.15^2/2 + $R1294*298.15^3/3 + $S1294*298.15^4/4 + $T1294*298.15^5/5)*8.3145/1000)</f>
        <v>-457.88385751544246</v>
      </c>
    </row>
    <row r="1295" spans="1:23" ht="28.8" x14ac:dyDescent="0.3">
      <c r="A1295" s="6">
        <f t="shared" si="41"/>
        <v>1292</v>
      </c>
      <c r="B1295" s="17" t="s">
        <v>1288</v>
      </c>
      <c r="C1295" s="17" t="s">
        <v>3732</v>
      </c>
      <c r="D1295" s="17" t="s">
        <v>2934</v>
      </c>
      <c r="E1295" s="12">
        <v>200</v>
      </c>
      <c r="F1295" s="12">
        <v>1000</v>
      </c>
      <c r="G1295" s="12">
        <v>6000</v>
      </c>
      <c r="H1295" s="14">
        <v>102.133</v>
      </c>
      <c r="I1295" s="8">
        <v>9.5690628699999998</v>
      </c>
      <c r="J1295" s="8">
        <v>-9.1644461800000007E-3</v>
      </c>
      <c r="K1295" s="8">
        <v>1.35872858E-4</v>
      </c>
      <c r="L1295" s="8">
        <v>-1.6527467E-7</v>
      </c>
      <c r="M1295" s="8">
        <v>6.3118524600000005E-11</v>
      </c>
      <c r="N1295" s="8">
        <v>-59960.67</v>
      </c>
      <c r="O1295" s="8">
        <v>-8.0614978500000003</v>
      </c>
      <c r="P1295" s="8">
        <v>12.571279499999999</v>
      </c>
      <c r="Q1295" s="8">
        <v>3.1293176700000001E-2</v>
      </c>
      <c r="R1295" s="8">
        <v>-1.1511571300000001E-5</v>
      </c>
      <c r="S1295" s="8">
        <v>1.8819390999999999E-9</v>
      </c>
      <c r="T1295" s="8">
        <v>-1.13495235E-13</v>
      </c>
      <c r="U1295" s="8">
        <v>-63206.303399999997</v>
      </c>
      <c r="V1295" s="8">
        <v>-35.476348600000001</v>
      </c>
      <c r="W1295" s="23">
        <f t="shared" si="42"/>
        <v>-470.6952500647422</v>
      </c>
    </row>
    <row r="1296" spans="1:23" ht="28.8" x14ac:dyDescent="0.3">
      <c r="A1296" s="6">
        <f t="shared" si="41"/>
        <v>1293</v>
      </c>
      <c r="B1296" s="16" t="s">
        <v>1289</v>
      </c>
      <c r="C1296" s="16" t="s">
        <v>3733</v>
      </c>
      <c r="D1296" s="16" t="s">
        <v>2934</v>
      </c>
      <c r="E1296" s="11">
        <v>200</v>
      </c>
      <c r="F1296" s="11">
        <v>1000</v>
      </c>
      <c r="G1296" s="11">
        <v>6000</v>
      </c>
      <c r="H1296" s="13">
        <v>102.133</v>
      </c>
      <c r="I1296" s="1">
        <v>6.7523593599999998</v>
      </c>
      <c r="J1296" s="1">
        <v>1.26535161E-2</v>
      </c>
      <c r="K1296" s="1">
        <v>9.6100962100000001E-5</v>
      </c>
      <c r="L1296" s="1">
        <v>-1.3627215900000001E-7</v>
      </c>
      <c r="M1296" s="1">
        <v>5.5689081200000003E-11</v>
      </c>
      <c r="N1296" s="1">
        <v>-15057.0731</v>
      </c>
      <c r="O1296" s="1">
        <v>2.0311028100000001</v>
      </c>
      <c r="P1296" s="1">
        <v>14.342833000000001</v>
      </c>
      <c r="Q1296" s="1">
        <v>2.9487813299999999E-2</v>
      </c>
      <c r="R1296" s="1">
        <v>-1.04849313E-5</v>
      </c>
      <c r="S1296" s="1">
        <v>1.6778421499999999E-9</v>
      </c>
      <c r="T1296" s="1">
        <v>-9.9797225199999996E-14</v>
      </c>
      <c r="U1296" s="1">
        <v>-18865.788799999998</v>
      </c>
      <c r="V1296" s="1">
        <v>-45.979495800000002</v>
      </c>
      <c r="W1296" s="3">
        <f t="shared" si="42"/>
        <v>-98.738097055453892</v>
      </c>
    </row>
    <row r="1297" spans="1:23" ht="28.8" x14ac:dyDescent="0.3">
      <c r="A1297" s="6">
        <f t="shared" si="41"/>
        <v>1294</v>
      </c>
      <c r="B1297" s="17" t="s">
        <v>1290</v>
      </c>
      <c r="C1297" s="17" t="s">
        <v>3734</v>
      </c>
      <c r="D1297" s="17" t="s">
        <v>2934</v>
      </c>
      <c r="E1297" s="12">
        <v>200</v>
      </c>
      <c r="F1297" s="12">
        <v>1000</v>
      </c>
      <c r="G1297" s="12">
        <v>6000</v>
      </c>
      <c r="H1297" s="14">
        <v>118.13200000000001</v>
      </c>
      <c r="I1297" s="8">
        <v>5.2731385900000003</v>
      </c>
      <c r="J1297" s="8">
        <v>3.6118742199999998E-2</v>
      </c>
      <c r="K1297" s="8">
        <v>3.5075317700000001E-5</v>
      </c>
      <c r="L1297" s="8">
        <v>-7.0191075999999994E-8</v>
      </c>
      <c r="M1297" s="8">
        <v>3.0449722999999997E-11</v>
      </c>
      <c r="N1297" s="8">
        <v>-79497.772700000001</v>
      </c>
      <c r="O1297" s="8">
        <v>7.0646900300000004</v>
      </c>
      <c r="P1297" s="8">
        <v>15.404355199999999</v>
      </c>
      <c r="Q1297" s="8">
        <v>3.07553531E-2</v>
      </c>
      <c r="R1297" s="8">
        <v>-1.11232624E-5</v>
      </c>
      <c r="S1297" s="8">
        <v>1.79685004E-9</v>
      </c>
      <c r="T1297" s="8">
        <v>-1.07450504E-13</v>
      </c>
      <c r="U1297" s="8">
        <v>-83433.314899999998</v>
      </c>
      <c r="V1297" s="8">
        <v>-50.813277999999997</v>
      </c>
      <c r="W1297" s="23">
        <f t="shared" si="42"/>
        <v>-633.02170273030686</v>
      </c>
    </row>
    <row r="1298" spans="1:23" ht="28.8" x14ac:dyDescent="0.3">
      <c r="A1298" s="6">
        <f t="shared" si="41"/>
        <v>1295</v>
      </c>
      <c r="B1298" s="16" t="s">
        <v>1291</v>
      </c>
      <c r="C1298" s="16" t="s">
        <v>3735</v>
      </c>
      <c r="D1298" s="16" t="s">
        <v>2934</v>
      </c>
      <c r="E1298" s="11">
        <v>200</v>
      </c>
      <c r="F1298" s="11">
        <v>1000</v>
      </c>
      <c r="G1298" s="11">
        <v>6000</v>
      </c>
      <c r="H1298" s="13">
        <v>71.143000000000001</v>
      </c>
      <c r="I1298" s="1">
        <v>6.0392626299999996</v>
      </c>
      <c r="J1298" s="1">
        <v>9.2766604899999997E-3</v>
      </c>
      <c r="K1298" s="1">
        <v>8.7371586300000005E-5</v>
      </c>
      <c r="L1298" s="1">
        <v>-1.1934221200000001E-7</v>
      </c>
      <c r="M1298" s="1">
        <v>4.8004221800000003E-11</v>
      </c>
      <c r="N1298" s="1">
        <v>4562.7154899999996</v>
      </c>
      <c r="O1298" s="1">
        <v>4.0613968800000002</v>
      </c>
      <c r="P1298" s="1">
        <v>10.812457800000001</v>
      </c>
      <c r="Q1298" s="1">
        <v>2.94760248E-2</v>
      </c>
      <c r="R1298" s="1">
        <v>-1.0528427700000001E-5</v>
      </c>
      <c r="S1298" s="1">
        <v>1.6901723999999999E-9</v>
      </c>
      <c r="T1298" s="1">
        <v>-1.00707534E-13</v>
      </c>
      <c r="U1298" s="1">
        <v>1686.0661</v>
      </c>
      <c r="V1298" s="1">
        <v>-28.4779199</v>
      </c>
      <c r="W1298" s="3">
        <f t="shared" si="42"/>
        <v>60.981726631156171</v>
      </c>
    </row>
    <row r="1299" spans="1:23" ht="28.8" x14ac:dyDescent="0.3">
      <c r="A1299" s="6">
        <f t="shared" si="41"/>
        <v>1296</v>
      </c>
      <c r="B1299" s="17" t="s">
        <v>1292</v>
      </c>
      <c r="C1299" s="17" t="s">
        <v>3736</v>
      </c>
      <c r="D1299" s="17" t="s">
        <v>2934</v>
      </c>
      <c r="E1299" s="12">
        <v>200</v>
      </c>
      <c r="F1299" s="12">
        <v>1000</v>
      </c>
      <c r="G1299" s="12">
        <v>6000</v>
      </c>
      <c r="H1299" s="14">
        <v>71.143000000000001</v>
      </c>
      <c r="I1299" s="8">
        <v>8.5300554700000006</v>
      </c>
      <c r="J1299" s="8">
        <v>-8.8674231600000004E-3</v>
      </c>
      <c r="K1299" s="8">
        <v>1.2548144300000001E-4</v>
      </c>
      <c r="L1299" s="8">
        <v>-1.5272737899999999E-7</v>
      </c>
      <c r="M1299" s="8">
        <v>5.8714243600000004E-11</v>
      </c>
      <c r="N1299" s="8">
        <v>2942.7539499999998</v>
      </c>
      <c r="O1299" s="8">
        <v>-6.56150784</v>
      </c>
      <c r="P1299" s="8">
        <v>9.9636076899999999</v>
      </c>
      <c r="Q1299" s="8">
        <v>3.04327748E-2</v>
      </c>
      <c r="R1299" s="8">
        <v>-1.09185881E-5</v>
      </c>
      <c r="S1299" s="8">
        <v>1.75812535E-9</v>
      </c>
      <c r="T1299" s="8">
        <v>-1.04980528E-13</v>
      </c>
      <c r="U1299" s="8">
        <v>468.24829699999998</v>
      </c>
      <c r="V1299" s="8">
        <v>-24.354680599999998</v>
      </c>
      <c r="W1299" s="23">
        <f t="shared" si="42"/>
        <v>49.274908789808208</v>
      </c>
    </row>
    <row r="1300" spans="1:23" x14ac:dyDescent="0.3">
      <c r="A1300" s="6">
        <f t="shared" si="41"/>
        <v>1297</v>
      </c>
      <c r="B1300" s="16" t="s">
        <v>1293</v>
      </c>
      <c r="C1300" s="16" t="s">
        <v>1293</v>
      </c>
      <c r="D1300" s="16" t="s">
        <v>2934</v>
      </c>
      <c r="E1300" s="11">
        <v>200</v>
      </c>
      <c r="F1300" s="11">
        <v>1000</v>
      </c>
      <c r="G1300" s="11">
        <v>6000</v>
      </c>
      <c r="H1300" s="13">
        <v>71.143000000000001</v>
      </c>
      <c r="I1300" s="1">
        <v>4.9854616399999996</v>
      </c>
      <c r="J1300" s="1">
        <v>1.2599054300000001E-2</v>
      </c>
      <c r="K1300" s="1">
        <v>7.9923951299999997E-5</v>
      </c>
      <c r="L1300" s="1">
        <v>-1.11788241E-7</v>
      </c>
      <c r="M1300" s="1">
        <v>4.5193911199999997E-11</v>
      </c>
      <c r="N1300" s="1">
        <v>2705.1624000000002</v>
      </c>
      <c r="O1300" s="1">
        <v>8.3631313800000004</v>
      </c>
      <c r="P1300" s="1">
        <v>10.395747800000001</v>
      </c>
      <c r="Q1300" s="1">
        <v>2.9375372E-2</v>
      </c>
      <c r="R1300" s="1">
        <v>-1.04269815E-5</v>
      </c>
      <c r="S1300" s="1">
        <v>1.6693397599999999E-9</v>
      </c>
      <c r="T1300" s="1">
        <v>-9.9340186599999994E-14</v>
      </c>
      <c r="U1300" s="1">
        <v>-282.04980599999999</v>
      </c>
      <c r="V1300" s="1">
        <v>-27.106533299999999</v>
      </c>
      <c r="W1300" s="3">
        <f t="shared" si="42"/>
        <v>43.718563419098061</v>
      </c>
    </row>
    <row r="1301" spans="1:23" ht="28.8" x14ac:dyDescent="0.3">
      <c r="A1301" s="6">
        <f t="shared" si="41"/>
        <v>1298</v>
      </c>
      <c r="B1301" s="17" t="s">
        <v>1294</v>
      </c>
      <c r="C1301" s="17" t="s">
        <v>3737</v>
      </c>
      <c r="D1301" s="17" t="s">
        <v>2934</v>
      </c>
      <c r="E1301" s="12">
        <v>200</v>
      </c>
      <c r="F1301" s="12">
        <v>1000</v>
      </c>
      <c r="G1301" s="12">
        <v>6000</v>
      </c>
      <c r="H1301" s="14">
        <v>71.143000000000001</v>
      </c>
      <c r="I1301" s="8">
        <v>3.68148111</v>
      </c>
      <c r="J1301" s="8">
        <v>3.0072084400000001E-2</v>
      </c>
      <c r="K1301" s="8">
        <v>4.1914408400000001E-5</v>
      </c>
      <c r="L1301" s="8">
        <v>-7.90493566E-8</v>
      </c>
      <c r="M1301" s="8">
        <v>3.4976925499999997E-11</v>
      </c>
      <c r="N1301" s="8">
        <v>4035.9821299999999</v>
      </c>
      <c r="O1301" s="8">
        <v>10.3036707</v>
      </c>
      <c r="P1301" s="8">
        <v>12.4493641</v>
      </c>
      <c r="Q1301" s="8">
        <v>2.7345199800000001E-2</v>
      </c>
      <c r="R1301" s="8">
        <v>-9.6427307999999999E-6</v>
      </c>
      <c r="S1301" s="8">
        <v>1.5346568700000001E-9</v>
      </c>
      <c r="T1301" s="8">
        <v>-9.0947126900000003E-14</v>
      </c>
      <c r="U1301" s="8">
        <v>684.82569000000001</v>
      </c>
      <c r="V1301" s="8">
        <v>-39.851634599999997</v>
      </c>
      <c r="W1301" s="23">
        <f t="shared" si="42"/>
        <v>55.71407701119071</v>
      </c>
    </row>
    <row r="1302" spans="1:23" ht="28.8" x14ac:dyDescent="0.3">
      <c r="A1302" s="6">
        <f t="shared" si="41"/>
        <v>1299</v>
      </c>
      <c r="B1302" s="16" t="s">
        <v>1295</v>
      </c>
      <c r="C1302" s="16" t="s">
        <v>3738</v>
      </c>
      <c r="D1302" s="16" t="s">
        <v>2934</v>
      </c>
      <c r="E1302" s="11">
        <v>298.14999999999998</v>
      </c>
      <c r="F1302" s="11">
        <v>1000</v>
      </c>
      <c r="G1302" s="11">
        <v>5000</v>
      </c>
      <c r="H1302" s="13">
        <v>71.143000000000001</v>
      </c>
      <c r="I1302" s="1">
        <v>-4.4650356100000002</v>
      </c>
      <c r="J1302" s="1">
        <v>9.3236783099999998E-2</v>
      </c>
      <c r="K1302" s="1">
        <v>-1.4112124000000001E-4</v>
      </c>
      <c r="L1302" s="1">
        <v>1.5261354400000001E-7</v>
      </c>
      <c r="M1302" s="1">
        <v>-6.8399941400000003E-11</v>
      </c>
      <c r="N1302" s="1">
        <v>2301.10241</v>
      </c>
      <c r="O1302" s="1">
        <v>42.801993099999997</v>
      </c>
      <c r="P1302" s="1">
        <v>26.030337100000001</v>
      </c>
      <c r="Q1302" s="1">
        <v>-3.8907338799999999E-3</v>
      </c>
      <c r="R1302" s="1">
        <v>1.18835338E-5</v>
      </c>
      <c r="S1302" s="1">
        <v>-2.0592973099999999E-9</v>
      </c>
      <c r="T1302" s="1">
        <v>1.06754076E-13</v>
      </c>
      <c r="U1302" s="1">
        <v>-5665.2318699999996</v>
      </c>
      <c r="V1302" s="1">
        <v>-112.796509</v>
      </c>
      <c r="W1302" s="3">
        <f t="shared" si="42"/>
        <v>34.392438603624498</v>
      </c>
    </row>
    <row r="1303" spans="1:23" ht="28.8" x14ac:dyDescent="0.3">
      <c r="A1303" s="6">
        <f t="shared" si="41"/>
        <v>1300</v>
      </c>
      <c r="B1303" s="17" t="s">
        <v>1296</v>
      </c>
      <c r="C1303" s="17" t="s">
        <v>3739</v>
      </c>
      <c r="D1303" s="17" t="s">
        <v>2934</v>
      </c>
      <c r="E1303" s="12">
        <v>200</v>
      </c>
      <c r="F1303" s="12">
        <v>1000</v>
      </c>
      <c r="G1303" s="12">
        <v>6000</v>
      </c>
      <c r="H1303" s="14">
        <v>85.15</v>
      </c>
      <c r="I1303" s="8">
        <v>4.5596671000000004</v>
      </c>
      <c r="J1303" s="8">
        <v>-5.8417048499999997E-3</v>
      </c>
      <c r="K1303" s="8">
        <v>1.58060839E-4</v>
      </c>
      <c r="L1303" s="8">
        <v>-2.02266249E-7</v>
      </c>
      <c r="M1303" s="8">
        <v>7.97574013E-11</v>
      </c>
      <c r="N1303" s="8">
        <v>-4468.1340099999998</v>
      </c>
      <c r="O1303" s="8">
        <v>7.8391168200000001</v>
      </c>
      <c r="P1303" s="8">
        <v>10.453506000000001</v>
      </c>
      <c r="Q1303" s="8">
        <v>3.4244342400000002E-2</v>
      </c>
      <c r="R1303" s="8">
        <v>-1.22928393E-5</v>
      </c>
      <c r="S1303" s="8">
        <v>1.9836626000000002E-9</v>
      </c>
      <c r="T1303" s="8">
        <v>-1.1871772599999999E-13</v>
      </c>
      <c r="U1303" s="8">
        <v>-8707.6911</v>
      </c>
      <c r="V1303" s="8">
        <v>-35.897562200000003</v>
      </c>
      <c r="W1303" s="23">
        <f t="shared" si="42"/>
        <v>-19.40536869473874</v>
      </c>
    </row>
    <row r="1304" spans="1:23" ht="28.8" x14ac:dyDescent="0.3">
      <c r="A1304" s="6">
        <f t="shared" si="41"/>
        <v>1301</v>
      </c>
      <c r="B1304" s="16" t="s">
        <v>1297</v>
      </c>
      <c r="C1304" s="16" t="s">
        <v>1297</v>
      </c>
      <c r="D1304" s="16" t="s">
        <v>2934</v>
      </c>
      <c r="E1304" s="11">
        <v>200</v>
      </c>
      <c r="F1304" s="11">
        <v>1000</v>
      </c>
      <c r="G1304" s="11">
        <v>6000</v>
      </c>
      <c r="H1304" s="13">
        <v>117.148</v>
      </c>
      <c r="I1304" s="1">
        <v>4.00703926</v>
      </c>
      <c r="J1304" s="1">
        <v>2.2972739400000001E-2</v>
      </c>
      <c r="K1304" s="1">
        <v>1.04023119E-4</v>
      </c>
      <c r="L1304" s="1">
        <v>-1.5557358900000001E-7</v>
      </c>
      <c r="M1304" s="1">
        <v>6.4432869700000003E-11</v>
      </c>
      <c r="N1304" s="1">
        <v>-22634.1947</v>
      </c>
      <c r="O1304" s="1">
        <v>13.9586649</v>
      </c>
      <c r="P1304" s="1">
        <v>15.9382106</v>
      </c>
      <c r="Q1304" s="1">
        <v>3.4888418300000001E-2</v>
      </c>
      <c r="R1304" s="1">
        <v>-1.2963384999999999E-5</v>
      </c>
      <c r="S1304" s="1">
        <v>2.12755256E-9</v>
      </c>
      <c r="T1304" s="1">
        <v>-1.2861835399999999E-13</v>
      </c>
      <c r="U1304" s="1">
        <v>-28040.6921</v>
      </c>
      <c r="V1304" s="1">
        <v>-58.308049199999999</v>
      </c>
      <c r="W1304" s="3">
        <f t="shared" si="42"/>
        <v>-164.43100203256444</v>
      </c>
    </row>
    <row r="1305" spans="1:23" ht="28.8" x14ac:dyDescent="0.3">
      <c r="A1305" s="6">
        <f t="shared" si="41"/>
        <v>1302</v>
      </c>
      <c r="B1305" s="17" t="s">
        <v>1298</v>
      </c>
      <c r="C1305" s="17" t="s">
        <v>3740</v>
      </c>
      <c r="D1305" s="17" t="s">
        <v>2934</v>
      </c>
      <c r="E1305" s="12">
        <v>200</v>
      </c>
      <c r="F1305" s="12">
        <v>1000</v>
      </c>
      <c r="G1305" s="12">
        <v>6000</v>
      </c>
      <c r="H1305" s="14">
        <v>131.155</v>
      </c>
      <c r="I1305" s="8">
        <v>10.3733127</v>
      </c>
      <c r="J1305" s="8">
        <v>3.6402113999999999E-2</v>
      </c>
      <c r="K1305" s="8">
        <v>3.5963782499999998E-5</v>
      </c>
      <c r="L1305" s="8">
        <v>-6.5843637200000001E-8</v>
      </c>
      <c r="M1305" s="8">
        <v>2.7036064700000001E-11</v>
      </c>
      <c r="N1305" s="8">
        <v>-63218.86</v>
      </c>
      <c r="O1305" s="8">
        <v>-14.780642200000001</v>
      </c>
      <c r="P1305" s="8">
        <v>19.725225300000002</v>
      </c>
      <c r="Q1305" s="8">
        <v>3.47770606E-2</v>
      </c>
      <c r="R1305" s="8">
        <v>-1.24533421E-5</v>
      </c>
      <c r="S1305" s="8">
        <v>2.0021421399999999E-9</v>
      </c>
      <c r="T1305" s="8">
        <v>-1.19449266E-13</v>
      </c>
      <c r="U1305" s="8">
        <v>-67149.546400000007</v>
      </c>
      <c r="V1305" s="8">
        <v>-69.374131599999998</v>
      </c>
      <c r="W1305" s="23">
        <f t="shared" si="42"/>
        <v>-484.79949687519195</v>
      </c>
    </row>
    <row r="1306" spans="1:23" ht="28.8" x14ac:dyDescent="0.3">
      <c r="A1306" s="6">
        <f t="shared" si="41"/>
        <v>1303</v>
      </c>
      <c r="B1306" s="16" t="s">
        <v>1299</v>
      </c>
      <c r="C1306" s="16" t="s">
        <v>3741</v>
      </c>
      <c r="D1306" s="16" t="s">
        <v>2934</v>
      </c>
      <c r="E1306" s="11">
        <v>200</v>
      </c>
      <c r="F1306" s="11">
        <v>1000</v>
      </c>
      <c r="G1306" s="11">
        <v>6000</v>
      </c>
      <c r="H1306" s="13">
        <v>193.15899999999999</v>
      </c>
      <c r="I1306" s="1">
        <v>11.5518261</v>
      </c>
      <c r="J1306" s="1">
        <v>1.5108151699999999E-2</v>
      </c>
      <c r="K1306" s="1">
        <v>1.4031620900000001E-4</v>
      </c>
      <c r="L1306" s="1">
        <v>-1.9364887500000001E-7</v>
      </c>
      <c r="M1306" s="1">
        <v>7.7536373100000001E-11</v>
      </c>
      <c r="N1306" s="1">
        <v>-23628.308000000001</v>
      </c>
      <c r="O1306" s="1">
        <v>-10.175354199999999</v>
      </c>
      <c r="P1306" s="1">
        <v>23.369851600000001</v>
      </c>
      <c r="Q1306" s="1">
        <v>3.9961298499999999E-2</v>
      </c>
      <c r="R1306" s="1">
        <v>-1.4731271599999999E-5</v>
      </c>
      <c r="S1306" s="1">
        <v>2.40910932E-9</v>
      </c>
      <c r="T1306" s="1">
        <v>-1.45303189E-13</v>
      </c>
      <c r="U1306" s="1">
        <v>-29668.574199999999</v>
      </c>
      <c r="V1306" s="1">
        <v>-85.073030799999998</v>
      </c>
      <c r="W1306" s="3">
        <f t="shared" si="42"/>
        <v>-154.80781407118073</v>
      </c>
    </row>
    <row r="1307" spans="1:23" ht="28.8" x14ac:dyDescent="0.3">
      <c r="A1307" s="6">
        <f t="shared" si="41"/>
        <v>1304</v>
      </c>
      <c r="B1307" s="17" t="s">
        <v>1300</v>
      </c>
      <c r="C1307" s="17" t="s">
        <v>3742</v>
      </c>
      <c r="D1307" s="17" t="s">
        <v>2934</v>
      </c>
      <c r="E1307" s="12">
        <v>298.14999999999998</v>
      </c>
      <c r="F1307" s="12">
        <v>1000</v>
      </c>
      <c r="G1307" s="12">
        <v>6000</v>
      </c>
      <c r="H1307" s="14">
        <v>87.141999999999996</v>
      </c>
      <c r="I1307" s="8">
        <v>-2.0433048</v>
      </c>
      <c r="J1307" s="8">
        <v>4.8351852899999999E-2</v>
      </c>
      <c r="K1307" s="8">
        <v>1.87019607E-5</v>
      </c>
      <c r="L1307" s="8">
        <v>-5.53878992E-8</v>
      </c>
      <c r="M1307" s="8">
        <v>2.4646658E-11</v>
      </c>
      <c r="N1307" s="8">
        <v>59847.5677</v>
      </c>
      <c r="O1307" s="8">
        <v>35.059940599999997</v>
      </c>
      <c r="P1307" s="8">
        <v>11.0492507</v>
      </c>
      <c r="Q1307" s="8">
        <v>3.3278729299999997E-2</v>
      </c>
      <c r="R1307" s="8">
        <v>-1.18463934E-5</v>
      </c>
      <c r="S1307" s="8">
        <v>1.9010163399999999E-9</v>
      </c>
      <c r="T1307" s="8">
        <v>-1.13335364E-13</v>
      </c>
      <c r="U1307" s="8">
        <v>55104.128400000001</v>
      </c>
      <c r="V1307" s="8">
        <v>-37.939235099999998</v>
      </c>
      <c r="W1307" s="23">
        <f t="shared" si="42"/>
        <v>510.96638580189864</v>
      </c>
    </row>
    <row r="1308" spans="1:23" ht="28.8" x14ac:dyDescent="0.3">
      <c r="A1308" s="6">
        <f t="shared" si="41"/>
        <v>1305</v>
      </c>
      <c r="B1308" s="16" t="s">
        <v>1301</v>
      </c>
      <c r="C1308" s="16" t="s">
        <v>3743</v>
      </c>
      <c r="D1308" s="16" t="s">
        <v>2934</v>
      </c>
      <c r="E1308" s="11">
        <v>200</v>
      </c>
      <c r="F1308" s="11">
        <v>1000</v>
      </c>
      <c r="G1308" s="11">
        <v>6000</v>
      </c>
      <c r="H1308" s="13">
        <v>72.150999999999996</v>
      </c>
      <c r="I1308" s="1">
        <v>10.0497596</v>
      </c>
      <c r="J1308" s="1">
        <v>-1.93518827E-2</v>
      </c>
      <c r="K1308" s="1">
        <v>1.47547505E-4</v>
      </c>
      <c r="L1308" s="1">
        <v>-1.69025747E-7</v>
      </c>
      <c r="M1308" s="1">
        <v>6.2897026E-11</v>
      </c>
      <c r="N1308" s="1">
        <v>-21454.0416</v>
      </c>
      <c r="O1308" s="1">
        <v>-12.122537299999999</v>
      </c>
      <c r="P1308" s="1">
        <v>8.6567262100000004</v>
      </c>
      <c r="Q1308" s="1">
        <v>3.3594167899999999E-2</v>
      </c>
      <c r="R1308" s="1">
        <v>-1.19261233E-5</v>
      </c>
      <c r="S1308" s="1">
        <v>1.9050865499999998E-9</v>
      </c>
      <c r="T1308" s="1">
        <v>-1.13196179E-13</v>
      </c>
      <c r="U1308" s="1">
        <v>-23506.821199999998</v>
      </c>
      <c r="V1308" s="1">
        <v>-16.933428899999999</v>
      </c>
      <c r="W1308" s="3">
        <f t="shared" si="42"/>
        <v>-152.30996919479415</v>
      </c>
    </row>
    <row r="1309" spans="1:23" ht="28.8" x14ac:dyDescent="0.3">
      <c r="A1309" s="6">
        <f t="shared" si="41"/>
        <v>1306</v>
      </c>
      <c r="B1309" s="17" t="s">
        <v>1302</v>
      </c>
      <c r="C1309" s="17" t="s">
        <v>1302</v>
      </c>
      <c r="D1309" s="17" t="s">
        <v>2934</v>
      </c>
      <c r="E1309" s="12">
        <v>200</v>
      </c>
      <c r="F1309" s="12">
        <v>1000</v>
      </c>
      <c r="G1309" s="12">
        <v>6000</v>
      </c>
      <c r="H1309" s="14">
        <v>72.150999999999996</v>
      </c>
      <c r="I1309" s="8">
        <v>2.19440218</v>
      </c>
      <c r="J1309" s="8">
        <v>3.6171716499999999E-2</v>
      </c>
      <c r="K1309" s="8">
        <v>3.0158651599999999E-5</v>
      </c>
      <c r="L1309" s="8">
        <v>-5.8798642800000001E-8</v>
      </c>
      <c r="M1309" s="8">
        <v>2.4705983699999999E-11</v>
      </c>
      <c r="N1309" s="8">
        <v>-20909.736400000002</v>
      </c>
      <c r="O1309" s="8">
        <v>17.185155000000002</v>
      </c>
      <c r="P1309" s="8">
        <v>10.481631</v>
      </c>
      <c r="Q1309" s="8">
        <v>3.42018698E-2</v>
      </c>
      <c r="R1309" s="8">
        <v>-1.2057104099999999E-5</v>
      </c>
      <c r="S1309" s="8">
        <v>1.9195180800000001E-9</v>
      </c>
      <c r="T1309" s="8">
        <v>-1.1380360900000001E-13</v>
      </c>
      <c r="U1309" s="8">
        <v>-24355.706099999999</v>
      </c>
      <c r="V1309" s="8">
        <v>-31.0177093</v>
      </c>
      <c r="W1309" s="23">
        <f t="shared" si="42"/>
        <v>-153.7005174194438</v>
      </c>
    </row>
    <row r="1310" spans="1:23" ht="28.8" x14ac:dyDescent="0.3">
      <c r="A1310" s="6">
        <f t="shared" si="41"/>
        <v>1307</v>
      </c>
      <c r="B1310" s="16" t="s">
        <v>1303</v>
      </c>
      <c r="C1310" s="16" t="s">
        <v>1303</v>
      </c>
      <c r="D1310" s="16" t="s">
        <v>2934</v>
      </c>
      <c r="E1310" s="11">
        <v>200</v>
      </c>
      <c r="F1310" s="11">
        <v>1000</v>
      </c>
      <c r="G1310" s="11">
        <v>6000</v>
      </c>
      <c r="H1310" s="13">
        <v>72.150999999999996</v>
      </c>
      <c r="I1310" s="1">
        <v>3.5647937999999999</v>
      </c>
      <c r="J1310" s="1">
        <v>2.90185476E-2</v>
      </c>
      <c r="K1310" s="1">
        <v>5.0030671299999997E-5</v>
      </c>
      <c r="L1310" s="1">
        <v>-8.6630154499999993E-8</v>
      </c>
      <c r="M1310" s="1">
        <v>3.7252397299999998E-11</v>
      </c>
      <c r="N1310" s="1">
        <v>-22877.388999999999</v>
      </c>
      <c r="O1310" s="1">
        <v>6.7382905099999997</v>
      </c>
      <c r="P1310" s="1">
        <v>11.9037933</v>
      </c>
      <c r="Q1310" s="1">
        <v>3.0492454299999999E-2</v>
      </c>
      <c r="R1310" s="1">
        <v>-1.07784555E-5</v>
      </c>
      <c r="S1310" s="1">
        <v>1.72064767E-9</v>
      </c>
      <c r="T1310" s="1">
        <v>-1.02184251E-13</v>
      </c>
      <c r="U1310" s="1">
        <v>-26300.4172</v>
      </c>
      <c r="V1310" s="1">
        <v>-42.0464427</v>
      </c>
      <c r="W1310" s="3">
        <f t="shared" si="42"/>
        <v>-168.25517358485374</v>
      </c>
    </row>
    <row r="1311" spans="1:23" ht="28.8" x14ac:dyDescent="0.3">
      <c r="A1311" s="6">
        <f t="shared" si="41"/>
        <v>1308</v>
      </c>
      <c r="B1311" s="17" t="s">
        <v>1304</v>
      </c>
      <c r="C1311" s="17" t="s">
        <v>3744</v>
      </c>
      <c r="D1311" s="17" t="s">
        <v>2934</v>
      </c>
      <c r="E1311" s="12">
        <v>200</v>
      </c>
      <c r="F1311" s="12">
        <v>1000</v>
      </c>
      <c r="G1311" s="12">
        <v>6000</v>
      </c>
      <c r="H1311" s="14">
        <v>88.15</v>
      </c>
      <c r="I1311" s="8">
        <v>9.0952202399999997</v>
      </c>
      <c r="J1311" s="8">
        <v>-1.6641811499999999E-2</v>
      </c>
      <c r="K1311" s="8">
        <v>1.66431069E-4</v>
      </c>
      <c r="L1311" s="8">
        <v>-2.01946466E-7</v>
      </c>
      <c r="M1311" s="8">
        <v>7.7904965700000004E-11</v>
      </c>
      <c r="N1311" s="8">
        <v>-38835.220699999998</v>
      </c>
      <c r="O1311" s="8">
        <v>-4.0926398199999996</v>
      </c>
      <c r="P1311" s="8">
        <v>10.888855400000001</v>
      </c>
      <c r="Q1311" s="8">
        <v>3.4500327999999997E-2</v>
      </c>
      <c r="R1311" s="8">
        <v>-1.24315851E-5</v>
      </c>
      <c r="S1311" s="8">
        <v>2.00520454E-9</v>
      </c>
      <c r="T1311" s="8">
        <v>-1.1982476100000001E-13</v>
      </c>
      <c r="U1311" s="8">
        <v>-41962.000200000002</v>
      </c>
      <c r="V1311" s="8">
        <v>-26.671137000000002</v>
      </c>
      <c r="W1311" s="23">
        <f t="shared" si="42"/>
        <v>-297.28539457572504</v>
      </c>
    </row>
    <row r="1312" spans="1:23" ht="28.8" x14ac:dyDescent="0.3">
      <c r="A1312" s="6">
        <f t="shared" si="41"/>
        <v>1309</v>
      </c>
      <c r="B1312" s="16" t="s">
        <v>1305</v>
      </c>
      <c r="C1312" s="16" t="s">
        <v>3745</v>
      </c>
      <c r="D1312" s="16" t="s">
        <v>2934</v>
      </c>
      <c r="E1312" s="11">
        <v>200</v>
      </c>
      <c r="F1312" s="11">
        <v>1000</v>
      </c>
      <c r="G1312" s="11">
        <v>6000</v>
      </c>
      <c r="H1312" s="13">
        <v>88.15</v>
      </c>
      <c r="I1312" s="1">
        <v>6.2085006600000003</v>
      </c>
      <c r="J1312" s="1">
        <v>1.5262774200000001E-2</v>
      </c>
      <c r="K1312" s="1">
        <v>8.6716617699999997E-5</v>
      </c>
      <c r="L1312" s="1">
        <v>-1.2230012799999999E-7</v>
      </c>
      <c r="M1312" s="1">
        <v>4.9479526199999998E-11</v>
      </c>
      <c r="N1312" s="1">
        <v>-41165.723700000002</v>
      </c>
      <c r="O1312" s="1">
        <v>3.5391546699999998</v>
      </c>
      <c r="P1312" s="1">
        <v>12.6198876</v>
      </c>
      <c r="Q1312" s="1">
        <v>3.2527827199999998E-2</v>
      </c>
      <c r="R1312" s="1">
        <v>-1.1507316700000001E-5</v>
      </c>
      <c r="S1312" s="1">
        <v>1.83587804E-9</v>
      </c>
      <c r="T1312" s="1">
        <v>-1.08985348E-13</v>
      </c>
      <c r="U1312" s="1">
        <v>-44584.624900000003</v>
      </c>
      <c r="V1312" s="1">
        <v>-37.883764200000002</v>
      </c>
      <c r="W1312" s="3">
        <f t="shared" si="42"/>
        <v>-316.68657941236376</v>
      </c>
    </row>
    <row r="1313" spans="1:23" ht="28.8" x14ac:dyDescent="0.3">
      <c r="A1313" s="6">
        <f t="shared" si="41"/>
        <v>1310</v>
      </c>
      <c r="B1313" s="17" t="s">
        <v>1306</v>
      </c>
      <c r="C1313" s="17" t="s">
        <v>3746</v>
      </c>
      <c r="D1313" s="17" t="s">
        <v>2934</v>
      </c>
      <c r="E1313" s="12">
        <v>200</v>
      </c>
      <c r="F1313" s="12">
        <v>1000</v>
      </c>
      <c r="G1313" s="12">
        <v>6000</v>
      </c>
      <c r="H1313" s="14">
        <v>88.15</v>
      </c>
      <c r="I1313" s="8">
        <v>6.1157431300000002</v>
      </c>
      <c r="J1313" s="8">
        <v>1.5903724800000001E-2</v>
      </c>
      <c r="K1313" s="8">
        <v>8.5278691200000006E-5</v>
      </c>
      <c r="L1313" s="8">
        <v>-1.20946291E-7</v>
      </c>
      <c r="M1313" s="8">
        <v>4.9004451000000003E-11</v>
      </c>
      <c r="N1313" s="8">
        <v>-41131.142599999999</v>
      </c>
      <c r="O1313" s="8">
        <v>3.35112918</v>
      </c>
      <c r="P1313" s="8">
        <v>12.609168499999999</v>
      </c>
      <c r="Q1313" s="8">
        <v>3.2620761599999999E-2</v>
      </c>
      <c r="R1313" s="8">
        <v>-1.1627069700000001E-5</v>
      </c>
      <c r="S1313" s="8">
        <v>1.8644834200000001E-9</v>
      </c>
      <c r="T1313" s="8">
        <v>-1.11025046E-13</v>
      </c>
      <c r="U1313" s="8">
        <v>-44560.764499999997</v>
      </c>
      <c r="V1313" s="8">
        <v>-38.426076299999998</v>
      </c>
      <c r="W1313" s="23">
        <f t="shared" si="42"/>
        <v>-316.47737947933939</v>
      </c>
    </row>
    <row r="1314" spans="1:23" ht="28.8" x14ac:dyDescent="0.3">
      <c r="A1314" s="6">
        <f t="shared" si="41"/>
        <v>1311</v>
      </c>
      <c r="B1314" s="16" t="s">
        <v>1307</v>
      </c>
      <c r="C1314" s="16" t="s">
        <v>3747</v>
      </c>
      <c r="D1314" s="16" t="s">
        <v>2934</v>
      </c>
      <c r="E1314" s="11">
        <v>200</v>
      </c>
      <c r="F1314" s="11">
        <v>1000</v>
      </c>
      <c r="G1314" s="11">
        <v>6000</v>
      </c>
      <c r="H1314" s="13">
        <v>88.15</v>
      </c>
      <c r="I1314" s="1">
        <v>6.97834632</v>
      </c>
      <c r="J1314" s="1">
        <v>3.8112224699999998E-3</v>
      </c>
      <c r="K1314" s="1">
        <v>1.1748268E-4</v>
      </c>
      <c r="L1314" s="1">
        <v>-1.5432566799999999E-7</v>
      </c>
      <c r="M1314" s="1">
        <v>6.1219410199999998E-11</v>
      </c>
      <c r="N1314" s="1">
        <v>-38903.797200000001</v>
      </c>
      <c r="O1314" s="1">
        <v>1.0490929</v>
      </c>
      <c r="P1314" s="1">
        <v>11.963430600000001</v>
      </c>
      <c r="Q1314" s="1">
        <v>3.3294375100000002E-2</v>
      </c>
      <c r="R1314" s="1">
        <v>-1.1885939400000001E-5</v>
      </c>
      <c r="S1314" s="1">
        <v>1.9078002599999999E-9</v>
      </c>
      <c r="T1314" s="1">
        <v>-1.13675697E-13</v>
      </c>
      <c r="U1314" s="1">
        <v>-42299.334499999997</v>
      </c>
      <c r="V1314" s="1">
        <v>-34.930043300000001</v>
      </c>
      <c r="W1314" s="3">
        <f t="shared" si="42"/>
        <v>-298.42344139088084</v>
      </c>
    </row>
    <row r="1315" spans="1:23" x14ac:dyDescent="0.3">
      <c r="A1315" s="6">
        <f t="shared" si="41"/>
        <v>1312</v>
      </c>
      <c r="B1315" s="17" t="s">
        <v>1308</v>
      </c>
      <c r="C1315" s="17" t="s">
        <v>1308</v>
      </c>
      <c r="D1315" s="17" t="s">
        <v>2933</v>
      </c>
      <c r="E1315" s="12">
        <v>200</v>
      </c>
      <c r="F1315" s="12">
        <v>310</v>
      </c>
      <c r="G1315" s="12">
        <v>310</v>
      </c>
      <c r="H1315" s="14">
        <v>88.15</v>
      </c>
      <c r="I1315" s="8">
        <v>18.1730017</v>
      </c>
      <c r="J1315" s="8">
        <v>-1.70292004E-2</v>
      </c>
      <c r="K1315" s="8">
        <v>1.27817452E-4</v>
      </c>
      <c r="L1315" s="8">
        <v>-5.8127766599999998E-8</v>
      </c>
      <c r="M1315" s="8">
        <v>-4.6208584999999999E-11</v>
      </c>
      <c r="N1315" s="8">
        <v>-43371.185100000002</v>
      </c>
      <c r="O1315" s="8">
        <v>-71.591258600000003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23">
        <f t="shared" si="42"/>
        <v>-313.59962268055693</v>
      </c>
    </row>
    <row r="1316" spans="1:23" ht="28.8" x14ac:dyDescent="0.3">
      <c r="A1316" s="6">
        <f t="shared" si="41"/>
        <v>1313</v>
      </c>
      <c r="B1316" s="16" t="s">
        <v>1309</v>
      </c>
      <c r="C1316" s="16" t="s">
        <v>3748</v>
      </c>
      <c r="D1316" s="16" t="s">
        <v>2934</v>
      </c>
      <c r="E1316" s="11">
        <v>200</v>
      </c>
      <c r="F1316" s="11">
        <v>1000</v>
      </c>
      <c r="G1316" s="11">
        <v>6000</v>
      </c>
      <c r="H1316" s="13">
        <v>88.15</v>
      </c>
      <c r="I1316" s="1">
        <v>4.6558800099999997</v>
      </c>
      <c r="J1316" s="1">
        <v>3.3075435600000001E-2</v>
      </c>
      <c r="K1316" s="1">
        <v>4.0641526600000001E-5</v>
      </c>
      <c r="L1316" s="1">
        <v>-7.3668317699999999E-8</v>
      </c>
      <c r="M1316" s="1">
        <v>3.12971093E-11</v>
      </c>
      <c r="N1316" s="1">
        <v>-37757.633199999997</v>
      </c>
      <c r="O1316" s="1">
        <v>5.5191636199999996</v>
      </c>
      <c r="P1316" s="1">
        <v>13.4771015</v>
      </c>
      <c r="Q1316" s="1">
        <v>3.2356179399999997E-2</v>
      </c>
      <c r="R1316" s="1">
        <v>-1.1586018E-5</v>
      </c>
      <c r="S1316" s="1">
        <v>1.8658639599999999E-9</v>
      </c>
      <c r="T1316" s="1">
        <v>-1.11493093E-13</v>
      </c>
      <c r="U1316" s="1">
        <v>-41411.870000000003</v>
      </c>
      <c r="V1316" s="1">
        <v>-45.908557100000003</v>
      </c>
      <c r="W1316" s="3">
        <f t="shared" si="42"/>
        <v>-288.27306900734095</v>
      </c>
    </row>
    <row r="1317" spans="1:23" ht="28.8" x14ac:dyDescent="0.3">
      <c r="A1317" s="6">
        <f t="shared" si="41"/>
        <v>1314</v>
      </c>
      <c r="B1317" s="17" t="s">
        <v>1310</v>
      </c>
      <c r="C1317" s="17" t="s">
        <v>3749</v>
      </c>
      <c r="D1317" s="17" t="s">
        <v>2934</v>
      </c>
      <c r="E1317" s="12">
        <v>200</v>
      </c>
      <c r="F1317" s="12">
        <v>1000</v>
      </c>
      <c r="G1317" s="12">
        <v>6000</v>
      </c>
      <c r="H1317" s="14">
        <v>104.149</v>
      </c>
      <c r="I1317" s="8">
        <v>9.5061161900000002</v>
      </c>
      <c r="J1317" s="8">
        <v>-1.10681064E-2</v>
      </c>
      <c r="K1317" s="8">
        <v>1.64251643E-4</v>
      </c>
      <c r="L1317" s="8">
        <v>-2.0520125400000001E-7</v>
      </c>
      <c r="M1317" s="8">
        <v>8.0202773100000006E-11</v>
      </c>
      <c r="N1317" s="8">
        <v>-30357.963</v>
      </c>
      <c r="O1317" s="8">
        <v>-6.7193348500000001</v>
      </c>
      <c r="P1317" s="8">
        <v>13.425157199999999</v>
      </c>
      <c r="Q1317" s="8">
        <v>3.4798568699999997E-2</v>
      </c>
      <c r="R1317" s="8">
        <v>-1.2400241300000001E-5</v>
      </c>
      <c r="S1317" s="8">
        <v>1.9858739900000001E-9</v>
      </c>
      <c r="T1317" s="8">
        <v>-1.1818687900000001E-13</v>
      </c>
      <c r="U1317" s="8">
        <v>-34058.970200000003</v>
      </c>
      <c r="V1317" s="8">
        <v>-40.313980299999997</v>
      </c>
      <c r="W1317" s="23">
        <f t="shared" si="42"/>
        <v>-223.92741037630444</v>
      </c>
    </row>
    <row r="1318" spans="1:23" ht="28.8" x14ac:dyDescent="0.3">
      <c r="A1318" s="6">
        <f t="shared" si="41"/>
        <v>1315</v>
      </c>
      <c r="B1318" s="16" t="s">
        <v>1311</v>
      </c>
      <c r="C1318" s="16" t="s">
        <v>3750</v>
      </c>
      <c r="D1318" s="16" t="s">
        <v>2934</v>
      </c>
      <c r="E1318" s="11">
        <v>298.14999999999998</v>
      </c>
      <c r="F1318" s="11">
        <v>1000</v>
      </c>
      <c r="G1318" s="11">
        <v>6000</v>
      </c>
      <c r="H1318" s="13">
        <v>89.158000000000001</v>
      </c>
      <c r="I1318" s="1">
        <v>2.2669180899999999</v>
      </c>
      <c r="J1318" s="1">
        <v>4.3142170600000002E-2</v>
      </c>
      <c r="K1318" s="1">
        <v>2.2825986900000001E-5</v>
      </c>
      <c r="L1318" s="1">
        <v>-5.3972230999999999E-8</v>
      </c>
      <c r="M1318" s="1">
        <v>2.3074999300000001E-11</v>
      </c>
      <c r="N1318" s="1">
        <v>52111.1296</v>
      </c>
      <c r="O1318" s="1">
        <v>15.6938999</v>
      </c>
      <c r="P1318" s="1">
        <v>12.3036206</v>
      </c>
      <c r="Q1318" s="1">
        <v>3.5785431200000002E-2</v>
      </c>
      <c r="R1318" s="1">
        <v>-1.2651332199999999E-5</v>
      </c>
      <c r="S1318" s="1">
        <v>2.0201226999999999E-9</v>
      </c>
      <c r="T1318" s="1">
        <v>-1.1999834699999999E-13</v>
      </c>
      <c r="U1318" s="1">
        <v>48219.481</v>
      </c>
      <c r="V1318" s="1">
        <v>-41.407154300000002</v>
      </c>
      <c r="W1318" s="3">
        <f t="shared" si="42"/>
        <v>455.72145153003527</v>
      </c>
    </row>
    <row r="1319" spans="1:23" ht="28.8" x14ac:dyDescent="0.3">
      <c r="A1319" s="6">
        <f t="shared" si="41"/>
        <v>1316</v>
      </c>
      <c r="B1319" s="17" t="s">
        <v>1312</v>
      </c>
      <c r="C1319" s="17" t="s">
        <v>3751</v>
      </c>
      <c r="D1319" s="17" t="s">
        <v>2934</v>
      </c>
      <c r="E1319" s="12">
        <v>200</v>
      </c>
      <c r="F1319" s="12">
        <v>1000</v>
      </c>
      <c r="G1319" s="12">
        <v>6000</v>
      </c>
      <c r="H1319" s="14">
        <v>116.083</v>
      </c>
      <c r="I1319" s="8">
        <v>2.4725117700000001</v>
      </c>
      <c r="J1319" s="8">
        <v>6.9375789199999996E-2</v>
      </c>
      <c r="K1319" s="8">
        <v>-1.19038133E-4</v>
      </c>
      <c r="L1319" s="8">
        <v>1.0396415799999999E-7</v>
      </c>
      <c r="M1319" s="8">
        <v>-3.5084904599999997E-11</v>
      </c>
      <c r="N1319" s="8">
        <v>77960.869300000006</v>
      </c>
      <c r="O1319" s="8">
        <v>12.788189600000001</v>
      </c>
      <c r="P1319" s="8">
        <v>15.704044700000001</v>
      </c>
      <c r="Q1319" s="8">
        <v>8.7241062199999997E-3</v>
      </c>
      <c r="R1319" s="8">
        <v>-3.24110708E-6</v>
      </c>
      <c r="S1319" s="8">
        <v>5.3488532700000005E-10</v>
      </c>
      <c r="T1319" s="8">
        <v>-3.2507972999999997E-14</v>
      </c>
      <c r="U1319" s="8">
        <v>75303.008000000002</v>
      </c>
      <c r="V1319" s="8">
        <v>-50.145506599999997</v>
      </c>
      <c r="W1319" s="23">
        <f t="shared" si="42"/>
        <v>672.7991906831171</v>
      </c>
    </row>
    <row r="1320" spans="1:23" x14ac:dyDescent="0.3">
      <c r="A1320" s="6">
        <f t="shared" si="41"/>
        <v>1317</v>
      </c>
      <c r="B1320" s="16" t="s">
        <v>1313</v>
      </c>
      <c r="C1320" s="16" t="s">
        <v>3752</v>
      </c>
      <c r="D1320" s="16" t="s">
        <v>2934</v>
      </c>
      <c r="E1320" s="11">
        <v>200</v>
      </c>
      <c r="F1320" s="11">
        <v>1000</v>
      </c>
      <c r="G1320" s="11">
        <v>6000</v>
      </c>
      <c r="H1320" s="13">
        <v>72.066000000000003</v>
      </c>
      <c r="I1320" s="1">
        <v>3.06949687</v>
      </c>
      <c r="J1320" s="1">
        <v>3.7138624600000003E-2</v>
      </c>
      <c r="K1320" s="1">
        <v>-5.9569885200000003E-5</v>
      </c>
      <c r="L1320" s="1">
        <v>5.1592448500000002E-8</v>
      </c>
      <c r="M1320" s="1">
        <v>-1.77143386E-11</v>
      </c>
      <c r="N1320" s="1">
        <v>145477.274</v>
      </c>
      <c r="O1320" s="1">
        <v>8.3584457499999996</v>
      </c>
      <c r="P1320" s="1">
        <v>10.684128100000001</v>
      </c>
      <c r="Q1320" s="1">
        <v>5.6294407499999999E-3</v>
      </c>
      <c r="R1320" s="1">
        <v>-2.13152905E-6</v>
      </c>
      <c r="S1320" s="1">
        <v>3.5613377699999999E-10</v>
      </c>
      <c r="T1320" s="1">
        <v>-2.1827346900000001E-14</v>
      </c>
      <c r="U1320" s="1">
        <v>143741.693</v>
      </c>
      <c r="V1320" s="1">
        <v>-28.795913599999999</v>
      </c>
      <c r="W1320" s="3">
        <f t="shared" si="42"/>
        <v>1227.3069786801402</v>
      </c>
    </row>
    <row r="1321" spans="1:23" x14ac:dyDescent="0.3">
      <c r="A1321" s="6">
        <f t="shared" si="41"/>
        <v>1318</v>
      </c>
      <c r="B1321" s="17" t="s">
        <v>1314</v>
      </c>
      <c r="C1321" s="17" t="s">
        <v>3753</v>
      </c>
      <c r="D1321" s="17" t="s">
        <v>2934</v>
      </c>
      <c r="E1321" s="12">
        <v>200</v>
      </c>
      <c r="F1321" s="12">
        <v>1000</v>
      </c>
      <c r="G1321" s="12">
        <v>6000</v>
      </c>
      <c r="H1321" s="14">
        <v>72.066000000000003</v>
      </c>
      <c r="I1321" s="8">
        <v>3.0175466900000001</v>
      </c>
      <c r="J1321" s="8">
        <v>3.7918168500000002E-2</v>
      </c>
      <c r="K1321" s="8">
        <v>-6.06833596E-5</v>
      </c>
      <c r="L1321" s="8">
        <v>5.2307819600000003E-8</v>
      </c>
      <c r="M1321" s="8">
        <v>-1.7922669600000001E-11</v>
      </c>
      <c r="N1321" s="8">
        <v>152281.54500000001</v>
      </c>
      <c r="O1321" s="8">
        <v>9.9261147800000007</v>
      </c>
      <c r="P1321" s="8">
        <v>10.9690747</v>
      </c>
      <c r="Q1321" s="8">
        <v>5.4008023300000001E-3</v>
      </c>
      <c r="R1321" s="8">
        <v>-2.0558705500000002E-6</v>
      </c>
      <c r="S1321" s="8">
        <v>3.4467343999999998E-10</v>
      </c>
      <c r="T1321" s="8">
        <v>-2.11743818E-14</v>
      </c>
      <c r="U1321" s="8">
        <v>150456.69099999999</v>
      </c>
      <c r="V1321" s="8">
        <v>-28.951798400000001</v>
      </c>
      <c r="W1321" s="23">
        <f t="shared" si="42"/>
        <v>1283.9695333830614</v>
      </c>
    </row>
    <row r="1322" spans="1:23" ht="28.8" x14ac:dyDescent="0.3">
      <c r="A1322" s="6">
        <f t="shared" si="41"/>
        <v>1319</v>
      </c>
      <c r="B1322" s="16" t="s">
        <v>1315</v>
      </c>
      <c r="C1322" s="16" t="s">
        <v>3754</v>
      </c>
      <c r="D1322" s="16" t="s">
        <v>2934</v>
      </c>
      <c r="E1322" s="11">
        <v>200</v>
      </c>
      <c r="F1322" s="11">
        <v>1000</v>
      </c>
      <c r="G1322" s="11">
        <v>6000</v>
      </c>
      <c r="H1322" s="13">
        <v>284.76600000000002</v>
      </c>
      <c r="I1322" s="1">
        <v>3.8159558800000002</v>
      </c>
      <c r="J1322" s="1">
        <v>8.5491735999999999E-2</v>
      </c>
      <c r="K1322" s="1">
        <v>-1.15028827E-4</v>
      </c>
      <c r="L1322" s="1">
        <v>7.9578552800000004E-8</v>
      </c>
      <c r="M1322" s="1">
        <v>-2.2549344799999999E-11</v>
      </c>
      <c r="N1322" s="1">
        <v>-9182.6059499999992</v>
      </c>
      <c r="O1322" s="1">
        <v>10.007690500000001</v>
      </c>
      <c r="P1322" s="1">
        <v>25.5228003</v>
      </c>
      <c r="Q1322" s="1">
        <v>8.5999992500000004E-3</v>
      </c>
      <c r="R1322" s="1">
        <v>-3.3490928299999999E-6</v>
      </c>
      <c r="S1322" s="1">
        <v>5.6971213499999999E-10</v>
      </c>
      <c r="T1322" s="1">
        <v>-3.5345969299999999E-14</v>
      </c>
      <c r="U1322" s="1">
        <v>-14420.749599999999</v>
      </c>
      <c r="V1322" s="1">
        <v>-98.178228200000007</v>
      </c>
      <c r="W1322" s="3">
        <f t="shared" si="42"/>
        <v>-42.526124842126556</v>
      </c>
    </row>
    <row r="1323" spans="1:23" x14ac:dyDescent="0.3">
      <c r="A1323" s="6">
        <f t="shared" si="41"/>
        <v>1320</v>
      </c>
      <c r="B1323" s="17" t="s">
        <v>1316</v>
      </c>
      <c r="C1323" s="17" t="s">
        <v>1316</v>
      </c>
      <c r="D1323" s="17" t="s">
        <v>2934</v>
      </c>
      <c r="E1323" s="12">
        <v>200</v>
      </c>
      <c r="F1323" s="12">
        <v>1000</v>
      </c>
      <c r="G1323" s="12">
        <v>6000</v>
      </c>
      <c r="H1323" s="14">
        <v>82.135999999999996</v>
      </c>
      <c r="I1323" s="8">
        <v>-2.42438172</v>
      </c>
      <c r="J1323" s="8">
        <v>5.4943151599999997E-2</v>
      </c>
      <c r="K1323" s="8">
        <v>-2.56858433E-5</v>
      </c>
      <c r="L1323" s="8">
        <v>-1.26752764E-8</v>
      </c>
      <c r="M1323" s="8">
        <v>1.11056357E-11</v>
      </c>
      <c r="N1323" s="8">
        <v>36497.282500000001</v>
      </c>
      <c r="O1323" s="8">
        <v>34.805661200000003</v>
      </c>
      <c r="P1323" s="8">
        <v>14.2048142</v>
      </c>
      <c r="Q1323" s="8">
        <v>1.6241681800000001E-2</v>
      </c>
      <c r="R1323" s="8">
        <v>-6.1470948399999999E-6</v>
      </c>
      <c r="S1323" s="8">
        <v>1.02680905E-9</v>
      </c>
      <c r="T1323" s="8">
        <v>-6.2924293300000005E-14</v>
      </c>
      <c r="U1323" s="8">
        <v>31514.096000000001</v>
      </c>
      <c r="V1323" s="8">
        <v>-52.907881199999999</v>
      </c>
      <c r="W1323" s="23">
        <f t="shared" si="42"/>
        <v>315.69962017854323</v>
      </c>
    </row>
    <row r="1324" spans="1:23" x14ac:dyDescent="0.3">
      <c r="A1324" s="6">
        <f t="shared" si="41"/>
        <v>1321</v>
      </c>
      <c r="B1324" s="16" t="s">
        <v>1317</v>
      </c>
      <c r="C1324" s="16" t="s">
        <v>1317</v>
      </c>
      <c r="D1324" s="16" t="s">
        <v>2934</v>
      </c>
      <c r="E1324" s="11">
        <v>200</v>
      </c>
      <c r="F1324" s="11">
        <v>1000</v>
      </c>
      <c r="G1324" s="11">
        <v>6000</v>
      </c>
      <c r="H1324" s="13">
        <v>84.15</v>
      </c>
      <c r="I1324" s="1">
        <v>-3.3495301199999998</v>
      </c>
      <c r="J1324" s="1">
        <v>6.1186270500000001E-2</v>
      </c>
      <c r="K1324" s="1">
        <v>-2.8516185399999999E-5</v>
      </c>
      <c r="L1324" s="1">
        <v>-1.44495003E-8</v>
      </c>
      <c r="M1324" s="1">
        <v>1.26216522E-11</v>
      </c>
      <c r="N1324" s="1">
        <v>5548.3436400000001</v>
      </c>
      <c r="O1324" s="1">
        <v>36.203981800000001</v>
      </c>
      <c r="P1324" s="1">
        <v>15.019381900000001</v>
      </c>
      <c r="Q1324" s="1">
        <v>1.8307651599999999E-2</v>
      </c>
      <c r="R1324" s="1">
        <v>-6.9180302599999997E-6</v>
      </c>
      <c r="S1324" s="1">
        <v>1.1543969999999999E-9</v>
      </c>
      <c r="T1324" s="1">
        <v>-7.0693284999999995E-14</v>
      </c>
      <c r="U1324" s="1">
        <v>56.850804099999998</v>
      </c>
      <c r="V1324" s="1">
        <v>-60.6326386</v>
      </c>
      <c r="W1324" s="3">
        <f t="shared" si="42"/>
        <v>58.157308108460519</v>
      </c>
    </row>
    <row r="1325" spans="1:23" x14ac:dyDescent="0.3">
      <c r="A1325" s="6">
        <f t="shared" si="41"/>
        <v>1322</v>
      </c>
      <c r="B1325" s="17" t="s">
        <v>1318</v>
      </c>
      <c r="C1325" s="17" t="s">
        <v>1318</v>
      </c>
      <c r="D1325" s="17" t="s">
        <v>2934</v>
      </c>
      <c r="E1325" s="12">
        <v>200</v>
      </c>
      <c r="F1325" s="12">
        <v>1000</v>
      </c>
      <c r="G1325" s="12">
        <v>6000</v>
      </c>
      <c r="H1325" s="14">
        <v>186.054</v>
      </c>
      <c r="I1325" s="8">
        <v>1.9796103599999999</v>
      </c>
      <c r="J1325" s="8">
        <v>8.21822366E-2</v>
      </c>
      <c r="K1325" s="8">
        <v>-1.03022717E-4</v>
      </c>
      <c r="L1325" s="8">
        <v>6.8855251200000004E-8</v>
      </c>
      <c r="M1325" s="8">
        <v>-1.9426283000000001E-11</v>
      </c>
      <c r="N1325" s="8">
        <v>-119957.342</v>
      </c>
      <c r="O1325" s="8">
        <v>14.467288099999999</v>
      </c>
      <c r="P1325" s="8">
        <v>23.3186742</v>
      </c>
      <c r="Q1325" s="8">
        <v>1.0756215100000001E-2</v>
      </c>
      <c r="R1325" s="8">
        <v>-4.1704239999999997E-6</v>
      </c>
      <c r="S1325" s="8">
        <v>7.0744020900000005E-10</v>
      </c>
      <c r="T1325" s="8">
        <v>-4.38073075E-14</v>
      </c>
      <c r="U1325" s="8">
        <v>-125373.702</v>
      </c>
      <c r="V1325" s="8">
        <v>-93.067549600000007</v>
      </c>
      <c r="W1325" s="23">
        <f t="shared" si="42"/>
        <v>-968.61993670332174</v>
      </c>
    </row>
    <row r="1326" spans="1:23" ht="28.8" x14ac:dyDescent="0.3">
      <c r="A1326" s="6">
        <f t="shared" si="41"/>
        <v>1323</v>
      </c>
      <c r="B1326" s="16" t="s">
        <v>1319</v>
      </c>
      <c r="C1326" s="16" t="s">
        <v>3755</v>
      </c>
      <c r="D1326" s="16" t="s">
        <v>2934</v>
      </c>
      <c r="E1326" s="11">
        <v>298.14999999999998</v>
      </c>
      <c r="F1326" s="11">
        <v>1000</v>
      </c>
      <c r="G1326" s="11">
        <v>5000</v>
      </c>
      <c r="H1326" s="13">
        <v>338.03800000000001</v>
      </c>
      <c r="I1326" s="1">
        <v>-14.298519000000001</v>
      </c>
      <c r="J1326" s="1">
        <v>0.24055087</v>
      </c>
      <c r="K1326" s="1">
        <v>-3.4353653999999998E-4</v>
      </c>
      <c r="L1326" s="1">
        <v>2.2553364E-7</v>
      </c>
      <c r="M1326" s="1">
        <v>-5.5889775E-11</v>
      </c>
      <c r="N1326" s="1">
        <v>-358518.17</v>
      </c>
      <c r="O1326" s="1">
        <v>98.855981</v>
      </c>
      <c r="P1326" s="1">
        <v>44.067385999999999</v>
      </c>
      <c r="Q1326" s="1">
        <v>1.2770762999999999E-2</v>
      </c>
      <c r="R1326" s="1">
        <v>-5.3399367E-6</v>
      </c>
      <c r="S1326" s="1">
        <v>9.5791650000000006E-10</v>
      </c>
      <c r="T1326" s="1">
        <v>-6.1923975E-14</v>
      </c>
      <c r="U1326" s="1">
        <v>-370747.86</v>
      </c>
      <c r="V1326" s="1">
        <v>-184.73799</v>
      </c>
      <c r="W1326" s="3">
        <f t="shared" si="42"/>
        <v>-2949.1976458981885</v>
      </c>
    </row>
    <row r="1327" spans="1:23" x14ac:dyDescent="0.3">
      <c r="A1327" s="6">
        <f t="shared" si="41"/>
        <v>1324</v>
      </c>
      <c r="B1327" s="17" t="s">
        <v>1320</v>
      </c>
      <c r="C1327" s="17" t="s">
        <v>1320</v>
      </c>
      <c r="D1327" s="17" t="s">
        <v>2934</v>
      </c>
      <c r="E1327" s="12">
        <v>200</v>
      </c>
      <c r="F1327" s="12">
        <v>1000</v>
      </c>
      <c r="G1327" s="12">
        <v>6000</v>
      </c>
      <c r="H1327" s="14">
        <v>73.073999999999998</v>
      </c>
      <c r="I1327" s="8">
        <v>0.90583541599999995</v>
      </c>
      <c r="J1327" s="8">
        <v>6.0776065099999999E-2</v>
      </c>
      <c r="K1327" s="8">
        <v>-1.12133809E-4</v>
      </c>
      <c r="L1327" s="8">
        <v>1.02799034E-7</v>
      </c>
      <c r="M1327" s="8">
        <v>-3.5781433300000002E-11</v>
      </c>
      <c r="N1327" s="8">
        <v>118104.727</v>
      </c>
      <c r="O1327" s="8">
        <v>17.598099000000001</v>
      </c>
      <c r="P1327" s="8">
        <v>11.6156848</v>
      </c>
      <c r="Q1327" s="8">
        <v>7.1566703799999997E-3</v>
      </c>
      <c r="R1327" s="8">
        <v>-2.6055730400000001E-6</v>
      </c>
      <c r="S1327" s="8">
        <v>4.24485063E-10</v>
      </c>
      <c r="T1327" s="8">
        <v>-2.5574964700000001E-14</v>
      </c>
      <c r="U1327" s="8">
        <v>116137.629</v>
      </c>
      <c r="V1327" s="8">
        <v>-32.341757700000002</v>
      </c>
      <c r="W1327" s="23">
        <f t="shared" si="42"/>
        <v>999.99879620086983</v>
      </c>
    </row>
    <row r="1328" spans="1:23" ht="28.8" x14ac:dyDescent="0.3">
      <c r="A1328" s="6">
        <f t="shared" si="41"/>
        <v>1325</v>
      </c>
      <c r="B1328" s="16" t="s">
        <v>1321</v>
      </c>
      <c r="C1328" s="16" t="s">
        <v>3756</v>
      </c>
      <c r="D1328" s="16" t="s">
        <v>2934</v>
      </c>
      <c r="E1328" s="11">
        <v>200</v>
      </c>
      <c r="F1328" s="11">
        <v>1000</v>
      </c>
      <c r="G1328" s="11">
        <v>6000</v>
      </c>
      <c r="H1328" s="13">
        <v>250.32400000000001</v>
      </c>
      <c r="I1328" s="1">
        <v>3.0976374600000001</v>
      </c>
      <c r="J1328" s="1">
        <v>7.5924442800000005E-2</v>
      </c>
      <c r="K1328" s="1">
        <v>-8.8409585200000004E-5</v>
      </c>
      <c r="L1328" s="1">
        <v>5.2115477399999997E-8</v>
      </c>
      <c r="M1328" s="1">
        <v>-1.2466357400000001E-11</v>
      </c>
      <c r="N1328" s="1">
        <v>-7980.0378700000001</v>
      </c>
      <c r="O1328" s="1">
        <v>14.5894192</v>
      </c>
      <c r="P1328" s="1">
        <v>23.0430396</v>
      </c>
      <c r="Q1328" s="1">
        <v>1.06114134E-2</v>
      </c>
      <c r="R1328" s="1">
        <v>-4.02524943E-6</v>
      </c>
      <c r="S1328" s="1">
        <v>6.7377210399999996E-10</v>
      </c>
      <c r="T1328" s="1">
        <v>-4.13606119E-14</v>
      </c>
      <c r="U1328" s="1">
        <v>-13021.610199999999</v>
      </c>
      <c r="V1328" s="1">
        <v>-86.026690200000004</v>
      </c>
      <c r="W1328" s="3">
        <f t="shared" si="42"/>
        <v>-36.299956366312564</v>
      </c>
    </row>
    <row r="1329" spans="1:23" x14ac:dyDescent="0.3">
      <c r="A1329" s="6">
        <f t="shared" si="41"/>
        <v>1326</v>
      </c>
      <c r="B1329" s="17" t="s">
        <v>1322</v>
      </c>
      <c r="C1329" s="17" t="s">
        <v>1322</v>
      </c>
      <c r="D1329" s="17" t="s">
        <v>2934</v>
      </c>
      <c r="E1329" s="12">
        <v>200</v>
      </c>
      <c r="F1329" s="12">
        <v>1000</v>
      </c>
      <c r="G1329" s="12">
        <v>6000</v>
      </c>
      <c r="H1329" s="14">
        <v>74.081999999999994</v>
      </c>
      <c r="I1329" s="8">
        <v>-0.59440800999999999</v>
      </c>
      <c r="J1329" s="8">
        <v>7.4661369800000002E-2</v>
      </c>
      <c r="K1329" s="8">
        <v>-1.3584811499999999E-4</v>
      </c>
      <c r="L1329" s="8">
        <v>1.2219828299999999E-7</v>
      </c>
      <c r="M1329" s="8">
        <v>-4.1769758399999998E-11</v>
      </c>
      <c r="N1329" s="8">
        <v>82125.993300000002</v>
      </c>
      <c r="O1329" s="8">
        <v>22.117852299999999</v>
      </c>
      <c r="P1329" s="8">
        <v>12.523798599999999</v>
      </c>
      <c r="Q1329" s="8">
        <v>8.7859744900000009E-3</v>
      </c>
      <c r="R1329" s="8">
        <v>-3.13663802E-6</v>
      </c>
      <c r="S1329" s="8">
        <v>5.0434726300000005E-10</v>
      </c>
      <c r="T1329" s="8">
        <v>-3.0111070299999997E-14</v>
      </c>
      <c r="U1329" s="8">
        <v>79783.879799999995</v>
      </c>
      <c r="V1329" s="8">
        <v>-38.850118700000003</v>
      </c>
      <c r="W1329" s="23">
        <f t="shared" si="42"/>
        <v>700.81915667695387</v>
      </c>
    </row>
    <row r="1330" spans="1:23" x14ac:dyDescent="0.3">
      <c r="A1330" s="6">
        <f t="shared" si="41"/>
        <v>1327</v>
      </c>
      <c r="B1330" s="16" t="s">
        <v>1323</v>
      </c>
      <c r="C1330" s="16" t="s">
        <v>1323</v>
      </c>
      <c r="D1330" s="16" t="s">
        <v>2934</v>
      </c>
      <c r="E1330" s="11">
        <v>200</v>
      </c>
      <c r="F1330" s="11">
        <v>1000</v>
      </c>
      <c r="G1330" s="11">
        <v>6000</v>
      </c>
      <c r="H1330" s="13">
        <v>196.43100000000001</v>
      </c>
      <c r="I1330" s="1">
        <v>2.3993065200000001</v>
      </c>
      <c r="J1330" s="1">
        <v>6.2202880100000003E-2</v>
      </c>
      <c r="K1330" s="1">
        <v>-4.8871934700000003E-5</v>
      </c>
      <c r="L1330" s="1">
        <v>1.0352047699999999E-8</v>
      </c>
      <c r="M1330" s="1">
        <v>3.0476772599999999E-12</v>
      </c>
      <c r="N1330" s="1">
        <v>-6375.2584999999999</v>
      </c>
      <c r="O1330" s="1">
        <v>17.7969078</v>
      </c>
      <c r="P1330" s="1">
        <v>20.279879699999999</v>
      </c>
      <c r="Q1330" s="1">
        <v>1.29194844E-2</v>
      </c>
      <c r="R1330" s="1">
        <v>-4.8187115499999999E-6</v>
      </c>
      <c r="S1330" s="1">
        <v>7.9795420500000004E-10</v>
      </c>
      <c r="T1330" s="1">
        <v>-4.8629960700000001E-14</v>
      </c>
      <c r="U1330" s="1">
        <v>-11290.756799999999</v>
      </c>
      <c r="V1330" s="1">
        <v>-74.502157600000004</v>
      </c>
      <c r="W1330" s="3">
        <f t="shared" si="42"/>
        <v>-27.479966974324533</v>
      </c>
    </row>
    <row r="1331" spans="1:23" ht="28.8" x14ac:dyDescent="0.3">
      <c r="A1331" s="6">
        <f t="shared" si="41"/>
        <v>1328</v>
      </c>
      <c r="B1331" s="17" t="s">
        <v>1324</v>
      </c>
      <c r="C1331" s="17" t="s">
        <v>3757</v>
      </c>
      <c r="D1331" s="17" t="s">
        <v>2934</v>
      </c>
      <c r="E1331" s="12">
        <v>200</v>
      </c>
      <c r="F1331" s="12">
        <v>1000</v>
      </c>
      <c r="G1331" s="12">
        <v>6000</v>
      </c>
      <c r="H1331" s="14">
        <v>196.43100000000001</v>
      </c>
      <c r="I1331" s="8">
        <v>0.31211031700000003</v>
      </c>
      <c r="J1331" s="8">
        <v>8.1678235000000002E-2</v>
      </c>
      <c r="K1331" s="8">
        <v>-9.9965557099999998E-5</v>
      </c>
      <c r="L1331" s="8">
        <v>6.3032698400000002E-8</v>
      </c>
      <c r="M1331" s="8">
        <v>-1.62053682E-11</v>
      </c>
      <c r="N1331" s="8">
        <v>9251.6549599999998</v>
      </c>
      <c r="O1331" s="8">
        <v>27.108312600000001</v>
      </c>
      <c r="P1331" s="8">
        <v>20.720038200000001</v>
      </c>
      <c r="Q1331" s="8">
        <v>1.1823312799999999E-2</v>
      </c>
      <c r="R1331" s="8">
        <v>-4.3663637500000002E-6</v>
      </c>
      <c r="S1331" s="8">
        <v>7.1876964999999998E-10</v>
      </c>
      <c r="T1331" s="8">
        <v>-4.3638438800000001E-14</v>
      </c>
      <c r="U1331" s="8">
        <v>4250.9266600000001</v>
      </c>
      <c r="V1331" s="8">
        <v>-75.078456099999997</v>
      </c>
      <c r="W1331" s="23">
        <f t="shared" si="42"/>
        <v>101.50987792119133</v>
      </c>
    </row>
    <row r="1332" spans="1:23" ht="28.8" x14ac:dyDescent="0.3">
      <c r="A1332" s="6">
        <f t="shared" si="41"/>
        <v>1329</v>
      </c>
      <c r="B1332" s="16" t="s">
        <v>1325</v>
      </c>
      <c r="C1332" s="16" t="s">
        <v>3758</v>
      </c>
      <c r="D1332" s="16" t="s">
        <v>2934</v>
      </c>
      <c r="E1332" s="11">
        <v>200</v>
      </c>
      <c r="F1332" s="11">
        <v>1000</v>
      </c>
      <c r="G1332" s="11">
        <v>6000</v>
      </c>
      <c r="H1332" s="13">
        <v>228.429</v>
      </c>
      <c r="I1332" s="1">
        <v>-1.2097152099999999</v>
      </c>
      <c r="J1332" s="1">
        <v>0.10635362800000001</v>
      </c>
      <c r="K1332" s="1">
        <v>-1.2767480100000001E-4</v>
      </c>
      <c r="L1332" s="1">
        <v>7.4037657699999996E-8</v>
      </c>
      <c r="M1332" s="1">
        <v>-1.64033592E-11</v>
      </c>
      <c r="N1332" s="1">
        <v>12429.1237</v>
      </c>
      <c r="O1332" s="1">
        <v>31.946020399999998</v>
      </c>
      <c r="P1332" s="1">
        <v>26.126050500000002</v>
      </c>
      <c r="Q1332" s="1">
        <v>1.31211452E-2</v>
      </c>
      <c r="R1332" s="1">
        <v>-4.9086135000000002E-6</v>
      </c>
      <c r="S1332" s="1">
        <v>8.1454401000000004E-10</v>
      </c>
      <c r="T1332" s="1">
        <v>-4.9715749799999997E-14</v>
      </c>
      <c r="U1332" s="1">
        <v>5822.5866400000004</v>
      </c>
      <c r="V1332" s="1">
        <v>-104.714077</v>
      </c>
      <c r="W1332" s="3">
        <f t="shared" si="42"/>
        <v>131.41984199156417</v>
      </c>
    </row>
    <row r="1333" spans="1:23" ht="28.8" x14ac:dyDescent="0.3">
      <c r="A1333" s="6">
        <f t="shared" si="41"/>
        <v>1330</v>
      </c>
      <c r="B1333" s="17" t="s">
        <v>1326</v>
      </c>
      <c r="C1333" s="17" t="s">
        <v>3759</v>
      </c>
      <c r="D1333" s="17" t="s">
        <v>2934</v>
      </c>
      <c r="E1333" s="12">
        <v>200</v>
      </c>
      <c r="F1333" s="12">
        <v>1000</v>
      </c>
      <c r="G1333" s="12">
        <v>6000</v>
      </c>
      <c r="H1333" s="14">
        <v>228.429</v>
      </c>
      <c r="I1333" s="8">
        <v>0.82596045500000004</v>
      </c>
      <c r="J1333" s="8">
        <v>8.9704670299999997E-2</v>
      </c>
      <c r="K1333" s="8">
        <v>-8.8984644300000004E-5</v>
      </c>
      <c r="L1333" s="8">
        <v>3.66349413E-8</v>
      </c>
      <c r="M1333" s="8">
        <v>-3.29895819E-12</v>
      </c>
      <c r="N1333" s="8">
        <v>-36.154052999999998</v>
      </c>
      <c r="O1333" s="8">
        <v>24.268332999999998</v>
      </c>
      <c r="P1333" s="8">
        <v>25.486345400000001</v>
      </c>
      <c r="Q1333" s="8">
        <v>1.37336374E-2</v>
      </c>
      <c r="R1333" s="8">
        <v>-5.1387426300000003E-6</v>
      </c>
      <c r="S1333" s="8">
        <v>8.5277891099999997E-10</v>
      </c>
      <c r="T1333" s="8">
        <v>-5.2049461599999999E-14</v>
      </c>
      <c r="U1333" s="8">
        <v>-6363.49755</v>
      </c>
      <c r="V1333" s="8">
        <v>-100.915829</v>
      </c>
      <c r="W1333" s="23">
        <f t="shared" si="42"/>
        <v>28.949965178650423</v>
      </c>
    </row>
    <row r="1334" spans="1:23" ht="28.8" x14ac:dyDescent="0.3">
      <c r="A1334" s="6">
        <f t="shared" si="41"/>
        <v>1331</v>
      </c>
      <c r="B1334" s="16" t="s">
        <v>1327</v>
      </c>
      <c r="C1334" s="16" t="s">
        <v>1327</v>
      </c>
      <c r="D1334" s="16" t="s">
        <v>2934</v>
      </c>
      <c r="E1334" s="11">
        <v>200</v>
      </c>
      <c r="F1334" s="11">
        <v>1000</v>
      </c>
      <c r="G1334" s="11">
        <v>6000</v>
      </c>
      <c r="H1334" s="13">
        <v>215.88200000000001</v>
      </c>
      <c r="I1334" s="1">
        <v>2.3008725600000002</v>
      </c>
      <c r="J1334" s="1">
        <v>6.6343460100000001E-2</v>
      </c>
      <c r="K1334" s="1">
        <v>-6.1112070799999998E-5</v>
      </c>
      <c r="L1334" s="1">
        <v>2.3635480899999999E-8</v>
      </c>
      <c r="M1334" s="1">
        <v>-1.9445197500000001E-12</v>
      </c>
      <c r="N1334" s="1">
        <v>-4712.6824100000003</v>
      </c>
      <c r="O1334" s="1">
        <v>17.5929024</v>
      </c>
      <c r="P1334" s="1">
        <v>20.561741399999999</v>
      </c>
      <c r="Q1334" s="1">
        <v>1.2640774400000001E-2</v>
      </c>
      <c r="R1334" s="1">
        <v>-4.7116762799999996E-6</v>
      </c>
      <c r="S1334" s="1">
        <v>7.7989937400000003E-10</v>
      </c>
      <c r="T1334" s="1">
        <v>-4.7515940299999998E-14</v>
      </c>
      <c r="U1334" s="1">
        <v>-9587.8453300000001</v>
      </c>
      <c r="V1334" s="1">
        <v>-75.901946300000006</v>
      </c>
      <c r="W1334" s="3">
        <f t="shared" si="42"/>
        <v>-13.070800246715246</v>
      </c>
    </row>
    <row r="1335" spans="1:23" ht="28.8" x14ac:dyDescent="0.3">
      <c r="A1335" s="6">
        <f t="shared" si="41"/>
        <v>1332</v>
      </c>
      <c r="B1335" s="17" t="s">
        <v>1328</v>
      </c>
      <c r="C1335" s="17" t="s">
        <v>1328</v>
      </c>
      <c r="D1335" s="17" t="s">
        <v>2934</v>
      </c>
      <c r="E1335" s="12">
        <v>200</v>
      </c>
      <c r="F1335" s="12">
        <v>1000</v>
      </c>
      <c r="G1335" s="12">
        <v>6000</v>
      </c>
      <c r="H1335" s="14">
        <v>215.88200000000001</v>
      </c>
      <c r="I1335" s="8">
        <v>2.4819619999999998</v>
      </c>
      <c r="J1335" s="8">
        <v>6.5563279700000004E-2</v>
      </c>
      <c r="K1335" s="8">
        <v>-5.9589417400000002E-5</v>
      </c>
      <c r="L1335" s="8">
        <v>2.2203614600000001E-8</v>
      </c>
      <c r="M1335" s="8">
        <v>-1.43434855E-12</v>
      </c>
      <c r="N1335" s="8">
        <v>-5391.5077000000001</v>
      </c>
      <c r="O1335" s="8">
        <v>16.927593399999999</v>
      </c>
      <c r="P1335" s="8">
        <v>20.588631599999999</v>
      </c>
      <c r="Q1335" s="8">
        <v>1.26007729E-2</v>
      </c>
      <c r="R1335" s="8">
        <v>-4.6935960500000001E-6</v>
      </c>
      <c r="S1335" s="8">
        <v>7.7658290500000004E-10</v>
      </c>
      <c r="T1335" s="8">
        <v>-4.7300945300000001E-14</v>
      </c>
      <c r="U1335" s="8">
        <v>-10236.1826</v>
      </c>
      <c r="V1335" s="8">
        <v>-75.838670899999997</v>
      </c>
      <c r="W1335" s="23">
        <f t="shared" si="42"/>
        <v>-18.463969757130176</v>
      </c>
    </row>
    <row r="1336" spans="1:23" ht="28.8" x14ac:dyDescent="0.3">
      <c r="A1336" s="6">
        <f t="shared" si="41"/>
        <v>1333</v>
      </c>
      <c r="B1336" s="16" t="s">
        <v>1329</v>
      </c>
      <c r="C1336" s="16" t="s">
        <v>3760</v>
      </c>
      <c r="D1336" s="16" t="s">
        <v>2934</v>
      </c>
      <c r="E1336" s="11">
        <v>200</v>
      </c>
      <c r="F1336" s="11">
        <v>1000</v>
      </c>
      <c r="G1336" s="11">
        <v>6000</v>
      </c>
      <c r="H1336" s="13">
        <v>212.09700000000001</v>
      </c>
      <c r="I1336" s="1">
        <v>5.9129307000000004</v>
      </c>
      <c r="J1336" s="1">
        <v>5.2186152700000002E-2</v>
      </c>
      <c r="K1336" s="1">
        <v>2.0948808700000002E-5</v>
      </c>
      <c r="L1336" s="1">
        <v>-7.4657159700000004E-8</v>
      </c>
      <c r="M1336" s="1">
        <v>3.5789171500000003E-11</v>
      </c>
      <c r="N1336" s="1">
        <v>30333.447899999999</v>
      </c>
      <c r="O1336" s="1">
        <v>9.8318885900000001</v>
      </c>
      <c r="P1336" s="1">
        <v>26.541036399999999</v>
      </c>
      <c r="Q1336" s="1">
        <v>2.0289403300000002E-2</v>
      </c>
      <c r="R1336" s="1">
        <v>-7.9067872600000002E-6</v>
      </c>
      <c r="S1336" s="1">
        <v>1.33889934E-9</v>
      </c>
      <c r="T1336" s="1">
        <v>-8.2647817400000002E-14</v>
      </c>
      <c r="U1336" s="1">
        <v>23447.598000000002</v>
      </c>
      <c r="V1336" s="1">
        <v>-102.70153500000001</v>
      </c>
      <c r="W1336" s="3">
        <f t="shared" si="42"/>
        <v>286.60365564379765</v>
      </c>
    </row>
    <row r="1337" spans="1:23" ht="28.8" x14ac:dyDescent="0.3">
      <c r="A1337" s="6">
        <f t="shared" si="41"/>
        <v>1334</v>
      </c>
      <c r="B1337" s="17" t="s">
        <v>1330</v>
      </c>
      <c r="C1337" s="17" t="s">
        <v>3761</v>
      </c>
      <c r="D1337" s="17" t="s">
        <v>2934</v>
      </c>
      <c r="E1337" s="12">
        <v>200</v>
      </c>
      <c r="F1337" s="12">
        <v>1000</v>
      </c>
      <c r="G1337" s="12">
        <v>6000</v>
      </c>
      <c r="H1337" s="14">
        <v>228.096</v>
      </c>
      <c r="I1337" s="8">
        <v>6.2690359000000004</v>
      </c>
      <c r="J1337" s="8">
        <v>5.9654395700000001E-2</v>
      </c>
      <c r="K1337" s="8">
        <v>1.15226649E-5</v>
      </c>
      <c r="L1337" s="8">
        <v>-6.87484748E-8</v>
      </c>
      <c r="M1337" s="8">
        <v>3.4288056000000001E-11</v>
      </c>
      <c r="N1337" s="8">
        <v>-4351.7302</v>
      </c>
      <c r="O1337" s="8">
        <v>8.7308188999999992</v>
      </c>
      <c r="P1337" s="8">
        <v>28.9076612</v>
      </c>
      <c r="Q1337" s="8">
        <v>2.0945673299999999E-2</v>
      </c>
      <c r="R1337" s="8">
        <v>-8.1654867600000003E-6</v>
      </c>
      <c r="S1337" s="8">
        <v>1.3832430700000001E-9</v>
      </c>
      <c r="T1337" s="8">
        <v>-8.5413049799999999E-14</v>
      </c>
      <c r="U1337" s="8">
        <v>-11731.512699999999</v>
      </c>
      <c r="V1337" s="8">
        <v>-113.882338</v>
      </c>
      <c r="W1337" s="23">
        <f t="shared" si="42"/>
        <v>1.2551984806286007</v>
      </c>
    </row>
    <row r="1338" spans="1:23" ht="28.8" x14ac:dyDescent="0.3">
      <c r="A1338" s="6">
        <f t="shared" si="41"/>
        <v>1335</v>
      </c>
      <c r="B1338" s="16" t="s">
        <v>1331</v>
      </c>
      <c r="C1338" s="16" t="s">
        <v>3762</v>
      </c>
      <c r="D1338" s="16" t="s">
        <v>2934</v>
      </c>
      <c r="E1338" s="11">
        <v>200</v>
      </c>
      <c r="F1338" s="11">
        <v>1000</v>
      </c>
      <c r="G1338" s="11">
        <v>6000</v>
      </c>
      <c r="H1338" s="13">
        <v>75.09</v>
      </c>
      <c r="I1338" s="1">
        <v>1.50089155</v>
      </c>
      <c r="J1338" s="1">
        <v>5.45901804E-2</v>
      </c>
      <c r="K1338" s="1">
        <v>-7.8822145399999995E-5</v>
      </c>
      <c r="L1338" s="1">
        <v>6.2796909899999999E-8</v>
      </c>
      <c r="M1338" s="1">
        <v>-2.00768594E-11</v>
      </c>
      <c r="N1338" s="1">
        <v>84913.350999999995</v>
      </c>
      <c r="O1338" s="1">
        <v>17.623745499999998</v>
      </c>
      <c r="P1338" s="1">
        <v>12.013233899999999</v>
      </c>
      <c r="Q1338" s="1">
        <v>1.14461128E-2</v>
      </c>
      <c r="R1338" s="1">
        <v>-4.0888403999999997E-6</v>
      </c>
      <c r="S1338" s="1">
        <v>6.5775391399999995E-10</v>
      </c>
      <c r="T1338" s="1">
        <v>-3.92832116E-14</v>
      </c>
      <c r="U1338" s="1">
        <v>82589.214500000002</v>
      </c>
      <c r="V1338" s="1">
        <v>-33.511870000000002</v>
      </c>
      <c r="W1338" s="3">
        <f t="shared" si="42"/>
        <v>725.06959228399592</v>
      </c>
    </row>
    <row r="1339" spans="1:23" ht="28.8" x14ac:dyDescent="0.3">
      <c r="A1339" s="6">
        <f t="shared" si="41"/>
        <v>1336</v>
      </c>
      <c r="B1339" s="17" t="s">
        <v>1332</v>
      </c>
      <c r="C1339" s="17" t="s">
        <v>3763</v>
      </c>
      <c r="D1339" s="17" t="s">
        <v>2934</v>
      </c>
      <c r="E1339" s="12">
        <v>200</v>
      </c>
      <c r="F1339" s="12">
        <v>1000</v>
      </c>
      <c r="G1339" s="12">
        <v>6000</v>
      </c>
      <c r="H1339" s="14">
        <v>75.09</v>
      </c>
      <c r="I1339" s="8">
        <v>1.5050511900000001</v>
      </c>
      <c r="J1339" s="8">
        <v>5.4539406899999997E-2</v>
      </c>
      <c r="K1339" s="8">
        <v>-7.8679630100000005E-5</v>
      </c>
      <c r="L1339" s="8">
        <v>6.2639296900000006E-8</v>
      </c>
      <c r="M1339" s="8">
        <v>-2.0016053999999999E-11</v>
      </c>
      <c r="N1339" s="8">
        <v>84915.403999999995</v>
      </c>
      <c r="O1339" s="8">
        <v>17.6090439</v>
      </c>
      <c r="P1339" s="8">
        <v>12.0117779</v>
      </c>
      <c r="Q1339" s="8">
        <v>1.14467402E-2</v>
      </c>
      <c r="R1339" s="8">
        <v>-4.0889148699999999E-6</v>
      </c>
      <c r="S1339" s="8">
        <v>6.57750013E-10</v>
      </c>
      <c r="T1339" s="8">
        <v>-3.9282327200000002E-14</v>
      </c>
      <c r="U1339" s="8">
        <v>82591.471300000005</v>
      </c>
      <c r="V1339" s="8">
        <v>-33.505221200000001</v>
      </c>
      <c r="W1339" s="23">
        <f t="shared" si="42"/>
        <v>725.08632789123453</v>
      </c>
    </row>
    <row r="1340" spans="1:23" x14ac:dyDescent="0.3">
      <c r="A1340" s="6">
        <f t="shared" si="41"/>
        <v>1337</v>
      </c>
      <c r="B1340" s="16" t="s">
        <v>1333</v>
      </c>
      <c r="C1340" s="16" t="s">
        <v>3764</v>
      </c>
      <c r="D1340" s="16" t="s">
        <v>2934</v>
      </c>
      <c r="E1340" s="11">
        <v>200</v>
      </c>
      <c r="F1340" s="11">
        <v>1000</v>
      </c>
      <c r="G1340" s="11">
        <v>6000</v>
      </c>
      <c r="H1340" s="13">
        <v>75.09</v>
      </c>
      <c r="I1340" s="1">
        <v>0.82534306599999996</v>
      </c>
      <c r="J1340" s="1">
        <v>2.5430438600000001E-2</v>
      </c>
      <c r="K1340" s="1">
        <v>2.14951562E-5</v>
      </c>
      <c r="L1340" s="1">
        <v>-5.2369260699999999E-8</v>
      </c>
      <c r="M1340" s="1">
        <v>2.43576096E-11</v>
      </c>
      <c r="N1340" s="1">
        <v>86193.092099999994</v>
      </c>
      <c r="O1340" s="1">
        <v>22.4157823</v>
      </c>
      <c r="P1340" s="1">
        <v>10.7791236</v>
      </c>
      <c r="Q1340" s="1">
        <v>1.29752918E-2</v>
      </c>
      <c r="R1340" s="1">
        <v>-4.7434878799999996E-6</v>
      </c>
      <c r="S1340" s="1">
        <v>7.7517146399999999E-10</v>
      </c>
      <c r="T1340" s="1">
        <v>-4.68121821E-14</v>
      </c>
      <c r="U1340" s="1">
        <v>82807.876000000004</v>
      </c>
      <c r="V1340" s="1">
        <v>-32.381734199999997</v>
      </c>
      <c r="W1340" s="3">
        <f t="shared" si="42"/>
        <v>728.91049961707256</v>
      </c>
    </row>
    <row r="1341" spans="1:23" ht="28.8" x14ac:dyDescent="0.3">
      <c r="A1341" s="6">
        <f t="shared" si="41"/>
        <v>1338</v>
      </c>
      <c r="B1341" s="17" t="s">
        <v>1334</v>
      </c>
      <c r="C1341" s="17" t="s">
        <v>3765</v>
      </c>
      <c r="D1341" s="17" t="s">
        <v>2934</v>
      </c>
      <c r="E1341" s="12">
        <v>200</v>
      </c>
      <c r="F1341" s="12">
        <v>1000</v>
      </c>
      <c r="G1341" s="12">
        <v>6000</v>
      </c>
      <c r="H1341" s="14">
        <v>181.44</v>
      </c>
      <c r="I1341" s="8">
        <v>1.70751857</v>
      </c>
      <c r="J1341" s="8">
        <v>5.5275661199999999E-2</v>
      </c>
      <c r="K1341" s="8">
        <v>-3.0160926599999999E-5</v>
      </c>
      <c r="L1341" s="8">
        <v>-8.6067770900000008E-9</v>
      </c>
      <c r="M1341" s="8">
        <v>9.9672897999999999E-12</v>
      </c>
      <c r="N1341" s="8">
        <v>-1879.9948300000001</v>
      </c>
      <c r="O1341" s="8">
        <v>19.743608500000001</v>
      </c>
      <c r="P1341" s="8">
        <v>18.0718733</v>
      </c>
      <c r="Q1341" s="8">
        <v>1.4680043800000001E-2</v>
      </c>
      <c r="R1341" s="8">
        <v>-5.4021713500000002E-6</v>
      </c>
      <c r="S1341" s="8">
        <v>8.8673596600000004E-10</v>
      </c>
      <c r="T1341" s="8">
        <v>-5.3715845400000001E-14</v>
      </c>
      <c r="U1341" s="8">
        <v>-6568.6364199999998</v>
      </c>
      <c r="V1341" s="8">
        <v>-65.740362399999995</v>
      </c>
      <c r="W1341" s="23">
        <f t="shared" si="42"/>
        <v>6.7111279397988657</v>
      </c>
    </row>
    <row r="1342" spans="1:23" ht="28.8" x14ac:dyDescent="0.3">
      <c r="A1342" s="6">
        <f t="shared" si="41"/>
        <v>1339</v>
      </c>
      <c r="B1342" s="16" t="s">
        <v>1335</v>
      </c>
      <c r="C1342" s="16" t="s">
        <v>1335</v>
      </c>
      <c r="D1342" s="16" t="s">
        <v>2934</v>
      </c>
      <c r="E1342" s="11">
        <v>200</v>
      </c>
      <c r="F1342" s="11">
        <v>1000</v>
      </c>
      <c r="G1342" s="11">
        <v>6000</v>
      </c>
      <c r="H1342" s="13">
        <v>181.44</v>
      </c>
      <c r="I1342" s="1">
        <v>2.1121051999999998</v>
      </c>
      <c r="J1342" s="1">
        <v>5.31699562E-2</v>
      </c>
      <c r="K1342" s="1">
        <v>-2.59994346E-5</v>
      </c>
      <c r="L1342" s="1">
        <v>-1.2329082700000001E-8</v>
      </c>
      <c r="M1342" s="1">
        <v>1.1212485000000001E-11</v>
      </c>
      <c r="N1342" s="1">
        <v>-3263.0046699999998</v>
      </c>
      <c r="O1342" s="1">
        <v>17.150572799999999</v>
      </c>
      <c r="P1342" s="1">
        <v>18.069316799999999</v>
      </c>
      <c r="Q1342" s="1">
        <v>1.46522335E-2</v>
      </c>
      <c r="R1342" s="1">
        <v>-5.3853323200000003E-6</v>
      </c>
      <c r="S1342" s="1">
        <v>8.8329082899999999E-10</v>
      </c>
      <c r="T1342" s="1">
        <v>-5.34797521E-14</v>
      </c>
      <c r="U1342" s="1">
        <v>-7882.6228000000001</v>
      </c>
      <c r="V1342" s="1">
        <v>-66.454901800000002</v>
      </c>
      <c r="W1342" s="3">
        <f t="shared" si="42"/>
        <v>-4.3136987881279056</v>
      </c>
    </row>
    <row r="1343" spans="1:23" ht="28.8" x14ac:dyDescent="0.3">
      <c r="A1343" s="6">
        <f t="shared" si="41"/>
        <v>1340</v>
      </c>
      <c r="B1343" s="17" t="s">
        <v>1336</v>
      </c>
      <c r="C1343" s="17" t="s">
        <v>3766</v>
      </c>
      <c r="D1343" s="17" t="s">
        <v>2934</v>
      </c>
      <c r="E1343" s="12">
        <v>200</v>
      </c>
      <c r="F1343" s="12">
        <v>1000</v>
      </c>
      <c r="G1343" s="12">
        <v>6000</v>
      </c>
      <c r="H1343" s="14">
        <v>197.43899999999999</v>
      </c>
      <c r="I1343" s="8">
        <v>1.0473614</v>
      </c>
      <c r="J1343" s="8">
        <v>7.1366935500000006E-2</v>
      </c>
      <c r="K1343" s="8">
        <v>-6.6373009199999997E-5</v>
      </c>
      <c r="L1343" s="8">
        <v>2.7555545599999999E-8</v>
      </c>
      <c r="M1343" s="8">
        <v>-3.2567759800000001E-12</v>
      </c>
      <c r="N1343" s="8">
        <v>-25690.588599999999</v>
      </c>
      <c r="O1343" s="8">
        <v>23.324005799999998</v>
      </c>
      <c r="P1343" s="8">
        <v>20.054809500000001</v>
      </c>
      <c r="Q1343" s="8">
        <v>1.48689736E-2</v>
      </c>
      <c r="R1343" s="8">
        <v>-5.4133968800000002E-6</v>
      </c>
      <c r="S1343" s="8">
        <v>8.8294234000000004E-10</v>
      </c>
      <c r="T1343" s="8">
        <v>-5.3271183199999998E-14</v>
      </c>
      <c r="U1343" s="8">
        <v>-30741.476699999999</v>
      </c>
      <c r="V1343" s="8">
        <v>-73.866646900000006</v>
      </c>
      <c r="W1343" s="23">
        <f t="shared" si="42"/>
        <v>-189.06977224757208</v>
      </c>
    </row>
    <row r="1344" spans="1:23" ht="28.8" x14ac:dyDescent="0.3">
      <c r="A1344" s="6">
        <f t="shared" si="41"/>
        <v>1341</v>
      </c>
      <c r="B1344" s="16" t="s">
        <v>1337</v>
      </c>
      <c r="C1344" s="16" t="s">
        <v>3767</v>
      </c>
      <c r="D1344" s="16" t="s">
        <v>2934</v>
      </c>
      <c r="E1344" s="11">
        <v>298.14999999999998</v>
      </c>
      <c r="F1344" s="11">
        <v>1000</v>
      </c>
      <c r="G1344" s="11">
        <v>3000</v>
      </c>
      <c r="H1344" s="13">
        <v>197.43899999999999</v>
      </c>
      <c r="I1344" s="1">
        <v>5.9051982699999996</v>
      </c>
      <c r="J1344" s="1">
        <v>5.0664369399999999E-2</v>
      </c>
      <c r="K1344" s="1">
        <v>-1.5061258400000001E-5</v>
      </c>
      <c r="L1344" s="1">
        <v>2.4553866400000001E-9</v>
      </c>
      <c r="M1344" s="1">
        <v>-9.3860944699999996E-13</v>
      </c>
      <c r="N1344" s="1">
        <v>-6269.0957699999999</v>
      </c>
      <c r="O1344" s="1">
        <v>7.0913693599999998</v>
      </c>
      <c r="P1344" s="1">
        <v>6.4423377000000004</v>
      </c>
      <c r="Q1344" s="1">
        <v>5.4104226300000002E-2</v>
      </c>
      <c r="R1344" s="1">
        <v>-2.0626760000000001E-5</v>
      </c>
      <c r="S1344" s="1">
        <v>3.4912324899999999E-9</v>
      </c>
      <c r="T1344" s="1">
        <v>-2.2439476100000001E-13</v>
      </c>
      <c r="U1344" s="1">
        <v>-7072.8008399999999</v>
      </c>
      <c r="V1344" s="1">
        <v>2.1999999099999998</v>
      </c>
      <c r="W1344" s="3">
        <f t="shared" si="42"/>
        <v>-19.832136158007508</v>
      </c>
    </row>
    <row r="1345" spans="1:23" ht="28.8" x14ac:dyDescent="0.3">
      <c r="A1345" s="6">
        <f t="shared" si="41"/>
        <v>1342</v>
      </c>
      <c r="B1345" s="17" t="s">
        <v>1338</v>
      </c>
      <c r="C1345" s="17" t="s">
        <v>3768</v>
      </c>
      <c r="D1345" s="17" t="s">
        <v>2934</v>
      </c>
      <c r="E1345" s="12">
        <v>200</v>
      </c>
      <c r="F1345" s="12">
        <v>1000</v>
      </c>
      <c r="G1345" s="12">
        <v>6000</v>
      </c>
      <c r="H1345" s="14">
        <v>213.43799999999999</v>
      </c>
      <c r="I1345" s="8">
        <v>8.72968514E-2</v>
      </c>
      <c r="J1345" s="8">
        <v>9.12361582E-2</v>
      </c>
      <c r="K1345" s="8">
        <v>-1.04155296E-4</v>
      </c>
      <c r="L1345" s="8">
        <v>5.98780411E-8</v>
      </c>
      <c r="M1345" s="8">
        <v>-1.36147269E-11</v>
      </c>
      <c r="N1345" s="8">
        <v>-36618.2071</v>
      </c>
      <c r="O1345" s="8">
        <v>26.971045499999999</v>
      </c>
      <c r="P1345" s="8">
        <v>23.015419699999999</v>
      </c>
      <c r="Q1345" s="8">
        <v>1.51042221E-2</v>
      </c>
      <c r="R1345" s="8">
        <v>-5.5412258199999996E-6</v>
      </c>
      <c r="S1345" s="8">
        <v>9.0800511399999996E-10</v>
      </c>
      <c r="T1345" s="8">
        <v>-5.4948232900000001E-14</v>
      </c>
      <c r="U1345" s="8">
        <v>-42321.165500000003</v>
      </c>
      <c r="V1345" s="8">
        <v>-88.319181499999999</v>
      </c>
      <c r="W1345" s="23">
        <f t="shared" si="42"/>
        <v>-277.24966694336376</v>
      </c>
    </row>
    <row r="1346" spans="1:23" x14ac:dyDescent="0.3">
      <c r="A1346" s="6">
        <f t="shared" si="41"/>
        <v>1343</v>
      </c>
      <c r="B1346" s="16" t="s">
        <v>1339</v>
      </c>
      <c r="C1346" s="16" t="s">
        <v>3769</v>
      </c>
      <c r="D1346" s="16" t="s">
        <v>2934</v>
      </c>
      <c r="E1346" s="11">
        <v>200</v>
      </c>
      <c r="F1346" s="11">
        <v>1000</v>
      </c>
      <c r="G1346" s="11">
        <v>6000</v>
      </c>
      <c r="H1346" s="13">
        <v>201.99</v>
      </c>
      <c r="I1346" s="1">
        <v>1.77626967</v>
      </c>
      <c r="J1346" s="1">
        <v>3.5707399299999998E-2</v>
      </c>
      <c r="K1346" s="1">
        <v>-1.00289131E-6</v>
      </c>
      <c r="L1346" s="1">
        <v>-3.05265417E-8</v>
      </c>
      <c r="M1346" s="1">
        <v>1.66127632E-11</v>
      </c>
      <c r="N1346" s="1">
        <v>62255.756300000001</v>
      </c>
      <c r="O1346" s="1">
        <v>20.444308400000001</v>
      </c>
      <c r="P1346" s="1">
        <v>13.3050435</v>
      </c>
      <c r="Q1346" s="1">
        <v>1.3412992E-2</v>
      </c>
      <c r="R1346" s="1">
        <v>-4.9040661799999999E-6</v>
      </c>
      <c r="S1346" s="1">
        <v>8.01426651E-10</v>
      </c>
      <c r="T1346" s="1">
        <v>-4.8396826900000001E-14</v>
      </c>
      <c r="U1346" s="1">
        <v>58674.817600000002</v>
      </c>
      <c r="V1346" s="1">
        <v>-41.226011499999998</v>
      </c>
      <c r="W1346" s="3">
        <f t="shared" si="42"/>
        <v>534.71455713711543</v>
      </c>
    </row>
    <row r="1347" spans="1:23" ht="28.8" x14ac:dyDescent="0.3">
      <c r="A1347" s="6">
        <f t="shared" si="41"/>
        <v>1344</v>
      </c>
      <c r="B1347" s="17" t="s">
        <v>1340</v>
      </c>
      <c r="C1347" s="17" t="s">
        <v>3770</v>
      </c>
      <c r="D1347" s="17" t="s">
        <v>2934</v>
      </c>
      <c r="E1347" s="12">
        <v>200</v>
      </c>
      <c r="F1347" s="12">
        <v>1000</v>
      </c>
      <c r="G1347" s="12">
        <v>6000</v>
      </c>
      <c r="H1347" s="14">
        <v>167.1</v>
      </c>
      <c r="I1347" s="8">
        <v>3.3314413900000002</v>
      </c>
      <c r="J1347" s="8">
        <v>4.5414058899999998E-2</v>
      </c>
      <c r="K1347" s="8">
        <v>2.5817866300000001E-5</v>
      </c>
      <c r="L1347" s="8">
        <v>-7.58727661E-8</v>
      </c>
      <c r="M1347" s="8">
        <v>3.5899537799999998E-11</v>
      </c>
      <c r="N1347" s="8">
        <v>33225.351499999997</v>
      </c>
      <c r="O1347" s="8">
        <v>19.277357599999998</v>
      </c>
      <c r="P1347" s="8">
        <v>21.2769212</v>
      </c>
      <c r="Q1347" s="8">
        <v>1.9621236399999999E-2</v>
      </c>
      <c r="R1347" s="8">
        <v>-7.4836741100000003E-6</v>
      </c>
      <c r="S1347" s="8">
        <v>1.2524072700000001E-9</v>
      </c>
      <c r="T1347" s="8">
        <v>-7.6752474300000001E-14</v>
      </c>
      <c r="U1347" s="8">
        <v>27190.7611</v>
      </c>
      <c r="V1347" s="8">
        <v>-78.956350999999998</v>
      </c>
      <c r="W1347" s="23">
        <f t="shared" si="42"/>
        <v>302.08443679265531</v>
      </c>
    </row>
    <row r="1348" spans="1:23" ht="43.2" x14ac:dyDescent="0.3">
      <c r="A1348" s="6">
        <f t="shared" si="41"/>
        <v>1345</v>
      </c>
      <c r="B1348" s="16" t="s">
        <v>1341</v>
      </c>
      <c r="C1348" s="16" t="s">
        <v>3771</v>
      </c>
      <c r="D1348" s="16" t="s">
        <v>2934</v>
      </c>
      <c r="E1348" s="11">
        <v>200</v>
      </c>
      <c r="F1348" s="11">
        <v>1000</v>
      </c>
      <c r="G1348" s="11">
        <v>6000</v>
      </c>
      <c r="H1348" s="13">
        <v>213.10499999999999</v>
      </c>
      <c r="I1348" s="1">
        <v>2.1881819299999998</v>
      </c>
      <c r="J1348" s="1">
        <v>0.102515207</v>
      </c>
      <c r="K1348" s="1">
        <v>-1.05642628E-4</v>
      </c>
      <c r="L1348" s="1">
        <v>5.5071614999999998E-8</v>
      </c>
      <c r="M1348" s="1">
        <v>-1.13737832E-11</v>
      </c>
      <c r="N1348" s="1">
        <v>3118.9252499999998</v>
      </c>
      <c r="O1348" s="1">
        <v>19.571112200000002</v>
      </c>
      <c r="P1348" s="1">
        <v>28.719527299999999</v>
      </c>
      <c r="Q1348" s="1">
        <v>2.0805628E-2</v>
      </c>
      <c r="R1348" s="1">
        <v>-8.0368026799999994E-6</v>
      </c>
      <c r="S1348" s="1">
        <v>1.35348056E-9</v>
      </c>
      <c r="T1348" s="1">
        <v>-8.3240576500000001E-14</v>
      </c>
      <c r="U1348" s="1">
        <v>-3921.4806400000002</v>
      </c>
      <c r="V1348" s="1">
        <v>-115.710853</v>
      </c>
      <c r="W1348" s="3">
        <f t="shared" si="42"/>
        <v>62.341525007850294</v>
      </c>
    </row>
    <row r="1349" spans="1:23" ht="28.8" x14ac:dyDescent="0.3">
      <c r="A1349" s="6">
        <f t="shared" si="41"/>
        <v>1346</v>
      </c>
      <c r="B1349" s="17" t="s">
        <v>1342</v>
      </c>
      <c r="C1349" s="17" t="s">
        <v>3772</v>
      </c>
      <c r="D1349" s="17" t="s">
        <v>2934</v>
      </c>
      <c r="E1349" s="12">
        <v>200</v>
      </c>
      <c r="F1349" s="12">
        <v>1000</v>
      </c>
      <c r="G1349" s="12">
        <v>6000</v>
      </c>
      <c r="H1349" s="14">
        <v>229.10400000000001</v>
      </c>
      <c r="I1349" s="8">
        <v>2.6130363700000001</v>
      </c>
      <c r="J1349" s="8">
        <v>7.7108808900000006E-2</v>
      </c>
      <c r="K1349" s="8">
        <v>-1.51896149E-5</v>
      </c>
      <c r="L1349" s="8">
        <v>-4.8597783899999998E-8</v>
      </c>
      <c r="M1349" s="8">
        <v>2.8471677099999998E-11</v>
      </c>
      <c r="N1349" s="8">
        <v>-20767.4251</v>
      </c>
      <c r="O1349" s="8">
        <v>22.778993700000001</v>
      </c>
      <c r="P1349" s="8">
        <v>28.4272797</v>
      </c>
      <c r="Q1349" s="8">
        <v>2.3609351600000002E-2</v>
      </c>
      <c r="R1349" s="8">
        <v>-9.0531881200000001E-6</v>
      </c>
      <c r="S1349" s="8">
        <v>1.51546992E-9</v>
      </c>
      <c r="T1349" s="8">
        <v>-9.2789490599999998E-14</v>
      </c>
      <c r="U1349" s="8">
        <v>-28692.8354</v>
      </c>
      <c r="V1349" s="8">
        <v>-114.671539</v>
      </c>
      <c r="W1349" s="23">
        <f t="shared" si="42"/>
        <v>-139.49983265211884</v>
      </c>
    </row>
    <row r="1350" spans="1:23" ht="43.2" x14ac:dyDescent="0.3">
      <c r="A1350" s="6">
        <f t="shared" ref="A1350:A1413" si="43">A1349+1</f>
        <v>1347</v>
      </c>
      <c r="B1350" s="16" t="s">
        <v>1343</v>
      </c>
      <c r="C1350" s="16" t="s">
        <v>3773</v>
      </c>
      <c r="D1350" s="16" t="s">
        <v>2934</v>
      </c>
      <c r="E1350" s="11">
        <v>200</v>
      </c>
      <c r="F1350" s="11">
        <v>1000</v>
      </c>
      <c r="G1350" s="11">
        <v>6000</v>
      </c>
      <c r="H1350" s="13">
        <v>76.097999999999999</v>
      </c>
      <c r="I1350" s="1">
        <v>0.72160459099999996</v>
      </c>
      <c r="J1350" s="1">
        <v>2.47976151E-2</v>
      </c>
      <c r="K1350" s="1">
        <v>3.1637220900000002E-5</v>
      </c>
      <c r="L1350" s="1">
        <v>-6.5323098600000004E-8</v>
      </c>
      <c r="M1350" s="1">
        <v>2.9608214199999998E-11</v>
      </c>
      <c r="N1350" s="1">
        <v>53979.798000000003</v>
      </c>
      <c r="O1350" s="1">
        <v>21.673382499999999</v>
      </c>
      <c r="P1350" s="1">
        <v>10.570706299999999</v>
      </c>
      <c r="Q1350" s="1">
        <v>1.5686061300000002E-2</v>
      </c>
      <c r="R1350" s="1">
        <v>-5.6826714799999997E-6</v>
      </c>
      <c r="S1350" s="1">
        <v>9.2295673700000001E-10</v>
      </c>
      <c r="T1350" s="1">
        <v>-5.5496641699999999E-14</v>
      </c>
      <c r="U1350" s="1">
        <v>50497.665699999998</v>
      </c>
      <c r="V1350" s="1">
        <v>-33.256392699999999</v>
      </c>
      <c r="W1350" s="3">
        <f t="shared" si="42"/>
        <v>461.13482102809064</v>
      </c>
    </row>
    <row r="1351" spans="1:23" ht="28.8" x14ac:dyDescent="0.3">
      <c r="A1351" s="6">
        <f t="shared" si="43"/>
        <v>1348</v>
      </c>
      <c r="B1351" s="17" t="s">
        <v>1344</v>
      </c>
      <c r="C1351" s="17" t="s">
        <v>3774</v>
      </c>
      <c r="D1351" s="17" t="s">
        <v>2934</v>
      </c>
      <c r="E1351" s="12">
        <v>298.14999999999998</v>
      </c>
      <c r="F1351" s="12">
        <v>1000</v>
      </c>
      <c r="G1351" s="12">
        <v>6000</v>
      </c>
      <c r="H1351" s="14">
        <v>76.097999999999999</v>
      </c>
      <c r="I1351" s="8">
        <v>2.5579194200000002</v>
      </c>
      <c r="J1351" s="8">
        <v>4.59513254E-2</v>
      </c>
      <c r="K1351" s="8">
        <v>-4.5615875100000001E-5</v>
      </c>
      <c r="L1351" s="8">
        <v>2.55933658E-8</v>
      </c>
      <c r="M1351" s="8">
        <v>-6.1469520399999997E-12</v>
      </c>
      <c r="N1351" s="8">
        <v>45719.105799999998</v>
      </c>
      <c r="O1351" s="8">
        <v>14.086700499999999</v>
      </c>
      <c r="P1351" s="8">
        <v>12.9088473</v>
      </c>
      <c r="Q1351" s="8">
        <v>1.3613472099999999E-2</v>
      </c>
      <c r="R1351" s="8">
        <v>-4.9363064400000001E-6</v>
      </c>
      <c r="S1351" s="8">
        <v>8.0199786199999999E-10</v>
      </c>
      <c r="T1351" s="8">
        <v>-4.8227341799999999E-14</v>
      </c>
      <c r="U1351" s="8">
        <v>42955.345399999998</v>
      </c>
      <c r="V1351" s="8">
        <v>-38.677799100000001</v>
      </c>
      <c r="W1351" s="23">
        <f t="shared" si="42"/>
        <v>400.49951846474517</v>
      </c>
    </row>
    <row r="1352" spans="1:23" ht="43.2" x14ac:dyDescent="0.3">
      <c r="A1352" s="6">
        <f t="shared" si="43"/>
        <v>1349</v>
      </c>
      <c r="B1352" s="16" t="s">
        <v>1345</v>
      </c>
      <c r="C1352" s="16" t="s">
        <v>3775</v>
      </c>
      <c r="D1352" s="16" t="s">
        <v>2934</v>
      </c>
      <c r="E1352" s="11">
        <v>200</v>
      </c>
      <c r="F1352" s="11">
        <v>1000</v>
      </c>
      <c r="G1352" s="11">
        <v>6000</v>
      </c>
      <c r="H1352" s="13">
        <v>76.097999999999999</v>
      </c>
      <c r="I1352" s="1">
        <v>0.190321135</v>
      </c>
      <c r="J1352" s="1">
        <v>2.9181535799999998E-2</v>
      </c>
      <c r="K1352" s="1">
        <v>2.38253207E-5</v>
      </c>
      <c r="L1352" s="1">
        <v>-5.9845214400000006E-8</v>
      </c>
      <c r="M1352" s="1">
        <v>2.8270992600000001E-11</v>
      </c>
      <c r="N1352" s="1">
        <v>61525.764600000002</v>
      </c>
      <c r="O1352" s="1">
        <v>23.763293300000001</v>
      </c>
      <c r="P1352" s="1">
        <v>11.0822567</v>
      </c>
      <c r="Q1352" s="1">
        <v>1.5205000600000001E-2</v>
      </c>
      <c r="R1352" s="1">
        <v>-5.5041327900000001E-6</v>
      </c>
      <c r="S1352" s="1">
        <v>8.9354356900000004E-10</v>
      </c>
      <c r="T1352" s="1">
        <v>-5.3712207500000002E-14</v>
      </c>
      <c r="U1352" s="1">
        <v>57878.832699999999</v>
      </c>
      <c r="V1352" s="1">
        <v>-35.9993464</v>
      </c>
      <c r="W1352" s="3">
        <f t="shared" si="42"/>
        <v>523.68972994666649</v>
      </c>
    </row>
    <row r="1353" spans="1:23" ht="43.2" x14ac:dyDescent="0.3">
      <c r="A1353" s="6">
        <f t="shared" si="43"/>
        <v>1350</v>
      </c>
      <c r="B1353" s="17" t="s">
        <v>1346</v>
      </c>
      <c r="C1353" s="17" t="s">
        <v>3776</v>
      </c>
      <c r="D1353" s="17" t="s">
        <v>2934</v>
      </c>
      <c r="E1353" s="12">
        <v>200</v>
      </c>
      <c r="F1353" s="12">
        <v>1000</v>
      </c>
      <c r="G1353" s="12">
        <v>6000</v>
      </c>
      <c r="H1353" s="14">
        <v>76.097999999999999</v>
      </c>
      <c r="I1353" s="8">
        <v>-0.57899661700000005</v>
      </c>
      <c r="J1353" s="8">
        <v>3.9531541500000003E-2</v>
      </c>
      <c r="K1353" s="8">
        <v>-1.83312631E-6</v>
      </c>
      <c r="L1353" s="8">
        <v>-3.4597314899999998E-8</v>
      </c>
      <c r="M1353" s="8">
        <v>1.9358001700000001E-11</v>
      </c>
      <c r="N1353" s="8">
        <v>67557.488899999997</v>
      </c>
      <c r="O1353" s="8">
        <v>25.806794400000001</v>
      </c>
      <c r="P1353" s="8">
        <v>11.896168400000001</v>
      </c>
      <c r="Q1353" s="8">
        <v>1.4378747799999999E-2</v>
      </c>
      <c r="R1353" s="8">
        <v>-5.1837543300000004E-6</v>
      </c>
      <c r="S1353" s="8">
        <v>8.3930474700000002E-10</v>
      </c>
      <c r="T1353" s="8">
        <v>-5.0361310199999997E-14</v>
      </c>
      <c r="U1353" s="8">
        <v>63798.114399999999</v>
      </c>
      <c r="V1353" s="8">
        <v>-40.500600800000001</v>
      </c>
      <c r="W1353" s="23">
        <f t="shared" si="42"/>
        <v>574.2533093858442</v>
      </c>
    </row>
    <row r="1354" spans="1:23" ht="28.8" x14ac:dyDescent="0.3">
      <c r="A1354" s="6">
        <f t="shared" si="43"/>
        <v>1351</v>
      </c>
      <c r="B1354" s="16" t="s">
        <v>1347</v>
      </c>
      <c r="C1354" s="16" t="s">
        <v>3777</v>
      </c>
      <c r="D1354" s="16" t="s">
        <v>2934</v>
      </c>
      <c r="E1354" s="11">
        <v>200</v>
      </c>
      <c r="F1354" s="11">
        <v>1000</v>
      </c>
      <c r="G1354" s="11">
        <v>6000</v>
      </c>
      <c r="H1354" s="13">
        <v>76.097999999999999</v>
      </c>
      <c r="I1354" s="1">
        <v>0.221633052</v>
      </c>
      <c r="J1354" s="1">
        <v>5.8152928E-2</v>
      </c>
      <c r="K1354" s="1">
        <v>-7.1393405899999998E-5</v>
      </c>
      <c r="L1354" s="1">
        <v>4.7672594300000001E-8</v>
      </c>
      <c r="M1354" s="1">
        <v>-1.2875316200000001E-11</v>
      </c>
      <c r="N1354" s="1">
        <v>60806.493300000002</v>
      </c>
      <c r="O1354" s="1">
        <v>22.324981699999999</v>
      </c>
      <c r="P1354" s="1">
        <v>12.232890599999999</v>
      </c>
      <c r="Q1354" s="1">
        <v>1.3632823699999999E-2</v>
      </c>
      <c r="R1354" s="1">
        <v>-4.8087170300000004E-6</v>
      </c>
      <c r="S1354" s="1">
        <v>7.6696877399999997E-10</v>
      </c>
      <c r="T1354" s="1">
        <v>-4.5532810600000001E-14</v>
      </c>
      <c r="U1354" s="1">
        <v>58020.8413</v>
      </c>
      <c r="V1354" s="1">
        <v>-36.990323199999999</v>
      </c>
      <c r="W1354" s="3">
        <f t="shared" si="42"/>
        <v>523.10397093118877</v>
      </c>
    </row>
    <row r="1355" spans="1:23" x14ac:dyDescent="0.3">
      <c r="A1355" s="6">
        <f t="shared" si="43"/>
        <v>1352</v>
      </c>
      <c r="B1355" s="17" t="s">
        <v>1348</v>
      </c>
      <c r="C1355" s="17" t="s">
        <v>3778</v>
      </c>
      <c r="D1355" s="17" t="s">
        <v>2934</v>
      </c>
      <c r="E1355" s="12">
        <v>200</v>
      </c>
      <c r="F1355" s="12">
        <v>1000</v>
      </c>
      <c r="G1355" s="12">
        <v>6000</v>
      </c>
      <c r="H1355" s="14">
        <v>76.097999999999999</v>
      </c>
      <c r="I1355" s="8">
        <v>-0.43629318700000003</v>
      </c>
      <c r="J1355" s="8">
        <v>6.1273235299999999E-2</v>
      </c>
      <c r="K1355" s="8">
        <v>-7.6849254299999999E-5</v>
      </c>
      <c r="L1355" s="8">
        <v>5.1845887500000002E-8</v>
      </c>
      <c r="M1355" s="8">
        <v>-1.40527024E-11</v>
      </c>
      <c r="N1355" s="8">
        <v>61038.332499999997</v>
      </c>
      <c r="O1355" s="8">
        <v>25.396495600000002</v>
      </c>
      <c r="P1355" s="8">
        <v>12.2388926</v>
      </c>
      <c r="Q1355" s="8">
        <v>1.36279082E-2</v>
      </c>
      <c r="R1355" s="8">
        <v>-4.8071534499999998E-6</v>
      </c>
      <c r="S1355" s="8">
        <v>7.6674663999999999E-10</v>
      </c>
      <c r="T1355" s="8">
        <v>-4.5521064000000002E-14</v>
      </c>
      <c r="U1355" s="8">
        <v>58140.125500000002</v>
      </c>
      <c r="V1355" s="8">
        <v>-37.0117245</v>
      </c>
      <c r="W1355" s="23">
        <f t="shared" si="42"/>
        <v>524.21691383715643</v>
      </c>
    </row>
    <row r="1356" spans="1:23" ht="28.8" x14ac:dyDescent="0.3">
      <c r="A1356" s="6">
        <f t="shared" si="43"/>
        <v>1353</v>
      </c>
      <c r="B1356" s="16" t="s">
        <v>1349</v>
      </c>
      <c r="C1356" s="16" t="s">
        <v>3779</v>
      </c>
      <c r="D1356" s="16" t="s">
        <v>2934</v>
      </c>
      <c r="E1356" s="11">
        <v>200</v>
      </c>
      <c r="F1356" s="11">
        <v>1000</v>
      </c>
      <c r="G1356" s="11">
        <v>6000</v>
      </c>
      <c r="H1356" s="13">
        <v>76.097999999999999</v>
      </c>
      <c r="I1356" s="1">
        <v>1.7257586499999999</v>
      </c>
      <c r="J1356" s="1">
        <v>4.5866391399999998E-2</v>
      </c>
      <c r="K1356" s="1">
        <v>-4.4631413900000001E-5</v>
      </c>
      <c r="L1356" s="1">
        <v>2.3824758100000001E-8</v>
      </c>
      <c r="M1356" s="1">
        <v>-5.1167904500000003E-12</v>
      </c>
      <c r="N1356" s="1">
        <v>66142.378200000006</v>
      </c>
      <c r="O1356" s="1">
        <v>15.542893899999999</v>
      </c>
      <c r="P1356" s="1">
        <v>11.516094900000001</v>
      </c>
      <c r="Q1356" s="1">
        <v>1.45816929E-2</v>
      </c>
      <c r="R1356" s="1">
        <v>-5.2194497700000003E-6</v>
      </c>
      <c r="S1356" s="1">
        <v>8.4060504800000004E-10</v>
      </c>
      <c r="T1356" s="1">
        <v>-5.0239246999999999E-14</v>
      </c>
      <c r="U1356" s="1">
        <v>63589.797899999998</v>
      </c>
      <c r="V1356" s="1">
        <v>-34.112889799999998</v>
      </c>
      <c r="W1356" s="3">
        <f t="shared" si="42"/>
        <v>568.26182837827594</v>
      </c>
    </row>
    <row r="1357" spans="1:23" ht="28.8" x14ac:dyDescent="0.3">
      <c r="A1357" s="6">
        <f t="shared" si="43"/>
        <v>1354</v>
      </c>
      <c r="B1357" s="17" t="s">
        <v>1350</v>
      </c>
      <c r="C1357" s="17" t="s">
        <v>1350</v>
      </c>
      <c r="D1357" s="17" t="s">
        <v>2934</v>
      </c>
      <c r="E1357" s="12">
        <v>200</v>
      </c>
      <c r="F1357" s="12">
        <v>1000</v>
      </c>
      <c r="G1357" s="12">
        <v>6000</v>
      </c>
      <c r="H1357" s="14">
        <v>76.097999999999999</v>
      </c>
      <c r="I1357" s="8">
        <v>0.62706796200000003</v>
      </c>
      <c r="J1357" s="8">
        <v>5.4810547100000002E-2</v>
      </c>
      <c r="K1357" s="8">
        <v>-6.4556786499999998E-5</v>
      </c>
      <c r="L1357" s="8">
        <v>4.2078120299999998E-8</v>
      </c>
      <c r="M1357" s="8">
        <v>-1.1207089599999999E-11</v>
      </c>
      <c r="N1357" s="8">
        <v>65186.1777</v>
      </c>
      <c r="O1357" s="8">
        <v>21.7065953</v>
      </c>
      <c r="P1357" s="8">
        <v>11.957542399999999</v>
      </c>
      <c r="Q1357" s="8">
        <v>1.4026657200000001E-2</v>
      </c>
      <c r="R1357" s="8">
        <v>-4.9834091900000001E-6</v>
      </c>
      <c r="S1357" s="8">
        <v>7.9863800599999999E-10</v>
      </c>
      <c r="T1357" s="8">
        <v>-4.7569247400000002E-14</v>
      </c>
      <c r="U1357" s="8">
        <v>62477.822200000002</v>
      </c>
      <c r="V1357" s="8">
        <v>-34.594400899999997</v>
      </c>
      <c r="W1357" s="23">
        <f t="shared" si="42"/>
        <v>559.70555887484534</v>
      </c>
    </row>
    <row r="1358" spans="1:23" ht="43.2" x14ac:dyDescent="0.3">
      <c r="A1358" s="6">
        <f t="shared" si="43"/>
        <v>1355</v>
      </c>
      <c r="B1358" s="16" t="s">
        <v>1351</v>
      </c>
      <c r="C1358" s="16" t="s">
        <v>1351</v>
      </c>
      <c r="D1358" s="16" t="s">
        <v>2934</v>
      </c>
      <c r="E1358" s="11">
        <v>200</v>
      </c>
      <c r="F1358" s="11">
        <v>1000</v>
      </c>
      <c r="G1358" s="11">
        <v>6000</v>
      </c>
      <c r="H1358" s="13">
        <v>111.548</v>
      </c>
      <c r="I1358" s="1">
        <v>0.16188011199999999</v>
      </c>
      <c r="J1358" s="1">
        <v>4.3072682500000001E-2</v>
      </c>
      <c r="K1358" s="1">
        <v>4.8419127999999998E-7</v>
      </c>
      <c r="L1358" s="1">
        <v>-4.1396841000000002E-8</v>
      </c>
      <c r="M1358" s="1">
        <v>2.2599561E-11</v>
      </c>
      <c r="N1358" s="1">
        <v>34567.229399999997</v>
      </c>
      <c r="O1358" s="1">
        <v>26.1860763</v>
      </c>
      <c r="P1358" s="1">
        <v>14.4384386</v>
      </c>
      <c r="Q1358" s="1">
        <v>1.5200098699999999E-2</v>
      </c>
      <c r="R1358" s="1">
        <v>-5.5743860600000002E-6</v>
      </c>
      <c r="S1358" s="1">
        <v>9.1246318899999997E-10</v>
      </c>
      <c r="T1358" s="1">
        <v>-5.5140485500000003E-14</v>
      </c>
      <c r="U1358" s="1">
        <v>30200.102800000001</v>
      </c>
      <c r="V1358" s="1">
        <v>-49.970449600000002</v>
      </c>
      <c r="W1358" s="3">
        <f t="shared" ref="W1358:W1421" si="44">IF($F1358&gt;298.15,
($N1358 + $I1358*298.15 + $J1358*298.15^2/2 + $K1358*298.15^3/3 + $L1358*298.15^4/4 + $M1358*298.15^5/5)*8.3145/1000,
($U1358 + $P1358*298.15 + $Q1358*298.15^2/2 + $R1358*298.15^3/3 + $S1358*298.15^4/4 + $T1358*298.15^5/5)*8.3145/1000)</f>
        <v>303.17227567603601</v>
      </c>
    </row>
    <row r="1359" spans="1:23" ht="43.2" x14ac:dyDescent="0.3">
      <c r="A1359" s="6">
        <f t="shared" si="43"/>
        <v>1356</v>
      </c>
      <c r="B1359" s="17" t="s">
        <v>1352</v>
      </c>
      <c r="C1359" s="17" t="s">
        <v>1352</v>
      </c>
      <c r="D1359" s="17" t="s">
        <v>2934</v>
      </c>
      <c r="E1359" s="12">
        <v>200</v>
      </c>
      <c r="F1359" s="12">
        <v>1000</v>
      </c>
      <c r="G1359" s="12">
        <v>6000</v>
      </c>
      <c r="H1359" s="14">
        <v>111.548</v>
      </c>
      <c r="I1359" s="8">
        <v>-4.6058239899999999E-2</v>
      </c>
      <c r="J1359" s="8">
        <v>4.4770382499999997E-2</v>
      </c>
      <c r="K1359" s="8">
        <v>-3.4335961600000001E-6</v>
      </c>
      <c r="L1359" s="8">
        <v>-3.7658269099999997E-8</v>
      </c>
      <c r="M1359" s="8">
        <v>2.1306283099999999E-11</v>
      </c>
      <c r="N1359" s="8">
        <v>33841.876100000001</v>
      </c>
      <c r="O1359" s="8">
        <v>26.9429649</v>
      </c>
      <c r="P1359" s="8">
        <v>14.5027534</v>
      </c>
      <c r="Q1359" s="8">
        <v>1.5128838299999999E-2</v>
      </c>
      <c r="R1359" s="8">
        <v>-5.5453962000000001E-6</v>
      </c>
      <c r="S1359" s="8">
        <v>9.0735410499999996E-10</v>
      </c>
      <c r="T1359" s="8">
        <v>-5.4807594300000003E-14</v>
      </c>
      <c r="U1359" s="8">
        <v>29448.582200000001</v>
      </c>
      <c r="V1359" s="8">
        <v>-50.374156599999999</v>
      </c>
      <c r="W1359" s="23">
        <f t="shared" si="44"/>
        <v>297.02180279890513</v>
      </c>
    </row>
    <row r="1360" spans="1:23" ht="43.2" x14ac:dyDescent="0.3">
      <c r="A1360" s="6">
        <f t="shared" si="43"/>
        <v>1357</v>
      </c>
      <c r="B1360" s="16" t="s">
        <v>1353</v>
      </c>
      <c r="C1360" s="16" t="s">
        <v>1353</v>
      </c>
      <c r="D1360" s="16" t="s">
        <v>2934</v>
      </c>
      <c r="E1360" s="11">
        <v>200</v>
      </c>
      <c r="F1360" s="11">
        <v>1000</v>
      </c>
      <c r="G1360" s="11">
        <v>6000</v>
      </c>
      <c r="H1360" s="13">
        <v>111.548</v>
      </c>
      <c r="I1360" s="1">
        <v>4.1312077000000003E-2</v>
      </c>
      <c r="J1360" s="1">
        <v>4.4272381899999998E-2</v>
      </c>
      <c r="K1360" s="1">
        <v>-2.3248628500000001E-6</v>
      </c>
      <c r="L1360" s="1">
        <v>-3.8739450399999998E-8</v>
      </c>
      <c r="M1360" s="1">
        <v>2.1691477700000001E-11</v>
      </c>
      <c r="N1360" s="1">
        <v>34051.5357</v>
      </c>
      <c r="O1360" s="1">
        <v>26.594166900000001</v>
      </c>
      <c r="P1360" s="1">
        <v>14.477231</v>
      </c>
      <c r="Q1360" s="1">
        <v>1.51913741E-2</v>
      </c>
      <c r="R1360" s="1">
        <v>-5.5921962400000003E-6</v>
      </c>
      <c r="S1360" s="1">
        <v>9.2019242200000002E-10</v>
      </c>
      <c r="T1360" s="1">
        <v>-5.5742886800000002E-14</v>
      </c>
      <c r="U1360" s="1">
        <v>29679.765200000002</v>
      </c>
      <c r="V1360" s="1">
        <v>-50.194029700000002</v>
      </c>
      <c r="W1360" s="3">
        <f t="shared" si="44"/>
        <v>298.86276048887862</v>
      </c>
    </row>
    <row r="1361" spans="1:23" ht="28.8" x14ac:dyDescent="0.3">
      <c r="A1361" s="6">
        <f t="shared" si="43"/>
        <v>1358</v>
      </c>
      <c r="B1361" s="17" t="s">
        <v>1354</v>
      </c>
      <c r="C1361" s="17" t="s">
        <v>3780</v>
      </c>
      <c r="D1361" s="17" t="s">
        <v>2934</v>
      </c>
      <c r="E1361" s="12">
        <v>200</v>
      </c>
      <c r="F1361" s="12">
        <v>1000</v>
      </c>
      <c r="G1361" s="12">
        <v>6000</v>
      </c>
      <c r="H1361" s="14">
        <v>127.547</v>
      </c>
      <c r="I1361" s="8">
        <v>0.95740536600000004</v>
      </c>
      <c r="J1361" s="8">
        <v>4.2033543999999999E-2</v>
      </c>
      <c r="K1361" s="8">
        <v>8.5656776499999992E-6</v>
      </c>
      <c r="L1361" s="8">
        <v>-4.9805235500000002E-8</v>
      </c>
      <c r="M1361" s="8">
        <v>2.53381197E-11</v>
      </c>
      <c r="N1361" s="8">
        <v>1537.3876600000001</v>
      </c>
      <c r="O1361" s="8">
        <v>23.480648599999999</v>
      </c>
      <c r="P1361" s="8">
        <v>15.386770800000001</v>
      </c>
      <c r="Q1361" s="8">
        <v>1.6935098999999999E-2</v>
      </c>
      <c r="R1361" s="8">
        <v>-6.1803241399999998E-6</v>
      </c>
      <c r="S1361" s="8">
        <v>1.00884274E-9</v>
      </c>
      <c r="T1361" s="8">
        <v>-6.0877226200000002E-14</v>
      </c>
      <c r="U1361" s="8">
        <v>-3051.1415699999998</v>
      </c>
      <c r="V1361" s="8">
        <v>-54.310707899999997</v>
      </c>
      <c r="W1361" s="23">
        <f t="shared" si="44"/>
        <v>30.599963218664559</v>
      </c>
    </row>
    <row r="1362" spans="1:23" x14ac:dyDescent="0.3">
      <c r="A1362" s="6">
        <f t="shared" si="43"/>
        <v>1359</v>
      </c>
      <c r="B1362" s="16" t="s">
        <v>1355</v>
      </c>
      <c r="C1362" s="16" t="s">
        <v>1355</v>
      </c>
      <c r="D1362" s="16" t="s">
        <v>2934</v>
      </c>
      <c r="E1362" s="11">
        <v>200</v>
      </c>
      <c r="F1362" s="11">
        <v>1000</v>
      </c>
      <c r="G1362" s="11">
        <v>6000</v>
      </c>
      <c r="H1362" s="13">
        <v>127.547</v>
      </c>
      <c r="I1362" s="1">
        <v>0.959695623</v>
      </c>
      <c r="J1362" s="1">
        <v>4.2002184300000002E-2</v>
      </c>
      <c r="K1362" s="1">
        <v>8.6627370399999998E-6</v>
      </c>
      <c r="L1362" s="1">
        <v>-4.9917483199999998E-8</v>
      </c>
      <c r="M1362" s="1">
        <v>2.5382459899999999E-11</v>
      </c>
      <c r="N1362" s="1">
        <v>1813.4183700000001</v>
      </c>
      <c r="O1362" s="1">
        <v>23.475983800000002</v>
      </c>
      <c r="P1362" s="1">
        <v>15.386927699999999</v>
      </c>
      <c r="Q1362" s="1">
        <v>1.6935004600000001E-2</v>
      </c>
      <c r="R1362" s="1">
        <v>-6.1803021100000002E-6</v>
      </c>
      <c r="S1362" s="1">
        <v>1.00884056E-9</v>
      </c>
      <c r="T1362" s="1">
        <v>-6.0877156100000006E-14</v>
      </c>
      <c r="U1362" s="1">
        <v>-2775.4577100000001</v>
      </c>
      <c r="V1362" s="1">
        <v>-54.309712599999997</v>
      </c>
      <c r="W1362" s="3">
        <f t="shared" si="44"/>
        <v>32.894568453862121</v>
      </c>
    </row>
    <row r="1363" spans="1:23" ht="28.8" x14ac:dyDescent="0.3">
      <c r="A1363" s="6">
        <f t="shared" si="43"/>
        <v>1360</v>
      </c>
      <c r="B1363" s="17" t="s">
        <v>1356</v>
      </c>
      <c r="C1363" s="17" t="s">
        <v>3781</v>
      </c>
      <c r="D1363" s="17" t="s">
        <v>2934</v>
      </c>
      <c r="E1363" s="12">
        <v>200</v>
      </c>
      <c r="F1363" s="12">
        <v>1000</v>
      </c>
      <c r="G1363" s="12">
        <v>6000</v>
      </c>
      <c r="H1363" s="14">
        <v>146.99799999999999</v>
      </c>
      <c r="I1363" s="8">
        <v>1.2604466999999999</v>
      </c>
      <c r="J1363" s="8">
        <v>4.3201391300000003E-2</v>
      </c>
      <c r="K1363" s="8">
        <v>3.1509601700000001E-6</v>
      </c>
      <c r="L1363" s="8">
        <v>-4.3188631400000002E-8</v>
      </c>
      <c r="M1363" s="8">
        <v>2.2718822799999999E-11</v>
      </c>
      <c r="N1363" s="8">
        <v>1174.19829</v>
      </c>
      <c r="O1363" s="8">
        <v>21.973626500000002</v>
      </c>
      <c r="P1363" s="8">
        <v>15.573567600000001</v>
      </c>
      <c r="Q1363" s="8">
        <v>1.6734235199999999E-2</v>
      </c>
      <c r="R1363" s="8">
        <v>-6.0996938099999996E-6</v>
      </c>
      <c r="S1363" s="8">
        <v>9.9488180500000006E-10</v>
      </c>
      <c r="T1363" s="8">
        <v>-6.0001236199999995E-14</v>
      </c>
      <c r="U1363" s="8">
        <v>-3311.9067599999998</v>
      </c>
      <c r="V1363" s="8">
        <v>-54.838558900000002</v>
      </c>
      <c r="W1363" s="23">
        <f t="shared" si="44"/>
        <v>28.463717733646025</v>
      </c>
    </row>
    <row r="1364" spans="1:23" ht="28.8" x14ac:dyDescent="0.3">
      <c r="A1364" s="6">
        <f t="shared" si="43"/>
        <v>1361</v>
      </c>
      <c r="B1364" s="16" t="s">
        <v>1357</v>
      </c>
      <c r="C1364" s="16" t="s">
        <v>3782</v>
      </c>
      <c r="D1364" s="16" t="s">
        <v>2934</v>
      </c>
      <c r="E1364" s="11">
        <v>200</v>
      </c>
      <c r="F1364" s="11">
        <v>1000</v>
      </c>
      <c r="G1364" s="11">
        <v>6000</v>
      </c>
      <c r="H1364" s="13">
        <v>146.99799999999999</v>
      </c>
      <c r="I1364" s="1">
        <v>1.34400473</v>
      </c>
      <c r="J1364" s="1">
        <v>4.3109321700000001E-2</v>
      </c>
      <c r="K1364" s="1">
        <v>3.1899034300000001E-6</v>
      </c>
      <c r="L1364" s="1">
        <v>-4.3265146200000001E-8</v>
      </c>
      <c r="M1364" s="1">
        <v>2.2773216100000001E-11</v>
      </c>
      <c r="N1364" s="1">
        <v>454.69440500000002</v>
      </c>
      <c r="O1364" s="1">
        <v>20.995295200000001</v>
      </c>
      <c r="P1364" s="1">
        <v>15.6284875</v>
      </c>
      <c r="Q1364" s="1">
        <v>1.6661205200000001E-2</v>
      </c>
      <c r="R1364" s="1">
        <v>-6.0679206799999996E-6</v>
      </c>
      <c r="S1364" s="1">
        <v>9.891623309999999E-10</v>
      </c>
      <c r="T1364" s="1">
        <v>-5.9634533299999995E-14</v>
      </c>
      <c r="U1364" s="1">
        <v>-4016.7957299999998</v>
      </c>
      <c r="V1364" s="1">
        <v>-55.644610999999998</v>
      </c>
      <c r="W1364" s="3">
        <f t="shared" si="44"/>
        <v>22.6563327376921</v>
      </c>
    </row>
    <row r="1365" spans="1:23" ht="28.8" x14ac:dyDescent="0.3">
      <c r="A1365" s="6">
        <f t="shared" si="43"/>
        <v>1362</v>
      </c>
      <c r="B1365" s="17" t="s">
        <v>1358</v>
      </c>
      <c r="C1365" s="17" t="s">
        <v>3783</v>
      </c>
      <c r="D1365" s="17" t="s">
        <v>2934</v>
      </c>
      <c r="E1365" s="12">
        <v>200</v>
      </c>
      <c r="F1365" s="12">
        <v>1000</v>
      </c>
      <c r="G1365" s="12">
        <v>6000</v>
      </c>
      <c r="H1365" s="14">
        <v>146.99799999999999</v>
      </c>
      <c r="I1365" s="8">
        <v>1.28623807</v>
      </c>
      <c r="J1365" s="8">
        <v>4.3530102600000002E-2</v>
      </c>
      <c r="K1365" s="8">
        <v>1.9809684600000001E-6</v>
      </c>
      <c r="L1365" s="8">
        <v>-4.1858994599999999E-8</v>
      </c>
      <c r="M1365" s="8">
        <v>2.22086792E-11</v>
      </c>
      <c r="N1365" s="8">
        <v>515.22789899999998</v>
      </c>
      <c r="O1365" s="8">
        <v>20.550830900000001</v>
      </c>
      <c r="P1365" s="8">
        <v>15.610238300000001</v>
      </c>
      <c r="Q1365" s="8">
        <v>1.6682512100000001E-2</v>
      </c>
      <c r="R1365" s="8">
        <v>-6.0767326699999999E-6</v>
      </c>
      <c r="S1365" s="8">
        <v>9.9070811400000002E-10</v>
      </c>
      <c r="T1365" s="8">
        <v>-5.9732137499999998E-14</v>
      </c>
      <c r="U1365" s="8">
        <v>-3957.8200900000002</v>
      </c>
      <c r="V1365" s="8">
        <v>-56.235547400000002</v>
      </c>
      <c r="W1365" s="23">
        <f t="shared" si="44"/>
        <v>23.104020200628973</v>
      </c>
    </row>
    <row r="1366" spans="1:23" ht="28.8" x14ac:dyDescent="0.3">
      <c r="A1366" s="6">
        <f t="shared" si="43"/>
        <v>1363</v>
      </c>
      <c r="B1366" s="16" t="s">
        <v>1359</v>
      </c>
      <c r="C1366" s="16" t="s">
        <v>3784</v>
      </c>
      <c r="D1366" s="16" t="s">
        <v>2934</v>
      </c>
      <c r="E1366" s="11">
        <v>200</v>
      </c>
      <c r="F1366" s="11">
        <v>1000</v>
      </c>
      <c r="G1366" s="11">
        <v>6000</v>
      </c>
      <c r="H1366" s="13">
        <v>162.99700000000001</v>
      </c>
      <c r="I1366" s="1">
        <v>-0.62680880500000002</v>
      </c>
      <c r="J1366" s="1">
        <v>6.6930927500000001E-2</v>
      </c>
      <c r="K1366" s="1">
        <v>-4.3735812300000003E-5</v>
      </c>
      <c r="L1366" s="1">
        <v>-1.3914079100000001E-9</v>
      </c>
      <c r="M1366" s="1">
        <v>8.6394230199999994E-12</v>
      </c>
      <c r="N1366" s="1">
        <v>-21406.891</v>
      </c>
      <c r="O1366" s="1">
        <v>29.337627399999999</v>
      </c>
      <c r="P1366" s="1">
        <v>18.665518200000001</v>
      </c>
      <c r="Q1366" s="1">
        <v>1.61135419E-2</v>
      </c>
      <c r="R1366" s="1">
        <v>-5.8599748099999997E-6</v>
      </c>
      <c r="S1366" s="1">
        <v>9.5479296500000004E-10</v>
      </c>
      <c r="T1366" s="1">
        <v>-5.7556783499999998E-14</v>
      </c>
      <c r="U1366" s="1">
        <v>-26762.958600000002</v>
      </c>
      <c r="V1366" s="1">
        <v>-70.657401500000006</v>
      </c>
      <c r="W1366" s="3">
        <f t="shared" si="44"/>
        <v>-158.00857012587613</v>
      </c>
    </row>
    <row r="1367" spans="1:23" ht="43.2" x14ac:dyDescent="0.3">
      <c r="A1367" s="6">
        <f t="shared" si="43"/>
        <v>1364</v>
      </c>
      <c r="B1367" s="17" t="s">
        <v>1360</v>
      </c>
      <c r="C1367" s="17" t="s">
        <v>3785</v>
      </c>
      <c r="D1367" s="17" t="s">
        <v>2934</v>
      </c>
      <c r="E1367" s="12">
        <v>200</v>
      </c>
      <c r="F1367" s="12">
        <v>1000</v>
      </c>
      <c r="G1367" s="12">
        <v>6000</v>
      </c>
      <c r="H1367" s="14">
        <v>162.99700000000001</v>
      </c>
      <c r="I1367" s="8">
        <v>0.14699680100000001</v>
      </c>
      <c r="J1367" s="8">
        <v>6.7077291900000002E-2</v>
      </c>
      <c r="K1367" s="8">
        <v>-5.4118629700000001E-5</v>
      </c>
      <c r="L1367" s="8">
        <v>1.50692892E-8</v>
      </c>
      <c r="M1367" s="8">
        <v>1.34115845E-12</v>
      </c>
      <c r="N1367" s="8">
        <v>-20064.763599999998</v>
      </c>
      <c r="O1367" s="8">
        <v>25.802749899999998</v>
      </c>
      <c r="P1367" s="8">
        <v>18.013792599999999</v>
      </c>
      <c r="Q1367" s="8">
        <v>1.65922573E-2</v>
      </c>
      <c r="R1367" s="8">
        <v>-6.0069602999999998E-6</v>
      </c>
      <c r="S1367" s="8">
        <v>9.7570444200000007E-10</v>
      </c>
      <c r="T1367" s="8">
        <v>-5.8687364100000005E-14</v>
      </c>
      <c r="U1367" s="8">
        <v>-24922.8999</v>
      </c>
      <c r="V1367" s="8">
        <v>-66.139680100000007</v>
      </c>
      <c r="W1367" s="23">
        <f t="shared" si="44"/>
        <v>-145.39800919126506</v>
      </c>
    </row>
    <row r="1368" spans="1:23" x14ac:dyDescent="0.3">
      <c r="A1368" s="6">
        <f t="shared" si="43"/>
        <v>1365</v>
      </c>
      <c r="B1368" s="16" t="s">
        <v>1361</v>
      </c>
      <c r="C1368" s="16" t="s">
        <v>1361</v>
      </c>
      <c r="D1368" s="16" t="s">
        <v>2934</v>
      </c>
      <c r="E1368" s="11">
        <v>200</v>
      </c>
      <c r="F1368" s="11">
        <v>1000</v>
      </c>
      <c r="G1368" s="11">
        <v>6000</v>
      </c>
      <c r="H1368" s="13">
        <v>202.99799999999999</v>
      </c>
      <c r="I1368" s="1">
        <v>2.03414502</v>
      </c>
      <c r="J1368" s="1">
        <v>2.89038569E-2</v>
      </c>
      <c r="K1368" s="1">
        <v>2.97018989E-5</v>
      </c>
      <c r="L1368" s="1">
        <v>-6.7175137099999993E-8</v>
      </c>
      <c r="M1368" s="1">
        <v>3.1007505700000003E-11</v>
      </c>
      <c r="N1368" s="1">
        <v>49342.9522</v>
      </c>
      <c r="O1368" s="1">
        <v>20.668495499999999</v>
      </c>
      <c r="P1368" s="1">
        <v>13.503587400000001</v>
      </c>
      <c r="Q1368" s="1">
        <v>1.5854916E-2</v>
      </c>
      <c r="R1368" s="1">
        <v>-5.7692088399999996E-6</v>
      </c>
      <c r="S1368" s="1">
        <v>9.3954480900000002E-10</v>
      </c>
      <c r="T1368" s="1">
        <v>-5.6570036599999999E-14</v>
      </c>
      <c r="U1368" s="1">
        <v>45405.827400000002</v>
      </c>
      <c r="V1368" s="1">
        <v>-42.713986200000001</v>
      </c>
      <c r="W1368" s="3">
        <f t="shared" si="44"/>
        <v>427.18588646128319</v>
      </c>
    </row>
    <row r="1369" spans="1:23" x14ac:dyDescent="0.3">
      <c r="A1369" s="6">
        <f t="shared" si="43"/>
        <v>1366</v>
      </c>
      <c r="B1369" s="17" t="s">
        <v>1362</v>
      </c>
      <c r="C1369" s="17" t="s">
        <v>1362</v>
      </c>
      <c r="D1369" s="17" t="s">
        <v>2934</v>
      </c>
      <c r="E1369" s="12">
        <v>200</v>
      </c>
      <c r="F1369" s="12">
        <v>1000</v>
      </c>
      <c r="G1369" s="12">
        <v>6000</v>
      </c>
      <c r="H1369" s="14">
        <v>329.89800000000002</v>
      </c>
      <c r="I1369" s="8">
        <v>3.8110119</v>
      </c>
      <c r="J1369" s="8">
        <v>3.4417771100000001E-2</v>
      </c>
      <c r="K1369" s="8">
        <v>6.5614654700000003E-7</v>
      </c>
      <c r="L1369" s="8">
        <v>-2.35164054E-8</v>
      </c>
      <c r="M1369" s="8">
        <v>1.1298505999999999E-11</v>
      </c>
      <c r="N1369" s="8">
        <v>27310.958500000001</v>
      </c>
      <c r="O1369" s="8">
        <v>14.7131881</v>
      </c>
      <c r="P1369" s="8">
        <v>13.7138831</v>
      </c>
      <c r="Q1369" s="8">
        <v>1.8832640800000001E-2</v>
      </c>
      <c r="R1369" s="8">
        <v>-6.9533668000000001E-6</v>
      </c>
      <c r="S1369" s="8">
        <v>1.14317842E-9</v>
      </c>
      <c r="T1369" s="8">
        <v>-6.9305373699999994E-14</v>
      </c>
      <c r="U1369" s="8">
        <v>23845.823199999999</v>
      </c>
      <c r="V1369" s="8">
        <v>-39.681444399999997</v>
      </c>
      <c r="W1369" s="23">
        <f t="shared" si="44"/>
        <v>248.94970024948023</v>
      </c>
    </row>
    <row r="1370" spans="1:23" x14ac:dyDescent="0.3">
      <c r="A1370" s="6">
        <f t="shared" si="43"/>
        <v>1367</v>
      </c>
      <c r="B1370" s="16" t="s">
        <v>1363</v>
      </c>
      <c r="C1370" s="16" t="s">
        <v>1363</v>
      </c>
      <c r="D1370" s="16" t="s">
        <v>2934</v>
      </c>
      <c r="E1370" s="11">
        <v>200</v>
      </c>
      <c r="F1370" s="11">
        <v>1000</v>
      </c>
      <c r="G1370" s="11">
        <v>6000</v>
      </c>
      <c r="H1370" s="13">
        <v>329.89800000000002</v>
      </c>
      <c r="I1370" s="1">
        <v>3.4694226399999999</v>
      </c>
      <c r="J1370" s="1">
        <v>3.4883234200000002E-2</v>
      </c>
      <c r="K1370" s="1">
        <v>1.8190584899999999E-5</v>
      </c>
      <c r="L1370" s="1">
        <v>-5.6387472900000001E-8</v>
      </c>
      <c r="M1370" s="1">
        <v>2.7165405999999999E-11</v>
      </c>
      <c r="N1370" s="1">
        <v>26640.2451</v>
      </c>
      <c r="O1370" s="1">
        <v>15.752068299999999</v>
      </c>
      <c r="P1370" s="1">
        <v>16.090806700000002</v>
      </c>
      <c r="Q1370" s="1">
        <v>1.6236262599999999E-2</v>
      </c>
      <c r="R1370" s="1">
        <v>-5.9111720299999998E-6</v>
      </c>
      <c r="S1370" s="1">
        <v>9.6334274599999997E-10</v>
      </c>
      <c r="T1370" s="1">
        <v>-5.80651596E-14</v>
      </c>
      <c r="U1370" s="1">
        <v>22483.2562</v>
      </c>
      <c r="V1370" s="1">
        <v>-53.046584500000002</v>
      </c>
      <c r="W1370" s="3">
        <f t="shared" si="44"/>
        <v>243.50850710811864</v>
      </c>
    </row>
    <row r="1371" spans="1:23" x14ac:dyDescent="0.3">
      <c r="A1371" s="6">
        <f t="shared" si="43"/>
        <v>1368</v>
      </c>
      <c r="B1371" s="17" t="s">
        <v>1364</v>
      </c>
      <c r="C1371" s="17" t="s">
        <v>1364</v>
      </c>
      <c r="D1371" s="17" t="s">
        <v>2934</v>
      </c>
      <c r="E1371" s="12">
        <v>200</v>
      </c>
      <c r="F1371" s="12">
        <v>1000</v>
      </c>
      <c r="G1371" s="12">
        <v>6000</v>
      </c>
      <c r="H1371" s="14">
        <v>329.89800000000002</v>
      </c>
      <c r="I1371" s="8">
        <v>4.1375532699999997</v>
      </c>
      <c r="J1371" s="8">
        <v>2.89111692E-2</v>
      </c>
      <c r="K1371" s="8">
        <v>2.6576811399999999E-5</v>
      </c>
      <c r="L1371" s="8">
        <v>-5.7908783699999998E-8</v>
      </c>
      <c r="M1371" s="8">
        <v>2.5664244399999999E-11</v>
      </c>
      <c r="N1371" s="8">
        <v>26538.829300000001</v>
      </c>
      <c r="O1371" s="8">
        <v>11.0745679</v>
      </c>
      <c r="P1371" s="8">
        <v>15.2787357</v>
      </c>
      <c r="Q1371" s="8">
        <v>1.7668376900000001E-2</v>
      </c>
      <c r="R1371" s="8">
        <v>-6.5904128399999996E-6</v>
      </c>
      <c r="S1371" s="8">
        <v>1.0907204599999999E-9</v>
      </c>
      <c r="T1371" s="8">
        <v>-6.6425723200000001E-14</v>
      </c>
      <c r="U1371" s="8">
        <v>22471.042300000001</v>
      </c>
      <c r="V1371" s="8">
        <v>-51.293423599999997</v>
      </c>
      <c r="W1371" s="23">
        <f t="shared" si="44"/>
        <v>242.69970840925615</v>
      </c>
    </row>
    <row r="1372" spans="1:23" ht="28.8" x14ac:dyDescent="0.3">
      <c r="A1372" s="6">
        <f t="shared" si="43"/>
        <v>1369</v>
      </c>
      <c r="B1372" s="16" t="s">
        <v>1365</v>
      </c>
      <c r="C1372" s="16" t="s">
        <v>3786</v>
      </c>
      <c r="D1372" s="16" t="s">
        <v>2934</v>
      </c>
      <c r="E1372" s="11">
        <v>200</v>
      </c>
      <c r="F1372" s="11">
        <v>1000</v>
      </c>
      <c r="G1372" s="11">
        <v>6000</v>
      </c>
      <c r="H1372" s="13">
        <v>122.10299999999999</v>
      </c>
      <c r="I1372" s="1">
        <v>1.8580638899999999</v>
      </c>
      <c r="J1372" s="1">
        <v>3.3104637899999997E-2</v>
      </c>
      <c r="K1372" s="1">
        <v>4.1254938700000002E-5</v>
      </c>
      <c r="L1372" s="1">
        <v>-8.6385721700000002E-8</v>
      </c>
      <c r="M1372" s="1">
        <v>3.9098310300000003E-11</v>
      </c>
      <c r="N1372" s="1">
        <v>35956.535900000003</v>
      </c>
      <c r="O1372" s="1">
        <v>22.031559999999999</v>
      </c>
      <c r="P1372" s="1">
        <v>15.9880674</v>
      </c>
      <c r="Q1372" s="1">
        <v>1.88589906E-2</v>
      </c>
      <c r="R1372" s="1">
        <v>-7.0001745999999997E-6</v>
      </c>
      <c r="S1372" s="1">
        <v>1.1533328500000001E-9</v>
      </c>
      <c r="T1372" s="1">
        <v>-6.9987112199999996E-14</v>
      </c>
      <c r="U1372" s="1">
        <v>30983.289700000001</v>
      </c>
      <c r="V1372" s="1">
        <v>-56.589452700000002</v>
      </c>
      <c r="W1372" s="3">
        <f t="shared" si="44"/>
        <v>317.56521782036828</v>
      </c>
    </row>
    <row r="1373" spans="1:23" ht="28.8" x14ac:dyDescent="0.3">
      <c r="A1373" s="6">
        <f t="shared" si="43"/>
        <v>1370</v>
      </c>
      <c r="B1373" s="17" t="s">
        <v>1366</v>
      </c>
      <c r="C1373" s="17" t="s">
        <v>3787</v>
      </c>
      <c r="D1373" s="17" t="s">
        <v>2934</v>
      </c>
      <c r="E1373" s="12">
        <v>200</v>
      </c>
      <c r="F1373" s="12">
        <v>1000</v>
      </c>
      <c r="G1373" s="12">
        <v>6000</v>
      </c>
      <c r="H1373" s="14">
        <v>168.108</v>
      </c>
      <c r="I1373" s="8">
        <v>3.5055309800000001</v>
      </c>
      <c r="J1373" s="8">
        <v>4.1362263900000001E-2</v>
      </c>
      <c r="K1373" s="8">
        <v>4.54256379E-5</v>
      </c>
      <c r="L1373" s="8">
        <v>-9.8736553200000002E-8</v>
      </c>
      <c r="M1373" s="8">
        <v>4.4730215100000002E-11</v>
      </c>
      <c r="N1373" s="8">
        <v>3128.9603200000001</v>
      </c>
      <c r="O1373" s="8">
        <v>16.758254399999998</v>
      </c>
      <c r="P1373" s="8">
        <v>21.118463999999999</v>
      </c>
      <c r="Q1373" s="8">
        <v>2.2242801499999999E-2</v>
      </c>
      <c r="R1373" s="8">
        <v>-8.3819729299999994E-6</v>
      </c>
      <c r="S1373" s="8">
        <v>1.3927637799999999E-9</v>
      </c>
      <c r="T1373" s="8">
        <v>-8.4961700100000005E-14</v>
      </c>
      <c r="U1373" s="8">
        <v>-3057.6651400000001</v>
      </c>
      <c r="V1373" s="8">
        <v>-81.056953800000002</v>
      </c>
      <c r="W1373" s="23">
        <f t="shared" si="44"/>
        <v>51.881537595636878</v>
      </c>
    </row>
    <row r="1374" spans="1:23" ht="28.8" x14ac:dyDescent="0.3">
      <c r="A1374" s="6">
        <f t="shared" si="43"/>
        <v>1371</v>
      </c>
      <c r="B1374" s="16" t="s">
        <v>1367</v>
      </c>
      <c r="C1374" s="16" t="s">
        <v>3788</v>
      </c>
      <c r="D1374" s="16" t="s">
        <v>2934</v>
      </c>
      <c r="E1374" s="11">
        <v>200</v>
      </c>
      <c r="F1374" s="11">
        <v>1000</v>
      </c>
      <c r="G1374" s="11">
        <v>6000</v>
      </c>
      <c r="H1374" s="13">
        <v>164.124</v>
      </c>
      <c r="I1374" s="1">
        <v>2.1410557799999999</v>
      </c>
      <c r="J1374" s="1">
        <v>6.4831930300000007E-2</v>
      </c>
      <c r="K1374" s="1">
        <v>-2.2292022E-5</v>
      </c>
      <c r="L1374" s="1">
        <v>-2.4706699600000001E-8</v>
      </c>
      <c r="M1374" s="1">
        <v>1.6680945800000001E-11</v>
      </c>
      <c r="N1374" s="1">
        <v>43587.835500000001</v>
      </c>
      <c r="O1374" s="1">
        <v>20.1821296</v>
      </c>
      <c r="P1374" s="1">
        <v>21.895168300000002</v>
      </c>
      <c r="Q1374" s="1">
        <v>2.1671876100000001E-2</v>
      </c>
      <c r="R1374" s="1">
        <v>-8.1915789499999997E-6</v>
      </c>
      <c r="S1374" s="1">
        <v>1.36294486E-9</v>
      </c>
      <c r="T1374" s="1">
        <v>-8.3199895599999995E-14</v>
      </c>
      <c r="U1374" s="1">
        <v>37549.020499999999</v>
      </c>
      <c r="V1374" s="1">
        <v>-84.663457600000001</v>
      </c>
      <c r="W1374" s="3">
        <f t="shared" si="44"/>
        <v>389.69953123005382</v>
      </c>
    </row>
    <row r="1375" spans="1:23" ht="28.8" x14ac:dyDescent="0.3">
      <c r="A1375" s="6">
        <f t="shared" si="43"/>
        <v>1372</v>
      </c>
      <c r="B1375" s="17" t="s">
        <v>1368</v>
      </c>
      <c r="C1375" s="17" t="s">
        <v>3789</v>
      </c>
      <c r="D1375" s="17" t="s">
        <v>2934</v>
      </c>
      <c r="E1375" s="12">
        <v>200</v>
      </c>
      <c r="F1375" s="12">
        <v>1000</v>
      </c>
      <c r="G1375" s="12">
        <v>6000</v>
      </c>
      <c r="H1375" s="14">
        <v>108.096</v>
      </c>
      <c r="I1375" s="8">
        <v>0.85675282900000005</v>
      </c>
      <c r="J1375" s="8">
        <v>4.1577086399999998E-2</v>
      </c>
      <c r="K1375" s="8">
        <v>4.0930399499999999E-6</v>
      </c>
      <c r="L1375" s="8">
        <v>-4.07329483E-8</v>
      </c>
      <c r="M1375" s="8">
        <v>2.0892398E-11</v>
      </c>
      <c r="N1375" s="8">
        <v>-16679.334500000001</v>
      </c>
      <c r="O1375" s="8">
        <v>21.402339900000001</v>
      </c>
      <c r="P1375" s="8">
        <v>14.2767207</v>
      </c>
      <c r="Q1375" s="8">
        <v>1.7960488600000001E-2</v>
      </c>
      <c r="R1375" s="8">
        <v>-6.5566862799999996E-6</v>
      </c>
      <c r="S1375" s="8">
        <v>1.07039909E-9</v>
      </c>
      <c r="T1375" s="8">
        <v>-6.4593242199999996E-14</v>
      </c>
      <c r="U1375" s="8">
        <v>-21000.533299999999</v>
      </c>
      <c r="V1375" s="8">
        <v>-51.053254699999997</v>
      </c>
      <c r="W1375" s="23">
        <f t="shared" si="44"/>
        <v>-121.47811018737929</v>
      </c>
    </row>
    <row r="1376" spans="1:23" x14ac:dyDescent="0.3">
      <c r="A1376" s="6">
        <f t="shared" si="43"/>
        <v>1373</v>
      </c>
      <c r="B1376" s="16" t="s">
        <v>1369</v>
      </c>
      <c r="C1376" s="16" t="s">
        <v>3790</v>
      </c>
      <c r="D1376" s="16" t="s">
        <v>2934</v>
      </c>
      <c r="E1376" s="11">
        <v>200</v>
      </c>
      <c r="F1376" s="11">
        <v>1000</v>
      </c>
      <c r="G1376" s="11">
        <v>6000</v>
      </c>
      <c r="H1376" s="13">
        <v>77.105999999999995</v>
      </c>
      <c r="I1376" s="1">
        <v>1.1025488800000001</v>
      </c>
      <c r="J1376" s="1">
        <v>4.7081320000000003E-2</v>
      </c>
      <c r="K1376" s="1">
        <v>-3.0098860699999999E-5</v>
      </c>
      <c r="L1376" s="1">
        <v>4.6922591099999996E-10</v>
      </c>
      <c r="M1376" s="1">
        <v>5.25256079E-12</v>
      </c>
      <c r="N1376" s="1">
        <v>68543.113899999997</v>
      </c>
      <c r="O1376" s="1">
        <v>21.046972400000001</v>
      </c>
      <c r="P1376" s="1">
        <v>12.5741716</v>
      </c>
      <c r="Q1376" s="1">
        <v>1.6079879599999999E-2</v>
      </c>
      <c r="R1376" s="1">
        <v>-5.70684823E-6</v>
      </c>
      <c r="S1376" s="1">
        <v>9.1401270100000001E-10</v>
      </c>
      <c r="T1376" s="1">
        <v>-5.4420766999999998E-14</v>
      </c>
      <c r="U1376" s="1">
        <v>65391.7402</v>
      </c>
      <c r="V1376" s="1">
        <v>-38.212272499999997</v>
      </c>
      <c r="W1376" s="3">
        <f t="shared" si="44"/>
        <v>587.8512927485616</v>
      </c>
    </row>
    <row r="1377" spans="1:23" ht="28.8" x14ac:dyDescent="0.3">
      <c r="A1377" s="6">
        <f t="shared" si="43"/>
        <v>1374</v>
      </c>
      <c r="B1377" s="17" t="s">
        <v>1370</v>
      </c>
      <c r="C1377" s="17" t="s">
        <v>3791</v>
      </c>
      <c r="D1377" s="17" t="s">
        <v>2934</v>
      </c>
      <c r="E1377" s="12">
        <v>200</v>
      </c>
      <c r="F1377" s="12">
        <v>1000</v>
      </c>
      <c r="G1377" s="12">
        <v>6000</v>
      </c>
      <c r="H1377" s="14">
        <v>77.105999999999995</v>
      </c>
      <c r="I1377" s="8">
        <v>0.49102449799999998</v>
      </c>
      <c r="J1377" s="8">
        <v>1.7266981300000001E-2</v>
      </c>
      <c r="K1377" s="8">
        <v>7.0255640600000004E-5</v>
      </c>
      <c r="L1377" s="8">
        <v>-1.1338980500000001E-7</v>
      </c>
      <c r="M1377" s="8">
        <v>4.8920254299999999E-11</v>
      </c>
      <c r="N1377" s="8">
        <v>39234.050999999999</v>
      </c>
      <c r="O1377" s="8">
        <v>24.250536400000001</v>
      </c>
      <c r="P1377" s="8">
        <v>10.9540673</v>
      </c>
      <c r="Q1377" s="8">
        <v>1.82072569E-2</v>
      </c>
      <c r="R1377" s="8">
        <v>-6.6333115699999999E-6</v>
      </c>
      <c r="S1377" s="8">
        <v>1.0812569000000001E-9</v>
      </c>
      <c r="T1377" s="8">
        <v>-6.5173661699999995E-14</v>
      </c>
      <c r="U1377" s="8">
        <v>35109.8413</v>
      </c>
      <c r="V1377" s="8">
        <v>-36.432065899999998</v>
      </c>
      <c r="W1377" s="23">
        <f t="shared" si="44"/>
        <v>337.29959392031748</v>
      </c>
    </row>
    <row r="1378" spans="1:23" ht="28.8" x14ac:dyDescent="0.3">
      <c r="A1378" s="6">
        <f t="shared" si="43"/>
        <v>1375</v>
      </c>
      <c r="B1378" s="16" t="s">
        <v>1371</v>
      </c>
      <c r="C1378" s="16" t="s">
        <v>3792</v>
      </c>
      <c r="D1378" s="16" t="s">
        <v>2934</v>
      </c>
      <c r="E1378" s="11">
        <v>298.14999999999998</v>
      </c>
      <c r="F1378" s="11">
        <v>1000</v>
      </c>
      <c r="G1378" s="11">
        <v>6000</v>
      </c>
      <c r="H1378" s="13">
        <v>77.105999999999995</v>
      </c>
      <c r="I1378" s="1">
        <v>-3.3701825900000002</v>
      </c>
      <c r="J1378" s="1">
        <v>5.88389707E-2</v>
      </c>
      <c r="K1378" s="1">
        <v>-4.5462626799999998E-5</v>
      </c>
      <c r="L1378" s="1">
        <v>1.28151535E-8</v>
      </c>
      <c r="M1378" s="1">
        <v>7.4161726100000001E-13</v>
      </c>
      <c r="N1378" s="1">
        <v>136236.114</v>
      </c>
      <c r="O1378" s="1">
        <v>38.337681600000003</v>
      </c>
      <c r="P1378" s="1">
        <v>11.569213400000001</v>
      </c>
      <c r="Q1378" s="1">
        <v>1.7245601499999999E-2</v>
      </c>
      <c r="R1378" s="1">
        <v>-6.1916434800000003E-6</v>
      </c>
      <c r="S1378" s="1">
        <v>9.9961811699999997E-10</v>
      </c>
      <c r="T1378" s="1">
        <v>-5.9857550699999999E-14</v>
      </c>
      <c r="U1378" s="1">
        <v>132117.25399999999</v>
      </c>
      <c r="V1378" s="1">
        <v>-38.763252100000003</v>
      </c>
      <c r="W1378" s="3">
        <f t="shared" si="44"/>
        <v>1142.9986220762346</v>
      </c>
    </row>
    <row r="1379" spans="1:23" ht="28.8" x14ac:dyDescent="0.3">
      <c r="A1379" s="6">
        <f t="shared" si="43"/>
        <v>1376</v>
      </c>
      <c r="B1379" s="17" t="s">
        <v>1372</v>
      </c>
      <c r="C1379" s="17" t="s">
        <v>3793</v>
      </c>
      <c r="D1379" s="17" t="s">
        <v>2934</v>
      </c>
      <c r="E1379" s="12">
        <v>298.14999999999998</v>
      </c>
      <c r="F1379" s="12">
        <v>1000</v>
      </c>
      <c r="G1379" s="12">
        <v>6000</v>
      </c>
      <c r="H1379" s="14">
        <v>77.105999999999995</v>
      </c>
      <c r="I1379" s="8">
        <v>-3.3701825900000002</v>
      </c>
      <c r="J1379" s="8">
        <v>5.88389707E-2</v>
      </c>
      <c r="K1379" s="8">
        <v>-4.5462626900000003E-5</v>
      </c>
      <c r="L1379" s="8">
        <v>1.28151535E-8</v>
      </c>
      <c r="M1379" s="8">
        <v>7.41617239E-13</v>
      </c>
      <c r="N1379" s="8">
        <v>148608.46100000001</v>
      </c>
      <c r="O1379" s="8">
        <v>39.436293900000003</v>
      </c>
      <c r="P1379" s="8">
        <v>11.5692129</v>
      </c>
      <c r="Q1379" s="8">
        <v>1.7245602299999999E-2</v>
      </c>
      <c r="R1379" s="8">
        <v>-6.1916438499999998E-6</v>
      </c>
      <c r="S1379" s="8">
        <v>9.9961818700000008E-10</v>
      </c>
      <c r="T1379" s="8">
        <v>-5.9857555400000002E-14</v>
      </c>
      <c r="U1379" s="8">
        <v>144489.601</v>
      </c>
      <c r="V1379" s="8">
        <v>-37.664636700000003</v>
      </c>
      <c r="W1379" s="23">
        <f t="shared" si="44"/>
        <v>1245.8685012003029</v>
      </c>
    </row>
    <row r="1380" spans="1:23" ht="28.8" x14ac:dyDescent="0.3">
      <c r="A1380" s="6">
        <f t="shared" si="43"/>
        <v>1377</v>
      </c>
      <c r="B1380" s="16" t="s">
        <v>1373</v>
      </c>
      <c r="C1380" s="16" t="s">
        <v>3794</v>
      </c>
      <c r="D1380" s="16" t="s">
        <v>2934</v>
      </c>
      <c r="E1380" s="11">
        <v>298.14999999999998</v>
      </c>
      <c r="F1380" s="11">
        <v>1000</v>
      </c>
      <c r="G1380" s="11">
        <v>6000</v>
      </c>
      <c r="H1380" s="13">
        <v>77.105999999999995</v>
      </c>
      <c r="I1380" s="1">
        <v>-3.8016480000000001</v>
      </c>
      <c r="J1380" s="1">
        <v>5.3807359300000003E-2</v>
      </c>
      <c r="K1380" s="1">
        <v>-2.9612709999999999E-5</v>
      </c>
      <c r="L1380" s="1">
        <v>-2.88027724E-9</v>
      </c>
      <c r="M1380" s="1">
        <v>6.0294772800000002E-12</v>
      </c>
      <c r="N1380" s="1">
        <v>26163.707399999999</v>
      </c>
      <c r="O1380" s="1">
        <v>41.0900569</v>
      </c>
      <c r="P1380" s="1">
        <v>10.8634348</v>
      </c>
      <c r="Q1380" s="1">
        <v>1.8349743299999999E-2</v>
      </c>
      <c r="R1380" s="1">
        <v>-6.69819699E-6</v>
      </c>
      <c r="S1380" s="1">
        <v>1.0931645700000001E-9</v>
      </c>
      <c r="T1380" s="1">
        <v>-6.5944329699999995E-14</v>
      </c>
      <c r="U1380" s="1">
        <v>21814.985400000001</v>
      </c>
      <c r="V1380" s="1">
        <v>-36.013011900000002</v>
      </c>
      <c r="W1380" s="3">
        <f t="shared" si="44"/>
        <v>225.79972886761345</v>
      </c>
    </row>
    <row r="1381" spans="1:23" ht="28.8" x14ac:dyDescent="0.3">
      <c r="A1381" s="6">
        <f t="shared" si="43"/>
        <v>1378</v>
      </c>
      <c r="B1381" s="17" t="s">
        <v>1374</v>
      </c>
      <c r="C1381" s="17" t="s">
        <v>3795</v>
      </c>
      <c r="D1381" s="17" t="s">
        <v>2934</v>
      </c>
      <c r="E1381" s="12">
        <v>200</v>
      </c>
      <c r="F1381" s="12">
        <v>1000</v>
      </c>
      <c r="G1381" s="12">
        <v>6000</v>
      </c>
      <c r="H1381" s="14">
        <v>77.105999999999995</v>
      </c>
      <c r="I1381" s="8">
        <v>4.3820765900000003E-2</v>
      </c>
      <c r="J1381" s="8">
        <v>3.2047996600000003E-2</v>
      </c>
      <c r="K1381" s="8">
        <v>2.7426055200000002E-5</v>
      </c>
      <c r="L1381" s="8">
        <v>-6.8385439800000004E-8</v>
      </c>
      <c r="M1381" s="8">
        <v>3.2501682399999999E-11</v>
      </c>
      <c r="N1381" s="8">
        <v>54644.764600000002</v>
      </c>
      <c r="O1381" s="8">
        <v>25.3346807</v>
      </c>
      <c r="P1381" s="8">
        <v>11.8218485</v>
      </c>
      <c r="Q1381" s="8">
        <v>1.697282E-2</v>
      </c>
      <c r="R1381" s="8">
        <v>-6.0827380699999996E-6</v>
      </c>
      <c r="S1381" s="8">
        <v>9.8087246399999992E-10</v>
      </c>
      <c r="T1381" s="8">
        <v>-5.8687630499999995E-14</v>
      </c>
      <c r="U1381" s="8">
        <v>50744.418899999997</v>
      </c>
      <c r="V1381" s="8">
        <v>-39.177490599999999</v>
      </c>
      <c r="W1381" s="23">
        <f t="shared" si="44"/>
        <v>467.31458172275609</v>
      </c>
    </row>
    <row r="1382" spans="1:23" ht="28.8" x14ac:dyDescent="0.3">
      <c r="A1382" s="6">
        <f t="shared" si="43"/>
        <v>1379</v>
      </c>
      <c r="B1382" s="16" t="s">
        <v>1375</v>
      </c>
      <c r="C1382" s="16" t="s">
        <v>3796</v>
      </c>
      <c r="D1382" s="16" t="s">
        <v>2934</v>
      </c>
      <c r="E1382" s="11">
        <v>200</v>
      </c>
      <c r="F1382" s="11">
        <v>1000</v>
      </c>
      <c r="G1382" s="11">
        <v>6000</v>
      </c>
      <c r="H1382" s="13">
        <v>77.105999999999995</v>
      </c>
      <c r="I1382" s="1">
        <v>-0.896711182</v>
      </c>
      <c r="J1382" s="1">
        <v>4.3174052599999999E-2</v>
      </c>
      <c r="K1382" s="1">
        <v>2.4132997E-6</v>
      </c>
      <c r="L1382" s="1">
        <v>-4.4839126300000001E-8</v>
      </c>
      <c r="M1382" s="1">
        <v>2.4394928400000001E-11</v>
      </c>
      <c r="N1382" s="1">
        <v>57381.167999999998</v>
      </c>
      <c r="O1382" s="1">
        <v>29.4156683</v>
      </c>
      <c r="P1382" s="1">
        <v>12.9807636</v>
      </c>
      <c r="Q1382" s="1">
        <v>1.6266104399999998E-2</v>
      </c>
      <c r="R1382" s="1">
        <v>-5.90215593E-6</v>
      </c>
      <c r="S1382" s="1">
        <v>9.59452737E-10</v>
      </c>
      <c r="T1382" s="1">
        <v>-5.7721538400000006E-14</v>
      </c>
      <c r="U1382" s="1">
        <v>53170.371099999997</v>
      </c>
      <c r="V1382" s="1">
        <v>-44.533885699999999</v>
      </c>
      <c r="W1382" s="3">
        <f t="shared" si="44"/>
        <v>490.36421058888368</v>
      </c>
    </row>
    <row r="1383" spans="1:23" x14ac:dyDescent="0.3">
      <c r="A1383" s="6">
        <f t="shared" si="43"/>
        <v>1380</v>
      </c>
      <c r="B1383" s="17" t="s">
        <v>1376</v>
      </c>
      <c r="C1383" s="17" t="s">
        <v>3797</v>
      </c>
      <c r="D1383" s="17" t="s">
        <v>2934</v>
      </c>
      <c r="E1383" s="12">
        <v>200</v>
      </c>
      <c r="F1383" s="12">
        <v>1000</v>
      </c>
      <c r="G1383" s="12">
        <v>6000</v>
      </c>
      <c r="H1383" s="14">
        <v>157.01</v>
      </c>
      <c r="I1383" s="8">
        <v>1.69850828</v>
      </c>
      <c r="J1383" s="8">
        <v>2.6664505799999998E-2</v>
      </c>
      <c r="K1383" s="8">
        <v>4.5751052200000002E-5</v>
      </c>
      <c r="L1383" s="8">
        <v>-8.6496866200000004E-8</v>
      </c>
      <c r="M1383" s="8">
        <v>3.8514313300000003E-11</v>
      </c>
      <c r="N1383" s="8">
        <v>10673.4771</v>
      </c>
      <c r="O1383" s="8">
        <v>20.0882869</v>
      </c>
      <c r="P1383" s="8">
        <v>13.160660699999999</v>
      </c>
      <c r="Q1383" s="8">
        <v>1.8703965199999999E-2</v>
      </c>
      <c r="R1383" s="8">
        <v>-6.7646903899999999E-6</v>
      </c>
      <c r="S1383" s="8">
        <v>1.0975238800000001E-9</v>
      </c>
      <c r="T1383" s="8">
        <v>-6.5946079999999998E-14</v>
      </c>
      <c r="U1383" s="8">
        <v>6514.2967600000002</v>
      </c>
      <c r="V1383" s="8">
        <v>-44.4241107</v>
      </c>
      <c r="W1383" s="23">
        <f t="shared" si="44"/>
        <v>104.89987419032364</v>
      </c>
    </row>
    <row r="1384" spans="1:23" x14ac:dyDescent="0.3">
      <c r="A1384" s="6">
        <f t="shared" si="43"/>
        <v>1381</v>
      </c>
      <c r="B1384" s="16" t="s">
        <v>1377</v>
      </c>
      <c r="C1384" s="16" t="s">
        <v>1377</v>
      </c>
      <c r="D1384" s="16" t="s">
        <v>2934</v>
      </c>
      <c r="E1384" s="11">
        <v>298.14999999999998</v>
      </c>
      <c r="F1384" s="11">
        <v>1000</v>
      </c>
      <c r="G1384" s="11">
        <v>6000</v>
      </c>
      <c r="H1384" s="13">
        <v>157.01</v>
      </c>
      <c r="I1384" s="1">
        <v>-1.7545519599999999</v>
      </c>
      <c r="J1384" s="1">
        <v>5.5459232800000001E-2</v>
      </c>
      <c r="K1384" s="1">
        <v>-3.0573645200000001E-5</v>
      </c>
      <c r="L1384" s="1">
        <v>-3.6481238599999998E-9</v>
      </c>
      <c r="M1384" s="1">
        <v>6.7023103899999997E-12</v>
      </c>
      <c r="N1384" s="1">
        <v>116193.356</v>
      </c>
      <c r="O1384" s="1">
        <v>35.040215699999997</v>
      </c>
      <c r="P1384" s="1">
        <v>13.384611100000001</v>
      </c>
      <c r="Q1384" s="1">
        <v>1.84441165E-2</v>
      </c>
      <c r="R1384" s="1">
        <v>-6.6575002300000004E-6</v>
      </c>
      <c r="S1384" s="1">
        <v>1.07875747E-9</v>
      </c>
      <c r="T1384" s="1">
        <v>-6.4762582799999996E-14</v>
      </c>
      <c r="U1384" s="1">
        <v>111761.397</v>
      </c>
      <c r="V1384" s="1">
        <v>-44.3642325</v>
      </c>
      <c r="W1384" s="3">
        <f t="shared" si="44"/>
        <v>979.95582021833945</v>
      </c>
    </row>
    <row r="1385" spans="1:23" ht="43.2" x14ac:dyDescent="0.3">
      <c r="A1385" s="6">
        <f t="shared" si="43"/>
        <v>1382</v>
      </c>
      <c r="B1385" s="17" t="s">
        <v>1378</v>
      </c>
      <c r="C1385" s="17" t="s">
        <v>3798</v>
      </c>
      <c r="D1385" s="17" t="s">
        <v>2934</v>
      </c>
      <c r="E1385" s="12">
        <v>200</v>
      </c>
      <c r="F1385" s="12">
        <v>1000</v>
      </c>
      <c r="G1385" s="12">
        <v>6000</v>
      </c>
      <c r="H1385" s="14">
        <v>173.00899999999999</v>
      </c>
      <c r="I1385" s="8">
        <v>-0.56043889599999996</v>
      </c>
      <c r="J1385" s="8">
        <v>5.1578052399999998E-2</v>
      </c>
      <c r="K1385" s="8">
        <v>-2.6558929299999998E-6</v>
      </c>
      <c r="L1385" s="8">
        <v>-4.37455679E-8</v>
      </c>
      <c r="M1385" s="8">
        <v>2.4197281599999999E-11</v>
      </c>
      <c r="N1385" s="8">
        <v>-12111.3603</v>
      </c>
      <c r="O1385" s="8">
        <v>30.478732399999998</v>
      </c>
      <c r="P1385" s="8">
        <v>16.2069583</v>
      </c>
      <c r="Q1385" s="8">
        <v>1.81736207E-2</v>
      </c>
      <c r="R1385" s="8">
        <v>-6.56882817E-6</v>
      </c>
      <c r="S1385" s="8">
        <v>1.0657319799999999E-9</v>
      </c>
      <c r="T1385" s="8">
        <v>-6.4048559300000006E-14</v>
      </c>
      <c r="U1385" s="8">
        <v>-17222.7889</v>
      </c>
      <c r="V1385" s="8">
        <v>-58.857212199999999</v>
      </c>
      <c r="W1385" s="23">
        <f t="shared" si="44"/>
        <v>-83.847259235800308</v>
      </c>
    </row>
    <row r="1386" spans="1:23" ht="43.2" x14ac:dyDescent="0.3">
      <c r="A1386" s="6">
        <f t="shared" si="43"/>
        <v>1383</v>
      </c>
      <c r="B1386" s="16" t="s">
        <v>1379</v>
      </c>
      <c r="C1386" s="16" t="s">
        <v>3799</v>
      </c>
      <c r="D1386" s="16" t="s">
        <v>2934</v>
      </c>
      <c r="E1386" s="11">
        <v>200</v>
      </c>
      <c r="F1386" s="11">
        <v>1000</v>
      </c>
      <c r="G1386" s="11">
        <v>6000</v>
      </c>
      <c r="H1386" s="13">
        <v>173.00899999999999</v>
      </c>
      <c r="I1386" s="1">
        <v>0.43323384599999998</v>
      </c>
      <c r="J1386" s="1">
        <v>5.0709307100000003E-2</v>
      </c>
      <c r="K1386" s="1">
        <v>-1.1206233799999999E-5</v>
      </c>
      <c r="L1386" s="1">
        <v>-2.8866131299999999E-8</v>
      </c>
      <c r="M1386" s="1">
        <v>1.7424419200000001E-11</v>
      </c>
      <c r="N1386" s="1">
        <v>-10679.1895</v>
      </c>
      <c r="O1386" s="1">
        <v>26.026889600000001</v>
      </c>
      <c r="P1386" s="1">
        <v>15.547758399999999</v>
      </c>
      <c r="Q1386" s="1">
        <v>1.8628882999999999E-2</v>
      </c>
      <c r="R1386" s="1">
        <v>-6.7005376600000003E-6</v>
      </c>
      <c r="S1386" s="1">
        <v>1.0834493299999999E-9</v>
      </c>
      <c r="T1386" s="1">
        <v>-6.49579575E-14</v>
      </c>
      <c r="U1386" s="1">
        <v>-15244.920400000001</v>
      </c>
      <c r="V1386" s="1">
        <v>-54.163820399999999</v>
      </c>
      <c r="W1386" s="3">
        <f t="shared" si="44"/>
        <v>-70.207435283195565</v>
      </c>
    </row>
    <row r="1387" spans="1:23" ht="28.8" x14ac:dyDescent="0.3">
      <c r="A1387" s="6">
        <f t="shared" si="43"/>
        <v>1384</v>
      </c>
      <c r="B1387" s="17" t="s">
        <v>1380</v>
      </c>
      <c r="C1387" s="17" t="s">
        <v>3800</v>
      </c>
      <c r="D1387" s="17" t="s">
        <v>2934</v>
      </c>
      <c r="E1387" s="12">
        <v>200</v>
      </c>
      <c r="F1387" s="12">
        <v>1000</v>
      </c>
      <c r="G1387" s="12">
        <v>6000</v>
      </c>
      <c r="H1387" s="14">
        <v>112.556</v>
      </c>
      <c r="I1387" s="8">
        <v>0.97717224899999999</v>
      </c>
      <c r="J1387" s="8">
        <v>3.00024214E-2</v>
      </c>
      <c r="K1387" s="8">
        <v>3.9299594999999999E-5</v>
      </c>
      <c r="L1387" s="8">
        <v>-8.0770806099999995E-8</v>
      </c>
      <c r="M1387" s="8">
        <v>3.6601337100000001E-11</v>
      </c>
      <c r="N1387" s="8">
        <v>4458.9696100000001</v>
      </c>
      <c r="O1387" s="8">
        <v>22.070802799999999</v>
      </c>
      <c r="P1387" s="8">
        <v>13.0901399</v>
      </c>
      <c r="Q1387" s="8">
        <v>1.8776741600000001E-2</v>
      </c>
      <c r="R1387" s="8">
        <v>-6.7933438500000003E-6</v>
      </c>
      <c r="S1387" s="8">
        <v>1.1024343699999999E-9</v>
      </c>
      <c r="T1387" s="8">
        <v>-6.6252338400000004E-14</v>
      </c>
      <c r="U1387" s="8">
        <v>188.36260799999999</v>
      </c>
      <c r="V1387" s="8">
        <v>-45.454646799999999</v>
      </c>
      <c r="W1387" s="23">
        <f t="shared" si="44"/>
        <v>52.287385110806333</v>
      </c>
    </row>
    <row r="1388" spans="1:23" ht="28.8" x14ac:dyDescent="0.3">
      <c r="A1388" s="6">
        <f t="shared" si="43"/>
        <v>1385</v>
      </c>
      <c r="B1388" s="16" t="s">
        <v>1381</v>
      </c>
      <c r="C1388" s="16" t="s">
        <v>3801</v>
      </c>
      <c r="D1388" s="16" t="s">
        <v>2934</v>
      </c>
      <c r="E1388" s="11">
        <v>298.14999999999998</v>
      </c>
      <c r="F1388" s="11">
        <v>1000</v>
      </c>
      <c r="G1388" s="11">
        <v>6000</v>
      </c>
      <c r="H1388" s="13">
        <v>112.556</v>
      </c>
      <c r="I1388" s="1">
        <v>-2.2482531200000002</v>
      </c>
      <c r="J1388" s="1">
        <v>5.7624008499999997E-2</v>
      </c>
      <c r="K1388" s="1">
        <v>-3.4529793299999998E-5</v>
      </c>
      <c r="L1388" s="1">
        <v>-3.1948330300000002E-10</v>
      </c>
      <c r="M1388" s="1">
        <v>5.64263661E-12</v>
      </c>
      <c r="N1388" s="1">
        <v>110841.621</v>
      </c>
      <c r="O1388" s="1">
        <v>36.088597200000002</v>
      </c>
      <c r="P1388" s="1">
        <v>13.3336383</v>
      </c>
      <c r="Q1388" s="1">
        <v>1.8496043899999998E-2</v>
      </c>
      <c r="R1388" s="1">
        <v>-6.6778147900000003E-6</v>
      </c>
      <c r="S1388" s="1">
        <v>1.08222649E-9</v>
      </c>
      <c r="T1388" s="1">
        <v>-6.4978471799999995E-14</v>
      </c>
      <c r="U1388" s="1">
        <v>106330.815</v>
      </c>
      <c r="V1388" s="1">
        <v>-45.385652999999998</v>
      </c>
      <c r="W1388" s="3">
        <f t="shared" si="44"/>
        <v>934.79487279629075</v>
      </c>
    </row>
    <row r="1389" spans="1:23" ht="43.2" x14ac:dyDescent="0.3">
      <c r="A1389" s="6">
        <f t="shared" si="43"/>
        <v>1386</v>
      </c>
      <c r="B1389" s="17" t="s">
        <v>1382</v>
      </c>
      <c r="C1389" s="17" t="s">
        <v>3802</v>
      </c>
      <c r="D1389" s="17" t="s">
        <v>2934</v>
      </c>
      <c r="E1389" s="12">
        <v>200</v>
      </c>
      <c r="F1389" s="12">
        <v>1000</v>
      </c>
      <c r="G1389" s="12">
        <v>6000</v>
      </c>
      <c r="H1389" s="14">
        <v>162.99700000000001</v>
      </c>
      <c r="I1389" s="8">
        <v>-1.0735405499999999</v>
      </c>
      <c r="J1389" s="8">
        <v>5.4404941800000002E-2</v>
      </c>
      <c r="K1389" s="8">
        <v>-8.6862195199999996E-6</v>
      </c>
      <c r="L1389" s="8">
        <v>-3.8139910100000002E-8</v>
      </c>
      <c r="M1389" s="8">
        <v>2.2280712E-11</v>
      </c>
      <c r="N1389" s="8">
        <v>-17705.1276</v>
      </c>
      <c r="O1389" s="8">
        <v>31.6420669</v>
      </c>
      <c r="P1389" s="8">
        <v>16.173518399999999</v>
      </c>
      <c r="Q1389" s="8">
        <v>1.8175562999999999E-2</v>
      </c>
      <c r="R1389" s="8">
        <v>-6.5633808299999998E-6</v>
      </c>
      <c r="S1389" s="8">
        <v>1.0642149499999999E-9</v>
      </c>
      <c r="T1389" s="8">
        <v>-6.3931994000000006E-14</v>
      </c>
      <c r="U1389" s="8">
        <v>-22877.212599999999</v>
      </c>
      <c r="V1389" s="8">
        <v>-59.8103172</v>
      </c>
      <c r="W1389" s="23">
        <f t="shared" si="44"/>
        <v>-130.94230618649539</v>
      </c>
    </row>
    <row r="1390" spans="1:23" ht="43.2" x14ac:dyDescent="0.3">
      <c r="A1390" s="6">
        <f t="shared" si="43"/>
        <v>1387</v>
      </c>
      <c r="B1390" s="16" t="s">
        <v>1383</v>
      </c>
      <c r="C1390" s="16" t="s">
        <v>3803</v>
      </c>
      <c r="D1390" s="16" t="s">
        <v>2934</v>
      </c>
      <c r="E1390" s="11">
        <v>200</v>
      </c>
      <c r="F1390" s="11">
        <v>1000</v>
      </c>
      <c r="G1390" s="11">
        <v>6000</v>
      </c>
      <c r="H1390" s="13">
        <v>162.99700000000001</v>
      </c>
      <c r="I1390" s="1">
        <v>-0.31813370000000002</v>
      </c>
      <c r="J1390" s="1">
        <v>5.4613817000000002E-2</v>
      </c>
      <c r="K1390" s="1">
        <v>-1.91924405E-5</v>
      </c>
      <c r="L1390" s="1">
        <v>-2.1553559000000001E-8</v>
      </c>
      <c r="M1390" s="1">
        <v>1.4934647300000001E-11</v>
      </c>
      <c r="N1390" s="1">
        <v>-16299.5458</v>
      </c>
      <c r="O1390" s="1">
        <v>28.182148300000001</v>
      </c>
      <c r="P1390" s="1">
        <v>15.514246999999999</v>
      </c>
      <c r="Q1390" s="1">
        <v>1.8663740200000001E-2</v>
      </c>
      <c r="R1390" s="1">
        <v>-6.71439018E-6</v>
      </c>
      <c r="S1390" s="1">
        <v>1.0858422499999999E-9</v>
      </c>
      <c r="T1390" s="1">
        <v>-6.5108144699999996E-14</v>
      </c>
      <c r="U1390" s="1">
        <v>-20976.1374</v>
      </c>
      <c r="V1390" s="1">
        <v>-55.269539899999998</v>
      </c>
      <c r="W1390" s="3">
        <f t="shared" si="44"/>
        <v>-117.83385049466405</v>
      </c>
    </row>
    <row r="1391" spans="1:23" ht="28.8" x14ac:dyDescent="0.3">
      <c r="A1391" s="6">
        <f t="shared" si="43"/>
        <v>1388</v>
      </c>
      <c r="B1391" s="17" t="s">
        <v>1384</v>
      </c>
      <c r="C1391" s="17" t="s">
        <v>3804</v>
      </c>
      <c r="D1391" s="17" t="s">
        <v>2934</v>
      </c>
      <c r="E1391" s="12">
        <v>200</v>
      </c>
      <c r="F1391" s="12">
        <v>1000</v>
      </c>
      <c r="G1391" s="12">
        <v>6000</v>
      </c>
      <c r="H1391" s="14">
        <v>128.55500000000001</v>
      </c>
      <c r="I1391" s="8">
        <v>1.69565645</v>
      </c>
      <c r="J1391" s="8">
        <v>3.7857190899999997E-2</v>
      </c>
      <c r="K1391" s="8">
        <v>2.39639291E-5</v>
      </c>
      <c r="L1391" s="8">
        <v>-6.5815226499999998E-8</v>
      </c>
      <c r="M1391" s="8">
        <v>3.1119104700000002E-11</v>
      </c>
      <c r="N1391" s="8">
        <v>-6584.2543500000002</v>
      </c>
      <c r="O1391" s="8">
        <v>20.8957084</v>
      </c>
      <c r="P1391" s="8">
        <v>15.1795595</v>
      </c>
      <c r="Q1391" s="8">
        <v>1.9699133099999998E-2</v>
      </c>
      <c r="R1391" s="8">
        <v>-7.1510895200000001E-6</v>
      </c>
      <c r="S1391" s="8">
        <v>1.1630523899999999E-9</v>
      </c>
      <c r="T1391" s="8">
        <v>-7.0000859100000005E-14</v>
      </c>
      <c r="U1391" s="8">
        <v>-11124.204299999999</v>
      </c>
      <c r="V1391" s="8">
        <v>-53.061043699999999</v>
      </c>
      <c r="W1391" s="23">
        <f t="shared" si="44"/>
        <v>-35.749957012321815</v>
      </c>
    </row>
    <row r="1392" spans="1:23" ht="28.8" x14ac:dyDescent="0.3">
      <c r="A1392" s="6">
        <f t="shared" si="43"/>
        <v>1389</v>
      </c>
      <c r="B1392" s="16" t="s">
        <v>1385</v>
      </c>
      <c r="C1392" s="16" t="s">
        <v>3805</v>
      </c>
      <c r="D1392" s="16" t="s">
        <v>2934</v>
      </c>
      <c r="E1392" s="11">
        <v>200</v>
      </c>
      <c r="F1392" s="11">
        <v>1000</v>
      </c>
      <c r="G1392" s="11">
        <v>6000</v>
      </c>
      <c r="H1392" s="13">
        <v>128.55500000000001</v>
      </c>
      <c r="I1392" s="1">
        <v>1.7869841200000001</v>
      </c>
      <c r="J1392" s="1">
        <v>3.9243458000000002E-2</v>
      </c>
      <c r="K1392" s="1">
        <v>1.66121496E-5</v>
      </c>
      <c r="L1392" s="1">
        <v>-5.5324139199999998E-8</v>
      </c>
      <c r="M1392" s="1">
        <v>2.6503768E-11</v>
      </c>
      <c r="N1392" s="1">
        <v>-9046.5657300000003</v>
      </c>
      <c r="O1392" s="1">
        <v>19.5344336</v>
      </c>
      <c r="P1392" s="1">
        <v>15.010321299999999</v>
      </c>
      <c r="Q1392" s="1">
        <v>1.99756951E-2</v>
      </c>
      <c r="R1392" s="1">
        <v>-7.27896337E-6</v>
      </c>
      <c r="S1392" s="1">
        <v>1.1867075700000001E-9</v>
      </c>
      <c r="T1392" s="1">
        <v>-7.1540089100000003E-14</v>
      </c>
      <c r="U1392" s="1">
        <v>-13484.967199999999</v>
      </c>
      <c r="V1392" s="1">
        <v>-52.788946299999999</v>
      </c>
      <c r="W1392" s="3">
        <f t="shared" si="44"/>
        <v>-55.869932786357495</v>
      </c>
    </row>
    <row r="1393" spans="1:23" ht="28.8" x14ac:dyDescent="0.3">
      <c r="A1393" s="6">
        <f t="shared" si="43"/>
        <v>1390</v>
      </c>
      <c r="B1393" s="17" t="s">
        <v>1386</v>
      </c>
      <c r="C1393" s="17" t="s">
        <v>3806</v>
      </c>
      <c r="D1393" s="17" t="s">
        <v>2934</v>
      </c>
      <c r="E1393" s="12">
        <v>200</v>
      </c>
      <c r="F1393" s="12">
        <v>1000</v>
      </c>
      <c r="G1393" s="12">
        <v>6000</v>
      </c>
      <c r="H1393" s="14">
        <v>96.103999999999999</v>
      </c>
      <c r="I1393" s="8">
        <v>0.26273185100000002</v>
      </c>
      <c r="J1393" s="8">
        <v>3.0848598599999999E-2</v>
      </c>
      <c r="K1393" s="8">
        <v>3.9736087600000001E-5</v>
      </c>
      <c r="L1393" s="8">
        <v>-8.2074086199999995E-8</v>
      </c>
      <c r="M1393" s="8">
        <v>3.7211110499999998E-11</v>
      </c>
      <c r="N1393" s="8">
        <v>-15535.248</v>
      </c>
      <c r="O1393" s="8">
        <v>24.475503499999999</v>
      </c>
      <c r="P1393" s="8">
        <v>12.711374899999999</v>
      </c>
      <c r="Q1393" s="8">
        <v>1.9151074300000001E-2</v>
      </c>
      <c r="R1393" s="8">
        <v>-6.9368740799999996E-6</v>
      </c>
      <c r="S1393" s="8">
        <v>1.1266093599999999E-9</v>
      </c>
      <c r="T1393" s="8">
        <v>-6.7742154300000004E-14</v>
      </c>
      <c r="U1393" s="8">
        <v>-19921.878400000001</v>
      </c>
      <c r="V1393" s="8">
        <v>-44.8965234</v>
      </c>
      <c r="W1393" s="23">
        <f t="shared" si="44"/>
        <v>-115.39986108499218</v>
      </c>
    </row>
    <row r="1394" spans="1:23" x14ac:dyDescent="0.3">
      <c r="A1394" s="6">
        <f t="shared" si="43"/>
        <v>1391</v>
      </c>
      <c r="B1394" s="16" t="s">
        <v>1387</v>
      </c>
      <c r="C1394" s="16" t="s">
        <v>1387</v>
      </c>
      <c r="D1394" s="16" t="s">
        <v>2934</v>
      </c>
      <c r="E1394" s="11">
        <v>298.14999999999998</v>
      </c>
      <c r="F1394" s="11">
        <v>1000</v>
      </c>
      <c r="G1394" s="11">
        <v>6000</v>
      </c>
      <c r="H1394" s="13">
        <v>96.103999999999999</v>
      </c>
      <c r="I1394" s="1">
        <v>-2.67218293</v>
      </c>
      <c r="J1394" s="1">
        <v>5.7839980800000003E-2</v>
      </c>
      <c r="K1394" s="1">
        <v>-3.4171227299999998E-5</v>
      </c>
      <c r="L1394" s="1">
        <v>-6.6048546599999997E-10</v>
      </c>
      <c r="M1394" s="1">
        <v>5.7071754399999996E-12</v>
      </c>
      <c r="N1394" s="1">
        <v>92309.453699999998</v>
      </c>
      <c r="O1394" s="1">
        <v>37.161286699999998</v>
      </c>
      <c r="P1394" s="1">
        <v>12.966965800000001</v>
      </c>
      <c r="Q1394" s="1">
        <v>1.8849486299999999E-2</v>
      </c>
      <c r="R1394" s="1">
        <v>-6.8113610700000001E-6</v>
      </c>
      <c r="S1394" s="1">
        <v>1.1045129500000001E-9</v>
      </c>
      <c r="T1394" s="1">
        <v>-6.6343424899999997E-14</v>
      </c>
      <c r="U1394" s="1">
        <v>87759.051000000007</v>
      </c>
      <c r="V1394" s="1">
        <v>-44.704517199999998</v>
      </c>
      <c r="W1394" s="3">
        <f t="shared" si="44"/>
        <v>779.759062408555</v>
      </c>
    </row>
    <row r="1395" spans="1:23" ht="28.8" x14ac:dyDescent="0.3">
      <c r="A1395" s="6">
        <f t="shared" si="43"/>
        <v>1392</v>
      </c>
      <c r="B1395" s="17" t="s">
        <v>1388</v>
      </c>
      <c r="C1395" s="17" t="s">
        <v>3807</v>
      </c>
      <c r="D1395" s="17" t="s">
        <v>2934</v>
      </c>
      <c r="E1395" s="12">
        <v>200</v>
      </c>
      <c r="F1395" s="12">
        <v>1000</v>
      </c>
      <c r="G1395" s="12">
        <v>6000</v>
      </c>
      <c r="H1395" s="14">
        <v>204.006</v>
      </c>
      <c r="I1395" s="8">
        <v>1.9317897900000001</v>
      </c>
      <c r="J1395" s="8">
        <v>2.79645387E-2</v>
      </c>
      <c r="K1395" s="8">
        <v>4.0213517399999997E-5</v>
      </c>
      <c r="L1395" s="8">
        <v>-7.9197531200000002E-8</v>
      </c>
      <c r="M1395" s="8">
        <v>3.5430786899999999E-11</v>
      </c>
      <c r="N1395" s="8">
        <v>17437.581699999999</v>
      </c>
      <c r="O1395" s="8">
        <v>19.789544200000002</v>
      </c>
      <c r="P1395" s="8">
        <v>13.3736645</v>
      </c>
      <c r="Q1395" s="8">
        <v>1.87627447E-2</v>
      </c>
      <c r="R1395" s="8">
        <v>-6.8419319099999996E-6</v>
      </c>
      <c r="S1395" s="8">
        <v>1.1159131500000001E-9</v>
      </c>
      <c r="T1395" s="8">
        <v>-6.7288855600000001E-14</v>
      </c>
      <c r="U1395" s="8">
        <v>13303.007799999999</v>
      </c>
      <c r="V1395" s="8">
        <v>-44.415236800000002</v>
      </c>
      <c r="W1395" s="23">
        <f t="shared" si="44"/>
        <v>161.89980537225912</v>
      </c>
    </row>
    <row r="1396" spans="1:23" ht="28.8" x14ac:dyDescent="0.3">
      <c r="A1396" s="6">
        <f t="shared" si="43"/>
        <v>1393</v>
      </c>
      <c r="B1396" s="16" t="s">
        <v>1389</v>
      </c>
      <c r="C1396" s="16" t="s">
        <v>3808</v>
      </c>
      <c r="D1396" s="16" t="s">
        <v>2934</v>
      </c>
      <c r="E1396" s="11">
        <v>298.14999999999998</v>
      </c>
      <c r="F1396" s="11">
        <v>1000</v>
      </c>
      <c r="G1396" s="11">
        <v>6000</v>
      </c>
      <c r="H1396" s="13">
        <v>204.006</v>
      </c>
      <c r="I1396" s="1">
        <v>-1.5503784</v>
      </c>
      <c r="J1396" s="1">
        <v>5.52578757E-2</v>
      </c>
      <c r="K1396" s="1">
        <v>-3.0664234000000003E-5</v>
      </c>
      <c r="L1396" s="1">
        <v>-3.3496008100000002E-9</v>
      </c>
      <c r="M1396" s="1">
        <v>6.5609431199999997E-12</v>
      </c>
      <c r="N1396" s="1">
        <v>120190.414</v>
      </c>
      <c r="O1396" s="1">
        <v>35.002172100000003</v>
      </c>
      <c r="P1396" s="1">
        <v>13.519454100000001</v>
      </c>
      <c r="Q1396" s="1">
        <v>1.8358031600000001E-2</v>
      </c>
      <c r="R1396" s="1">
        <v>-6.6339945299999998E-6</v>
      </c>
      <c r="S1396" s="1">
        <v>1.0757261700000001E-9</v>
      </c>
      <c r="T1396" s="1">
        <v>-6.4611705199999998E-14</v>
      </c>
      <c r="U1396" s="1">
        <v>115779.20299999999</v>
      </c>
      <c r="V1396" s="1">
        <v>-44.030538700000001</v>
      </c>
      <c r="W1396" s="3">
        <f t="shared" si="44"/>
        <v>1013.6187821004859</v>
      </c>
    </row>
    <row r="1397" spans="1:23" ht="28.8" x14ac:dyDescent="0.3">
      <c r="A1397" s="6">
        <f t="shared" si="43"/>
        <v>1394</v>
      </c>
      <c r="B1397" s="17" t="s">
        <v>1390</v>
      </c>
      <c r="C1397" s="17" t="s">
        <v>3809</v>
      </c>
      <c r="D1397" s="17" t="s">
        <v>2934</v>
      </c>
      <c r="E1397" s="12">
        <v>200</v>
      </c>
      <c r="F1397" s="12">
        <v>1000</v>
      </c>
      <c r="G1397" s="12">
        <v>6000</v>
      </c>
      <c r="H1397" s="14">
        <v>107.11199999999999</v>
      </c>
      <c r="I1397" s="8">
        <v>1.68039494</v>
      </c>
      <c r="J1397" s="8">
        <v>2.9253901499999999E-2</v>
      </c>
      <c r="K1397" s="8">
        <v>5.2047810499999999E-5</v>
      </c>
      <c r="L1397" s="8">
        <v>-9.72306912E-8</v>
      </c>
      <c r="M1397" s="8">
        <v>4.2928833100000002E-11</v>
      </c>
      <c r="N1397" s="8">
        <v>21733.565200000001</v>
      </c>
      <c r="O1397" s="8">
        <v>20.197193200000001</v>
      </c>
      <c r="P1397" s="8">
        <v>15.243771000000001</v>
      </c>
      <c r="Q1397" s="8">
        <v>1.9480851E-2</v>
      </c>
      <c r="R1397" s="8">
        <v>-7.1391419999999999E-6</v>
      </c>
      <c r="S1397" s="8">
        <v>1.1650132500000001E-9</v>
      </c>
      <c r="T1397" s="8">
        <v>-7.0244374399999994E-14</v>
      </c>
      <c r="U1397" s="8">
        <v>16786.588</v>
      </c>
      <c r="V1397" s="8">
        <v>-56.177561099999998</v>
      </c>
      <c r="W1397" s="23">
        <f t="shared" si="44"/>
        <v>198.0745053204042</v>
      </c>
    </row>
    <row r="1398" spans="1:23" ht="28.8" x14ac:dyDescent="0.3">
      <c r="A1398" s="6">
        <f t="shared" si="43"/>
        <v>1395</v>
      </c>
      <c r="B1398" s="16" t="s">
        <v>1391</v>
      </c>
      <c r="C1398" s="16" t="s">
        <v>1391</v>
      </c>
      <c r="D1398" s="16" t="s">
        <v>2934</v>
      </c>
      <c r="E1398" s="11">
        <v>200</v>
      </c>
      <c r="F1398" s="11">
        <v>1000</v>
      </c>
      <c r="G1398" s="11">
        <v>6000</v>
      </c>
      <c r="H1398" s="13">
        <v>123.111</v>
      </c>
      <c r="I1398" s="1">
        <v>0.32256470599999998</v>
      </c>
      <c r="J1398" s="1">
        <v>4.78049433E-2</v>
      </c>
      <c r="K1398" s="1">
        <v>1.44052454E-5</v>
      </c>
      <c r="L1398" s="1">
        <v>-6.0901099899999994E-8</v>
      </c>
      <c r="M1398" s="1">
        <v>2.9898843700000003E-11</v>
      </c>
      <c r="N1398" s="1">
        <v>6000.7027600000001</v>
      </c>
      <c r="O1398" s="1">
        <v>25.698514400000001</v>
      </c>
      <c r="P1398" s="1">
        <v>17.1572651</v>
      </c>
      <c r="Q1398" s="1">
        <v>2.10600071E-2</v>
      </c>
      <c r="R1398" s="1">
        <v>-7.9228564300000005E-6</v>
      </c>
      <c r="S1398" s="1">
        <v>1.31641516E-9</v>
      </c>
      <c r="T1398" s="1">
        <v>-8.0333781599999998E-14</v>
      </c>
      <c r="U1398" s="1">
        <v>422.627769</v>
      </c>
      <c r="V1398" s="1">
        <v>-65.926866599999997</v>
      </c>
      <c r="W1398" s="3">
        <f t="shared" si="44"/>
        <v>68.53383759819296</v>
      </c>
    </row>
    <row r="1399" spans="1:23" ht="28.8" x14ac:dyDescent="0.3">
      <c r="A1399" s="6">
        <f t="shared" si="43"/>
        <v>1396</v>
      </c>
      <c r="B1399" s="17" t="s">
        <v>1392</v>
      </c>
      <c r="C1399" s="17" t="s">
        <v>3810</v>
      </c>
      <c r="D1399" s="17" t="s">
        <v>2934</v>
      </c>
      <c r="E1399" s="12">
        <v>200</v>
      </c>
      <c r="F1399" s="12">
        <v>1000</v>
      </c>
      <c r="G1399" s="12">
        <v>6000</v>
      </c>
      <c r="H1399" s="14">
        <v>123.111</v>
      </c>
      <c r="I1399" s="8">
        <v>1.3604474600000001</v>
      </c>
      <c r="J1399" s="8">
        <v>3.7228200400000001E-2</v>
      </c>
      <c r="K1399" s="8">
        <v>4.0512500400000002E-5</v>
      </c>
      <c r="L1399" s="8">
        <v>-9.0065818999999999E-8</v>
      </c>
      <c r="M1399" s="8">
        <v>4.1460850700000001E-11</v>
      </c>
      <c r="N1399" s="8">
        <v>-30345.8393</v>
      </c>
      <c r="O1399" s="8">
        <v>23.551264400000001</v>
      </c>
      <c r="P1399" s="8">
        <v>16.4954964</v>
      </c>
      <c r="Q1399" s="8">
        <v>2.0294880000000001E-2</v>
      </c>
      <c r="R1399" s="8">
        <v>-7.4358436099999996E-6</v>
      </c>
      <c r="S1399" s="8">
        <v>1.21496119E-9</v>
      </c>
      <c r="T1399" s="8">
        <v>-7.3314003700000001E-14</v>
      </c>
      <c r="U1399" s="8">
        <v>-35544.808799999999</v>
      </c>
      <c r="V1399" s="8">
        <v>-60.133842999999999</v>
      </c>
      <c r="W1399" s="23">
        <f t="shared" si="44"/>
        <v>-233.52131118483459</v>
      </c>
    </row>
    <row r="1400" spans="1:23" ht="28.8" x14ac:dyDescent="0.3">
      <c r="A1400" s="6">
        <f t="shared" si="43"/>
        <v>1397</v>
      </c>
      <c r="B1400" s="16" t="s">
        <v>1393</v>
      </c>
      <c r="C1400" s="16" t="s">
        <v>3811</v>
      </c>
      <c r="D1400" s="16" t="s">
        <v>2934</v>
      </c>
      <c r="E1400" s="11">
        <v>200</v>
      </c>
      <c r="F1400" s="11">
        <v>1000</v>
      </c>
      <c r="G1400" s="11">
        <v>6000</v>
      </c>
      <c r="H1400" s="13">
        <v>93.105000000000004</v>
      </c>
      <c r="I1400" s="1">
        <v>-0.31308992600000002</v>
      </c>
      <c r="J1400" s="1">
        <v>3.9163352300000003E-2</v>
      </c>
      <c r="K1400" s="1">
        <v>2.2581744400000001E-5</v>
      </c>
      <c r="L1400" s="1">
        <v>-6.7685480300000006E-8</v>
      </c>
      <c r="M1400" s="1">
        <v>3.2800212100000002E-11</v>
      </c>
      <c r="N1400" s="1">
        <v>5675.3484900000003</v>
      </c>
      <c r="O1400" s="1">
        <v>27.166114700000001</v>
      </c>
      <c r="P1400" s="1">
        <v>13.919464</v>
      </c>
      <c r="Q1400" s="1">
        <v>1.8269282099999999E-2</v>
      </c>
      <c r="R1400" s="1">
        <v>-6.6634803200000004E-6</v>
      </c>
      <c r="S1400" s="1">
        <v>1.08703146E-9</v>
      </c>
      <c r="T1400" s="1">
        <v>-6.55586708E-14</v>
      </c>
      <c r="U1400" s="1">
        <v>1018.2641</v>
      </c>
      <c r="V1400" s="1">
        <v>-50.339930299999999</v>
      </c>
      <c r="W1400" s="3">
        <f t="shared" si="44"/>
        <v>61.559925940077008</v>
      </c>
    </row>
    <row r="1401" spans="1:23" ht="28.8" x14ac:dyDescent="0.3">
      <c r="A1401" s="6">
        <f t="shared" si="43"/>
        <v>1398</v>
      </c>
      <c r="B1401" s="17" t="s">
        <v>1394</v>
      </c>
      <c r="C1401" s="17" t="s">
        <v>3812</v>
      </c>
      <c r="D1401" s="17" t="s">
        <v>2934</v>
      </c>
      <c r="E1401" s="12">
        <v>200</v>
      </c>
      <c r="F1401" s="12">
        <v>1000</v>
      </c>
      <c r="G1401" s="12">
        <v>6000</v>
      </c>
      <c r="H1401" s="14">
        <v>93.105000000000004</v>
      </c>
      <c r="I1401" s="8">
        <v>1.4211973600000001</v>
      </c>
      <c r="J1401" s="8">
        <v>3.09988829E-2</v>
      </c>
      <c r="K1401" s="8">
        <v>3.0636594800000001E-5</v>
      </c>
      <c r="L1401" s="8">
        <v>-6.7838358399999997E-8</v>
      </c>
      <c r="M1401" s="8">
        <v>3.0890732300000002E-11</v>
      </c>
      <c r="N1401" s="8">
        <v>27703.859899999999</v>
      </c>
      <c r="O1401" s="8">
        <v>21.858354200000001</v>
      </c>
      <c r="P1401" s="8">
        <v>12.903018899999999</v>
      </c>
      <c r="Q1401" s="8">
        <v>1.90770078E-2</v>
      </c>
      <c r="R1401" s="8">
        <v>-6.9307739100000002E-6</v>
      </c>
      <c r="S1401" s="8">
        <v>1.1276834E-9</v>
      </c>
      <c r="T1401" s="8">
        <v>-6.7887178500000001E-14</v>
      </c>
      <c r="U1401" s="8">
        <v>23655.6456</v>
      </c>
      <c r="V1401" s="8">
        <v>-41.998725</v>
      </c>
      <c r="W1401" s="23">
        <f t="shared" si="44"/>
        <v>246.57970382880845</v>
      </c>
    </row>
    <row r="1402" spans="1:23" x14ac:dyDescent="0.3">
      <c r="A1402" s="6">
        <f t="shared" si="43"/>
        <v>1399</v>
      </c>
      <c r="B1402" s="16" t="s">
        <v>1395</v>
      </c>
      <c r="C1402" s="16" t="s">
        <v>3813</v>
      </c>
      <c r="D1402" s="16" t="s">
        <v>2934</v>
      </c>
      <c r="E1402" s="11">
        <v>200</v>
      </c>
      <c r="F1402" s="11">
        <v>1000</v>
      </c>
      <c r="G1402" s="11">
        <v>6000</v>
      </c>
      <c r="H1402" s="13">
        <v>109.104</v>
      </c>
      <c r="I1402" s="1">
        <v>0.62131521700000003</v>
      </c>
      <c r="J1402" s="1">
        <v>3.8768627E-2</v>
      </c>
      <c r="K1402" s="1">
        <v>2.99476833E-5</v>
      </c>
      <c r="L1402" s="1">
        <v>-7.7712470799999999E-8</v>
      </c>
      <c r="M1402" s="1">
        <v>3.69056482E-11</v>
      </c>
      <c r="N1402" s="1">
        <v>14995.0465</v>
      </c>
      <c r="O1402" s="1">
        <v>24.979444099999998</v>
      </c>
      <c r="P1402" s="1">
        <v>15.321009500000001</v>
      </c>
      <c r="Q1402" s="1">
        <v>1.90635836E-2</v>
      </c>
      <c r="R1402" s="1">
        <v>-6.90890063E-6</v>
      </c>
      <c r="S1402" s="1">
        <v>1.1226638400000001E-9</v>
      </c>
      <c r="T1402" s="1">
        <v>-6.7553316299999999E-14</v>
      </c>
      <c r="U1402" s="1">
        <v>10119.258599999999</v>
      </c>
      <c r="V1402" s="1">
        <v>-55.464188999999998</v>
      </c>
      <c r="W1402" s="3">
        <f t="shared" si="44"/>
        <v>141.61149364377451</v>
      </c>
    </row>
    <row r="1403" spans="1:23" x14ac:dyDescent="0.3">
      <c r="A1403" s="6">
        <f t="shared" si="43"/>
        <v>1400</v>
      </c>
      <c r="B1403" s="17" t="s">
        <v>1396</v>
      </c>
      <c r="C1403" s="17" t="s">
        <v>1396</v>
      </c>
      <c r="D1403" s="17" t="s">
        <v>2933</v>
      </c>
      <c r="E1403" s="12">
        <v>278.68</v>
      </c>
      <c r="F1403" s="12">
        <v>278.68</v>
      </c>
      <c r="G1403" s="12">
        <v>500</v>
      </c>
      <c r="H1403" s="14">
        <v>78.114000000000004</v>
      </c>
      <c r="I1403" s="8">
        <v>63.669314</v>
      </c>
      <c r="J1403" s="8">
        <v>-0.60053714499999999</v>
      </c>
      <c r="K1403" s="8">
        <v>2.6679402999999998E-3</v>
      </c>
      <c r="L1403" s="8">
        <v>-5.0631114399999998E-6</v>
      </c>
      <c r="M1403" s="8">
        <v>3.6395722700000001E-9</v>
      </c>
      <c r="N1403" s="8">
        <v>-1670.8623700000001</v>
      </c>
      <c r="O1403" s="8">
        <v>-243.892912</v>
      </c>
      <c r="P1403" s="8">
        <v>0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23">
        <f t="shared" si="44"/>
        <v>0</v>
      </c>
    </row>
    <row r="1404" spans="1:23" x14ac:dyDescent="0.3">
      <c r="A1404" s="6">
        <f t="shared" si="43"/>
        <v>1401</v>
      </c>
      <c r="B1404" s="16" t="s">
        <v>1397</v>
      </c>
      <c r="C1404" s="16" t="s">
        <v>1397</v>
      </c>
      <c r="D1404" s="16" t="s">
        <v>2934</v>
      </c>
      <c r="E1404" s="11">
        <v>200</v>
      </c>
      <c r="F1404" s="11">
        <v>1000</v>
      </c>
      <c r="G1404" s="11">
        <v>6000</v>
      </c>
      <c r="H1404" s="13">
        <v>78.114000000000004</v>
      </c>
      <c r="I1404" s="1">
        <v>0.50481863199999999</v>
      </c>
      <c r="J1404" s="1">
        <v>1.8502064200000001E-2</v>
      </c>
      <c r="K1404" s="1">
        <v>7.3834588099999998E-5</v>
      </c>
      <c r="L1404" s="1">
        <v>-1.1813574099999999E-7</v>
      </c>
      <c r="M1404" s="1">
        <v>5.0721042899999998E-11</v>
      </c>
      <c r="N1404" s="1">
        <v>8552.4791299999997</v>
      </c>
      <c r="O1404" s="1">
        <v>21.6412893</v>
      </c>
      <c r="P1404" s="1">
        <v>11.0809576</v>
      </c>
      <c r="Q1404" s="1">
        <v>2.0717674599999999E-2</v>
      </c>
      <c r="R1404" s="1">
        <v>-7.5214599100000004E-6</v>
      </c>
      <c r="S1404" s="1">
        <v>1.2232098400000001E-9</v>
      </c>
      <c r="T1404" s="1">
        <v>-7.3609127899999997E-14</v>
      </c>
      <c r="U1404" s="1">
        <v>4306.4103500000001</v>
      </c>
      <c r="V1404" s="1">
        <v>-40.041331</v>
      </c>
      <c r="W1404" s="3">
        <f t="shared" si="44"/>
        <v>82.880279057984595</v>
      </c>
    </row>
    <row r="1405" spans="1:23" ht="28.8" x14ac:dyDescent="0.3">
      <c r="A1405" s="6">
        <f t="shared" si="43"/>
        <v>1402</v>
      </c>
      <c r="B1405" s="17" t="s">
        <v>1398</v>
      </c>
      <c r="C1405" s="17" t="s">
        <v>3814</v>
      </c>
      <c r="D1405" s="17" t="s">
        <v>2934</v>
      </c>
      <c r="E1405" s="12">
        <v>298.14999999999998</v>
      </c>
      <c r="F1405" s="12">
        <v>1000</v>
      </c>
      <c r="G1405" s="12">
        <v>6000</v>
      </c>
      <c r="H1405" s="14">
        <v>78.114000000000004</v>
      </c>
      <c r="I1405" s="8">
        <v>-2.3618750400000001</v>
      </c>
      <c r="J1405" s="8">
        <v>5.0756017700000003E-2</v>
      </c>
      <c r="K1405" s="8">
        <v>-2.00023139E-5</v>
      </c>
      <c r="L1405" s="8">
        <v>-1.27433675E-8</v>
      </c>
      <c r="M1405" s="8">
        <v>9.6313419600000004E-12</v>
      </c>
      <c r="N1405" s="8">
        <v>116788.463</v>
      </c>
      <c r="O1405" s="8">
        <v>33.761662899999997</v>
      </c>
      <c r="P1405" s="8">
        <v>11.323995099999999</v>
      </c>
      <c r="Q1405" s="8">
        <v>2.0045535400000002E-2</v>
      </c>
      <c r="R1405" s="8">
        <v>-7.1770518300000002E-6</v>
      </c>
      <c r="S1405" s="8">
        <v>1.1564794300000001E-9</v>
      </c>
      <c r="T1405" s="8">
        <v>-6.9154950599999999E-14</v>
      </c>
      <c r="U1405" s="8">
        <v>112647.88499999999</v>
      </c>
      <c r="V1405" s="8">
        <v>-38.687285500000002</v>
      </c>
      <c r="W1405" s="23">
        <f t="shared" si="44"/>
        <v>982.29881536182836</v>
      </c>
    </row>
    <row r="1406" spans="1:23" ht="28.8" x14ac:dyDescent="0.3">
      <c r="A1406" s="6">
        <f t="shared" si="43"/>
        <v>1403</v>
      </c>
      <c r="B1406" s="16" t="s">
        <v>1399</v>
      </c>
      <c r="C1406" s="16" t="s">
        <v>3815</v>
      </c>
      <c r="D1406" s="16" t="s">
        <v>2934</v>
      </c>
      <c r="E1406" s="11">
        <v>200</v>
      </c>
      <c r="F1406" s="11">
        <v>1000</v>
      </c>
      <c r="G1406" s="11">
        <v>6000</v>
      </c>
      <c r="H1406" s="13">
        <v>78.114000000000004</v>
      </c>
      <c r="I1406" s="1">
        <v>0.50971476299999996</v>
      </c>
      <c r="J1406" s="1">
        <v>2.5819597999999999E-2</v>
      </c>
      <c r="K1406" s="1">
        <v>5.0650495399999998E-5</v>
      </c>
      <c r="L1406" s="1">
        <v>-9.3259382499999999E-8</v>
      </c>
      <c r="M1406" s="1">
        <v>4.15963672E-11</v>
      </c>
      <c r="N1406" s="1">
        <v>24431.882699999998</v>
      </c>
      <c r="O1406" s="1">
        <v>23.063807700000002</v>
      </c>
      <c r="P1406" s="1">
        <v>11.434528200000001</v>
      </c>
      <c r="Q1406" s="1">
        <v>1.99371432E-2</v>
      </c>
      <c r="R1406" s="1">
        <v>-7.1356706000000002E-6</v>
      </c>
      <c r="S1406" s="1">
        <v>1.14951842E-9</v>
      </c>
      <c r="T1406" s="1">
        <v>-6.8726388600000001E-14</v>
      </c>
      <c r="U1406" s="1">
        <v>20441.145499999999</v>
      </c>
      <c r="V1406" s="1">
        <v>-38.679952399999998</v>
      </c>
      <c r="W1406" s="3">
        <f t="shared" si="44"/>
        <v>216.29580356659059</v>
      </c>
    </row>
    <row r="1407" spans="1:23" ht="28.8" x14ac:dyDescent="0.3">
      <c r="A1407" s="6">
        <f t="shared" si="43"/>
        <v>1404</v>
      </c>
      <c r="B1407" s="17" t="s">
        <v>1400</v>
      </c>
      <c r="C1407" s="17" t="s">
        <v>3816</v>
      </c>
      <c r="D1407" s="17" t="s">
        <v>2934</v>
      </c>
      <c r="E1407" s="12">
        <v>298.14999999999998</v>
      </c>
      <c r="F1407" s="12">
        <v>1000</v>
      </c>
      <c r="G1407" s="12">
        <v>6000</v>
      </c>
      <c r="H1407" s="14">
        <v>78.114000000000004</v>
      </c>
      <c r="I1407" s="8">
        <v>-0.89519153600000001</v>
      </c>
      <c r="J1407" s="8">
        <v>2.5357408200000001E-2</v>
      </c>
      <c r="K1407" s="8">
        <v>6.4188304099999999E-5</v>
      </c>
      <c r="L1407" s="8">
        <v>-1.15420436E-7</v>
      </c>
      <c r="M1407" s="8">
        <v>5.17549322E-11</v>
      </c>
      <c r="N1407" s="8">
        <v>45072.335400000004</v>
      </c>
      <c r="O1407" s="8">
        <v>29.846040800000001</v>
      </c>
      <c r="P1407" s="8">
        <v>11.8859885</v>
      </c>
      <c r="Q1407" s="8">
        <v>1.8777329799999999E-2</v>
      </c>
      <c r="R1407" s="8">
        <v>-6.6984192900000004E-6</v>
      </c>
      <c r="S1407" s="8">
        <v>1.08549169E-9</v>
      </c>
      <c r="T1407" s="8">
        <v>-6.5373710199999998E-14</v>
      </c>
      <c r="U1407" s="8">
        <v>40447.681700000001</v>
      </c>
      <c r="V1407" s="8">
        <v>-42.300015700000003</v>
      </c>
      <c r="W1407" s="23">
        <f t="shared" si="44"/>
        <v>384.92753669015116</v>
      </c>
    </row>
    <row r="1408" spans="1:23" ht="28.8" x14ac:dyDescent="0.3">
      <c r="A1408" s="6">
        <f t="shared" si="43"/>
        <v>1405</v>
      </c>
      <c r="B1408" s="16" t="s">
        <v>1401</v>
      </c>
      <c r="C1408" s="16" t="s">
        <v>3817</v>
      </c>
      <c r="D1408" s="16" t="s">
        <v>2934</v>
      </c>
      <c r="E1408" s="11">
        <v>200</v>
      </c>
      <c r="F1408" s="11">
        <v>1000</v>
      </c>
      <c r="G1408" s="11">
        <v>6000</v>
      </c>
      <c r="H1408" s="13">
        <v>78.114000000000004</v>
      </c>
      <c r="I1408" s="1">
        <v>1.4940457899999999</v>
      </c>
      <c r="J1408" s="1">
        <v>4.7366645700000001E-2</v>
      </c>
      <c r="K1408" s="1">
        <v>-3.3582912499999997E-5</v>
      </c>
      <c r="L1408" s="1">
        <v>8.7956469400000008E-9</v>
      </c>
      <c r="M1408" s="1">
        <v>9.2484824300000006E-13</v>
      </c>
      <c r="N1408" s="1">
        <v>44918.285300000003</v>
      </c>
      <c r="O1408" s="1">
        <v>18.248306299999999</v>
      </c>
      <c r="P1408" s="1">
        <v>11.649230599999999</v>
      </c>
      <c r="Q1408" s="1">
        <v>1.9117978599999998E-2</v>
      </c>
      <c r="R1408" s="1">
        <v>-6.7924842800000003E-6</v>
      </c>
      <c r="S1408" s="1">
        <v>1.0883598000000001E-9</v>
      </c>
      <c r="T1408" s="1">
        <v>-6.4810572300000005E-14</v>
      </c>
      <c r="U1408" s="1">
        <v>42082.044800000003</v>
      </c>
      <c r="V1408" s="1">
        <v>-34.231262100000002</v>
      </c>
      <c r="W1408" s="3">
        <f t="shared" si="44"/>
        <v>392.36249623551828</v>
      </c>
    </row>
    <row r="1409" spans="1:23" ht="28.8" x14ac:dyDescent="0.3">
      <c r="A1409" s="6">
        <f t="shared" si="43"/>
        <v>1406</v>
      </c>
      <c r="B1409" s="17" t="s">
        <v>1402</v>
      </c>
      <c r="C1409" s="17" t="s">
        <v>3818</v>
      </c>
      <c r="D1409" s="17" t="s">
        <v>2934</v>
      </c>
      <c r="E1409" s="12">
        <v>200</v>
      </c>
      <c r="F1409" s="12">
        <v>1000</v>
      </c>
      <c r="G1409" s="12">
        <v>6000</v>
      </c>
      <c r="H1409" s="14">
        <v>78.114000000000004</v>
      </c>
      <c r="I1409" s="8">
        <v>5.3455509299999999</v>
      </c>
      <c r="J1409" s="8">
        <v>1.9672032700000001E-2</v>
      </c>
      <c r="K1409" s="8">
        <v>2.4274763599999998E-5</v>
      </c>
      <c r="L1409" s="8">
        <v>-4.2060769399999998E-8</v>
      </c>
      <c r="M1409" s="8">
        <v>1.73660983E-11</v>
      </c>
      <c r="N1409" s="8">
        <v>41784.584000000003</v>
      </c>
      <c r="O1409" s="8">
        <v>3.3028004800000001</v>
      </c>
      <c r="P1409" s="8">
        <v>10.254691599999999</v>
      </c>
      <c r="Q1409" s="8">
        <v>2.0608237200000001E-2</v>
      </c>
      <c r="R1409" s="8">
        <v>-7.38382179E-6</v>
      </c>
      <c r="S1409" s="8">
        <v>1.18968316E-9</v>
      </c>
      <c r="T1409" s="8">
        <v>-7.1114016200000002E-14</v>
      </c>
      <c r="U1409" s="8">
        <v>39635.032299999999</v>
      </c>
      <c r="V1409" s="8">
        <v>-25.772767900000002</v>
      </c>
      <c r="W1409" s="23">
        <f t="shared" si="44"/>
        <v>369.09948376832824</v>
      </c>
    </row>
    <row r="1410" spans="1:23" ht="28.8" x14ac:dyDescent="0.3">
      <c r="A1410" s="6">
        <f t="shared" si="43"/>
        <v>1407</v>
      </c>
      <c r="B1410" s="16" t="s">
        <v>1403</v>
      </c>
      <c r="C1410" s="16" t="s">
        <v>3819</v>
      </c>
      <c r="D1410" s="16" t="s">
        <v>2934</v>
      </c>
      <c r="E1410" s="11">
        <v>200</v>
      </c>
      <c r="F1410" s="11">
        <v>1000</v>
      </c>
      <c r="G1410" s="11">
        <v>6000</v>
      </c>
      <c r="H1410" s="13">
        <v>78.114000000000004</v>
      </c>
      <c r="I1410" s="1">
        <v>1.05462594</v>
      </c>
      <c r="J1410" s="1">
        <v>5.30359803E-2</v>
      </c>
      <c r="K1410" s="1">
        <v>-4.4229493300000003E-5</v>
      </c>
      <c r="L1410" s="1">
        <v>1.6020384899999999E-8</v>
      </c>
      <c r="M1410" s="1">
        <v>-7.2825386499999998E-13</v>
      </c>
      <c r="N1410" s="1">
        <v>47860.9473</v>
      </c>
      <c r="O1410" s="1">
        <v>20.528076899999999</v>
      </c>
      <c r="P1410" s="1">
        <v>12.762734699999999</v>
      </c>
      <c r="Q1410" s="1">
        <v>1.7751631800000001E-2</v>
      </c>
      <c r="R1410" s="1">
        <v>-6.3126770400000003E-6</v>
      </c>
      <c r="S1410" s="1">
        <v>1.0118141499999999E-9</v>
      </c>
      <c r="T1410" s="1">
        <v>-6.02595474E-14</v>
      </c>
      <c r="U1410" s="1">
        <v>44774.617899999997</v>
      </c>
      <c r="V1410" s="1">
        <v>-39.186874199999998</v>
      </c>
      <c r="W1410" s="3">
        <f t="shared" si="44"/>
        <v>417.16521822150577</v>
      </c>
    </row>
    <row r="1411" spans="1:23" x14ac:dyDescent="0.3">
      <c r="A1411" s="6">
        <f t="shared" si="43"/>
        <v>1408</v>
      </c>
      <c r="B1411" s="17" t="s">
        <v>1404</v>
      </c>
      <c r="C1411" s="17" t="s">
        <v>3820</v>
      </c>
      <c r="D1411" s="17" t="s">
        <v>2934</v>
      </c>
      <c r="E1411" s="12">
        <v>200</v>
      </c>
      <c r="F1411" s="12">
        <v>1000</v>
      </c>
      <c r="G1411" s="12">
        <v>6000</v>
      </c>
      <c r="H1411" s="14">
        <v>78.114000000000004</v>
      </c>
      <c r="I1411" s="8">
        <v>3.1028919099999999</v>
      </c>
      <c r="J1411" s="8">
        <v>2.9018040700000001E-2</v>
      </c>
      <c r="K1411" s="8">
        <v>1.88556724E-5</v>
      </c>
      <c r="L1411" s="8">
        <v>-4.8775767100000003E-8</v>
      </c>
      <c r="M1411" s="8">
        <v>2.2814966300000001E-11</v>
      </c>
      <c r="N1411" s="8">
        <v>45359.263500000001</v>
      </c>
      <c r="O1411" s="8">
        <v>14.572628699999999</v>
      </c>
      <c r="P1411" s="8">
        <v>11.804123300000001</v>
      </c>
      <c r="Q1411" s="8">
        <v>1.9029492799999999E-2</v>
      </c>
      <c r="R1411" s="8">
        <v>-6.8605726499999997E-6</v>
      </c>
      <c r="S1411" s="8">
        <v>1.10920501E-9</v>
      </c>
      <c r="T1411" s="8">
        <v>-6.6444298400000001E-14</v>
      </c>
      <c r="U1411" s="8">
        <v>42329.426800000001</v>
      </c>
      <c r="V1411" s="8">
        <v>-33.594649199999999</v>
      </c>
      <c r="W1411" s="23">
        <f t="shared" si="44"/>
        <v>396.22850738624652</v>
      </c>
    </row>
    <row r="1412" spans="1:23" ht="28.8" x14ac:dyDescent="0.3">
      <c r="A1412" s="6">
        <f t="shared" si="43"/>
        <v>1409</v>
      </c>
      <c r="B1412" s="16" t="s">
        <v>1405</v>
      </c>
      <c r="C1412" s="16" t="s">
        <v>3821</v>
      </c>
      <c r="D1412" s="16" t="s">
        <v>2934</v>
      </c>
      <c r="E1412" s="11">
        <v>200</v>
      </c>
      <c r="F1412" s="11">
        <v>1000</v>
      </c>
      <c r="G1412" s="11">
        <v>6000</v>
      </c>
      <c r="H1412" s="13">
        <v>78.114000000000004</v>
      </c>
      <c r="I1412" s="1">
        <v>2.2197993199999999</v>
      </c>
      <c r="J1412" s="1">
        <v>3.9304511100000002E-2</v>
      </c>
      <c r="K1412" s="1">
        <v>-4.4919534099999997E-6</v>
      </c>
      <c r="L1412" s="1">
        <v>-2.4970190700000001E-8</v>
      </c>
      <c r="M1412" s="1">
        <v>1.38867376E-11</v>
      </c>
      <c r="N1412" s="1">
        <v>47760.847900000001</v>
      </c>
      <c r="O1412" s="1">
        <v>16.554613400000001</v>
      </c>
      <c r="P1412" s="1">
        <v>12.891799300000001</v>
      </c>
      <c r="Q1412" s="1">
        <v>1.87846596E-2</v>
      </c>
      <c r="R1412" s="1">
        <v>-6.7532348099999998E-6</v>
      </c>
      <c r="S1412" s="1">
        <v>1.0910356E-9</v>
      </c>
      <c r="T1412" s="1">
        <v>-6.5355849100000004E-14</v>
      </c>
      <c r="U1412" s="1">
        <v>44377.646200000003</v>
      </c>
      <c r="V1412" s="1">
        <v>-40.713510900000003</v>
      </c>
      <c r="W1412" s="3">
        <f t="shared" si="44"/>
        <v>416.44975498794463</v>
      </c>
    </row>
    <row r="1413" spans="1:23" ht="28.8" x14ac:dyDescent="0.3">
      <c r="A1413" s="6">
        <f t="shared" si="43"/>
        <v>1410</v>
      </c>
      <c r="B1413" s="17" t="s">
        <v>1406</v>
      </c>
      <c r="C1413" s="17" t="s">
        <v>3822</v>
      </c>
      <c r="D1413" s="17" t="s">
        <v>2934</v>
      </c>
      <c r="E1413" s="12">
        <v>200</v>
      </c>
      <c r="F1413" s="12">
        <v>1000</v>
      </c>
      <c r="G1413" s="12">
        <v>6000</v>
      </c>
      <c r="H1413" s="14">
        <v>78.114000000000004</v>
      </c>
      <c r="I1413" s="8">
        <v>0.87543857999999997</v>
      </c>
      <c r="J1413" s="8">
        <v>3.1934403299999997E-2</v>
      </c>
      <c r="K1413" s="8">
        <v>2.88422272E-5</v>
      </c>
      <c r="L1413" s="8">
        <v>-6.8120094000000001E-8</v>
      </c>
      <c r="M1413" s="8">
        <v>3.1885904099999997E-11</v>
      </c>
      <c r="N1413" s="8">
        <v>39069.193200000002</v>
      </c>
      <c r="O1413" s="8">
        <v>21.142341699999999</v>
      </c>
      <c r="P1413" s="8">
        <v>11.884622999999999</v>
      </c>
      <c r="Q1413" s="8">
        <v>1.9400081900000001E-2</v>
      </c>
      <c r="R1413" s="8">
        <v>-6.9101962000000001E-6</v>
      </c>
      <c r="S1413" s="8">
        <v>1.10955461E-9</v>
      </c>
      <c r="T1413" s="8">
        <v>-6.6184064599999996E-14</v>
      </c>
      <c r="U1413" s="8">
        <v>35327.6495</v>
      </c>
      <c r="V1413" s="8">
        <v>-39.584404399999997</v>
      </c>
      <c r="W1413" s="23">
        <f t="shared" si="44"/>
        <v>339.93703910705887</v>
      </c>
    </row>
    <row r="1414" spans="1:23" ht="28.8" x14ac:dyDescent="0.3">
      <c r="A1414" s="6">
        <f t="shared" ref="A1414:A1477" si="45">A1413+1</f>
        <v>1411</v>
      </c>
      <c r="B1414" s="16" t="s">
        <v>1407</v>
      </c>
      <c r="C1414" s="16" t="s">
        <v>3823</v>
      </c>
      <c r="D1414" s="16" t="s">
        <v>2934</v>
      </c>
      <c r="E1414" s="11">
        <v>200</v>
      </c>
      <c r="F1414" s="11">
        <v>1000</v>
      </c>
      <c r="G1414" s="11">
        <v>6000</v>
      </c>
      <c r="H1414" s="13">
        <v>78.114000000000004</v>
      </c>
      <c r="I1414" s="1">
        <v>2.0582323800000002</v>
      </c>
      <c r="J1414" s="1">
        <v>3.8953862700000001E-2</v>
      </c>
      <c r="K1414" s="1">
        <v>-4.0525886299999996E-6</v>
      </c>
      <c r="L1414" s="1">
        <v>-2.6201629700000001E-8</v>
      </c>
      <c r="M1414" s="1">
        <v>1.4739381E-11</v>
      </c>
      <c r="N1414" s="1">
        <v>39047.661399999997</v>
      </c>
      <c r="O1414" s="1">
        <v>16.491183299999999</v>
      </c>
      <c r="P1414" s="1">
        <v>12.2304631</v>
      </c>
      <c r="Q1414" s="1">
        <v>1.8988379900000001E-2</v>
      </c>
      <c r="R1414" s="1">
        <v>-6.7357513099999997E-6</v>
      </c>
      <c r="S1414" s="1">
        <v>1.07834966E-9</v>
      </c>
      <c r="T1414" s="1">
        <v>-6.4183649299999994E-14</v>
      </c>
      <c r="U1414" s="1">
        <v>35893.277699999999</v>
      </c>
      <c r="V1414" s="1">
        <v>-37.861468299999999</v>
      </c>
      <c r="W1414" s="3">
        <f t="shared" si="44"/>
        <v>343.4892506569056</v>
      </c>
    </row>
    <row r="1415" spans="1:23" ht="28.8" x14ac:dyDescent="0.3">
      <c r="A1415" s="6">
        <f t="shared" si="45"/>
        <v>1412</v>
      </c>
      <c r="B1415" s="17" t="s">
        <v>1408</v>
      </c>
      <c r="C1415" s="17" t="s">
        <v>3824</v>
      </c>
      <c r="D1415" s="17" t="s">
        <v>2934</v>
      </c>
      <c r="E1415" s="12">
        <v>200</v>
      </c>
      <c r="F1415" s="12">
        <v>1000</v>
      </c>
      <c r="G1415" s="12">
        <v>6000</v>
      </c>
      <c r="H1415" s="14">
        <v>78.114000000000004</v>
      </c>
      <c r="I1415" s="8">
        <v>0.74428420500000003</v>
      </c>
      <c r="J1415" s="8">
        <v>4.7265927399999998E-2</v>
      </c>
      <c r="K1415" s="8">
        <v>-2.1946389700000002E-5</v>
      </c>
      <c r="L1415" s="8">
        <v>-9.8421890499999996E-9</v>
      </c>
      <c r="M1415" s="8">
        <v>9.2738579400000002E-12</v>
      </c>
      <c r="N1415" s="8">
        <v>39556.601699999999</v>
      </c>
      <c r="O1415" s="8">
        <v>21.813775199999998</v>
      </c>
      <c r="P1415" s="8">
        <v>12.321895899999999</v>
      </c>
      <c r="Q1415" s="8">
        <v>1.8837105400000002E-2</v>
      </c>
      <c r="R1415" s="8">
        <v>-6.6654999099999998E-6</v>
      </c>
      <c r="S1415" s="8">
        <v>1.0653242400000001E-9</v>
      </c>
      <c r="T1415" s="8">
        <v>-6.3334890399999997E-14</v>
      </c>
      <c r="U1415" s="8">
        <v>36240.331299999998</v>
      </c>
      <c r="V1415" s="8">
        <v>-38.674695900000003</v>
      </c>
      <c r="W1415" s="23">
        <f t="shared" si="44"/>
        <v>346.46825501077791</v>
      </c>
    </row>
    <row r="1416" spans="1:23" ht="28.8" x14ac:dyDescent="0.3">
      <c r="A1416" s="6">
        <f t="shared" si="45"/>
        <v>1413</v>
      </c>
      <c r="B1416" s="16" t="s">
        <v>1409</v>
      </c>
      <c r="C1416" s="16" t="s">
        <v>3825</v>
      </c>
      <c r="D1416" s="16" t="s">
        <v>2934</v>
      </c>
      <c r="E1416" s="11">
        <v>200</v>
      </c>
      <c r="F1416" s="11">
        <v>1000</v>
      </c>
      <c r="G1416" s="11">
        <v>6000</v>
      </c>
      <c r="H1416" s="13">
        <v>92.120999999999995</v>
      </c>
      <c r="I1416" s="1">
        <v>-0.76663502100000003</v>
      </c>
      <c r="J1416" s="1">
        <v>3.6051861999999997E-2</v>
      </c>
      <c r="K1416" s="1">
        <v>4.2441307999999998E-5</v>
      </c>
      <c r="L1416" s="1">
        <v>-9.2165749700000001E-8</v>
      </c>
      <c r="M1416" s="1">
        <v>4.2393938600000001E-11</v>
      </c>
      <c r="N1416" s="1">
        <v>28685.714400000001</v>
      </c>
      <c r="O1416" s="1">
        <v>30.330941500000002</v>
      </c>
      <c r="P1416" s="1">
        <v>13.947493400000001</v>
      </c>
      <c r="Q1416" s="1">
        <v>2.0187070200000001E-2</v>
      </c>
      <c r="R1416" s="1">
        <v>-7.2908279899999998E-6</v>
      </c>
      <c r="S1416" s="1">
        <v>1.18197737E-9</v>
      </c>
      <c r="T1416" s="1">
        <v>-7.0989148899999995E-14</v>
      </c>
      <c r="U1416" s="1">
        <v>23637.4143</v>
      </c>
      <c r="V1416" s="1">
        <v>-51.079474099999999</v>
      </c>
      <c r="W1416" s="3">
        <f t="shared" si="44"/>
        <v>251.69969723058156</v>
      </c>
    </row>
    <row r="1417" spans="1:23" ht="28.8" x14ac:dyDescent="0.3">
      <c r="A1417" s="6">
        <f t="shared" si="45"/>
        <v>1414</v>
      </c>
      <c r="B1417" s="17" t="s">
        <v>1410</v>
      </c>
      <c r="C1417" s="17" t="s">
        <v>3826</v>
      </c>
      <c r="D1417" s="17" t="s">
        <v>2934</v>
      </c>
      <c r="E1417" s="12">
        <v>200</v>
      </c>
      <c r="F1417" s="12">
        <v>1000</v>
      </c>
      <c r="G1417" s="12">
        <v>6000</v>
      </c>
      <c r="H1417" s="14">
        <v>106.128</v>
      </c>
      <c r="I1417" s="8">
        <v>-3.1801138199999999</v>
      </c>
      <c r="J1417" s="8">
        <v>5.1874480100000002E-2</v>
      </c>
      <c r="K1417" s="8">
        <v>2.5956868400000001E-5</v>
      </c>
      <c r="L1417" s="8">
        <v>-8.7378524100000007E-8</v>
      </c>
      <c r="M1417" s="8">
        <v>4.3487221299999998E-11</v>
      </c>
      <c r="N1417" s="8">
        <v>62390.2929</v>
      </c>
      <c r="O1417" s="8">
        <v>38.203348300000002</v>
      </c>
      <c r="P1417" s="8">
        <v>15.60947</v>
      </c>
      <c r="Q1417" s="8">
        <v>2.18342776E-2</v>
      </c>
      <c r="R1417" s="8">
        <v>-7.8852745300000003E-6</v>
      </c>
      <c r="S1417" s="8">
        <v>1.2782204999999999E-9</v>
      </c>
      <c r="T1417" s="8">
        <v>-7.6761793699999995E-14</v>
      </c>
      <c r="U1417" s="8">
        <v>56450.1351</v>
      </c>
      <c r="V1417" s="8">
        <v>-63.290477199999998</v>
      </c>
      <c r="W1417" s="23">
        <f t="shared" si="44"/>
        <v>530.67281747034735</v>
      </c>
    </row>
    <row r="1418" spans="1:23" ht="28.8" x14ac:dyDescent="0.3">
      <c r="A1418" s="6">
        <f t="shared" si="45"/>
        <v>1415</v>
      </c>
      <c r="B1418" s="16" t="s">
        <v>1411</v>
      </c>
      <c r="C1418" s="16" t="s">
        <v>3827</v>
      </c>
      <c r="D1418" s="16" t="s">
        <v>2934</v>
      </c>
      <c r="E1418" s="11">
        <v>200</v>
      </c>
      <c r="F1418" s="11">
        <v>1000</v>
      </c>
      <c r="G1418" s="11">
        <v>6000</v>
      </c>
      <c r="H1418" s="13">
        <v>106.128</v>
      </c>
      <c r="I1418" s="1">
        <v>4.4905866799999998</v>
      </c>
      <c r="J1418" s="1">
        <v>3.3440976999999997E-2</v>
      </c>
      <c r="K1418" s="1">
        <v>2.1118179E-5</v>
      </c>
      <c r="L1418" s="1">
        <v>-5.2780228299999998E-8</v>
      </c>
      <c r="M1418" s="1">
        <v>2.4049018699999999E-11</v>
      </c>
      <c r="N1418" s="1">
        <v>31968.162100000001</v>
      </c>
      <c r="O1418" s="1">
        <v>9.7137645399999997</v>
      </c>
      <c r="P1418" s="1">
        <v>14.456056999999999</v>
      </c>
      <c r="Q1418" s="1">
        <v>2.28460347E-2</v>
      </c>
      <c r="R1418" s="1">
        <v>-8.2365436599999994E-6</v>
      </c>
      <c r="S1418" s="1">
        <v>1.3329147899999999E-9</v>
      </c>
      <c r="T1418" s="1">
        <v>-7.9929807799999997E-14</v>
      </c>
      <c r="U1418" s="1">
        <v>28382.5743</v>
      </c>
      <c r="V1418" s="1">
        <v>-45.858439500000003</v>
      </c>
      <c r="W1418" s="3">
        <f t="shared" si="44"/>
        <v>290.06800331848746</v>
      </c>
    </row>
    <row r="1419" spans="1:23" x14ac:dyDescent="0.3">
      <c r="A1419" s="6">
        <f t="shared" si="45"/>
        <v>1416</v>
      </c>
      <c r="B1419" s="17" t="s">
        <v>1412</v>
      </c>
      <c r="C1419" s="17" t="s">
        <v>1412</v>
      </c>
      <c r="D1419" s="17" t="s">
        <v>2934</v>
      </c>
      <c r="E1419" s="12">
        <v>200</v>
      </c>
      <c r="F1419" s="12">
        <v>1000</v>
      </c>
      <c r="G1419" s="12">
        <v>6000</v>
      </c>
      <c r="H1419" s="14">
        <v>138.126</v>
      </c>
      <c r="I1419" s="8">
        <v>0.87899710099999995</v>
      </c>
      <c r="J1419" s="8">
        <v>5.6897835600000002E-2</v>
      </c>
      <c r="K1419" s="8">
        <v>1.0379901599999999E-6</v>
      </c>
      <c r="L1419" s="8">
        <v>-5.0934948199999999E-8</v>
      </c>
      <c r="M1419" s="8">
        <v>2.7081277699999999E-11</v>
      </c>
      <c r="N1419" s="8">
        <v>5198.2630300000001</v>
      </c>
      <c r="O1419" s="8">
        <v>24.587021100000001</v>
      </c>
      <c r="P1419" s="8">
        <v>18.8262088</v>
      </c>
      <c r="Q1419" s="8">
        <v>2.33069222E-2</v>
      </c>
      <c r="R1419" s="8">
        <v>-8.4650364799999996E-6</v>
      </c>
      <c r="S1419" s="8">
        <v>1.37578859E-9</v>
      </c>
      <c r="T1419" s="8">
        <v>-8.2730636000000004E-14</v>
      </c>
      <c r="U1419" s="8">
        <v>-430.69889000000001</v>
      </c>
      <c r="V1419" s="8">
        <v>-71.6914084</v>
      </c>
      <c r="W1419" s="23">
        <f t="shared" si="44"/>
        <v>65.772400928393722</v>
      </c>
    </row>
    <row r="1420" spans="1:23" x14ac:dyDescent="0.3">
      <c r="A1420" s="6">
        <f t="shared" si="45"/>
        <v>1417</v>
      </c>
      <c r="B1420" s="16" t="s">
        <v>1413</v>
      </c>
      <c r="C1420" s="16" t="s">
        <v>1413</v>
      </c>
      <c r="D1420" s="16" t="s">
        <v>2934</v>
      </c>
      <c r="E1420" s="11">
        <v>200</v>
      </c>
      <c r="F1420" s="11">
        <v>1000</v>
      </c>
      <c r="G1420" s="11">
        <v>6000</v>
      </c>
      <c r="H1420" s="13">
        <v>138.126</v>
      </c>
      <c r="I1420" s="1">
        <v>0.55686350399999995</v>
      </c>
      <c r="J1420" s="1">
        <v>5.9889901299999999E-2</v>
      </c>
      <c r="K1420" s="1">
        <v>-4.8391375400000002E-6</v>
      </c>
      <c r="L1420" s="1">
        <v>-4.5995872800000003E-8</v>
      </c>
      <c r="M1420" s="1">
        <v>2.5502596899999999E-11</v>
      </c>
      <c r="N1420" s="1">
        <v>3932.65816</v>
      </c>
      <c r="O1420" s="1">
        <v>24.3535687</v>
      </c>
      <c r="P1420" s="1">
        <v>19.2265914</v>
      </c>
      <c r="Q1420" s="1">
        <v>2.29514935E-2</v>
      </c>
      <c r="R1420" s="1">
        <v>-8.3374229399999998E-6</v>
      </c>
      <c r="S1420" s="1">
        <v>1.35518648E-9</v>
      </c>
      <c r="T1420" s="1">
        <v>-8.1497052799999994E-14</v>
      </c>
      <c r="U1420" s="1">
        <v>-1822.7167099999999</v>
      </c>
      <c r="V1420" s="1">
        <v>-75.312455</v>
      </c>
      <c r="W1420" s="3">
        <f t="shared" si="44"/>
        <v>55.199933577031857</v>
      </c>
    </row>
    <row r="1421" spans="1:23" ht="28.8" x14ac:dyDescent="0.3">
      <c r="A1421" s="6">
        <f t="shared" si="45"/>
        <v>1418</v>
      </c>
      <c r="B1421" s="17" t="s">
        <v>1414</v>
      </c>
      <c r="C1421" s="17" t="s">
        <v>3828</v>
      </c>
      <c r="D1421" s="17" t="s">
        <v>2934</v>
      </c>
      <c r="E1421" s="12">
        <v>200</v>
      </c>
      <c r="F1421" s="12">
        <v>1000</v>
      </c>
      <c r="G1421" s="12">
        <v>6000</v>
      </c>
      <c r="H1421" s="14">
        <v>94.113</v>
      </c>
      <c r="I1421" s="8">
        <v>-0.29097857500000002</v>
      </c>
      <c r="J1421" s="8">
        <v>4.0856239699999998E-2</v>
      </c>
      <c r="K1421" s="8">
        <v>2.42829425E-5</v>
      </c>
      <c r="L1421" s="8">
        <v>-7.1447761700000004E-8</v>
      </c>
      <c r="M1421" s="8">
        <v>3.4600214600000003E-11</v>
      </c>
      <c r="N1421" s="8">
        <v>-13412.977999999999</v>
      </c>
      <c r="O1421" s="8">
        <v>26.874563699999999</v>
      </c>
      <c r="P1421" s="8">
        <v>14.155242700000001</v>
      </c>
      <c r="Q1421" s="8">
        <v>1.9935034000000001E-2</v>
      </c>
      <c r="R1421" s="8">
        <v>-7.1821953999999999E-6</v>
      </c>
      <c r="S1421" s="8">
        <v>1.16229002E-9</v>
      </c>
      <c r="T1421" s="8">
        <v>-6.9714748299999994E-14</v>
      </c>
      <c r="U1421" s="8">
        <v>-18128.7441</v>
      </c>
      <c r="V1421" s="8">
        <v>-51.7984911</v>
      </c>
      <c r="W1421" s="23">
        <f t="shared" si="44"/>
        <v>-96.39932505735554</v>
      </c>
    </row>
    <row r="1422" spans="1:23" ht="28.8" x14ac:dyDescent="0.3">
      <c r="A1422" s="6">
        <f t="shared" si="45"/>
        <v>1419</v>
      </c>
      <c r="B1422" s="16" t="s">
        <v>1415</v>
      </c>
      <c r="C1422" s="16" t="s">
        <v>3829</v>
      </c>
      <c r="D1422" s="16" t="s">
        <v>2934</v>
      </c>
      <c r="E1422" s="11">
        <v>200</v>
      </c>
      <c r="F1422" s="11">
        <v>1000</v>
      </c>
      <c r="G1422" s="11">
        <v>6000</v>
      </c>
      <c r="H1422" s="13">
        <v>94.113</v>
      </c>
      <c r="I1422" s="1">
        <v>1.4290583299999999</v>
      </c>
      <c r="J1422" s="1">
        <v>2.7502237299999999E-2</v>
      </c>
      <c r="K1422" s="1">
        <v>4.8935622399999999E-5</v>
      </c>
      <c r="L1422" s="1">
        <v>-8.8926707299999994E-8</v>
      </c>
      <c r="M1422" s="1">
        <v>3.8909673000000003E-11</v>
      </c>
      <c r="N1422" s="1">
        <v>-4524.9154900000003</v>
      </c>
      <c r="O1422" s="1">
        <v>21.0316391</v>
      </c>
      <c r="P1422" s="1">
        <v>12.6746353</v>
      </c>
      <c r="Q1422" s="1">
        <v>2.1895473799999999E-2</v>
      </c>
      <c r="R1422" s="1">
        <v>-7.9304871300000002E-6</v>
      </c>
      <c r="S1422" s="1">
        <v>1.2876667300000001E-9</v>
      </c>
      <c r="T1422" s="1">
        <v>-7.7404976800000004E-14</v>
      </c>
      <c r="U1422" s="1">
        <v>-8767.9187700000002</v>
      </c>
      <c r="V1422" s="1">
        <v>-42.934924700000003</v>
      </c>
      <c r="W1422" s="3">
        <f t="shared" ref="W1422:W1425" si="46">IF($F1422&gt;298.15,
($N1422 + $I1422*298.15 + $J1422*298.15^2/2 + $K1422*298.15^3/3 + $L1422*298.15^4/4 + $M1422*298.15^5/5)*8.3145/1000,
($U1422 + $P1422*298.15 + $Q1422*298.15^2/2 + $R1422*298.15^3/3 + $S1422*298.15^4/4 + $T1422*298.15^5/5)*8.3145/1000)</f>
        <v>-21.629973969905592</v>
      </c>
    </row>
    <row r="1423" spans="1:23" ht="28.8" x14ac:dyDescent="0.3">
      <c r="A1423" s="6">
        <f t="shared" si="45"/>
        <v>1420</v>
      </c>
      <c r="B1423" s="17" t="s">
        <v>1416</v>
      </c>
      <c r="C1423" s="17" t="s">
        <v>3830</v>
      </c>
      <c r="D1423" s="17" t="s">
        <v>2934</v>
      </c>
      <c r="E1423" s="12">
        <v>200</v>
      </c>
      <c r="F1423" s="12">
        <v>1000</v>
      </c>
      <c r="G1423" s="12">
        <v>6000</v>
      </c>
      <c r="H1423" s="14">
        <v>94.113</v>
      </c>
      <c r="I1423" s="8">
        <v>1.2118515400000001</v>
      </c>
      <c r="J1423" s="8">
        <v>2.7983496699999999E-2</v>
      </c>
      <c r="K1423" s="8">
        <v>5.2170228300000002E-5</v>
      </c>
      <c r="L1423" s="8">
        <v>-9.5913789799999997E-8</v>
      </c>
      <c r="M1423" s="8">
        <v>4.24654392E-11</v>
      </c>
      <c r="N1423" s="8">
        <v>8891.4407900000006</v>
      </c>
      <c r="O1423" s="8">
        <v>20.470992599999999</v>
      </c>
      <c r="P1423" s="8">
        <v>13.044111300000001</v>
      </c>
      <c r="Q1423" s="8">
        <v>2.1426184599999998E-2</v>
      </c>
      <c r="R1423" s="8">
        <v>-7.7298085600000006E-6</v>
      </c>
      <c r="S1423" s="8">
        <v>1.2518600000000001E-9</v>
      </c>
      <c r="T1423" s="8">
        <v>-7.5121352600000002E-14</v>
      </c>
      <c r="U1423" s="8">
        <v>4521.2157299999999</v>
      </c>
      <c r="V1423" s="8">
        <v>-46.509441299999999</v>
      </c>
      <c r="W1423" s="23">
        <f t="shared" si="46"/>
        <v>89.696484158014556</v>
      </c>
    </row>
    <row r="1424" spans="1:23" ht="28.8" x14ac:dyDescent="0.3">
      <c r="A1424" s="6">
        <f t="shared" si="45"/>
        <v>1421</v>
      </c>
      <c r="B1424" s="16" t="s">
        <v>1417</v>
      </c>
      <c r="C1424" s="16" t="s">
        <v>3831</v>
      </c>
      <c r="D1424" s="16" t="s">
        <v>2934</v>
      </c>
      <c r="E1424" s="11">
        <v>200</v>
      </c>
      <c r="F1424" s="11">
        <v>1000</v>
      </c>
      <c r="G1424" s="11">
        <v>6000</v>
      </c>
      <c r="H1424" s="13">
        <v>110.11199999999999</v>
      </c>
      <c r="I1424" s="1">
        <v>7.8529861800000003E-2</v>
      </c>
      <c r="J1424" s="1">
        <v>5.12702757E-2</v>
      </c>
      <c r="K1424" s="1">
        <v>1.4710776399999999E-7</v>
      </c>
      <c r="L1424" s="1">
        <v>-4.5108163200000002E-8</v>
      </c>
      <c r="M1424" s="1">
        <v>2.4233329599999999E-11</v>
      </c>
      <c r="N1424" s="1">
        <v>-35804.463000000003</v>
      </c>
      <c r="O1424" s="1">
        <v>24.4443591</v>
      </c>
      <c r="P1424" s="1">
        <v>15.921984699999999</v>
      </c>
      <c r="Q1424" s="1">
        <v>2.1067815E-2</v>
      </c>
      <c r="R1424" s="1">
        <v>-7.5019045499999999E-6</v>
      </c>
      <c r="S1424" s="1">
        <v>1.20511693E-9</v>
      </c>
      <c r="T1424" s="1">
        <v>-7.1932330399999999E-14</v>
      </c>
      <c r="U1424" s="1">
        <v>-40714.284299999999</v>
      </c>
      <c r="V1424" s="1">
        <v>-60.332827100000003</v>
      </c>
      <c r="W1424" s="3">
        <f t="shared" si="46"/>
        <v>-279.18966443706341</v>
      </c>
    </row>
    <row r="1425" spans="1:23" ht="28.8" x14ac:dyDescent="0.3">
      <c r="A1425" s="6">
        <f t="shared" si="45"/>
        <v>1422</v>
      </c>
      <c r="B1425" s="17" t="s">
        <v>1418</v>
      </c>
      <c r="C1425" s="17" t="s">
        <v>3832</v>
      </c>
      <c r="D1425" s="17" t="s">
        <v>2934</v>
      </c>
      <c r="E1425" s="12">
        <v>200</v>
      </c>
      <c r="F1425" s="12">
        <v>1000</v>
      </c>
      <c r="G1425" s="12">
        <v>6000</v>
      </c>
      <c r="H1425" s="14">
        <v>110.11199999999999</v>
      </c>
      <c r="I1425" s="8">
        <v>0.26315905699999997</v>
      </c>
      <c r="J1425" s="8">
        <v>4.2380027100000002E-2</v>
      </c>
      <c r="K1425" s="8">
        <v>3.0541243100000001E-5</v>
      </c>
      <c r="L1425" s="8">
        <v>-8.1319632600000002E-8</v>
      </c>
      <c r="M1425" s="8">
        <v>3.86504418E-11</v>
      </c>
      <c r="N1425" s="8">
        <v>-2411.5540099999998</v>
      </c>
      <c r="O1425" s="8">
        <v>27.309595699999999</v>
      </c>
      <c r="P1425" s="8">
        <v>16.1396041</v>
      </c>
      <c r="Q1425" s="8">
        <v>2.0844784799999998E-2</v>
      </c>
      <c r="R1425" s="8">
        <v>-7.6407077299999994E-6</v>
      </c>
      <c r="S1425" s="8">
        <v>1.24667046E-9</v>
      </c>
      <c r="T1425" s="8">
        <v>-7.5113199999999999E-14</v>
      </c>
      <c r="U1425" s="8">
        <v>-7689.5257300000003</v>
      </c>
      <c r="V1425" s="8">
        <v>-59.575496000000001</v>
      </c>
      <c r="W1425" s="23">
        <f t="shared" si="46"/>
        <v>-2.677756786230749</v>
      </c>
    </row>
    <row r="1426" spans="1:23" ht="28.8" x14ac:dyDescent="0.3">
      <c r="A1426" s="6">
        <f t="shared" si="45"/>
        <v>1423</v>
      </c>
      <c r="B1426" s="16" t="s">
        <v>1419</v>
      </c>
      <c r="C1426" s="16" t="s">
        <v>3833</v>
      </c>
      <c r="D1426" s="16" t="s">
        <v>2934</v>
      </c>
      <c r="E1426" s="11">
        <v>200</v>
      </c>
      <c r="F1426" s="11">
        <v>1000</v>
      </c>
      <c r="G1426" s="11">
        <v>6000</v>
      </c>
      <c r="H1426" s="13">
        <v>174.108</v>
      </c>
      <c r="I1426" s="1">
        <v>-7.0327462699999996</v>
      </c>
      <c r="J1426" s="1">
        <v>0.16144547000000001</v>
      </c>
      <c r="K1426" s="1">
        <v>-2.5037922900000002E-4</v>
      </c>
      <c r="L1426" s="1">
        <v>1.9708405099999999E-7</v>
      </c>
      <c r="M1426" s="1">
        <v>-6.1175638900000002E-11</v>
      </c>
      <c r="N1426" s="1">
        <v>-120376.281</v>
      </c>
      <c r="O1426" s="1">
        <v>54.020567999999997</v>
      </c>
      <c r="P1426" s="1">
        <v>27.113505100000001</v>
      </c>
      <c r="Q1426" s="1">
        <v>1.8148034899999999E-2</v>
      </c>
      <c r="R1426" s="1">
        <v>-6.2422704899999998E-6</v>
      </c>
      <c r="S1426" s="1">
        <v>9.8025156900000002E-10</v>
      </c>
      <c r="T1426" s="1">
        <v>-5.7614407499999999E-14</v>
      </c>
      <c r="U1426" s="1">
        <v>-127450.45600000001</v>
      </c>
      <c r="V1426" s="1">
        <v>-110.53599699999999</v>
      </c>
      <c r="W1426" s="3">
        <f>IF($F1426&gt;298.15,
($N1426 + $I1426*298.15 + $J1426*298.15^2/2 + $K1426*298.15^3/3 + $L1426*298.15^4/4 + $M1426*298.15^5/5)*8.3145/1000,
($U1426 + $P1426*298.15 + $Q1426*298.15^2/2 + $R1426*298.15^3/3 + $S1426*298.15^4/4 + $T1426*298.15^5/5)*8.3145/1000)</f>
        <v>-974.03402950948828</v>
      </c>
    </row>
    <row r="1427" spans="1:23" ht="28.8" x14ac:dyDescent="0.3">
      <c r="A1427" s="6">
        <f t="shared" si="45"/>
        <v>1424</v>
      </c>
      <c r="B1427" s="17" t="s">
        <v>1420</v>
      </c>
      <c r="C1427" s="17" t="s">
        <v>3834</v>
      </c>
      <c r="D1427" s="17" t="s">
        <v>2934</v>
      </c>
      <c r="E1427" s="12">
        <v>200</v>
      </c>
      <c r="F1427" s="12">
        <v>1000</v>
      </c>
      <c r="G1427" s="12">
        <v>6000</v>
      </c>
      <c r="H1427" s="14">
        <v>79.122</v>
      </c>
      <c r="I1427" s="8">
        <v>0.98976916100000001</v>
      </c>
      <c r="J1427" s="8">
        <v>2.0822974500000001E-2</v>
      </c>
      <c r="K1427" s="8">
        <v>7.0954496200000005E-5</v>
      </c>
      <c r="L1427" s="8">
        <v>-1.14720397E-7</v>
      </c>
      <c r="M1427" s="8">
        <v>4.9234671099999999E-11</v>
      </c>
      <c r="N1427" s="8">
        <v>23712.0517</v>
      </c>
      <c r="O1427" s="8">
        <v>22.032179200000002</v>
      </c>
      <c r="P1427" s="8">
        <v>11.441690400000001</v>
      </c>
      <c r="Q1427" s="8">
        <v>2.2802338599999999E-2</v>
      </c>
      <c r="R1427" s="8">
        <v>-8.2108411899999999E-6</v>
      </c>
      <c r="S1427" s="8">
        <v>1.32793102E-9</v>
      </c>
      <c r="T1427" s="8">
        <v>-7.9604668199999995E-14</v>
      </c>
      <c r="U1427" s="8">
        <v>19509.667399999998</v>
      </c>
      <c r="V1427" s="8">
        <v>-38.918037599999998</v>
      </c>
      <c r="W1427" s="23">
        <f>IF($F1427&gt;298.15,
($N1427 + $I1427*298.15 + $J1427*298.15^2/2 + $K1427*298.15^3/3 + $L1427*298.15^4/4 + $M1427*298.15^5/5)*8.3145/1000,
($U1427 + $P1427*298.15 + $Q1427*298.15^2/2 + $R1427*298.15^3/3 + $S1427*298.15^4/4 + $T1427*298.15^5/5)*8.3145/1000)</f>
        <v>210.823138464453</v>
      </c>
    </row>
    <row r="1428" spans="1:23" ht="28.8" x14ac:dyDescent="0.3">
      <c r="A1428" s="6">
        <f t="shared" si="45"/>
        <v>1425</v>
      </c>
      <c r="B1428" s="16" t="s">
        <v>1421</v>
      </c>
      <c r="C1428" s="16" t="s">
        <v>3835</v>
      </c>
      <c r="D1428" s="16" t="s">
        <v>2934</v>
      </c>
      <c r="E1428" s="11">
        <v>200</v>
      </c>
      <c r="F1428" s="11">
        <v>1000</v>
      </c>
      <c r="G1428" s="11">
        <v>6000</v>
      </c>
      <c r="H1428" s="13">
        <v>79.122</v>
      </c>
      <c r="I1428" s="1">
        <v>0.99300164000000002</v>
      </c>
      <c r="J1428" s="1">
        <v>2.07756482E-2</v>
      </c>
      <c r="K1428" s="1">
        <v>7.1138964700000001E-5</v>
      </c>
      <c r="L1428" s="1">
        <v>-1.15022458E-7</v>
      </c>
      <c r="M1428" s="1">
        <v>4.9378722299999998E-11</v>
      </c>
      <c r="N1428" s="1">
        <v>23711.0841</v>
      </c>
      <c r="O1428" s="1">
        <v>22.714369699999999</v>
      </c>
      <c r="P1428" s="1">
        <v>11.4473611</v>
      </c>
      <c r="Q1428" s="1">
        <v>2.2759691299999999E-2</v>
      </c>
      <c r="R1428" s="1">
        <v>-8.1871051299999997E-6</v>
      </c>
      <c r="S1428" s="1">
        <v>1.3232182300000001E-9</v>
      </c>
      <c r="T1428" s="1">
        <v>-7.9286747699999998E-14</v>
      </c>
      <c r="U1428" s="1">
        <v>19511.909100000001</v>
      </c>
      <c r="V1428" s="1">
        <v>-38.240185199999999</v>
      </c>
      <c r="W1428" s="3">
        <f t="shared" ref="W1428:W1491" si="47">IF($F1428&gt;298.15,
($N1428 + $I1428*298.15 + $J1428*298.15^2/2 + $K1428*298.15^3/3 + $L1428*298.15^4/4 + $M1428*298.15^5/5)*8.3145/1000,
($U1428 + $P1428*298.15 + $Q1428*298.15^2/2 + $R1428*298.15^3/3 + $S1428*298.15^4/4 + $T1428*298.15^5/5)*8.3145/1000)</f>
        <v>210.81476999418641</v>
      </c>
    </row>
    <row r="1429" spans="1:23" ht="28.8" x14ac:dyDescent="0.3">
      <c r="A1429" s="6">
        <f t="shared" si="45"/>
        <v>1426</v>
      </c>
      <c r="B1429" s="17" t="s">
        <v>1422</v>
      </c>
      <c r="C1429" s="17" t="s">
        <v>3836</v>
      </c>
      <c r="D1429" s="17" t="s">
        <v>2934</v>
      </c>
      <c r="E1429" s="12">
        <v>298.14999999999998</v>
      </c>
      <c r="F1429" s="12">
        <v>1000</v>
      </c>
      <c r="G1429" s="12">
        <v>6000</v>
      </c>
      <c r="H1429" s="14">
        <v>79.122</v>
      </c>
      <c r="I1429" s="8">
        <v>-2.8052137699999999</v>
      </c>
      <c r="J1429" s="8">
        <v>4.8907183700000002E-2</v>
      </c>
      <c r="K1429" s="8">
        <v>-6.4380919099999999E-6</v>
      </c>
      <c r="L1429" s="8">
        <v>-2.6942660199999999E-8</v>
      </c>
      <c r="M1429" s="8">
        <v>1.44157096E-11</v>
      </c>
      <c r="N1429" s="8">
        <v>104376.474</v>
      </c>
      <c r="O1429" s="8">
        <v>37.219585600000002</v>
      </c>
      <c r="P1429" s="8">
        <v>10.912305</v>
      </c>
      <c r="Q1429" s="8">
        <v>2.3384632799999999E-2</v>
      </c>
      <c r="R1429" s="8">
        <v>-8.4468122500000004E-6</v>
      </c>
      <c r="S1429" s="8">
        <v>1.36898972E-9</v>
      </c>
      <c r="T1429" s="8">
        <v>-8.2187807300000002E-14</v>
      </c>
      <c r="U1429" s="8">
        <v>99911.471600000004</v>
      </c>
      <c r="V1429" s="8">
        <v>-36.823508400000001</v>
      </c>
      <c r="W1429" s="23">
        <f t="shared" si="47"/>
        <v>878.09894017220245</v>
      </c>
    </row>
    <row r="1430" spans="1:23" ht="28.8" x14ac:dyDescent="0.3">
      <c r="A1430" s="6">
        <f t="shared" si="45"/>
        <v>1427</v>
      </c>
      <c r="B1430" s="16" t="s">
        <v>1423</v>
      </c>
      <c r="C1430" s="16" t="s">
        <v>3837</v>
      </c>
      <c r="D1430" s="16" t="s">
        <v>2934</v>
      </c>
      <c r="E1430" s="11">
        <v>200</v>
      </c>
      <c r="F1430" s="11">
        <v>1000</v>
      </c>
      <c r="G1430" s="11">
        <v>6000</v>
      </c>
      <c r="H1430" s="13">
        <v>79.122</v>
      </c>
      <c r="I1430" s="1">
        <v>2.82605342</v>
      </c>
      <c r="J1430" s="1">
        <v>3.4840492000000001E-2</v>
      </c>
      <c r="K1430" s="1">
        <v>1.31406933E-5</v>
      </c>
      <c r="L1430" s="1">
        <v>-4.6882046099999999E-8</v>
      </c>
      <c r="M1430" s="1">
        <v>2.2996053300000001E-11</v>
      </c>
      <c r="N1430" s="1">
        <v>49458.2065</v>
      </c>
      <c r="O1430" s="1">
        <v>17.0295025</v>
      </c>
      <c r="P1430" s="1">
        <v>12.675616399999999</v>
      </c>
      <c r="Q1430" s="1">
        <v>2.04172005E-2</v>
      </c>
      <c r="R1430" s="1">
        <v>-7.2592464899999998E-6</v>
      </c>
      <c r="S1430" s="1">
        <v>1.1561112299999999E-9</v>
      </c>
      <c r="T1430" s="1">
        <v>-6.8435694400000002E-14</v>
      </c>
      <c r="U1430" s="1">
        <v>46223.6276</v>
      </c>
      <c r="V1430" s="1">
        <v>-36.632203799999999</v>
      </c>
      <c r="W1430" s="3">
        <f t="shared" si="47"/>
        <v>431.38661745406318</v>
      </c>
    </row>
    <row r="1431" spans="1:23" ht="28.8" x14ac:dyDescent="0.3">
      <c r="A1431" s="6">
        <f t="shared" si="45"/>
        <v>1428</v>
      </c>
      <c r="B1431" s="17" t="s">
        <v>1424</v>
      </c>
      <c r="C1431" s="17" t="s">
        <v>3838</v>
      </c>
      <c r="D1431" s="17" t="s">
        <v>2934</v>
      </c>
      <c r="E1431" s="12">
        <v>200</v>
      </c>
      <c r="F1431" s="12">
        <v>1000</v>
      </c>
      <c r="G1431" s="12">
        <v>6000</v>
      </c>
      <c r="H1431" s="14">
        <v>79.122</v>
      </c>
      <c r="I1431" s="8">
        <v>1.64289716</v>
      </c>
      <c r="J1431" s="8">
        <v>2.6525775500000001E-2</v>
      </c>
      <c r="K1431" s="8">
        <v>5.2948295800000002E-5</v>
      </c>
      <c r="L1431" s="8">
        <v>-9.65595872E-8</v>
      </c>
      <c r="M1431" s="8">
        <v>4.2963120599999998E-11</v>
      </c>
      <c r="N1431" s="8">
        <v>38215.774700000002</v>
      </c>
      <c r="O1431" s="8">
        <v>20.361639100000001</v>
      </c>
      <c r="P1431" s="8">
        <v>12.707922699999999</v>
      </c>
      <c r="Q1431" s="8">
        <v>2.1352927300000001E-2</v>
      </c>
      <c r="R1431" s="8">
        <v>-7.7158583499999992E-6</v>
      </c>
      <c r="S1431" s="8">
        <v>1.2505846000000001E-9</v>
      </c>
      <c r="T1431" s="8">
        <v>-7.5074382399999996E-14</v>
      </c>
      <c r="U1431" s="8">
        <v>34113.6541</v>
      </c>
      <c r="V1431" s="8">
        <v>-42.411766</v>
      </c>
      <c r="W1431" s="23">
        <f t="shared" si="47"/>
        <v>334.09199779808006</v>
      </c>
    </row>
    <row r="1432" spans="1:23" ht="28.8" x14ac:dyDescent="0.3">
      <c r="A1432" s="6">
        <f t="shared" si="45"/>
        <v>1429</v>
      </c>
      <c r="B1432" s="16" t="s">
        <v>1425</v>
      </c>
      <c r="C1432" s="16" t="s">
        <v>3839</v>
      </c>
      <c r="D1432" s="16" t="s">
        <v>2934</v>
      </c>
      <c r="E1432" s="11">
        <v>200</v>
      </c>
      <c r="F1432" s="11">
        <v>1000</v>
      </c>
      <c r="G1432" s="11">
        <v>6000</v>
      </c>
      <c r="H1432" s="13">
        <v>79.122</v>
      </c>
      <c r="I1432" s="1">
        <v>-4.65377649E-2</v>
      </c>
      <c r="J1432" s="1">
        <v>3.9618846999999999E-2</v>
      </c>
      <c r="K1432" s="1">
        <v>2.21522238E-5</v>
      </c>
      <c r="L1432" s="1">
        <v>-6.6005360599999994E-8</v>
      </c>
      <c r="M1432" s="1">
        <v>3.1976801900000001E-11</v>
      </c>
      <c r="N1432" s="1">
        <v>27917.707399999999</v>
      </c>
      <c r="O1432" s="1">
        <v>26.677834199999999</v>
      </c>
      <c r="P1432" s="1">
        <v>13.118056299999999</v>
      </c>
      <c r="Q1432" s="1">
        <v>2.1024743700000001E-2</v>
      </c>
      <c r="R1432" s="1">
        <v>-7.6066002900000001E-6</v>
      </c>
      <c r="S1432" s="1">
        <v>1.2338890599999999E-9</v>
      </c>
      <c r="T1432" s="1">
        <v>-7.4114487100000002E-14</v>
      </c>
      <c r="U1432" s="1">
        <v>23570.143800000002</v>
      </c>
      <c r="V1432" s="1">
        <v>-45.186798699999997</v>
      </c>
      <c r="W1432" s="3">
        <f t="shared" si="47"/>
        <v>247.31594285552728</v>
      </c>
    </row>
    <row r="1433" spans="1:23" ht="28.8" x14ac:dyDescent="0.3">
      <c r="A1433" s="6">
        <f t="shared" si="45"/>
        <v>1430</v>
      </c>
      <c r="B1433" s="17" t="s">
        <v>1426</v>
      </c>
      <c r="C1433" s="17" t="s">
        <v>3840</v>
      </c>
      <c r="D1433" s="17" t="s">
        <v>2934</v>
      </c>
      <c r="E1433" s="12">
        <v>200</v>
      </c>
      <c r="F1433" s="12">
        <v>1000</v>
      </c>
      <c r="G1433" s="12">
        <v>6000</v>
      </c>
      <c r="H1433" s="14">
        <v>79.122</v>
      </c>
      <c r="I1433" s="8">
        <v>0.56403427500000003</v>
      </c>
      <c r="J1433" s="8">
        <v>3.8420180300000002E-2</v>
      </c>
      <c r="K1433" s="8">
        <v>1.9495851999999999E-5</v>
      </c>
      <c r="L1433" s="8">
        <v>-5.9554505300000002E-8</v>
      </c>
      <c r="M1433" s="8">
        <v>2.8686952200000002E-11</v>
      </c>
      <c r="N1433" s="8">
        <v>24636.9899</v>
      </c>
      <c r="O1433" s="8">
        <v>22.746437100000001</v>
      </c>
      <c r="P1433" s="8">
        <v>12.899653799999999</v>
      </c>
      <c r="Q1433" s="8">
        <v>2.1218324E-2</v>
      </c>
      <c r="R1433" s="8">
        <v>-7.6756500600000006E-6</v>
      </c>
      <c r="S1433" s="8">
        <v>1.2449589900000001E-9</v>
      </c>
      <c r="T1433" s="8">
        <v>-7.4773182700000004E-14</v>
      </c>
      <c r="U1433" s="8">
        <v>20511.944899999999</v>
      </c>
      <c r="V1433" s="8">
        <v>-44.753453499999999</v>
      </c>
      <c r="W1433" s="23">
        <f t="shared" si="47"/>
        <v>221.00698192150037</v>
      </c>
    </row>
    <row r="1434" spans="1:23" ht="28.8" x14ac:dyDescent="0.3">
      <c r="A1434" s="6">
        <f t="shared" si="45"/>
        <v>1431</v>
      </c>
      <c r="B1434" s="16" t="s">
        <v>1427</v>
      </c>
      <c r="C1434" s="16" t="s">
        <v>3841</v>
      </c>
      <c r="D1434" s="16" t="s">
        <v>2934</v>
      </c>
      <c r="E1434" s="11">
        <v>298.14999999999998</v>
      </c>
      <c r="F1434" s="11">
        <v>1000</v>
      </c>
      <c r="G1434" s="11">
        <v>6000</v>
      </c>
      <c r="H1434" s="13">
        <v>79.122</v>
      </c>
      <c r="I1434" s="1">
        <v>-1.46108993</v>
      </c>
      <c r="J1434" s="1">
        <v>5.0160217E-2</v>
      </c>
      <c r="K1434" s="1">
        <v>-1.7564967600000001E-5</v>
      </c>
      <c r="L1434" s="1">
        <v>-1.4009864100000001E-8</v>
      </c>
      <c r="M1434" s="1">
        <v>9.7433137099999998E-12</v>
      </c>
      <c r="N1434" s="1">
        <v>119211.75599999999</v>
      </c>
      <c r="O1434" s="1">
        <v>31.914632600000001</v>
      </c>
      <c r="P1434" s="1">
        <v>11.530177200000001</v>
      </c>
      <c r="Q1434" s="1">
        <v>2.2012323600000001E-2</v>
      </c>
      <c r="R1434" s="1">
        <v>-7.8646029100000007E-6</v>
      </c>
      <c r="S1434" s="1">
        <v>1.26528409E-9</v>
      </c>
      <c r="T1434" s="1">
        <v>-7.55727897E-14</v>
      </c>
      <c r="U1434" s="1">
        <v>115205.97100000001</v>
      </c>
      <c r="V1434" s="1">
        <v>-37.165144499999997</v>
      </c>
      <c r="W1434" s="3">
        <f t="shared" si="47"/>
        <v>1004.6187936085526</v>
      </c>
    </row>
    <row r="1435" spans="1:23" x14ac:dyDescent="0.3">
      <c r="A1435" s="6">
        <f t="shared" si="45"/>
        <v>1432</v>
      </c>
      <c r="B1435" s="17" t="s">
        <v>1428</v>
      </c>
      <c r="C1435" s="17" t="s">
        <v>1428</v>
      </c>
      <c r="D1435" s="17" t="s">
        <v>156</v>
      </c>
      <c r="E1435" s="12">
        <v>267.13</v>
      </c>
      <c r="F1435" s="12">
        <v>267.13</v>
      </c>
      <c r="G1435" s="12">
        <v>460</v>
      </c>
      <c r="H1435" s="14">
        <v>93.129000000000005</v>
      </c>
      <c r="I1435" s="8">
        <v>47.654497399999997</v>
      </c>
      <c r="J1435" s="8">
        <v>-0.31186849700000002</v>
      </c>
      <c r="K1435" s="8">
        <v>1.30585811E-3</v>
      </c>
      <c r="L1435" s="8">
        <v>-2.1904028199999999E-6</v>
      </c>
      <c r="M1435" s="8">
        <v>1.3139568099999999E-9</v>
      </c>
      <c r="N1435" s="8">
        <v>-4386.7091600000003</v>
      </c>
      <c r="O1435" s="8">
        <v>-196.83907600000001</v>
      </c>
      <c r="P1435" s="8">
        <v>0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8">
        <v>0</v>
      </c>
      <c r="W1435" s="23">
        <f t="shared" si="47"/>
        <v>0</v>
      </c>
    </row>
    <row r="1436" spans="1:23" ht="28.8" x14ac:dyDescent="0.3">
      <c r="A1436" s="6">
        <f t="shared" si="45"/>
        <v>1433</v>
      </c>
      <c r="B1436" s="16" t="s">
        <v>1429</v>
      </c>
      <c r="C1436" s="16" t="s">
        <v>3842</v>
      </c>
      <c r="D1436" s="16" t="s">
        <v>2934</v>
      </c>
      <c r="E1436" s="11">
        <v>200</v>
      </c>
      <c r="F1436" s="11">
        <v>1000</v>
      </c>
      <c r="G1436" s="11">
        <v>6000</v>
      </c>
      <c r="H1436" s="13">
        <v>93.129000000000005</v>
      </c>
      <c r="I1436" s="1">
        <v>-0.47366802699999999</v>
      </c>
      <c r="J1436" s="1">
        <v>3.9958012100000002E-2</v>
      </c>
      <c r="K1436" s="1">
        <v>3.3649008900000002E-5</v>
      </c>
      <c r="L1436" s="1">
        <v>-8.1418722999999997E-8</v>
      </c>
      <c r="M1436" s="1">
        <v>3.7934287300000002E-11</v>
      </c>
      <c r="N1436" s="1">
        <v>8679.3639500000008</v>
      </c>
      <c r="O1436" s="1">
        <v>27.420126</v>
      </c>
      <c r="P1436" s="1">
        <v>14.0259856</v>
      </c>
      <c r="Q1436" s="1">
        <v>2.24205863E-2</v>
      </c>
      <c r="R1436" s="1">
        <v>-8.0097925299999997E-6</v>
      </c>
      <c r="S1436" s="1">
        <v>1.28917984E-9</v>
      </c>
      <c r="T1436" s="1">
        <v>-7.7041964400000005E-14</v>
      </c>
      <c r="U1436" s="1">
        <v>3759.9805000000001</v>
      </c>
      <c r="V1436" s="1">
        <v>-52.439574999999998</v>
      </c>
      <c r="W1436" s="3">
        <f t="shared" si="47"/>
        <v>87.039895306410074</v>
      </c>
    </row>
    <row r="1437" spans="1:23" ht="28.8" x14ac:dyDescent="0.3">
      <c r="A1437" s="6">
        <f t="shared" si="45"/>
        <v>1434</v>
      </c>
      <c r="B1437" s="17" t="s">
        <v>1430</v>
      </c>
      <c r="C1437" s="17" t="s">
        <v>3843</v>
      </c>
      <c r="D1437" s="17" t="s">
        <v>2934</v>
      </c>
      <c r="E1437" s="12">
        <v>200</v>
      </c>
      <c r="F1437" s="12">
        <v>1000</v>
      </c>
      <c r="G1437" s="12">
        <v>6000</v>
      </c>
      <c r="H1437" s="14">
        <v>93.129000000000005</v>
      </c>
      <c r="I1437" s="8">
        <v>1.0182600500000001</v>
      </c>
      <c r="J1437" s="8">
        <v>2.64891677E-2</v>
      </c>
      <c r="K1437" s="8">
        <v>6.6016197400000005E-5</v>
      </c>
      <c r="L1437" s="8">
        <v>-1.12975499E-7</v>
      </c>
      <c r="M1437" s="8">
        <v>4.9135179800000001E-11</v>
      </c>
      <c r="N1437" s="8">
        <v>29962.803899999999</v>
      </c>
      <c r="O1437" s="8">
        <v>21.9623767</v>
      </c>
      <c r="P1437" s="8">
        <v>13.0234205</v>
      </c>
      <c r="Q1437" s="8">
        <v>2.39576219E-2</v>
      </c>
      <c r="R1437" s="8">
        <v>-8.6037277200000001E-6</v>
      </c>
      <c r="S1437" s="8">
        <v>1.38917876E-9</v>
      </c>
      <c r="T1437" s="8">
        <v>-8.3187168099999999E-14</v>
      </c>
      <c r="U1437" s="8">
        <v>25349.228800000001</v>
      </c>
      <c r="V1437" s="8">
        <v>-46.941792999999997</v>
      </c>
      <c r="W1437" s="23">
        <f t="shared" si="47"/>
        <v>264.62512948243085</v>
      </c>
    </row>
    <row r="1438" spans="1:23" ht="28.8" x14ac:dyDescent="0.3">
      <c r="A1438" s="6">
        <f t="shared" si="45"/>
        <v>1435</v>
      </c>
      <c r="B1438" s="16" t="s">
        <v>1431</v>
      </c>
      <c r="C1438" s="16" t="s">
        <v>3844</v>
      </c>
      <c r="D1438" s="16" t="s">
        <v>2934</v>
      </c>
      <c r="E1438" s="11">
        <v>200</v>
      </c>
      <c r="F1438" s="11">
        <v>1000</v>
      </c>
      <c r="G1438" s="11">
        <v>6000</v>
      </c>
      <c r="H1438" s="13">
        <v>297.13200000000001</v>
      </c>
      <c r="I1438" s="1">
        <v>4.6953442299999999</v>
      </c>
      <c r="J1438" s="1">
        <v>9.2548960099999994E-2</v>
      </c>
      <c r="K1438" s="1">
        <v>2.89557717E-5</v>
      </c>
      <c r="L1438" s="1">
        <v>-1.1930623899999999E-7</v>
      </c>
      <c r="M1438" s="1">
        <v>5.7955601E-11</v>
      </c>
      <c r="N1438" s="1">
        <v>-84163.285399999993</v>
      </c>
      <c r="O1438" s="1">
        <v>-0.59131193599999998</v>
      </c>
      <c r="P1438" s="1">
        <v>483.471632</v>
      </c>
      <c r="Q1438" s="1">
        <v>-0.71281737199999995</v>
      </c>
      <c r="R1438" s="1">
        <v>3.61866861E-4</v>
      </c>
      <c r="S1438" s="1">
        <v>-7.2736081200000003E-8</v>
      </c>
      <c r="T1438" s="1">
        <v>5.0643980199999999E-12</v>
      </c>
      <c r="U1438" s="1">
        <v>-272291.06900000002</v>
      </c>
      <c r="V1438" s="1">
        <v>-2671.25054</v>
      </c>
      <c r="W1438" s="3">
        <f t="shared" si="47"/>
        <v>-653.54001411640218</v>
      </c>
    </row>
    <row r="1439" spans="1:23" ht="28.8" x14ac:dyDescent="0.3">
      <c r="A1439" s="6">
        <f t="shared" si="45"/>
        <v>1436</v>
      </c>
      <c r="B1439" s="17" t="s">
        <v>1432</v>
      </c>
      <c r="C1439" s="17" t="s">
        <v>3845</v>
      </c>
      <c r="D1439" s="17" t="s">
        <v>2934</v>
      </c>
      <c r="E1439" s="12">
        <v>200</v>
      </c>
      <c r="F1439" s="12">
        <v>1000</v>
      </c>
      <c r="G1439" s="12">
        <v>6000</v>
      </c>
      <c r="H1439" s="14">
        <v>110.096</v>
      </c>
      <c r="I1439" s="8">
        <v>1.62160503</v>
      </c>
      <c r="J1439" s="8">
        <v>2.78941615E-2</v>
      </c>
      <c r="K1439" s="8">
        <v>6.0698907800000001E-5</v>
      </c>
      <c r="L1439" s="8">
        <v>-1.0697237399999999E-7</v>
      </c>
      <c r="M1439" s="8">
        <v>4.67894504E-11</v>
      </c>
      <c r="N1439" s="8">
        <v>13176.7084</v>
      </c>
      <c r="O1439" s="8">
        <v>20.9188647</v>
      </c>
      <c r="P1439" s="8">
        <v>14.1455132</v>
      </c>
      <c r="Q1439" s="8">
        <v>2.2955774799999999E-2</v>
      </c>
      <c r="R1439" s="8">
        <v>-8.3464012099999993E-6</v>
      </c>
      <c r="S1439" s="8">
        <v>1.3586839900000001E-9</v>
      </c>
      <c r="T1439" s="8">
        <v>-8.18204848E-14</v>
      </c>
      <c r="U1439" s="8">
        <v>8428.5861000000004</v>
      </c>
      <c r="V1439" s="8">
        <v>-50.524721999999997</v>
      </c>
      <c r="W1439" s="23">
        <f t="shared" si="47"/>
        <v>126.77086384923949</v>
      </c>
    </row>
    <row r="1440" spans="1:23" ht="28.8" x14ac:dyDescent="0.3">
      <c r="A1440" s="6">
        <f t="shared" si="45"/>
        <v>1437</v>
      </c>
      <c r="B1440" s="16" t="s">
        <v>1433</v>
      </c>
      <c r="C1440" s="16" t="s">
        <v>3846</v>
      </c>
      <c r="D1440" s="16" t="s">
        <v>2934</v>
      </c>
      <c r="E1440" s="11">
        <v>298.14999999999998</v>
      </c>
      <c r="F1440" s="11">
        <v>1000</v>
      </c>
      <c r="G1440" s="11">
        <v>6000</v>
      </c>
      <c r="H1440" s="13">
        <v>110.096</v>
      </c>
      <c r="I1440" s="1">
        <v>-3.2292525699999999</v>
      </c>
      <c r="J1440" s="1">
        <v>7.0660885100000001E-2</v>
      </c>
      <c r="K1440" s="1">
        <v>-5.0351905599999998E-5</v>
      </c>
      <c r="L1440" s="1">
        <v>1.1535437899999999E-8</v>
      </c>
      <c r="M1440" s="1">
        <v>1.9048490699999999E-12</v>
      </c>
      <c r="N1440" s="1">
        <v>112938.94100000001</v>
      </c>
      <c r="O1440" s="1">
        <v>39.774889399999999</v>
      </c>
      <c r="P1440" s="1">
        <v>14.791471599999999</v>
      </c>
      <c r="Q1440" s="1">
        <v>2.2695700400000001E-2</v>
      </c>
      <c r="R1440" s="1">
        <v>-8.2221573099999993E-6</v>
      </c>
      <c r="S1440" s="1">
        <v>1.33527824E-9</v>
      </c>
      <c r="T1440" s="1">
        <v>-8.0279061899999995E-14</v>
      </c>
      <c r="U1440" s="1">
        <v>107804.626</v>
      </c>
      <c r="V1440" s="1">
        <v>-53.911217499999999</v>
      </c>
      <c r="W1440" s="3">
        <f t="shared" si="47"/>
        <v>953.63684963476601</v>
      </c>
    </row>
    <row r="1441" spans="1:23" ht="28.8" x14ac:dyDescent="0.3">
      <c r="A1441" s="6">
        <f t="shared" si="45"/>
        <v>1438</v>
      </c>
      <c r="B1441" s="17" t="s">
        <v>1434</v>
      </c>
      <c r="C1441" s="17" t="s">
        <v>3847</v>
      </c>
      <c r="D1441" s="17" t="s">
        <v>2934</v>
      </c>
      <c r="E1441" s="12">
        <v>298.14999999999998</v>
      </c>
      <c r="F1441" s="12">
        <v>1000</v>
      </c>
      <c r="G1441" s="12">
        <v>6000</v>
      </c>
      <c r="H1441" s="14">
        <v>110.096</v>
      </c>
      <c r="I1441" s="8">
        <v>-4.2052899500000001</v>
      </c>
      <c r="J1441" s="8">
        <v>8.3273096800000002E-2</v>
      </c>
      <c r="K1441" s="8">
        <v>-7.8208293399999995E-5</v>
      </c>
      <c r="L1441" s="8">
        <v>3.6407753199999998E-8</v>
      </c>
      <c r="M1441" s="8">
        <v>-6.2615725899999997E-12</v>
      </c>
      <c r="N1441" s="8">
        <v>17702.340899999999</v>
      </c>
      <c r="O1441" s="8">
        <v>43.290691299999999</v>
      </c>
      <c r="P1441" s="8">
        <v>16.591543699999999</v>
      </c>
      <c r="Q1441" s="8">
        <v>2.0859117399999998E-2</v>
      </c>
      <c r="R1441" s="8">
        <v>-7.61233504E-6</v>
      </c>
      <c r="S1441" s="8">
        <v>1.2423129800000001E-9</v>
      </c>
      <c r="T1441" s="8">
        <v>-7.4944960200000004E-14</v>
      </c>
      <c r="U1441" s="8">
        <v>12134.545400000001</v>
      </c>
      <c r="V1441" s="8">
        <v>-63.077589199999998</v>
      </c>
      <c r="W1441" s="23">
        <f t="shared" si="47"/>
        <v>162.36380443119424</v>
      </c>
    </row>
    <row r="1442" spans="1:23" ht="28.8" x14ac:dyDescent="0.3">
      <c r="A1442" s="6">
        <f t="shared" si="45"/>
        <v>1439</v>
      </c>
      <c r="B1442" s="16" t="s">
        <v>1435</v>
      </c>
      <c r="C1442" s="16" t="s">
        <v>3848</v>
      </c>
      <c r="D1442" s="16" t="s">
        <v>2934</v>
      </c>
      <c r="E1442" s="11">
        <v>200</v>
      </c>
      <c r="F1442" s="11">
        <v>1000</v>
      </c>
      <c r="G1442" s="11">
        <v>6000</v>
      </c>
      <c r="H1442" s="13">
        <v>80.13</v>
      </c>
      <c r="I1442" s="1">
        <v>0.67318564199999997</v>
      </c>
      <c r="J1442" s="1">
        <v>1.2777753899999999E-2</v>
      </c>
      <c r="K1442" s="1">
        <v>1.15643866E-4</v>
      </c>
      <c r="L1442" s="1">
        <v>-1.7305747499999999E-7</v>
      </c>
      <c r="M1442" s="1">
        <v>7.32867255E-11</v>
      </c>
      <c r="N1442" s="1">
        <v>26193.962800000001</v>
      </c>
      <c r="O1442" s="1">
        <v>23.932248999999999</v>
      </c>
      <c r="P1442" s="1">
        <v>12.8729403</v>
      </c>
      <c r="Q1442" s="1">
        <v>2.38087609E-2</v>
      </c>
      <c r="R1442" s="1">
        <v>-8.6902318600000002E-6</v>
      </c>
      <c r="S1442" s="1">
        <v>1.41812611E-9</v>
      </c>
      <c r="T1442" s="1">
        <v>-8.5539587399999999E-14</v>
      </c>
      <c r="U1442" s="1">
        <v>20978.956600000001</v>
      </c>
      <c r="V1442" s="1">
        <v>-49.020096199999998</v>
      </c>
      <c r="W1442" s="3">
        <f t="shared" si="47"/>
        <v>230.11972333810016</v>
      </c>
    </row>
    <row r="1443" spans="1:23" ht="28.8" x14ac:dyDescent="0.3">
      <c r="A1443" s="6">
        <f t="shared" si="45"/>
        <v>1440</v>
      </c>
      <c r="B1443" s="17" t="s">
        <v>1436</v>
      </c>
      <c r="C1443" s="17" t="s">
        <v>3849</v>
      </c>
      <c r="D1443" s="17" t="s">
        <v>2934</v>
      </c>
      <c r="E1443" s="12">
        <v>200</v>
      </c>
      <c r="F1443" s="12">
        <v>1000</v>
      </c>
      <c r="G1443" s="12">
        <v>6000</v>
      </c>
      <c r="H1443" s="14">
        <v>80.13</v>
      </c>
      <c r="I1443" s="8">
        <v>2.93206487</v>
      </c>
      <c r="J1443" s="8">
        <v>1.1266326599999999E-2</v>
      </c>
      <c r="K1443" s="8">
        <v>9.4119366300000001E-5</v>
      </c>
      <c r="L1443" s="8">
        <v>-1.36178031E-7</v>
      </c>
      <c r="M1443" s="8">
        <v>5.6476852400000001E-11</v>
      </c>
      <c r="N1443" s="8">
        <v>11537.2662</v>
      </c>
      <c r="O1443" s="8">
        <v>14.230366200000001</v>
      </c>
      <c r="P1443" s="8">
        <v>11.2002638</v>
      </c>
      <c r="Q1443" s="8">
        <v>2.5010492400000001E-2</v>
      </c>
      <c r="R1443" s="8">
        <v>-8.9491481500000008E-6</v>
      </c>
      <c r="S1443" s="8">
        <v>1.44109704E-9</v>
      </c>
      <c r="T1443" s="8">
        <v>-8.6125681799999996E-14</v>
      </c>
      <c r="U1443" s="8">
        <v>7660.9695599999995</v>
      </c>
      <c r="V1443" s="8">
        <v>-36.826535100000001</v>
      </c>
      <c r="W1443" s="23">
        <f t="shared" si="47"/>
        <v>112.25658465718718</v>
      </c>
    </row>
    <row r="1444" spans="1:23" ht="28.8" x14ac:dyDescent="0.3">
      <c r="A1444" s="6">
        <f t="shared" si="45"/>
        <v>1441</v>
      </c>
      <c r="B1444" s="16" t="s">
        <v>1437</v>
      </c>
      <c r="C1444" s="16" t="s">
        <v>3850</v>
      </c>
      <c r="D1444" s="16" t="s">
        <v>2934</v>
      </c>
      <c r="E1444" s="11">
        <v>200</v>
      </c>
      <c r="F1444" s="11">
        <v>1000</v>
      </c>
      <c r="G1444" s="11">
        <v>6000</v>
      </c>
      <c r="H1444" s="13">
        <v>80.13</v>
      </c>
      <c r="I1444" s="1">
        <v>3.1502379899999999</v>
      </c>
      <c r="J1444" s="1">
        <v>1.3092954699999999E-2</v>
      </c>
      <c r="K1444" s="1">
        <v>8.4981917400000007E-5</v>
      </c>
      <c r="L1444" s="1">
        <v>-1.23780433E-7</v>
      </c>
      <c r="M1444" s="1">
        <v>5.1185242E-11</v>
      </c>
      <c r="N1444" s="1">
        <v>9891.7983499999991</v>
      </c>
      <c r="O1444" s="1">
        <v>12.9939079</v>
      </c>
      <c r="P1444" s="1">
        <v>11.1438571</v>
      </c>
      <c r="Q1444" s="1">
        <v>2.5126570599999998E-2</v>
      </c>
      <c r="R1444" s="1">
        <v>-9.0053607800000007E-6</v>
      </c>
      <c r="S1444" s="1">
        <v>1.4516710899999999E-9</v>
      </c>
      <c r="T1444" s="1">
        <v>-8.6818810199999996E-14</v>
      </c>
      <c r="U1444" s="1">
        <v>6156.8501800000004</v>
      </c>
      <c r="V1444" s="1">
        <v>-36.1900531</v>
      </c>
      <c r="W1444" s="3">
        <f t="shared" si="47"/>
        <v>99.30293655335322</v>
      </c>
    </row>
    <row r="1445" spans="1:23" x14ac:dyDescent="0.3">
      <c r="A1445" s="6">
        <f t="shared" si="45"/>
        <v>1442</v>
      </c>
      <c r="B1445" s="17" t="s">
        <v>1438</v>
      </c>
      <c r="C1445" s="17" t="s">
        <v>1438</v>
      </c>
      <c r="D1445" s="17" t="s">
        <v>2934</v>
      </c>
      <c r="E1445" s="12">
        <v>200</v>
      </c>
      <c r="F1445" s="12">
        <v>1000</v>
      </c>
      <c r="G1445" s="12">
        <v>6000</v>
      </c>
      <c r="H1445" s="14">
        <v>80.13</v>
      </c>
      <c r="I1445" s="8">
        <v>3.8587790000000002</v>
      </c>
      <c r="J1445" s="8">
        <v>1.5885821000000001E-2</v>
      </c>
      <c r="K1445" s="8">
        <v>8.1120966999999994E-5</v>
      </c>
      <c r="L1445" s="8">
        <v>-1.2184205000000001E-7</v>
      </c>
      <c r="M1445" s="8">
        <v>5.0832635999999997E-11</v>
      </c>
      <c r="N1445" s="8">
        <v>15950.538</v>
      </c>
      <c r="O1445" s="8">
        <v>10.384627</v>
      </c>
      <c r="P1445" s="8">
        <v>13.184588</v>
      </c>
      <c r="Q1445" s="8">
        <v>2.4023820000000001E-2</v>
      </c>
      <c r="R1445" s="8">
        <v>-8.6729021E-6</v>
      </c>
      <c r="S1445" s="8">
        <v>1.4049681E-9</v>
      </c>
      <c r="T1445" s="8">
        <v>-8.4315805000000005E-14</v>
      </c>
      <c r="U1445" s="8">
        <v>11858.656000000001</v>
      </c>
      <c r="V1445" s="8">
        <v>-45.629942999999997</v>
      </c>
      <c r="W1445" s="23">
        <f t="shared" si="47"/>
        <v>152.21374028155682</v>
      </c>
    </row>
    <row r="1446" spans="1:23" ht="28.8" x14ac:dyDescent="0.3">
      <c r="A1446" s="6">
        <f t="shared" si="45"/>
        <v>1443</v>
      </c>
      <c r="B1446" s="16" t="s">
        <v>1439</v>
      </c>
      <c r="C1446" s="16" t="s">
        <v>3851</v>
      </c>
      <c r="D1446" s="16" t="s">
        <v>2934</v>
      </c>
      <c r="E1446" s="11">
        <v>200</v>
      </c>
      <c r="F1446" s="11">
        <v>1000</v>
      </c>
      <c r="G1446" s="11">
        <v>6000</v>
      </c>
      <c r="H1446" s="13">
        <v>80.13</v>
      </c>
      <c r="I1446" s="1">
        <v>1.72830124</v>
      </c>
      <c r="J1446" s="1">
        <v>1.48763716E-2</v>
      </c>
      <c r="K1446" s="1">
        <v>9.48156479E-5</v>
      </c>
      <c r="L1446" s="1">
        <v>-1.40782337E-7</v>
      </c>
      <c r="M1446" s="1">
        <v>5.8820506599999999E-11</v>
      </c>
      <c r="N1446" s="1">
        <v>11369.917100000001</v>
      </c>
      <c r="O1446" s="1">
        <v>11.522576900000001</v>
      </c>
      <c r="P1446" s="1">
        <v>11.7847024</v>
      </c>
      <c r="Q1446" s="1">
        <v>2.5529761000000002E-2</v>
      </c>
      <c r="R1446" s="1">
        <v>-9.2734730099999995E-6</v>
      </c>
      <c r="S1446" s="1">
        <v>1.50825959E-9</v>
      </c>
      <c r="T1446" s="1">
        <v>-9.0760040300000005E-14</v>
      </c>
      <c r="U1446" s="1">
        <v>6892.7989799999996</v>
      </c>
      <c r="V1446" s="1">
        <v>-49.255792700000001</v>
      </c>
      <c r="W1446" s="3">
        <f t="shared" si="47"/>
        <v>109.19986841664594</v>
      </c>
    </row>
    <row r="1447" spans="1:23" ht="28.8" x14ac:dyDescent="0.3">
      <c r="A1447" s="6">
        <f t="shared" si="45"/>
        <v>1444</v>
      </c>
      <c r="B1447" s="17" t="s">
        <v>1440</v>
      </c>
      <c r="C1447" s="17" t="s">
        <v>3852</v>
      </c>
      <c r="D1447" s="17" t="s">
        <v>2934</v>
      </c>
      <c r="E1447" s="12">
        <v>200</v>
      </c>
      <c r="F1447" s="12">
        <v>1000</v>
      </c>
      <c r="G1447" s="12">
        <v>6000</v>
      </c>
      <c r="H1447" s="14">
        <v>80.13</v>
      </c>
      <c r="I1447" s="8">
        <v>1.9015025400000001</v>
      </c>
      <c r="J1447" s="8">
        <v>1.4818436900000001E-2</v>
      </c>
      <c r="K1447" s="8">
        <v>9.1331631200000006E-5</v>
      </c>
      <c r="L1447" s="8">
        <v>-1.3462208300000001E-7</v>
      </c>
      <c r="M1447" s="8">
        <v>5.5923136E-11</v>
      </c>
      <c r="N1447" s="8">
        <v>11370.8953</v>
      </c>
      <c r="O1447" s="8">
        <v>10.500949500000001</v>
      </c>
      <c r="P1447" s="8">
        <v>11.455409400000001</v>
      </c>
      <c r="Q1447" s="8">
        <v>2.5860140899999998E-2</v>
      </c>
      <c r="R1447" s="8">
        <v>-9.4004825199999993E-6</v>
      </c>
      <c r="S1447" s="8">
        <v>1.5296301599999999E-9</v>
      </c>
      <c r="T1447" s="8">
        <v>-9.2074369699999998E-14</v>
      </c>
      <c r="U1447" s="8">
        <v>7038.6214200000004</v>
      </c>
      <c r="V1447" s="8">
        <v>-47.5508503</v>
      </c>
      <c r="W1447" s="23">
        <f t="shared" si="47"/>
        <v>109.44986827368842</v>
      </c>
    </row>
    <row r="1448" spans="1:23" ht="28.8" x14ac:dyDescent="0.3">
      <c r="A1448" s="6">
        <f t="shared" si="45"/>
        <v>1445</v>
      </c>
      <c r="B1448" s="16" t="s">
        <v>1441</v>
      </c>
      <c r="C1448" s="16" t="s">
        <v>1441</v>
      </c>
      <c r="D1448" s="16" t="s">
        <v>2934</v>
      </c>
      <c r="E1448" s="11">
        <v>200</v>
      </c>
      <c r="F1448" s="11">
        <v>1000</v>
      </c>
      <c r="G1448" s="11">
        <v>6000</v>
      </c>
      <c r="H1448" s="13">
        <v>252.13499999999999</v>
      </c>
      <c r="I1448" s="1">
        <v>3.8699711099999998</v>
      </c>
      <c r="J1448" s="1">
        <v>8.5486141799999998E-2</v>
      </c>
      <c r="K1448" s="1">
        <v>2.38648289E-5</v>
      </c>
      <c r="L1448" s="1">
        <v>-1.06426102E-7</v>
      </c>
      <c r="M1448" s="1">
        <v>5.2271066900000003E-11</v>
      </c>
      <c r="N1448" s="1">
        <v>-95612.982099999994</v>
      </c>
      <c r="O1448" s="1">
        <v>1.8468751999999999</v>
      </c>
      <c r="P1448" s="1">
        <v>450.435113</v>
      </c>
      <c r="Q1448" s="1">
        <v>-0.665621252</v>
      </c>
      <c r="R1448" s="1">
        <v>3.3677995299999998E-4</v>
      </c>
      <c r="S1448" s="1">
        <v>-6.71657162E-8</v>
      </c>
      <c r="T1448" s="1">
        <v>4.6378094500000001E-12</v>
      </c>
      <c r="U1448" s="1">
        <v>-271217.913</v>
      </c>
      <c r="V1448" s="1">
        <v>-2489.4444899999999</v>
      </c>
      <c r="W1448" s="3">
        <f t="shared" si="47"/>
        <v>-753.57933400707691</v>
      </c>
    </row>
    <row r="1449" spans="1:23" ht="28.8" x14ac:dyDescent="0.3">
      <c r="A1449" s="6">
        <f t="shared" si="45"/>
        <v>1446</v>
      </c>
      <c r="B1449" s="17" t="s">
        <v>1442</v>
      </c>
      <c r="C1449" s="17" t="s">
        <v>3853</v>
      </c>
      <c r="D1449" s="17" t="s">
        <v>2934</v>
      </c>
      <c r="E1449" s="12">
        <v>200</v>
      </c>
      <c r="F1449" s="12">
        <v>1000</v>
      </c>
      <c r="G1449" s="12">
        <v>6000</v>
      </c>
      <c r="H1449" s="14">
        <v>96.129000000000005</v>
      </c>
      <c r="I1449" s="8">
        <v>2.5679689099999998</v>
      </c>
      <c r="J1449" s="8">
        <v>3.0074694400000001E-2</v>
      </c>
      <c r="K1449" s="8">
        <v>5.0273619900000002E-5</v>
      </c>
      <c r="L1449" s="8">
        <v>-9.2301707599999994E-8</v>
      </c>
      <c r="M1449" s="8">
        <v>4.0554781900000002E-11</v>
      </c>
      <c r="N1449" s="8">
        <v>-17034.927599999999</v>
      </c>
      <c r="O1449" s="8">
        <v>15.150678299999999</v>
      </c>
      <c r="P1449" s="8">
        <v>13.770174300000001</v>
      </c>
      <c r="Q1449" s="8">
        <v>2.4998447399999998E-2</v>
      </c>
      <c r="R1449" s="8">
        <v>-8.9564852700000007E-6</v>
      </c>
      <c r="S1449" s="8">
        <v>1.44354623E-9</v>
      </c>
      <c r="T1449" s="8">
        <v>-8.6325210599999994E-14</v>
      </c>
      <c r="U1449" s="8">
        <v>-21263.733199999999</v>
      </c>
      <c r="V1449" s="8">
        <v>-48.628256999999998</v>
      </c>
      <c r="W1449" s="23">
        <f t="shared" si="47"/>
        <v>-121.82119778277536</v>
      </c>
    </row>
    <row r="1450" spans="1:23" ht="28.8" x14ac:dyDescent="0.3">
      <c r="A1450" s="6">
        <f t="shared" si="45"/>
        <v>1447</v>
      </c>
      <c r="B1450" s="16" t="s">
        <v>1443</v>
      </c>
      <c r="C1450" s="16" t="s">
        <v>3854</v>
      </c>
      <c r="D1450" s="16" t="s">
        <v>2934</v>
      </c>
      <c r="E1450" s="11">
        <v>200</v>
      </c>
      <c r="F1450" s="11">
        <v>1000</v>
      </c>
      <c r="G1450" s="11">
        <v>6000</v>
      </c>
      <c r="H1450" s="13">
        <v>96.129000000000005</v>
      </c>
      <c r="I1450" s="1">
        <v>2.4151480099999998</v>
      </c>
      <c r="J1450" s="1">
        <v>3.20930902E-2</v>
      </c>
      <c r="K1450" s="1">
        <v>4.3305968000000001E-5</v>
      </c>
      <c r="L1450" s="1">
        <v>-8.3693480899999997E-8</v>
      </c>
      <c r="M1450" s="1">
        <v>3.7012732500000001E-11</v>
      </c>
      <c r="N1450" s="1">
        <v>-14574.642400000001</v>
      </c>
      <c r="O1450" s="1">
        <v>14.942487</v>
      </c>
      <c r="P1450" s="1">
        <v>13.669486600000001</v>
      </c>
      <c r="Q1450" s="1">
        <v>2.5092889E-2</v>
      </c>
      <c r="R1450" s="1">
        <v>-8.9915820899999996E-6</v>
      </c>
      <c r="S1450" s="1">
        <v>1.44934194E-9</v>
      </c>
      <c r="T1450" s="1">
        <v>-8.6677645000000004E-14</v>
      </c>
      <c r="U1450" s="1">
        <v>-18762.187399999999</v>
      </c>
      <c r="V1450" s="1">
        <v>-48.756842300000002</v>
      </c>
      <c r="W1450" s="3">
        <f t="shared" si="47"/>
        <v>-101.38238212151229</v>
      </c>
    </row>
    <row r="1451" spans="1:23" ht="28.8" x14ac:dyDescent="0.3">
      <c r="A1451" s="6">
        <f t="shared" si="45"/>
        <v>1448</v>
      </c>
      <c r="B1451" s="17" t="s">
        <v>1444</v>
      </c>
      <c r="C1451" s="17" t="s">
        <v>3855</v>
      </c>
      <c r="D1451" s="17" t="s">
        <v>2934</v>
      </c>
      <c r="E1451" s="12">
        <v>200</v>
      </c>
      <c r="F1451" s="12">
        <v>1000</v>
      </c>
      <c r="G1451" s="12">
        <v>6000</v>
      </c>
      <c r="H1451" s="14">
        <v>128.12700000000001</v>
      </c>
      <c r="I1451" s="8">
        <v>5.01629082</v>
      </c>
      <c r="J1451" s="8">
        <v>3.12750158E-2</v>
      </c>
      <c r="K1451" s="8">
        <v>5.7410482399999999E-5</v>
      </c>
      <c r="L1451" s="8">
        <v>-1.03248259E-7</v>
      </c>
      <c r="M1451" s="8">
        <v>4.5076647100000001E-11</v>
      </c>
      <c r="N1451" s="8">
        <v>-51518.945</v>
      </c>
      <c r="O1451" s="8">
        <v>10.9370669</v>
      </c>
      <c r="P1451" s="8">
        <v>17.338670700000002</v>
      </c>
      <c r="Q1451" s="8">
        <v>2.6253028099999999E-2</v>
      </c>
      <c r="R1451" s="8">
        <v>-9.5071234000000002E-6</v>
      </c>
      <c r="S1451" s="8">
        <v>1.53764528E-9</v>
      </c>
      <c r="T1451" s="8">
        <v>-9.2043493000000001E-14</v>
      </c>
      <c r="U1451" s="8">
        <v>-56187.200400000002</v>
      </c>
      <c r="V1451" s="8">
        <v>-59.338589300000002</v>
      </c>
      <c r="W1451" s="23">
        <f t="shared" si="47"/>
        <v>-401.66351677037244</v>
      </c>
    </row>
    <row r="1452" spans="1:23" ht="28.8" x14ac:dyDescent="0.3">
      <c r="A1452" s="6">
        <f t="shared" si="45"/>
        <v>1449</v>
      </c>
      <c r="B1452" s="16" t="s">
        <v>1445</v>
      </c>
      <c r="C1452" s="16" t="s">
        <v>3856</v>
      </c>
      <c r="D1452" s="16" t="s">
        <v>2934</v>
      </c>
      <c r="E1452" s="11">
        <v>200</v>
      </c>
      <c r="F1452" s="11">
        <v>1000</v>
      </c>
      <c r="G1452" s="11">
        <v>6000</v>
      </c>
      <c r="H1452" s="13">
        <v>192.12299999999999</v>
      </c>
      <c r="I1452" s="1">
        <v>6.0748942699999997</v>
      </c>
      <c r="J1452" s="1">
        <v>5.2805502599999998E-2</v>
      </c>
      <c r="K1452" s="1">
        <v>3.3074222100000001E-5</v>
      </c>
      <c r="L1452" s="1">
        <v>-8.9260981499999993E-8</v>
      </c>
      <c r="M1452" s="1">
        <v>4.1813763599999997E-11</v>
      </c>
      <c r="N1452" s="1">
        <v>-172569.47500000001</v>
      </c>
      <c r="O1452" s="1">
        <v>12.4661568</v>
      </c>
      <c r="P1452" s="1">
        <v>23.881729799999999</v>
      </c>
      <c r="Q1452" s="1">
        <v>2.9801585799999999E-2</v>
      </c>
      <c r="R1452" s="1">
        <v>-1.08219987E-5</v>
      </c>
      <c r="S1452" s="1">
        <v>1.75086113E-9</v>
      </c>
      <c r="T1452" s="1">
        <v>-1.04776917E-13</v>
      </c>
      <c r="U1452" s="1">
        <v>-178611.53099999999</v>
      </c>
      <c r="V1452" s="1">
        <v>-85.444723600000003</v>
      </c>
      <c r="W1452" s="3">
        <f t="shared" si="47"/>
        <v>-1399.1279143810655</v>
      </c>
    </row>
    <row r="1453" spans="1:23" x14ac:dyDescent="0.3">
      <c r="A1453" s="6">
        <f t="shared" si="45"/>
        <v>1450</v>
      </c>
      <c r="B1453" s="17" t="s">
        <v>1446</v>
      </c>
      <c r="C1453" s="17" t="s">
        <v>3857</v>
      </c>
      <c r="D1453" s="17" t="s">
        <v>2934</v>
      </c>
      <c r="E1453" s="12">
        <v>200</v>
      </c>
      <c r="F1453" s="12">
        <v>1000</v>
      </c>
      <c r="G1453" s="12">
        <v>6000</v>
      </c>
      <c r="H1453" s="14">
        <v>81.138000000000005</v>
      </c>
      <c r="I1453" s="8">
        <v>3.7308198799999999</v>
      </c>
      <c r="J1453" s="8">
        <v>3.1611898700000002E-2</v>
      </c>
      <c r="K1453" s="8">
        <v>3.0937193499999998E-5</v>
      </c>
      <c r="L1453" s="8">
        <v>-6.5385149200000001E-8</v>
      </c>
      <c r="M1453" s="8">
        <v>2.9424098000000001E-11</v>
      </c>
      <c r="N1453" s="8">
        <v>18190.479200000002</v>
      </c>
      <c r="O1453" s="8">
        <v>13.0369615</v>
      </c>
      <c r="P1453" s="8">
        <v>12.8337418</v>
      </c>
      <c r="Q1453" s="8">
        <v>2.5040219499999999E-2</v>
      </c>
      <c r="R1453" s="8">
        <v>-8.8906657800000002E-6</v>
      </c>
      <c r="S1453" s="8">
        <v>1.4198837699999999E-9</v>
      </c>
      <c r="T1453" s="8">
        <v>-8.4318482900000006E-14</v>
      </c>
      <c r="U1453" s="8">
        <v>14849.775</v>
      </c>
      <c r="V1453" s="8">
        <v>-38.249426800000002</v>
      </c>
      <c r="W1453" s="23">
        <f t="shared" si="47"/>
        <v>173.48935135996157</v>
      </c>
    </row>
    <row r="1454" spans="1:23" x14ac:dyDescent="0.3">
      <c r="A1454" s="6">
        <f t="shared" si="45"/>
        <v>1451</v>
      </c>
      <c r="B1454" s="16" t="s">
        <v>1447</v>
      </c>
      <c r="C1454" s="16" t="s">
        <v>3858</v>
      </c>
      <c r="D1454" s="16" t="s">
        <v>2934</v>
      </c>
      <c r="E1454" s="11">
        <v>200</v>
      </c>
      <c r="F1454" s="11">
        <v>1000</v>
      </c>
      <c r="G1454" s="11">
        <v>6000</v>
      </c>
      <c r="H1454" s="13">
        <v>81.138000000000005</v>
      </c>
      <c r="I1454" s="1">
        <v>4.6135609300000002</v>
      </c>
      <c r="J1454" s="1">
        <v>2.58846293E-2</v>
      </c>
      <c r="K1454" s="1">
        <v>4.54508557E-5</v>
      </c>
      <c r="L1454" s="1">
        <v>-8.1084504099999997E-8</v>
      </c>
      <c r="M1454" s="1">
        <v>3.5467886600000003E-11</v>
      </c>
      <c r="N1454" s="1">
        <v>29152.056799999998</v>
      </c>
      <c r="O1454" s="1">
        <v>11.418178899999999</v>
      </c>
      <c r="P1454" s="1">
        <v>12.912812499999999</v>
      </c>
      <c r="Q1454" s="1">
        <v>2.4978921300000002E-2</v>
      </c>
      <c r="R1454" s="1">
        <v>-8.8995145299999992E-6</v>
      </c>
      <c r="S1454" s="1">
        <v>1.42497072E-9</v>
      </c>
      <c r="T1454" s="1">
        <v>-8.4761476900000005E-14</v>
      </c>
      <c r="U1454" s="1">
        <v>25905.6103</v>
      </c>
      <c r="V1454" s="1">
        <v>-36.4451228</v>
      </c>
      <c r="W1454" s="3">
        <f t="shared" si="47"/>
        <v>265.53305682738852</v>
      </c>
    </row>
    <row r="1455" spans="1:23" ht="28.8" x14ac:dyDescent="0.3">
      <c r="A1455" s="6">
        <f t="shared" si="45"/>
        <v>1452</v>
      </c>
      <c r="B1455" s="17" t="s">
        <v>1448</v>
      </c>
      <c r="C1455" s="17" t="s">
        <v>3859</v>
      </c>
      <c r="D1455" s="17" t="s">
        <v>2934</v>
      </c>
      <c r="E1455" s="12">
        <v>200</v>
      </c>
      <c r="F1455" s="12">
        <v>1000</v>
      </c>
      <c r="G1455" s="12">
        <v>6000</v>
      </c>
      <c r="H1455" s="14">
        <v>81.138000000000005</v>
      </c>
      <c r="I1455" s="8">
        <v>2.16099562</v>
      </c>
      <c r="J1455" s="8">
        <v>1.3694398199999999E-2</v>
      </c>
      <c r="K1455" s="8">
        <v>9.9948496700000004E-5</v>
      </c>
      <c r="L1455" s="8">
        <v>-1.4451741900000001E-7</v>
      </c>
      <c r="M1455" s="8">
        <v>5.9645993599999996E-11</v>
      </c>
      <c r="N1455" s="8">
        <v>13933.4953</v>
      </c>
      <c r="O1455" s="8">
        <v>18.048456900000001</v>
      </c>
      <c r="P1455" s="8">
        <v>11.3323277</v>
      </c>
      <c r="Q1455" s="8">
        <v>2.8199070100000001E-2</v>
      </c>
      <c r="R1455" s="8">
        <v>-1.0138650799999999E-5</v>
      </c>
      <c r="S1455" s="8">
        <v>1.6378130000000001E-9</v>
      </c>
      <c r="T1455" s="8">
        <v>-9.8094585999999996E-14</v>
      </c>
      <c r="U1455" s="8">
        <v>9615.5528799999993</v>
      </c>
      <c r="V1455" s="8">
        <v>-38.548347100000001</v>
      </c>
      <c r="W1455" s="23">
        <f t="shared" si="47"/>
        <v>131.46948968887341</v>
      </c>
    </row>
    <row r="1456" spans="1:23" ht="28.8" x14ac:dyDescent="0.3">
      <c r="A1456" s="6">
        <f t="shared" si="45"/>
        <v>1453</v>
      </c>
      <c r="B1456" s="16" t="s">
        <v>1449</v>
      </c>
      <c r="C1456" s="16" t="s">
        <v>3860</v>
      </c>
      <c r="D1456" s="16" t="s">
        <v>2934</v>
      </c>
      <c r="E1456" s="11">
        <v>200</v>
      </c>
      <c r="F1456" s="11">
        <v>1000</v>
      </c>
      <c r="G1456" s="11">
        <v>6000</v>
      </c>
      <c r="H1456" s="13">
        <v>81.138000000000005</v>
      </c>
      <c r="I1456" s="1">
        <v>3.8657762400000002</v>
      </c>
      <c r="J1456" s="1">
        <v>7.7096146999999999E-3</v>
      </c>
      <c r="K1456" s="1">
        <v>1.11177443E-4</v>
      </c>
      <c r="L1456" s="1">
        <v>-1.5463589700000001E-7</v>
      </c>
      <c r="M1456" s="1">
        <v>6.3001759199999997E-11</v>
      </c>
      <c r="N1456" s="1">
        <v>20465.7451</v>
      </c>
      <c r="O1456" s="1">
        <v>10.5842411</v>
      </c>
      <c r="P1456" s="1">
        <v>12.358768899999999</v>
      </c>
      <c r="Q1456" s="1">
        <v>2.7042012800000001E-2</v>
      </c>
      <c r="R1456" s="1">
        <v>-9.7706244899999998E-6</v>
      </c>
      <c r="S1456" s="1">
        <v>1.58360669E-9</v>
      </c>
      <c r="T1456" s="1">
        <v>-9.5068366600000003E-14</v>
      </c>
      <c r="U1456" s="1">
        <v>16187.0653</v>
      </c>
      <c r="V1456" s="1">
        <v>-43.2405993</v>
      </c>
      <c r="W1456" s="3">
        <f t="shared" si="47"/>
        <v>188.46805345707895</v>
      </c>
    </row>
    <row r="1457" spans="1:23" ht="28.8" x14ac:dyDescent="0.3">
      <c r="A1457" s="6">
        <f t="shared" si="45"/>
        <v>1454</v>
      </c>
      <c r="B1457" s="17" t="s">
        <v>1450</v>
      </c>
      <c r="C1457" s="17" t="s">
        <v>3861</v>
      </c>
      <c r="D1457" s="17" t="s">
        <v>2934</v>
      </c>
      <c r="E1457" s="12">
        <v>200</v>
      </c>
      <c r="F1457" s="12">
        <v>1000</v>
      </c>
      <c r="G1457" s="12">
        <v>6000</v>
      </c>
      <c r="H1457" s="14">
        <v>81.138000000000005</v>
      </c>
      <c r="I1457" s="8">
        <v>2.25978996</v>
      </c>
      <c r="J1457" s="8">
        <v>2.1048038299999999E-2</v>
      </c>
      <c r="K1457" s="8">
        <v>8.1675603400000002E-5</v>
      </c>
      <c r="L1457" s="8">
        <v>-1.28838961E-7</v>
      </c>
      <c r="M1457" s="8">
        <v>5.4932187699999997E-11</v>
      </c>
      <c r="N1457" s="8">
        <v>23844.155599999998</v>
      </c>
      <c r="O1457" s="8">
        <v>17.167071199999999</v>
      </c>
      <c r="P1457" s="8">
        <v>12.8004531</v>
      </c>
      <c r="Q1457" s="8">
        <v>2.6243256699999998E-2</v>
      </c>
      <c r="R1457" s="8">
        <v>-9.3882464999999999E-6</v>
      </c>
      <c r="S1457" s="8">
        <v>1.51151443E-9</v>
      </c>
      <c r="T1457" s="8">
        <v>-9.0319626199999998E-14</v>
      </c>
      <c r="U1457" s="8">
        <v>19477.3825</v>
      </c>
      <c r="V1457" s="8">
        <v>-45.003075299999999</v>
      </c>
      <c r="W1457" s="23">
        <f t="shared" si="47"/>
        <v>215.73096439228823</v>
      </c>
    </row>
    <row r="1458" spans="1:23" ht="28.8" x14ac:dyDescent="0.3">
      <c r="A1458" s="6">
        <f t="shared" si="45"/>
        <v>1455</v>
      </c>
      <c r="B1458" s="16" t="s">
        <v>1451</v>
      </c>
      <c r="C1458" s="16" t="s">
        <v>3862</v>
      </c>
      <c r="D1458" s="16" t="s">
        <v>2934</v>
      </c>
      <c r="E1458" s="11">
        <v>200</v>
      </c>
      <c r="F1458" s="11">
        <v>1000</v>
      </c>
      <c r="G1458" s="11">
        <v>6000</v>
      </c>
      <c r="H1458" s="13">
        <v>81.138000000000005</v>
      </c>
      <c r="I1458" s="1">
        <v>3.5798764900000002</v>
      </c>
      <c r="J1458" s="1">
        <v>1.1297920499999999E-2</v>
      </c>
      <c r="K1458" s="1">
        <v>1.0023620699999999E-4</v>
      </c>
      <c r="L1458" s="1">
        <v>-1.4401741600000001E-7</v>
      </c>
      <c r="M1458" s="1">
        <v>5.9598374200000005E-11</v>
      </c>
      <c r="N1458" s="1">
        <v>23354.7327</v>
      </c>
      <c r="O1458" s="1">
        <v>13.053611800000001</v>
      </c>
      <c r="P1458" s="1">
        <v>11.863448399999999</v>
      </c>
      <c r="Q1458" s="1">
        <v>2.7029484600000001E-2</v>
      </c>
      <c r="R1458" s="1">
        <v>-9.6591121099999997E-6</v>
      </c>
      <c r="S1458" s="1">
        <v>1.55394507E-9</v>
      </c>
      <c r="T1458" s="1">
        <v>-9.2804106899999995E-14</v>
      </c>
      <c r="U1458" s="1">
        <v>19382.546999999999</v>
      </c>
      <c r="V1458" s="1">
        <v>-38.552173099999997</v>
      </c>
      <c r="W1458" s="3">
        <f t="shared" si="47"/>
        <v>212.46326484928298</v>
      </c>
    </row>
    <row r="1459" spans="1:23" ht="28.8" x14ac:dyDescent="0.3">
      <c r="A1459" s="6">
        <f t="shared" si="45"/>
        <v>1456</v>
      </c>
      <c r="B1459" s="17" t="s">
        <v>1452</v>
      </c>
      <c r="C1459" s="17" t="s">
        <v>3863</v>
      </c>
      <c r="D1459" s="17" t="s">
        <v>2934</v>
      </c>
      <c r="E1459" s="12">
        <v>300</v>
      </c>
      <c r="F1459" s="12">
        <v>1000</v>
      </c>
      <c r="G1459" s="12">
        <v>5000</v>
      </c>
      <c r="H1459" s="14">
        <v>81.138000000000005</v>
      </c>
      <c r="I1459" s="8">
        <v>-5.9623809999999997</v>
      </c>
      <c r="J1459" s="8">
        <v>7.0753750000000004E-2</v>
      </c>
      <c r="K1459" s="8">
        <v>-4.6027669999999998E-5</v>
      </c>
      <c r="L1459" s="8">
        <v>1.331379E-8</v>
      </c>
      <c r="M1459" s="8">
        <v>-1.123535E-12</v>
      </c>
      <c r="N1459" s="8">
        <v>14037.32</v>
      </c>
      <c r="O1459" s="8">
        <v>53.699530000000003</v>
      </c>
      <c r="P1459" s="8">
        <v>13.07798</v>
      </c>
      <c r="Q1459" s="8">
        <v>2.4417660000000001E-2</v>
      </c>
      <c r="R1459" s="8">
        <v>-7.6107300000000002E-6</v>
      </c>
      <c r="S1459" s="8">
        <v>1.1419439999999999E-9</v>
      </c>
      <c r="T1459" s="8">
        <v>-6.7470449999999997E-14</v>
      </c>
      <c r="U1459" s="8">
        <v>8191.107</v>
      </c>
      <c r="V1459" s="8">
        <v>-46.905720000000002</v>
      </c>
      <c r="W1459" s="23">
        <f t="shared" si="47"/>
        <v>124.91328265557537</v>
      </c>
    </row>
    <row r="1460" spans="1:23" x14ac:dyDescent="0.3">
      <c r="A1460" s="6">
        <f t="shared" si="45"/>
        <v>1457</v>
      </c>
      <c r="B1460" s="16" t="s">
        <v>1453</v>
      </c>
      <c r="C1460" s="16" t="s">
        <v>1453</v>
      </c>
      <c r="D1460" s="16" t="s">
        <v>2934</v>
      </c>
      <c r="E1460" s="11">
        <v>200</v>
      </c>
      <c r="F1460" s="11">
        <v>1000</v>
      </c>
      <c r="G1460" s="11">
        <v>6000</v>
      </c>
      <c r="H1460" s="13">
        <v>208.03800000000001</v>
      </c>
      <c r="I1460" s="1">
        <v>3.9747501600000001</v>
      </c>
      <c r="J1460" s="1">
        <v>1.4279342400000001E-2</v>
      </c>
      <c r="K1460" s="1">
        <v>1.03555742E-4</v>
      </c>
      <c r="L1460" s="1">
        <v>-1.4998973700000001E-7</v>
      </c>
      <c r="M1460" s="1">
        <v>6.1920017900000005E-11</v>
      </c>
      <c r="N1460" s="1">
        <v>5835.59728</v>
      </c>
      <c r="O1460" s="1">
        <v>13.0713396</v>
      </c>
      <c r="P1460" s="1">
        <v>13.718617099999999</v>
      </c>
      <c r="Q1460" s="1">
        <v>2.88259443E-2</v>
      </c>
      <c r="R1460" s="1">
        <v>-1.0383185799999999E-5</v>
      </c>
      <c r="S1460" s="1">
        <v>1.67941393E-9</v>
      </c>
      <c r="T1460" s="1">
        <v>-1.00674506E-13</v>
      </c>
      <c r="U1460" s="1">
        <v>1284.92265</v>
      </c>
      <c r="V1460" s="1">
        <v>-46.865257100000001</v>
      </c>
      <c r="W1460" s="3">
        <f t="shared" si="47"/>
        <v>69.035916980237417</v>
      </c>
    </row>
    <row r="1461" spans="1:23" ht="28.8" x14ac:dyDescent="0.3">
      <c r="A1461" s="6">
        <f t="shared" si="45"/>
        <v>1458</v>
      </c>
      <c r="B1461" s="17" t="s">
        <v>1454</v>
      </c>
      <c r="C1461" s="17" t="s">
        <v>3864</v>
      </c>
      <c r="D1461" s="17" t="s">
        <v>2934</v>
      </c>
      <c r="E1461" s="12">
        <v>200</v>
      </c>
      <c r="F1461" s="12">
        <v>1000</v>
      </c>
      <c r="G1461" s="12">
        <v>6000</v>
      </c>
      <c r="H1461" s="14">
        <v>82.146000000000001</v>
      </c>
      <c r="I1461" s="8">
        <v>3.70967957</v>
      </c>
      <c r="J1461" s="8">
        <v>3.3084351900000003E-2</v>
      </c>
      <c r="K1461" s="8">
        <v>3.2184640600000003E-5</v>
      </c>
      <c r="L1461" s="8">
        <v>-6.6535322599999994E-8</v>
      </c>
      <c r="M1461" s="8">
        <v>2.9625155E-11</v>
      </c>
      <c r="N1461" s="8">
        <v>11965.8395</v>
      </c>
      <c r="O1461" s="8">
        <v>13.101721</v>
      </c>
      <c r="P1461" s="8">
        <v>12.592026300000001</v>
      </c>
      <c r="Q1461" s="8">
        <v>2.80388372E-2</v>
      </c>
      <c r="R1461" s="8">
        <v>-1.0090059900000001E-5</v>
      </c>
      <c r="S1461" s="8">
        <v>1.62462801E-9</v>
      </c>
      <c r="T1461" s="8">
        <v>-9.6927215300000003E-14</v>
      </c>
      <c r="U1461" s="8">
        <v>8602.2456600000005</v>
      </c>
      <c r="V1461" s="8">
        <v>-37.361954799999999</v>
      </c>
      <c r="W1461" s="23">
        <f t="shared" si="47"/>
        <v>122.29985316942792</v>
      </c>
    </row>
    <row r="1462" spans="1:23" ht="28.8" x14ac:dyDescent="0.3">
      <c r="A1462" s="6">
        <f t="shared" si="45"/>
        <v>1459</v>
      </c>
      <c r="B1462" s="16" t="s">
        <v>1455</v>
      </c>
      <c r="C1462" s="16" t="s">
        <v>3865</v>
      </c>
      <c r="D1462" s="16" t="s">
        <v>2934</v>
      </c>
      <c r="E1462" s="11">
        <v>200</v>
      </c>
      <c r="F1462" s="11">
        <v>1000</v>
      </c>
      <c r="G1462" s="11">
        <v>6000</v>
      </c>
      <c r="H1462" s="13">
        <v>82.146000000000001</v>
      </c>
      <c r="I1462" s="1">
        <v>4.33043903</v>
      </c>
      <c r="J1462" s="1">
        <v>2.5092440600000002E-2</v>
      </c>
      <c r="K1462" s="1">
        <v>5.3246216599999999E-5</v>
      </c>
      <c r="L1462" s="1">
        <v>-8.8297739499999996E-8</v>
      </c>
      <c r="M1462" s="1">
        <v>3.7581350199999999E-11</v>
      </c>
      <c r="N1462" s="1">
        <v>4317.4080000000004</v>
      </c>
      <c r="O1462" s="1">
        <v>11.007062599999999</v>
      </c>
      <c r="P1462" s="1">
        <v>12.20365</v>
      </c>
      <c r="Q1462" s="1">
        <v>2.8371859400000001E-2</v>
      </c>
      <c r="R1462" s="1">
        <v>-1.01536016E-5</v>
      </c>
      <c r="S1462" s="1">
        <v>1.6276043700000001E-9</v>
      </c>
      <c r="T1462" s="1">
        <v>-9.6805332899999997E-14</v>
      </c>
      <c r="U1462" s="1">
        <v>992.05546400000003</v>
      </c>
      <c r="V1462" s="1">
        <v>-35.5142375</v>
      </c>
      <c r="W1462" s="3">
        <f t="shared" si="47"/>
        <v>58.513169647516193</v>
      </c>
    </row>
    <row r="1463" spans="1:23" ht="28.8" x14ac:dyDescent="0.3">
      <c r="A1463" s="6">
        <f t="shared" si="45"/>
        <v>1460</v>
      </c>
      <c r="B1463" s="17" t="s">
        <v>1456</v>
      </c>
      <c r="C1463" s="17" t="s">
        <v>3866</v>
      </c>
      <c r="D1463" s="17" t="s">
        <v>2933</v>
      </c>
      <c r="E1463" s="12">
        <v>298.14999999999998</v>
      </c>
      <c r="F1463" s="12">
        <v>298.14999999999998</v>
      </c>
      <c r="G1463" s="12">
        <v>400</v>
      </c>
      <c r="H1463" s="14">
        <v>82.146000000000001</v>
      </c>
      <c r="I1463" s="8">
        <v>17.162302</v>
      </c>
      <c r="J1463" s="8">
        <v>-1.75316865E-3</v>
      </c>
      <c r="K1463" s="8">
        <v>2.51104051E-6</v>
      </c>
      <c r="L1463" s="8">
        <v>0</v>
      </c>
      <c r="M1463" s="8">
        <v>0</v>
      </c>
      <c r="N1463" s="8">
        <v>-17483.340700000001</v>
      </c>
      <c r="O1463" s="8">
        <v>-71.371604099999999</v>
      </c>
      <c r="P1463" s="8">
        <v>0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23">
        <f t="shared" si="47"/>
        <v>0</v>
      </c>
    </row>
    <row r="1464" spans="1:23" x14ac:dyDescent="0.3">
      <c r="A1464" s="6">
        <f t="shared" si="45"/>
        <v>1461</v>
      </c>
      <c r="B1464" s="16" t="s">
        <v>1457</v>
      </c>
      <c r="C1464" s="16" t="s">
        <v>1457</v>
      </c>
      <c r="D1464" s="16" t="s">
        <v>2934</v>
      </c>
      <c r="E1464" s="11">
        <v>200</v>
      </c>
      <c r="F1464" s="11">
        <v>1000</v>
      </c>
      <c r="G1464" s="11">
        <v>6000</v>
      </c>
      <c r="H1464" s="13">
        <v>82.146000000000001</v>
      </c>
      <c r="I1464" s="1">
        <v>2.36636823</v>
      </c>
      <c r="J1464" s="1">
        <v>1.06805227E-2</v>
      </c>
      <c r="K1464" s="1">
        <v>1.18223934E-4</v>
      </c>
      <c r="L1464" s="1">
        <v>-1.6568128599999999E-7</v>
      </c>
      <c r="M1464" s="1">
        <v>6.7613794599999999E-11</v>
      </c>
      <c r="N1464" s="1">
        <v>-2482.5057299999999</v>
      </c>
      <c r="O1464" s="1">
        <v>16.768805100000002</v>
      </c>
      <c r="P1464" s="1">
        <v>11.7732584</v>
      </c>
      <c r="Q1464" s="1">
        <v>3.0948354500000001E-2</v>
      </c>
      <c r="R1464" s="1">
        <v>-1.1234747E-5</v>
      </c>
      <c r="S1464" s="1">
        <v>1.82632297E-9</v>
      </c>
      <c r="T1464" s="1">
        <v>-1.09855802E-13</v>
      </c>
      <c r="U1464" s="1">
        <v>-7202.5904700000001</v>
      </c>
      <c r="V1464" s="1">
        <v>-42.655138999999998</v>
      </c>
      <c r="W1464" s="3">
        <f t="shared" si="47"/>
        <v>-4.6000154655782453</v>
      </c>
    </row>
    <row r="1465" spans="1:23" ht="28.8" x14ac:dyDescent="0.3">
      <c r="A1465" s="6">
        <f t="shared" si="45"/>
        <v>1462</v>
      </c>
      <c r="B1465" s="17" t="s">
        <v>1458</v>
      </c>
      <c r="C1465" s="17" t="s">
        <v>3867</v>
      </c>
      <c r="D1465" s="17" t="s">
        <v>2934</v>
      </c>
      <c r="E1465" s="12">
        <v>200</v>
      </c>
      <c r="F1465" s="12">
        <v>1000</v>
      </c>
      <c r="G1465" s="12">
        <v>6000</v>
      </c>
      <c r="H1465" s="14">
        <v>82.146000000000001</v>
      </c>
      <c r="I1465" s="8">
        <v>2.7731035500000001</v>
      </c>
      <c r="J1465" s="8">
        <v>9.1783838400000001E-3</v>
      </c>
      <c r="K1465" s="8">
        <v>1.1771356499999999E-4</v>
      </c>
      <c r="L1465" s="8">
        <v>-1.62911323E-7</v>
      </c>
      <c r="M1465" s="8">
        <v>6.6003248500000003E-11</v>
      </c>
      <c r="N1465" s="8">
        <v>-966.45676800000001</v>
      </c>
      <c r="O1465" s="8">
        <v>14.766573899999999</v>
      </c>
      <c r="P1465" s="8">
        <v>11.7597909</v>
      </c>
      <c r="Q1465" s="8">
        <v>3.0265324100000001E-2</v>
      </c>
      <c r="R1465" s="8">
        <v>-1.0933704400000001E-5</v>
      </c>
      <c r="S1465" s="8">
        <v>1.7719338599999999E-9</v>
      </c>
      <c r="T1465" s="8">
        <v>-1.06366036E-13</v>
      </c>
      <c r="U1465" s="8">
        <v>-5563.0822699999999</v>
      </c>
      <c r="V1465" s="8">
        <v>-42.441583799999997</v>
      </c>
      <c r="W1465" s="23">
        <f t="shared" si="47"/>
        <v>8.460037797311081</v>
      </c>
    </row>
    <row r="1466" spans="1:23" ht="28.8" x14ac:dyDescent="0.3">
      <c r="A1466" s="6">
        <f t="shared" si="45"/>
        <v>1463</v>
      </c>
      <c r="B1466" s="16" t="s">
        <v>1459</v>
      </c>
      <c r="C1466" s="16" t="s">
        <v>3868</v>
      </c>
      <c r="D1466" s="16" t="s">
        <v>2742</v>
      </c>
      <c r="E1466" s="11">
        <v>200</v>
      </c>
      <c r="F1466" s="11">
        <v>200</v>
      </c>
      <c r="G1466" s="11">
        <v>370</v>
      </c>
      <c r="H1466" s="13">
        <v>162.14099999999999</v>
      </c>
      <c r="I1466" s="1">
        <v>3.11734731</v>
      </c>
      <c r="J1466" s="1">
        <v>4.2341157900000002E-2</v>
      </c>
      <c r="K1466" s="1">
        <v>1.0534700999999999E-4</v>
      </c>
      <c r="L1466" s="1">
        <v>6.1837535799999995E-8</v>
      </c>
      <c r="M1466" s="1">
        <v>-2.53738647E-10</v>
      </c>
      <c r="N1466" s="1">
        <v>-120901.28599999999</v>
      </c>
      <c r="O1466" s="1">
        <v>-13.1992759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3">
        <f t="shared" si="47"/>
        <v>0</v>
      </c>
    </row>
    <row r="1467" spans="1:23" ht="28.8" x14ac:dyDescent="0.3">
      <c r="A1467" s="6">
        <f t="shared" si="45"/>
        <v>1464</v>
      </c>
      <c r="B1467" s="17" t="s">
        <v>1460</v>
      </c>
      <c r="C1467" s="17" t="s">
        <v>3869</v>
      </c>
      <c r="D1467" s="17" t="s">
        <v>2934</v>
      </c>
      <c r="E1467" s="12">
        <v>200</v>
      </c>
      <c r="F1467" s="12">
        <v>1000</v>
      </c>
      <c r="G1467" s="12">
        <v>6000</v>
      </c>
      <c r="H1467" s="14">
        <v>162.14099999999999</v>
      </c>
      <c r="I1467" s="8">
        <v>4.16098795</v>
      </c>
      <c r="J1467" s="8">
        <v>3.1440702000000001E-2</v>
      </c>
      <c r="K1467" s="8">
        <v>1.35876557E-4</v>
      </c>
      <c r="L1467" s="8">
        <v>-2.1472930400000001E-7</v>
      </c>
      <c r="M1467" s="8">
        <v>9.0095410599999998E-11</v>
      </c>
      <c r="N1467" s="8">
        <v>-118971.617</v>
      </c>
      <c r="O1467" s="8">
        <v>-2.0671616199999998</v>
      </c>
      <c r="P1467" s="8">
        <v>23.313022499999999</v>
      </c>
      <c r="Q1467" s="8">
        <v>3.4308393299999997E-2</v>
      </c>
      <c r="R1467" s="8">
        <v>-1.27584611E-5</v>
      </c>
      <c r="S1467" s="8">
        <v>2.1098707399999999E-9</v>
      </c>
      <c r="T1467" s="8">
        <v>-1.2847236800000001E-13</v>
      </c>
      <c r="U1467" s="8">
        <v>-126177.50900000001</v>
      </c>
      <c r="V1467" s="8">
        <v>-112.638666</v>
      </c>
      <c r="W1467" s="23">
        <f t="shared" si="47"/>
        <v>-960.44884331254161</v>
      </c>
    </row>
    <row r="1468" spans="1:23" ht="28.8" x14ac:dyDescent="0.3">
      <c r="A1468" s="6">
        <f t="shared" si="45"/>
        <v>1465</v>
      </c>
      <c r="B1468" s="16" t="s">
        <v>1461</v>
      </c>
      <c r="C1468" s="16" t="s">
        <v>3870</v>
      </c>
      <c r="D1468" s="16" t="s">
        <v>2934</v>
      </c>
      <c r="E1468" s="11">
        <v>200</v>
      </c>
      <c r="F1468" s="11">
        <v>1000</v>
      </c>
      <c r="G1468" s="11">
        <v>6000</v>
      </c>
      <c r="H1468" s="13">
        <v>162.14099999999999</v>
      </c>
      <c r="I1468" s="1">
        <v>1.0254778099999999</v>
      </c>
      <c r="J1468" s="1">
        <v>5.3952575799999999E-2</v>
      </c>
      <c r="K1468" s="1">
        <v>5.7918410200000002E-5</v>
      </c>
      <c r="L1468" s="1">
        <v>-1.24493146E-7</v>
      </c>
      <c r="M1468" s="1">
        <v>5.63571794E-11</v>
      </c>
      <c r="N1468" s="1">
        <v>-102160.052</v>
      </c>
      <c r="O1468" s="1">
        <v>24.825294800000002</v>
      </c>
      <c r="P1468" s="1">
        <v>21.257640800000001</v>
      </c>
      <c r="Q1468" s="1">
        <v>3.3753546099999997E-2</v>
      </c>
      <c r="R1468" s="1">
        <v>-1.2081172000000001E-5</v>
      </c>
      <c r="S1468" s="1">
        <v>1.94693431E-9</v>
      </c>
      <c r="T1468" s="1">
        <v>-1.1645217499999999E-13</v>
      </c>
      <c r="U1468" s="1">
        <v>-109274.8</v>
      </c>
      <c r="V1468" s="1">
        <v>-87.763000599999998</v>
      </c>
      <c r="W1468" s="3">
        <f t="shared" si="47"/>
        <v>-824.49900861639139</v>
      </c>
    </row>
    <row r="1469" spans="1:23" ht="28.8" x14ac:dyDescent="0.3">
      <c r="A1469" s="6">
        <f t="shared" si="45"/>
        <v>1466</v>
      </c>
      <c r="B1469" s="17" t="s">
        <v>1462</v>
      </c>
      <c r="C1469" s="17" t="s">
        <v>3871</v>
      </c>
      <c r="D1469" s="17" t="s">
        <v>2934</v>
      </c>
      <c r="E1469" s="12">
        <v>200</v>
      </c>
      <c r="F1469" s="12">
        <v>1000</v>
      </c>
      <c r="G1469" s="12">
        <v>6000</v>
      </c>
      <c r="H1469" s="14">
        <v>83.153999999999996</v>
      </c>
      <c r="I1469" s="8">
        <v>5.3564951000000001</v>
      </c>
      <c r="J1469" s="8">
        <v>1.9520153700000001E-2</v>
      </c>
      <c r="K1469" s="8">
        <v>7.8983293799999993E-5</v>
      </c>
      <c r="L1469" s="8">
        <v>-1.2117234600000001E-7</v>
      </c>
      <c r="M1469" s="8">
        <v>5.11597188E-11</v>
      </c>
      <c r="N1469" s="8">
        <v>16597.277399999999</v>
      </c>
      <c r="O1469" s="8">
        <v>11.3655159</v>
      </c>
      <c r="P1469" s="8">
        <v>13.4689347</v>
      </c>
      <c r="Q1469" s="8">
        <v>2.9340772300000002E-2</v>
      </c>
      <c r="R1469" s="8">
        <v>-1.05597833E-5</v>
      </c>
      <c r="S1469" s="8">
        <v>1.6986580299999999E-9</v>
      </c>
      <c r="T1469" s="8">
        <v>-1.01266746E-13</v>
      </c>
      <c r="U1469" s="8">
        <v>12956.6669</v>
      </c>
      <c r="V1469" s="8">
        <v>-37.864066700000002</v>
      </c>
      <c r="W1469" s="23">
        <f t="shared" si="47"/>
        <v>162.50218067789663</v>
      </c>
    </row>
    <row r="1470" spans="1:23" ht="28.8" x14ac:dyDescent="0.3">
      <c r="A1470" s="6">
        <f t="shared" si="45"/>
        <v>1467</v>
      </c>
      <c r="B1470" s="16" t="s">
        <v>1463</v>
      </c>
      <c r="C1470" s="16" t="s">
        <v>3872</v>
      </c>
      <c r="D1470" s="16" t="s">
        <v>2934</v>
      </c>
      <c r="E1470" s="11">
        <v>200</v>
      </c>
      <c r="F1470" s="11">
        <v>1000</v>
      </c>
      <c r="G1470" s="11">
        <v>6000</v>
      </c>
      <c r="H1470" s="13">
        <v>83.153999999999996</v>
      </c>
      <c r="I1470" s="1">
        <v>6.2378852199999999</v>
      </c>
      <c r="J1470" s="1">
        <v>1.8637099399999999E-2</v>
      </c>
      <c r="K1470" s="1">
        <v>7.0234285599999995E-5</v>
      </c>
      <c r="L1470" s="1">
        <v>-1.0462101E-7</v>
      </c>
      <c r="M1470" s="1">
        <v>4.3205509100000001E-11</v>
      </c>
      <c r="N1470" s="1">
        <v>15382.9414</v>
      </c>
      <c r="O1470" s="1">
        <v>5.2341599900000002</v>
      </c>
      <c r="P1470" s="1">
        <v>12.7605793</v>
      </c>
      <c r="Q1470" s="1">
        <v>3.0116835500000001E-2</v>
      </c>
      <c r="R1470" s="1">
        <v>-1.08197236E-5</v>
      </c>
      <c r="S1470" s="1">
        <v>1.7397705100000001E-9</v>
      </c>
      <c r="T1470" s="1">
        <v>-1.0369279099999999E-13</v>
      </c>
      <c r="U1470" s="1">
        <v>12210.027400000001</v>
      </c>
      <c r="V1470" s="1">
        <v>-35.402039299999998</v>
      </c>
      <c r="W1470" s="3">
        <f t="shared" si="47"/>
        <v>153.86223115390658</v>
      </c>
    </row>
    <row r="1471" spans="1:23" ht="28.8" x14ac:dyDescent="0.3">
      <c r="A1471" s="6">
        <f t="shared" si="45"/>
        <v>1468</v>
      </c>
      <c r="B1471" s="17" t="s">
        <v>1464</v>
      </c>
      <c r="C1471" s="17" t="s">
        <v>3873</v>
      </c>
      <c r="D1471" s="17" t="s">
        <v>2934</v>
      </c>
      <c r="E1471" s="12">
        <v>200</v>
      </c>
      <c r="F1471" s="12">
        <v>1000</v>
      </c>
      <c r="G1471" s="12">
        <v>6000</v>
      </c>
      <c r="H1471" s="14">
        <v>83.153999999999996</v>
      </c>
      <c r="I1471" s="8">
        <v>5.5915770800000004</v>
      </c>
      <c r="J1471" s="8">
        <v>1.9504873700000001E-2</v>
      </c>
      <c r="K1471" s="8">
        <v>7.5369024300000003E-5</v>
      </c>
      <c r="L1471" s="8">
        <v>-1.1401216500000001E-7</v>
      </c>
      <c r="M1471" s="8">
        <v>4.7503275099999998E-11</v>
      </c>
      <c r="N1471" s="8">
        <v>15589.7538</v>
      </c>
      <c r="O1471" s="8">
        <v>8.1449007299999998</v>
      </c>
      <c r="P1471" s="8">
        <v>13.362588499999999</v>
      </c>
      <c r="Q1471" s="8">
        <v>2.9643680799999999E-2</v>
      </c>
      <c r="R1471" s="8">
        <v>-1.06633691E-5</v>
      </c>
      <c r="S1471" s="8">
        <v>1.71602022E-9</v>
      </c>
      <c r="T1471" s="8">
        <v>-1.02335391E-13</v>
      </c>
      <c r="U1471" s="8">
        <v>12015.879000000001</v>
      </c>
      <c r="V1471" s="8">
        <v>-39.332613799999997</v>
      </c>
      <c r="W1471" s="23">
        <f t="shared" si="47"/>
        <v>154.54003831563668</v>
      </c>
    </row>
    <row r="1472" spans="1:23" ht="28.8" x14ac:dyDescent="0.3">
      <c r="A1472" s="6">
        <f t="shared" si="45"/>
        <v>1469</v>
      </c>
      <c r="B1472" s="16" t="s">
        <v>1465</v>
      </c>
      <c r="C1472" s="16" t="s">
        <v>3874</v>
      </c>
      <c r="D1472" s="16" t="s">
        <v>2934</v>
      </c>
      <c r="E1472" s="11">
        <v>200</v>
      </c>
      <c r="F1472" s="11">
        <v>1000</v>
      </c>
      <c r="G1472" s="11">
        <v>6000</v>
      </c>
      <c r="H1472" s="13">
        <v>83.153999999999996</v>
      </c>
      <c r="I1472" s="1">
        <v>3.0056339200000002</v>
      </c>
      <c r="J1472" s="1">
        <v>3.2638974500000001E-2</v>
      </c>
      <c r="K1472" s="1">
        <v>5.08487031E-5</v>
      </c>
      <c r="L1472" s="1">
        <v>-9.3881487299999997E-8</v>
      </c>
      <c r="M1472" s="1">
        <v>4.1329277999999998E-11</v>
      </c>
      <c r="N1472" s="1">
        <v>8837.2419599999994</v>
      </c>
      <c r="O1472" s="1">
        <v>18.7641384</v>
      </c>
      <c r="P1472" s="1">
        <v>13.5236225</v>
      </c>
      <c r="Q1472" s="1">
        <v>2.93883533E-2</v>
      </c>
      <c r="R1472" s="1">
        <v>-1.05716798E-5</v>
      </c>
      <c r="S1472" s="1">
        <v>1.70239749E-9</v>
      </c>
      <c r="T1472" s="1">
        <v>-1.01591371E-13</v>
      </c>
      <c r="U1472" s="1">
        <v>4808.22757</v>
      </c>
      <c r="V1472" s="1">
        <v>-41.434317900000003</v>
      </c>
      <c r="W1472" s="3">
        <f t="shared" si="47"/>
        <v>95.344877321926148</v>
      </c>
    </row>
    <row r="1473" spans="1:23" ht="28.8" x14ac:dyDescent="0.3">
      <c r="A1473" s="6">
        <f t="shared" si="45"/>
        <v>1470</v>
      </c>
      <c r="B1473" s="17" t="s">
        <v>1466</v>
      </c>
      <c r="C1473" s="17" t="s">
        <v>3875</v>
      </c>
      <c r="D1473" s="17" t="s">
        <v>2934</v>
      </c>
      <c r="E1473" s="12">
        <v>298.14999999999998</v>
      </c>
      <c r="F1473" s="12">
        <v>1000</v>
      </c>
      <c r="G1473" s="12">
        <v>5000</v>
      </c>
      <c r="H1473" s="14">
        <v>83.153999999999996</v>
      </c>
      <c r="I1473" s="8">
        <v>2.8792433000000002</v>
      </c>
      <c r="J1473" s="8">
        <v>4.0613348000000001E-2</v>
      </c>
      <c r="K1473" s="8">
        <v>2.4127870000000001E-5</v>
      </c>
      <c r="L1473" s="8">
        <v>-6.1187150999999996E-8</v>
      </c>
      <c r="M1473" s="8">
        <v>2.7837371999999999E-11</v>
      </c>
      <c r="N1473" s="8">
        <v>15246.181</v>
      </c>
      <c r="O1473" s="8">
        <v>17.899961999999999</v>
      </c>
      <c r="P1473" s="8">
        <v>14.332084</v>
      </c>
      <c r="Q1473" s="8">
        <v>2.9125926999999999E-2</v>
      </c>
      <c r="R1473" s="8">
        <v>-1.0865215999999999E-5</v>
      </c>
      <c r="S1473" s="8">
        <v>1.9028973000000001E-9</v>
      </c>
      <c r="T1473" s="8">
        <v>-1.2681083999999999E-13</v>
      </c>
      <c r="U1473" s="8">
        <v>11021.736999999999</v>
      </c>
      <c r="V1473" s="8">
        <v>-46.268467999999999</v>
      </c>
      <c r="W1473" s="23">
        <f t="shared" si="47"/>
        <v>149.78701871070083</v>
      </c>
    </row>
    <row r="1474" spans="1:23" ht="28.8" x14ac:dyDescent="0.3">
      <c r="A1474" s="6">
        <f t="shared" si="45"/>
        <v>1471</v>
      </c>
      <c r="B1474" s="16" t="s">
        <v>1467</v>
      </c>
      <c r="C1474" s="16" t="s">
        <v>3876</v>
      </c>
      <c r="D1474" s="16" t="s">
        <v>2934</v>
      </c>
      <c r="E1474" s="11">
        <v>200</v>
      </c>
      <c r="F1474" s="11">
        <v>1000</v>
      </c>
      <c r="G1474" s="11">
        <v>6000</v>
      </c>
      <c r="H1474" s="13">
        <v>83.153999999999996</v>
      </c>
      <c r="I1474" s="1">
        <v>3.6302773400000001</v>
      </c>
      <c r="J1474" s="1">
        <v>2.7860525000000001E-2</v>
      </c>
      <c r="K1474" s="1">
        <v>5.4819121299999997E-5</v>
      </c>
      <c r="L1474" s="1">
        <v>-9.2210892100000005E-8</v>
      </c>
      <c r="M1474" s="1">
        <v>3.9343259199999998E-11</v>
      </c>
      <c r="N1474" s="1">
        <v>8284.9917499999992</v>
      </c>
      <c r="O1474" s="1">
        <v>15.4759619</v>
      </c>
      <c r="P1474" s="1">
        <v>12.2192185</v>
      </c>
      <c r="Q1474" s="1">
        <v>3.0456510900000001E-2</v>
      </c>
      <c r="R1474" s="1">
        <v>-1.08745741E-5</v>
      </c>
      <c r="S1474" s="1">
        <v>1.7450856199999999E-9</v>
      </c>
      <c r="T1474" s="1">
        <v>-1.03950204E-13</v>
      </c>
      <c r="U1474" s="1">
        <v>4696.4035299999996</v>
      </c>
      <c r="V1474" s="1">
        <v>-35.060336999999997</v>
      </c>
      <c r="W1474" s="3">
        <f t="shared" si="47"/>
        <v>90.847082748176391</v>
      </c>
    </row>
    <row r="1475" spans="1:23" ht="28.8" x14ac:dyDescent="0.3">
      <c r="A1475" s="6">
        <f t="shared" si="45"/>
        <v>1472</v>
      </c>
      <c r="B1475" s="17" t="s">
        <v>1468</v>
      </c>
      <c r="C1475" s="17" t="s">
        <v>3876</v>
      </c>
      <c r="D1475" s="17" t="s">
        <v>2934</v>
      </c>
      <c r="E1475" s="12">
        <v>298.14999999999998</v>
      </c>
      <c r="F1475" s="12">
        <v>1000</v>
      </c>
      <c r="G1475" s="12">
        <v>5000</v>
      </c>
      <c r="H1475" s="14">
        <v>83.153999999999996</v>
      </c>
      <c r="I1475" s="8">
        <v>5.0011463999999997</v>
      </c>
      <c r="J1475" s="8">
        <v>1.8999757999999999E-2</v>
      </c>
      <c r="K1475" s="8">
        <v>7.9270343999999999E-5</v>
      </c>
      <c r="L1475" s="8">
        <v>-1.1764308E-7</v>
      </c>
      <c r="M1475" s="8">
        <v>4.8290683000000002E-11</v>
      </c>
      <c r="N1475" s="8">
        <v>14232.811</v>
      </c>
      <c r="O1475" s="8">
        <v>9.8591861999999999</v>
      </c>
      <c r="P1475" s="8">
        <v>12.977914</v>
      </c>
      <c r="Q1475" s="8">
        <v>3.0699396E-2</v>
      </c>
      <c r="R1475" s="8">
        <v>-1.1544244000000001E-5</v>
      </c>
      <c r="S1475" s="8">
        <v>2.0325566E-9</v>
      </c>
      <c r="T1475" s="8">
        <v>-1.3596284E-13</v>
      </c>
      <c r="U1475" s="8">
        <v>10444.174999999999</v>
      </c>
      <c r="V1475" s="8">
        <v>-39.319934000000003</v>
      </c>
      <c r="W1475" s="23">
        <f t="shared" si="47"/>
        <v>141.83742776119632</v>
      </c>
    </row>
    <row r="1476" spans="1:23" ht="28.8" x14ac:dyDescent="0.3">
      <c r="A1476" s="6">
        <f t="shared" si="45"/>
        <v>1473</v>
      </c>
      <c r="B1476" s="16" t="s">
        <v>1469</v>
      </c>
      <c r="C1476" s="16" t="s">
        <v>3877</v>
      </c>
      <c r="D1476" s="16" t="s">
        <v>2934</v>
      </c>
      <c r="E1476" s="11">
        <v>200</v>
      </c>
      <c r="F1476" s="11">
        <v>1000</v>
      </c>
      <c r="G1476" s="11">
        <v>6000</v>
      </c>
      <c r="H1476" s="13">
        <v>83.153999999999996</v>
      </c>
      <c r="I1476" s="1">
        <v>7.1557389599999999</v>
      </c>
      <c r="J1476" s="1">
        <v>1.3467449899999999E-2</v>
      </c>
      <c r="K1476" s="1">
        <v>7.3854009099999998E-5</v>
      </c>
      <c r="L1476" s="1">
        <v>-9.9446664200000006E-8</v>
      </c>
      <c r="M1476" s="1">
        <v>3.8833629599999998E-11</v>
      </c>
      <c r="N1476" s="1">
        <v>5562.6806699999997</v>
      </c>
      <c r="O1476" s="1">
        <v>-2.1009799600000001</v>
      </c>
      <c r="P1476" s="1">
        <v>11.546493999999999</v>
      </c>
      <c r="Q1476" s="1">
        <v>3.2252568000000002E-2</v>
      </c>
      <c r="R1476" s="1">
        <v>-1.17193892E-5</v>
      </c>
      <c r="S1476" s="1">
        <v>1.89817435E-9</v>
      </c>
      <c r="T1476" s="1">
        <v>-1.1368372300000001E-13</v>
      </c>
      <c r="U1476" s="1">
        <v>2757.0857700000001</v>
      </c>
      <c r="V1476" s="1">
        <v>-32.474444300000002</v>
      </c>
      <c r="W1476" s="3">
        <f t="shared" si="47"/>
        <v>72.910296343205559</v>
      </c>
    </row>
    <row r="1477" spans="1:23" ht="28.8" x14ac:dyDescent="0.3">
      <c r="A1477" s="6">
        <f t="shared" si="45"/>
        <v>1474</v>
      </c>
      <c r="B1477" s="17" t="s">
        <v>1470</v>
      </c>
      <c r="C1477" s="17" t="s">
        <v>3878</v>
      </c>
      <c r="D1477" s="17" t="s">
        <v>2934</v>
      </c>
      <c r="E1477" s="12">
        <v>200</v>
      </c>
      <c r="F1477" s="12">
        <v>1000</v>
      </c>
      <c r="G1477" s="12">
        <v>6000</v>
      </c>
      <c r="H1477" s="14">
        <v>83.153999999999996</v>
      </c>
      <c r="I1477" s="8">
        <v>3.4112080900000001</v>
      </c>
      <c r="J1477" s="8">
        <v>3.7707286200000002E-2</v>
      </c>
      <c r="K1477" s="8">
        <v>4.0770206899999999E-5</v>
      </c>
      <c r="L1477" s="8">
        <v>-8.4064939799999996E-8</v>
      </c>
      <c r="M1477" s="8">
        <v>3.7540376500000001E-11</v>
      </c>
      <c r="N1477" s="8">
        <v>8067.8196099999996</v>
      </c>
      <c r="O1477" s="8">
        <v>14.3676791</v>
      </c>
      <c r="P1477" s="8">
        <v>15.6644556</v>
      </c>
      <c r="Q1477" s="8">
        <v>2.83277423E-2</v>
      </c>
      <c r="R1477" s="8">
        <v>-1.0165659600000001E-5</v>
      </c>
      <c r="S1477" s="8">
        <v>1.63515295E-9</v>
      </c>
      <c r="T1477" s="8">
        <v>-9.7553304799999997E-14</v>
      </c>
      <c r="U1477" s="8">
        <v>3585.5290300000001</v>
      </c>
      <c r="V1477" s="8">
        <v>-54.584493899999998</v>
      </c>
      <c r="W1477" s="23">
        <f t="shared" si="47"/>
        <v>91.232010257513963</v>
      </c>
    </row>
    <row r="1478" spans="1:23" ht="28.8" x14ac:dyDescent="0.3">
      <c r="A1478" s="6">
        <f t="shared" ref="A1478:A1541" si="48">A1477+1</f>
        <v>1475</v>
      </c>
      <c r="B1478" s="16" t="s">
        <v>1471</v>
      </c>
      <c r="C1478" s="16" t="s">
        <v>3879</v>
      </c>
      <c r="D1478" s="16" t="s">
        <v>2934</v>
      </c>
      <c r="E1478" s="11">
        <v>200</v>
      </c>
      <c r="F1478" s="11">
        <v>1000</v>
      </c>
      <c r="G1478" s="11">
        <v>6000</v>
      </c>
      <c r="H1478" s="13">
        <v>83.153999999999996</v>
      </c>
      <c r="I1478" s="1">
        <v>5.4759635800000002</v>
      </c>
      <c r="J1478" s="1">
        <v>2.1699836199999999E-2</v>
      </c>
      <c r="K1478" s="1">
        <v>6.3729772899999995E-5</v>
      </c>
      <c r="L1478" s="1">
        <v>-9.6844715399999997E-8</v>
      </c>
      <c r="M1478" s="1">
        <v>3.9920927200000002E-11</v>
      </c>
      <c r="N1478" s="1">
        <v>13479.0988</v>
      </c>
      <c r="O1478" s="1">
        <v>6.7800563699999996</v>
      </c>
      <c r="P1478" s="1">
        <v>12.144602799999999</v>
      </c>
      <c r="Q1478" s="1">
        <v>3.1468835100000002E-2</v>
      </c>
      <c r="R1478" s="1">
        <v>-1.13442729E-5</v>
      </c>
      <c r="S1478" s="1">
        <v>1.8208477099999999E-9</v>
      </c>
      <c r="T1478" s="1">
        <v>-1.08228214E-13</v>
      </c>
      <c r="U1478" s="1">
        <v>10290.082399999999</v>
      </c>
      <c r="V1478" s="1">
        <v>-34.398479299999998</v>
      </c>
      <c r="W1478" s="3">
        <f t="shared" si="47"/>
        <v>136.91286699766496</v>
      </c>
    </row>
    <row r="1479" spans="1:23" ht="28.8" x14ac:dyDescent="0.3">
      <c r="A1479" s="6">
        <f t="shared" si="48"/>
        <v>1476</v>
      </c>
      <c r="B1479" s="17" t="s">
        <v>1472</v>
      </c>
      <c r="C1479" s="17" t="s">
        <v>3880</v>
      </c>
      <c r="D1479" s="17" t="s">
        <v>2934</v>
      </c>
      <c r="E1479" s="12">
        <v>200</v>
      </c>
      <c r="F1479" s="12">
        <v>1000</v>
      </c>
      <c r="G1479" s="12">
        <v>6000</v>
      </c>
      <c r="H1479" s="14">
        <v>83.153999999999996</v>
      </c>
      <c r="I1479" s="8">
        <v>3.79371262</v>
      </c>
      <c r="J1479" s="8">
        <v>4.2188569599999996E-3</v>
      </c>
      <c r="K1479" s="8">
        <v>1.33519603E-4</v>
      </c>
      <c r="L1479" s="8">
        <v>-1.7815902400000001E-7</v>
      </c>
      <c r="M1479" s="8">
        <v>7.12566162E-11</v>
      </c>
      <c r="N1479" s="8">
        <v>6941.49226</v>
      </c>
      <c r="O1479" s="8">
        <v>10.815258699999999</v>
      </c>
      <c r="P1479" s="8">
        <v>11.2404984</v>
      </c>
      <c r="Q1479" s="8">
        <v>3.3656170499999999E-2</v>
      </c>
      <c r="R1479" s="8">
        <v>-1.21056416E-5</v>
      </c>
      <c r="S1479" s="8">
        <v>1.9558898400000001E-9</v>
      </c>
      <c r="T1479" s="8">
        <v>-1.1715224699999999E-13</v>
      </c>
      <c r="U1479" s="8">
        <v>2563.82321</v>
      </c>
      <c r="V1479" s="8">
        <v>-39.4448686</v>
      </c>
      <c r="W1479" s="23">
        <f t="shared" si="47"/>
        <v>75.839092768117453</v>
      </c>
    </row>
    <row r="1480" spans="1:23" ht="28.8" x14ac:dyDescent="0.3">
      <c r="A1480" s="6">
        <f t="shared" si="48"/>
        <v>1477</v>
      </c>
      <c r="B1480" s="16" t="s">
        <v>1473</v>
      </c>
      <c r="C1480" s="16" t="s">
        <v>3881</v>
      </c>
      <c r="D1480" s="16" t="s">
        <v>2934</v>
      </c>
      <c r="E1480" s="11">
        <v>298.14999999999998</v>
      </c>
      <c r="F1480" s="11">
        <v>1000</v>
      </c>
      <c r="G1480" s="11">
        <v>6000</v>
      </c>
      <c r="H1480" s="13">
        <v>83.153999999999996</v>
      </c>
      <c r="I1480" s="1">
        <v>-2.1335578100000001</v>
      </c>
      <c r="J1480" s="1">
        <v>4.9738650699999998E-2</v>
      </c>
      <c r="K1480" s="1">
        <v>1.6757510400000001E-5</v>
      </c>
      <c r="L1480" s="1">
        <v>-5.3595057900000001E-8</v>
      </c>
      <c r="M1480" s="1">
        <v>2.3936013099999999E-11</v>
      </c>
      <c r="N1480" s="1">
        <v>90780.650800000003</v>
      </c>
      <c r="O1480" s="1">
        <v>34.918377100000001</v>
      </c>
      <c r="P1480" s="1">
        <v>11.480874699999999</v>
      </c>
      <c r="Q1480" s="1">
        <v>3.34081008E-2</v>
      </c>
      <c r="R1480" s="1">
        <v>-1.20087075E-5</v>
      </c>
      <c r="S1480" s="1">
        <v>1.9394234000000002E-9</v>
      </c>
      <c r="T1480" s="1">
        <v>-1.1613295900000001E-13</v>
      </c>
      <c r="U1480" s="1">
        <v>85847.041400000002</v>
      </c>
      <c r="V1480" s="1">
        <v>-40.911588999999999</v>
      </c>
      <c r="W1480" s="3">
        <f t="shared" si="47"/>
        <v>768.33210006892728</v>
      </c>
    </row>
    <row r="1481" spans="1:23" ht="28.8" x14ac:dyDescent="0.3">
      <c r="A1481" s="6">
        <f t="shared" si="48"/>
        <v>1478</v>
      </c>
      <c r="B1481" s="17" t="s">
        <v>1474</v>
      </c>
      <c r="C1481" s="17" t="s">
        <v>3882</v>
      </c>
      <c r="D1481" s="17" t="s">
        <v>2934</v>
      </c>
      <c r="E1481" s="12">
        <v>298.14999999999998</v>
      </c>
      <c r="F1481" s="12">
        <v>1000</v>
      </c>
      <c r="G1481" s="12">
        <v>6000</v>
      </c>
      <c r="H1481" s="14">
        <v>83.153999999999996</v>
      </c>
      <c r="I1481" s="8">
        <v>-2.3199016700000001</v>
      </c>
      <c r="J1481" s="8">
        <v>4.7089667500000001E-2</v>
      </c>
      <c r="K1481" s="8">
        <v>2.5585622600000001E-5</v>
      </c>
      <c r="L1481" s="8">
        <v>-6.1680168900000003E-8</v>
      </c>
      <c r="M1481" s="8">
        <v>2.6342017900000001E-11</v>
      </c>
      <c r="N1481" s="8">
        <v>10674.0319</v>
      </c>
      <c r="O1481" s="8">
        <v>36.514822000000002</v>
      </c>
      <c r="P1481" s="8">
        <v>11.452832000000001</v>
      </c>
      <c r="Q1481" s="8">
        <v>3.4057243000000001E-2</v>
      </c>
      <c r="R1481" s="8">
        <v>-1.2387848699999999E-5</v>
      </c>
      <c r="S1481" s="8">
        <v>2.0164100200000002E-9</v>
      </c>
      <c r="T1481" s="8">
        <v>-1.2139891E-13</v>
      </c>
      <c r="U1481" s="8">
        <v>5443.87284</v>
      </c>
      <c r="V1481" s="8">
        <v>-41.221030300000002</v>
      </c>
      <c r="W1481" s="23">
        <f t="shared" si="47"/>
        <v>101.36983033304708</v>
      </c>
    </row>
    <row r="1482" spans="1:23" ht="28.8" x14ac:dyDescent="0.3">
      <c r="A1482" s="6">
        <f t="shared" si="48"/>
        <v>1479</v>
      </c>
      <c r="B1482" s="16" t="s">
        <v>1475</v>
      </c>
      <c r="C1482" s="16" t="s">
        <v>3883</v>
      </c>
      <c r="D1482" s="16" t="s">
        <v>2934</v>
      </c>
      <c r="E1482" s="11">
        <v>200</v>
      </c>
      <c r="F1482" s="11">
        <v>1000</v>
      </c>
      <c r="G1482" s="11">
        <v>6000</v>
      </c>
      <c r="H1482" s="13">
        <v>210.054</v>
      </c>
      <c r="I1482" s="1">
        <v>4.9558899500000004</v>
      </c>
      <c r="J1482" s="1">
        <v>6.2402600699999998E-3</v>
      </c>
      <c r="K1482" s="1">
        <v>1.3695027E-4</v>
      </c>
      <c r="L1482" s="1">
        <v>-1.85303576E-7</v>
      </c>
      <c r="M1482" s="1">
        <v>7.4551565799999996E-11</v>
      </c>
      <c r="N1482" s="1">
        <v>-8647.4911499999998</v>
      </c>
      <c r="O1482" s="1">
        <v>9.0445600000000006</v>
      </c>
      <c r="P1482" s="1">
        <v>13.556498700000001</v>
      </c>
      <c r="Q1482" s="1">
        <v>3.4315246200000003E-2</v>
      </c>
      <c r="R1482" s="1">
        <v>-1.23552838E-5</v>
      </c>
      <c r="S1482" s="1">
        <v>1.9976665299999998E-9</v>
      </c>
      <c r="T1482" s="1">
        <v>-1.1971726299999999E-13</v>
      </c>
      <c r="U1482" s="1">
        <v>-13408.1288</v>
      </c>
      <c r="V1482" s="1">
        <v>-47.5544759</v>
      </c>
      <c r="W1482" s="3">
        <f t="shared" si="47"/>
        <v>-49.999939873458715</v>
      </c>
    </row>
    <row r="1483" spans="1:23" ht="28.8" x14ac:dyDescent="0.3">
      <c r="A1483" s="6">
        <f t="shared" si="48"/>
        <v>1480</v>
      </c>
      <c r="B1483" s="17" t="s">
        <v>1476</v>
      </c>
      <c r="C1483" s="17" t="s">
        <v>3884</v>
      </c>
      <c r="D1483" s="17" t="s">
        <v>2934</v>
      </c>
      <c r="E1483" s="12">
        <v>200</v>
      </c>
      <c r="F1483" s="12">
        <v>1000</v>
      </c>
      <c r="G1483" s="12">
        <v>6000</v>
      </c>
      <c r="H1483" s="14">
        <v>115.152</v>
      </c>
      <c r="I1483" s="8">
        <v>6.9627111800000003</v>
      </c>
      <c r="J1483" s="8">
        <v>1.41212682E-2</v>
      </c>
      <c r="K1483" s="8">
        <v>1.11861085E-4</v>
      </c>
      <c r="L1483" s="8">
        <v>-1.5563952099999999E-7</v>
      </c>
      <c r="M1483" s="8">
        <v>6.2348549699999996E-11</v>
      </c>
      <c r="N1483" s="8">
        <v>-36897.359700000001</v>
      </c>
      <c r="O1483" s="8">
        <v>4.6581161299999998</v>
      </c>
      <c r="P1483" s="8">
        <v>17.4898472</v>
      </c>
      <c r="Q1483" s="8">
        <v>3.2357234399999997E-2</v>
      </c>
      <c r="R1483" s="8">
        <v>-1.20639382E-5</v>
      </c>
      <c r="S1483" s="8">
        <v>1.9919609700000002E-9</v>
      </c>
      <c r="T1483" s="8">
        <v>-1.2101196199999999E-13</v>
      </c>
      <c r="U1483" s="8">
        <v>-42148.096100000002</v>
      </c>
      <c r="V1483" s="8">
        <v>-61.260655300000003</v>
      </c>
      <c r="W1483" s="23">
        <f t="shared" si="47"/>
        <v>-278.39966506282178</v>
      </c>
    </row>
    <row r="1484" spans="1:23" ht="28.8" x14ac:dyDescent="0.3">
      <c r="A1484" s="6">
        <f t="shared" si="48"/>
        <v>1481</v>
      </c>
      <c r="B1484" s="16" t="s">
        <v>1477</v>
      </c>
      <c r="C1484" s="16" t="s">
        <v>3885</v>
      </c>
      <c r="D1484" s="16" t="s">
        <v>2934</v>
      </c>
      <c r="E1484" s="11">
        <v>200</v>
      </c>
      <c r="F1484" s="11">
        <v>1000</v>
      </c>
      <c r="G1484" s="11">
        <v>6000</v>
      </c>
      <c r="H1484" s="13">
        <v>84.162000000000006</v>
      </c>
      <c r="I1484" s="1">
        <v>5.3212063299999999</v>
      </c>
      <c r="J1484" s="1">
        <v>2.0627313899999999E-2</v>
      </c>
      <c r="K1484" s="1">
        <v>7.3758428899999996E-5</v>
      </c>
      <c r="L1484" s="1">
        <v>-1.08945044E-7</v>
      </c>
      <c r="M1484" s="1">
        <v>4.4582528499999999E-11</v>
      </c>
      <c r="N1484" s="1">
        <v>-9024.5005999999994</v>
      </c>
      <c r="O1484" s="1">
        <v>5.1314523699999999</v>
      </c>
      <c r="P1484" s="1">
        <v>12.202658400000001</v>
      </c>
      <c r="Q1484" s="1">
        <v>3.3311269800000001E-2</v>
      </c>
      <c r="R1484" s="1">
        <v>-1.19842937E-5</v>
      </c>
      <c r="S1484" s="1">
        <v>1.92997393E-9</v>
      </c>
      <c r="T1484" s="1">
        <v>-1.1517500699999999E-13</v>
      </c>
      <c r="U1484" s="1">
        <v>-12446.2369</v>
      </c>
      <c r="V1484" s="1">
        <v>-38.000442499999998</v>
      </c>
      <c r="W1484" s="3">
        <f t="shared" si="47"/>
        <v>-50.417139347443552</v>
      </c>
    </row>
    <row r="1485" spans="1:23" ht="28.8" x14ac:dyDescent="0.3">
      <c r="A1485" s="6">
        <f t="shared" si="48"/>
        <v>1482</v>
      </c>
      <c r="B1485" s="17" t="s">
        <v>1478</v>
      </c>
      <c r="C1485" s="17" t="s">
        <v>3886</v>
      </c>
      <c r="D1485" s="17" t="s">
        <v>2934</v>
      </c>
      <c r="E1485" s="12">
        <v>200</v>
      </c>
      <c r="F1485" s="12">
        <v>1000</v>
      </c>
      <c r="G1485" s="12">
        <v>6000</v>
      </c>
      <c r="H1485" s="14">
        <v>84.162000000000006</v>
      </c>
      <c r="I1485" s="8">
        <v>6.5937523799999997</v>
      </c>
      <c r="J1485" s="8">
        <v>5.8120959300000004E-3</v>
      </c>
      <c r="K1485" s="8">
        <v>1.1705654100000001E-4</v>
      </c>
      <c r="L1485" s="8">
        <v>-1.57671202E-7</v>
      </c>
      <c r="M1485" s="8">
        <v>6.3522716299999998E-11</v>
      </c>
      <c r="N1485" s="8">
        <v>-7716.6432500000001</v>
      </c>
      <c r="O1485" s="8">
        <v>4.7009722900000002</v>
      </c>
      <c r="P1485" s="8">
        <v>12.2080929</v>
      </c>
      <c r="Q1485" s="8">
        <v>3.3279064999999997E-2</v>
      </c>
      <c r="R1485" s="8">
        <v>-1.1987591100000001E-5</v>
      </c>
      <c r="S1485" s="8">
        <v>1.92939941E-9</v>
      </c>
      <c r="T1485" s="8">
        <v>-1.15062647E-13</v>
      </c>
      <c r="U1485" s="8">
        <v>-11222.352199999999</v>
      </c>
      <c r="V1485" s="8">
        <v>-34.3171769</v>
      </c>
      <c r="W1485" s="23">
        <f t="shared" si="47"/>
        <v>-39.409048568315008</v>
      </c>
    </row>
    <row r="1486" spans="1:23" ht="28.8" x14ac:dyDescent="0.3">
      <c r="A1486" s="6">
        <f t="shared" si="48"/>
        <v>1483</v>
      </c>
      <c r="B1486" s="16" t="s">
        <v>1479</v>
      </c>
      <c r="C1486" s="16" t="s">
        <v>3887</v>
      </c>
      <c r="D1486" s="16" t="s">
        <v>2934</v>
      </c>
      <c r="E1486" s="11">
        <v>200</v>
      </c>
      <c r="F1486" s="11">
        <v>1000</v>
      </c>
      <c r="G1486" s="11">
        <v>6000</v>
      </c>
      <c r="H1486" s="13">
        <v>84.162000000000006</v>
      </c>
      <c r="I1486" s="1">
        <v>7.3265414299999998</v>
      </c>
      <c r="J1486" s="1">
        <v>2.2405760200000001E-3</v>
      </c>
      <c r="K1486" s="1">
        <v>1.19029865E-4</v>
      </c>
      <c r="L1486" s="1">
        <v>-1.5467834699999999E-7</v>
      </c>
      <c r="M1486" s="1">
        <v>6.1154031499999994E-11</v>
      </c>
      <c r="N1486" s="1">
        <v>-9731.9701000000005</v>
      </c>
      <c r="O1486" s="1">
        <v>0.50112287499999997</v>
      </c>
      <c r="P1486" s="1">
        <v>11.586618</v>
      </c>
      <c r="Q1486" s="1">
        <v>3.3817422E-2</v>
      </c>
      <c r="R1486" s="1">
        <v>-1.2177565299999999E-5</v>
      </c>
      <c r="S1486" s="1">
        <v>1.9634944799999999E-9</v>
      </c>
      <c r="T1486" s="1">
        <v>-1.1730226100000001E-13</v>
      </c>
      <c r="U1486" s="1">
        <v>-12950.8532</v>
      </c>
      <c r="V1486" s="1">
        <v>-31.795688200000001</v>
      </c>
      <c r="W1486" s="3">
        <f t="shared" si="47"/>
        <v>-55.48395727738373</v>
      </c>
    </row>
    <row r="1487" spans="1:23" ht="28.8" x14ac:dyDescent="0.3">
      <c r="A1487" s="6">
        <f t="shared" si="48"/>
        <v>1484</v>
      </c>
      <c r="B1487" s="17" t="s">
        <v>1480</v>
      </c>
      <c r="C1487" s="17" t="s">
        <v>3888</v>
      </c>
      <c r="D1487" s="17" t="s">
        <v>2934</v>
      </c>
      <c r="E1487" s="12">
        <v>200</v>
      </c>
      <c r="F1487" s="12">
        <v>1000</v>
      </c>
      <c r="G1487" s="12">
        <v>6000</v>
      </c>
      <c r="H1487" s="14">
        <v>84.162000000000006</v>
      </c>
      <c r="I1487" s="8">
        <v>8.9652496100000008</v>
      </c>
      <c r="J1487" s="8">
        <v>-7.3001590400000003E-3</v>
      </c>
      <c r="K1487" s="8">
        <v>1.33400236E-4</v>
      </c>
      <c r="L1487" s="8">
        <v>-1.6249925999999999E-7</v>
      </c>
      <c r="M1487" s="8">
        <v>6.2249193499999995E-11</v>
      </c>
      <c r="N1487" s="8">
        <v>-10452.495000000001</v>
      </c>
      <c r="O1487" s="8">
        <v>-7.6936214400000003</v>
      </c>
      <c r="P1487" s="8">
        <v>10.7253352</v>
      </c>
      <c r="Q1487" s="8">
        <v>3.46133915E-2</v>
      </c>
      <c r="R1487" s="8">
        <v>-1.23985588E-5</v>
      </c>
      <c r="S1487" s="8">
        <v>1.99405975E-9</v>
      </c>
      <c r="T1487" s="8">
        <v>-1.1896823600000001E-13</v>
      </c>
      <c r="U1487" s="8">
        <v>-13219.4553</v>
      </c>
      <c r="V1487" s="8">
        <v>-28.105081299999998</v>
      </c>
      <c r="W1487" s="23">
        <f t="shared" si="47"/>
        <v>-60.006855788559669</v>
      </c>
    </row>
    <row r="1488" spans="1:23" ht="28.8" x14ac:dyDescent="0.3">
      <c r="A1488" s="6">
        <f t="shared" si="48"/>
        <v>1485</v>
      </c>
      <c r="B1488" s="16" t="s">
        <v>1481</v>
      </c>
      <c r="C1488" s="16" t="s">
        <v>3889</v>
      </c>
      <c r="D1488" s="16" t="s">
        <v>2934</v>
      </c>
      <c r="E1488" s="11">
        <v>200</v>
      </c>
      <c r="F1488" s="11">
        <v>1000</v>
      </c>
      <c r="G1488" s="11">
        <v>6000</v>
      </c>
      <c r="H1488" s="13">
        <v>84.162000000000006</v>
      </c>
      <c r="I1488" s="1">
        <v>9.2860926999999993</v>
      </c>
      <c r="J1488" s="1">
        <v>-1.0355679899999999E-2</v>
      </c>
      <c r="K1488" s="1">
        <v>1.4304273899999999E-4</v>
      </c>
      <c r="L1488" s="1">
        <v>-1.7392950700000001E-7</v>
      </c>
      <c r="M1488" s="1">
        <v>6.6833837000000002E-11</v>
      </c>
      <c r="N1488" s="1">
        <v>-10102.216700000001</v>
      </c>
      <c r="O1488" s="1">
        <v>-8.9959079400000004</v>
      </c>
      <c r="P1488" s="1">
        <v>10.8919408</v>
      </c>
      <c r="Q1488" s="1">
        <v>3.4448564299999998E-2</v>
      </c>
      <c r="R1488" s="1">
        <v>-1.23252976E-5</v>
      </c>
      <c r="S1488" s="1">
        <v>1.9803371399999999E-9</v>
      </c>
      <c r="T1488" s="1">
        <v>-1.1806275499999999E-13</v>
      </c>
      <c r="U1488" s="1">
        <v>-12907.922399999999</v>
      </c>
      <c r="V1488" s="1">
        <v>-29.107579000000001</v>
      </c>
      <c r="W1488" s="3">
        <f t="shared" si="47"/>
        <v>-56.889779227277792</v>
      </c>
    </row>
    <row r="1489" spans="1:23" ht="28.8" x14ac:dyDescent="0.3">
      <c r="A1489" s="6">
        <f t="shared" si="48"/>
        <v>1486</v>
      </c>
      <c r="B1489" s="17" t="s">
        <v>1482</v>
      </c>
      <c r="C1489" s="17" t="s">
        <v>3890</v>
      </c>
      <c r="D1489" s="17" t="s">
        <v>2934</v>
      </c>
      <c r="E1489" s="12">
        <v>200</v>
      </c>
      <c r="F1489" s="12">
        <v>1000</v>
      </c>
      <c r="G1489" s="12">
        <v>6000</v>
      </c>
      <c r="H1489" s="14">
        <v>84.162000000000006</v>
      </c>
      <c r="I1489" s="8">
        <v>8.9838019399999993</v>
      </c>
      <c r="J1489" s="8">
        <v>-8.7070019499999995E-3</v>
      </c>
      <c r="K1489" s="8">
        <v>1.4005049700000001E-4</v>
      </c>
      <c r="L1489" s="8">
        <v>-1.71776863E-7</v>
      </c>
      <c r="M1489" s="8">
        <v>6.6297778000000003E-11</v>
      </c>
      <c r="N1489" s="8">
        <v>-9658.8490199999997</v>
      </c>
      <c r="O1489" s="8">
        <v>-7.71073363</v>
      </c>
      <c r="P1489" s="8">
        <v>10.918104400000001</v>
      </c>
      <c r="Q1489" s="8">
        <v>3.4350333500000003E-2</v>
      </c>
      <c r="R1489" s="8">
        <v>-1.22729205E-5</v>
      </c>
      <c r="S1489" s="8">
        <v>1.9700679800000001E-9</v>
      </c>
      <c r="T1489" s="8">
        <v>-1.1737354E-13</v>
      </c>
      <c r="U1489" s="8">
        <v>-12501.049199999999</v>
      </c>
      <c r="V1489" s="8">
        <v>-29.279903999999998</v>
      </c>
      <c r="W1489" s="23">
        <f t="shared" si="47"/>
        <v>-53.530031566300956</v>
      </c>
    </row>
    <row r="1490" spans="1:23" ht="28.8" x14ac:dyDescent="0.3">
      <c r="A1490" s="6">
        <f t="shared" si="48"/>
        <v>1487</v>
      </c>
      <c r="B1490" s="16" t="s">
        <v>1483</v>
      </c>
      <c r="C1490" s="16" t="s">
        <v>3891</v>
      </c>
      <c r="D1490" s="16" t="s">
        <v>2933</v>
      </c>
      <c r="E1490" s="11">
        <v>298.14999999999998</v>
      </c>
      <c r="F1490" s="11">
        <v>298.14999999999998</v>
      </c>
      <c r="G1490" s="11">
        <v>353.4</v>
      </c>
      <c r="H1490" s="13">
        <v>84.162000000000006</v>
      </c>
      <c r="I1490" s="1">
        <v>18.8011442</v>
      </c>
      <c r="J1490" s="1">
        <v>1.1874999E-4</v>
      </c>
      <c r="K1490" s="1">
        <v>-1.8221949E-7</v>
      </c>
      <c r="L1490" s="1">
        <v>0</v>
      </c>
      <c r="M1490" s="1">
        <v>0</v>
      </c>
      <c r="N1490" s="1">
        <v>-24399.392599999999</v>
      </c>
      <c r="O1490" s="1">
        <v>-82.571488900000006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3">
        <f t="shared" si="47"/>
        <v>0</v>
      </c>
    </row>
    <row r="1491" spans="1:23" ht="28.8" x14ac:dyDescent="0.3">
      <c r="A1491" s="6">
        <f t="shared" si="48"/>
        <v>1488</v>
      </c>
      <c r="B1491" s="17" t="s">
        <v>1484</v>
      </c>
      <c r="C1491" s="17" t="s">
        <v>1484</v>
      </c>
      <c r="D1491" s="17" t="s">
        <v>2934</v>
      </c>
      <c r="E1491" s="12">
        <v>200</v>
      </c>
      <c r="F1491" s="12">
        <v>1000</v>
      </c>
      <c r="G1491" s="12">
        <v>6000</v>
      </c>
      <c r="H1491" s="14">
        <v>84.162000000000006</v>
      </c>
      <c r="I1491" s="8">
        <v>4.0435752699999998</v>
      </c>
      <c r="J1491" s="8">
        <v>-6.1960833500000001E-3</v>
      </c>
      <c r="K1491" s="8">
        <v>1.7662227399999999E-4</v>
      </c>
      <c r="L1491" s="8">
        <v>-2.2296847399999999E-7</v>
      </c>
      <c r="M1491" s="8">
        <v>8.6366857799999997E-11</v>
      </c>
      <c r="N1491" s="8">
        <v>-16920.3544</v>
      </c>
      <c r="O1491" s="8">
        <v>8.5252744099999997</v>
      </c>
      <c r="P1491" s="8">
        <v>13.214596999999999</v>
      </c>
      <c r="Q1491" s="8">
        <v>3.58243434E-2</v>
      </c>
      <c r="R1491" s="8">
        <v>-1.32110852E-5</v>
      </c>
      <c r="S1491" s="8">
        <v>2.17202521E-9</v>
      </c>
      <c r="T1491" s="8">
        <v>-1.3173062200000001E-13</v>
      </c>
      <c r="U1491" s="8">
        <v>-22809.210200000001</v>
      </c>
      <c r="V1491" s="8">
        <v>-55.351832199999997</v>
      </c>
      <c r="W1491" s="23">
        <f t="shared" si="47"/>
        <v>-123.30041537775807</v>
      </c>
    </row>
    <row r="1492" spans="1:23" ht="28.8" x14ac:dyDescent="0.3">
      <c r="A1492" s="6">
        <f t="shared" si="48"/>
        <v>1489</v>
      </c>
      <c r="B1492" s="16" t="s">
        <v>1485</v>
      </c>
      <c r="C1492" s="16" t="s">
        <v>3892</v>
      </c>
      <c r="D1492" s="16" t="s">
        <v>2933</v>
      </c>
      <c r="E1492" s="11">
        <v>298.14999999999998</v>
      </c>
      <c r="F1492" s="11">
        <v>298.14999999999998</v>
      </c>
      <c r="G1492" s="11">
        <v>344</v>
      </c>
      <c r="H1492" s="13">
        <v>84.162000000000006</v>
      </c>
      <c r="I1492" s="1">
        <v>-90.4462276</v>
      </c>
      <c r="J1492" s="1">
        <v>1.0660952699999999</v>
      </c>
      <c r="K1492" s="1">
        <v>-1.6598539000000001E-3</v>
      </c>
      <c r="L1492" s="1">
        <v>0</v>
      </c>
      <c r="M1492" s="1">
        <v>0</v>
      </c>
      <c r="N1492" s="1">
        <v>-22315.274399999998</v>
      </c>
      <c r="O1492" s="1">
        <v>396.01442600000001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3">
        <f t="shared" ref="W1492:W1555" si="49">IF($F1492&gt;298.15,
($N1492 + $I1492*298.15 + $J1492*298.15^2/2 + $K1492*298.15^3/3 + $L1492*298.15^4/4 + $M1492*298.15^5/5)*8.3145/1000,
($U1492 + $P1492*298.15 + $Q1492*298.15^2/2 + $R1492*298.15^3/3 + $S1492*298.15^4/4 + $T1492*298.15^5/5)*8.3145/1000)</f>
        <v>0</v>
      </c>
    </row>
    <row r="1493" spans="1:23" ht="28.8" x14ac:dyDescent="0.3">
      <c r="A1493" s="6">
        <f t="shared" si="48"/>
        <v>1490</v>
      </c>
      <c r="B1493" s="17" t="s">
        <v>1486</v>
      </c>
      <c r="C1493" s="17" t="s">
        <v>3893</v>
      </c>
      <c r="D1493" s="17" t="s">
        <v>2934</v>
      </c>
      <c r="E1493" s="12">
        <v>200</v>
      </c>
      <c r="F1493" s="12">
        <v>1000</v>
      </c>
      <c r="G1493" s="12">
        <v>6000</v>
      </c>
      <c r="H1493" s="14">
        <v>84.162000000000006</v>
      </c>
      <c r="I1493" s="8">
        <v>5.6796926399999998</v>
      </c>
      <c r="J1493" s="8">
        <v>-1.1252768E-2</v>
      </c>
      <c r="K1493" s="8">
        <v>1.7724376400000001E-4</v>
      </c>
      <c r="L1493" s="8">
        <v>-2.2388583099999999E-7</v>
      </c>
      <c r="M1493" s="8">
        <v>8.8119584399999994E-11</v>
      </c>
      <c r="N1493" s="8">
        <v>-15089.706899999999</v>
      </c>
      <c r="O1493" s="8">
        <v>3.67187719</v>
      </c>
      <c r="P1493" s="8">
        <v>10.758815500000001</v>
      </c>
      <c r="Q1493" s="8">
        <v>3.6138668999999998E-2</v>
      </c>
      <c r="R1493" s="8">
        <v>-1.2957017800000001E-5</v>
      </c>
      <c r="S1493" s="8">
        <v>2.0889034299999999E-9</v>
      </c>
      <c r="T1493" s="8">
        <v>-1.2492863400000001E-13</v>
      </c>
      <c r="U1493" s="8">
        <v>-19309.068800000001</v>
      </c>
      <c r="V1493" s="8">
        <v>-36.968290099999997</v>
      </c>
      <c r="W1493" s="23">
        <f t="shared" si="49"/>
        <v>-105.85487249083126</v>
      </c>
    </row>
    <row r="1494" spans="1:23" ht="28.8" x14ac:dyDescent="0.3">
      <c r="A1494" s="6">
        <f t="shared" si="48"/>
        <v>1491</v>
      </c>
      <c r="B1494" s="16" t="s">
        <v>1487</v>
      </c>
      <c r="C1494" s="16" t="s">
        <v>3894</v>
      </c>
      <c r="D1494" s="16" t="s">
        <v>2934</v>
      </c>
      <c r="E1494" s="11">
        <v>200</v>
      </c>
      <c r="F1494" s="11">
        <v>1000</v>
      </c>
      <c r="G1494" s="11">
        <v>6000</v>
      </c>
      <c r="H1494" s="13">
        <v>84.162000000000006</v>
      </c>
      <c r="I1494" s="1">
        <v>6.0599344999999998</v>
      </c>
      <c r="J1494" s="1">
        <v>-8.5260086499999999E-3</v>
      </c>
      <c r="K1494" s="1">
        <v>1.6765882199999999E-4</v>
      </c>
      <c r="L1494" s="1">
        <v>-2.1456619599999999E-7</v>
      </c>
      <c r="M1494" s="1">
        <v>8.5094000399999996E-11</v>
      </c>
      <c r="N1494" s="1">
        <v>-5856.7461599999997</v>
      </c>
      <c r="O1494" s="1">
        <v>3.72487447</v>
      </c>
      <c r="P1494" s="1">
        <v>11.2132983</v>
      </c>
      <c r="Q1494" s="1">
        <v>3.5259445100000002E-2</v>
      </c>
      <c r="R1494" s="1">
        <v>-1.2673093799999999E-5</v>
      </c>
      <c r="S1494" s="1">
        <v>2.0429977399999999E-9</v>
      </c>
      <c r="T1494" s="1">
        <v>-1.2209441900000001E-13</v>
      </c>
      <c r="U1494" s="1">
        <v>-9901.2775000000001</v>
      </c>
      <c r="V1494" s="1">
        <v>-36.391837899999999</v>
      </c>
      <c r="W1494" s="3">
        <f t="shared" si="49"/>
        <v>-27.69996673238446</v>
      </c>
    </row>
    <row r="1495" spans="1:23" ht="28.8" x14ac:dyDescent="0.3">
      <c r="A1495" s="6">
        <f t="shared" si="48"/>
        <v>1492</v>
      </c>
      <c r="B1495" s="17" t="s">
        <v>1488</v>
      </c>
      <c r="C1495" s="17" t="s">
        <v>3895</v>
      </c>
      <c r="D1495" s="17" t="s">
        <v>2934</v>
      </c>
      <c r="E1495" s="12">
        <v>200</v>
      </c>
      <c r="F1495" s="12">
        <v>1000</v>
      </c>
      <c r="G1495" s="12">
        <v>6000</v>
      </c>
      <c r="H1495" s="14">
        <v>112.176</v>
      </c>
      <c r="I1495" s="8">
        <v>2.32656851</v>
      </c>
      <c r="J1495" s="8">
        <v>6.3576911199999999E-3</v>
      </c>
      <c r="K1495" s="8">
        <v>1.73185744E-4</v>
      </c>
      <c r="L1495" s="8">
        <v>-2.3603268000000001E-7</v>
      </c>
      <c r="M1495" s="8">
        <v>9.5518120799999998E-11</v>
      </c>
      <c r="N1495" s="8">
        <v>9419.0545500000007</v>
      </c>
      <c r="O1495" s="8">
        <v>17.436864700000001</v>
      </c>
      <c r="P1495" s="8">
        <v>13.914483799999999</v>
      </c>
      <c r="Q1495" s="8">
        <v>3.9556569799999997E-2</v>
      </c>
      <c r="R1495" s="8">
        <v>-1.4293250000000001E-5</v>
      </c>
      <c r="S1495" s="8">
        <v>2.3167244299999999E-9</v>
      </c>
      <c r="T1495" s="8">
        <v>-1.3908325800000001E-13</v>
      </c>
      <c r="U1495" s="8">
        <v>3268.7876900000001</v>
      </c>
      <c r="V1495" s="8">
        <v>-57.604500399999999</v>
      </c>
      <c r="W1495" s="23">
        <f t="shared" si="49"/>
        <v>95.650308940378878</v>
      </c>
    </row>
    <row r="1496" spans="1:23" ht="28.8" x14ac:dyDescent="0.3">
      <c r="A1496" s="6">
        <f t="shared" si="48"/>
        <v>1493</v>
      </c>
      <c r="B1496" s="16" t="s">
        <v>1489</v>
      </c>
      <c r="C1496" s="16" t="s">
        <v>3896</v>
      </c>
      <c r="D1496" s="16" t="s">
        <v>2934</v>
      </c>
      <c r="E1496" s="11">
        <v>200</v>
      </c>
      <c r="F1496" s="11">
        <v>1000</v>
      </c>
      <c r="G1496" s="11">
        <v>6000</v>
      </c>
      <c r="H1496" s="13">
        <v>100.161</v>
      </c>
      <c r="I1496" s="1">
        <v>2.3480222799999999</v>
      </c>
      <c r="J1496" s="1">
        <v>1.9221500799999999E-2</v>
      </c>
      <c r="K1496" s="1">
        <v>1.1664665E-4</v>
      </c>
      <c r="L1496" s="1">
        <v>-1.6872932300000001E-7</v>
      </c>
      <c r="M1496" s="1">
        <v>6.9236514000000002E-11</v>
      </c>
      <c r="N1496" s="1">
        <v>-37535.544600000001</v>
      </c>
      <c r="O1496" s="1">
        <v>17.075915299999998</v>
      </c>
      <c r="P1496" s="1">
        <v>13.383859599999999</v>
      </c>
      <c r="Q1496" s="1">
        <v>3.6405590199999997E-2</v>
      </c>
      <c r="R1496" s="1">
        <v>-1.3042321299999999E-5</v>
      </c>
      <c r="S1496" s="1">
        <v>2.1019240699999998E-9</v>
      </c>
      <c r="T1496" s="1">
        <v>-1.2568908199999999E-13</v>
      </c>
      <c r="U1496" s="1">
        <v>-42769.140800000001</v>
      </c>
      <c r="V1496" s="1">
        <v>-51.099750499999999</v>
      </c>
      <c r="W1496" s="3">
        <f t="shared" si="49"/>
        <v>-293.09721564978457</v>
      </c>
    </row>
    <row r="1497" spans="1:23" ht="28.8" x14ac:dyDescent="0.3">
      <c r="A1497" s="6">
        <f t="shared" si="48"/>
        <v>1494</v>
      </c>
      <c r="B1497" s="17" t="s">
        <v>1490</v>
      </c>
      <c r="C1497" s="17" t="s">
        <v>3897</v>
      </c>
      <c r="D1497" s="17" t="s">
        <v>2934</v>
      </c>
      <c r="E1497" s="12">
        <v>200</v>
      </c>
      <c r="F1497" s="12">
        <v>1000</v>
      </c>
      <c r="G1497" s="12">
        <v>6000</v>
      </c>
      <c r="H1497" s="14">
        <v>100.161</v>
      </c>
      <c r="I1497" s="8">
        <v>4.9837154000000004</v>
      </c>
      <c r="J1497" s="8">
        <v>-1.76673739E-3</v>
      </c>
      <c r="K1497" s="8">
        <v>1.6259122299999999E-4</v>
      </c>
      <c r="L1497" s="8">
        <v>-2.09432185E-7</v>
      </c>
      <c r="M1497" s="8">
        <v>8.2376790700000003E-11</v>
      </c>
      <c r="N1497" s="8">
        <v>-29472.981599999999</v>
      </c>
      <c r="O1497" s="8">
        <v>6.4928025399999996</v>
      </c>
      <c r="P1497" s="8">
        <v>12.124952</v>
      </c>
      <c r="Q1497" s="8">
        <v>3.8351260999999998E-2</v>
      </c>
      <c r="R1497" s="8">
        <v>-1.38267574E-5</v>
      </c>
      <c r="S1497" s="8">
        <v>2.23752201E-9</v>
      </c>
      <c r="T1497" s="8">
        <v>-1.3417097699999999E-13</v>
      </c>
      <c r="U1497" s="8">
        <v>-34282.458400000003</v>
      </c>
      <c r="V1497" s="8">
        <v>-44.6749492</v>
      </c>
      <c r="W1497" s="23">
        <f t="shared" si="49"/>
        <v>-224.52572185615605</v>
      </c>
    </row>
    <row r="1498" spans="1:23" ht="28.8" x14ac:dyDescent="0.3">
      <c r="A1498" s="6">
        <f t="shared" si="48"/>
        <v>1495</v>
      </c>
      <c r="B1498" s="16" t="s">
        <v>1491</v>
      </c>
      <c r="C1498" s="16" t="s">
        <v>3898</v>
      </c>
      <c r="D1498" s="16" t="s">
        <v>2934</v>
      </c>
      <c r="E1498" s="11">
        <v>200</v>
      </c>
      <c r="F1498" s="11">
        <v>1000</v>
      </c>
      <c r="G1498" s="11">
        <v>6000</v>
      </c>
      <c r="H1498" s="13">
        <v>100.161</v>
      </c>
      <c r="I1498" s="1">
        <v>4.9242153599999998</v>
      </c>
      <c r="J1498" s="1">
        <v>6.6219280199999999E-3</v>
      </c>
      <c r="K1498" s="1">
        <v>1.39383387E-4</v>
      </c>
      <c r="L1498" s="1">
        <v>-1.8839259299999999E-7</v>
      </c>
      <c r="M1498" s="1">
        <v>7.5809303200000006E-11</v>
      </c>
      <c r="N1498" s="1">
        <v>-34220.169199999997</v>
      </c>
      <c r="O1498" s="1">
        <v>6.8436157499999997</v>
      </c>
      <c r="P1498" s="1">
        <v>13.1807573</v>
      </c>
      <c r="Q1498" s="1">
        <v>3.6154652199999998E-2</v>
      </c>
      <c r="R1498" s="1">
        <v>-1.29512101E-5</v>
      </c>
      <c r="S1498" s="1">
        <v>2.08679798E-9</v>
      </c>
      <c r="T1498" s="1">
        <v>-1.2475661299999999E-13</v>
      </c>
      <c r="U1498" s="1">
        <v>-38897.909899999999</v>
      </c>
      <c r="V1498" s="1">
        <v>-48.065596200000002</v>
      </c>
      <c r="W1498" s="3">
        <f t="shared" si="49"/>
        <v>-262.42853256239795</v>
      </c>
    </row>
    <row r="1499" spans="1:23" ht="28.8" x14ac:dyDescent="0.3">
      <c r="A1499" s="6">
        <f t="shared" si="48"/>
        <v>1496</v>
      </c>
      <c r="B1499" s="17" t="s">
        <v>1492</v>
      </c>
      <c r="C1499" s="17" t="s">
        <v>3899</v>
      </c>
      <c r="D1499" s="17" t="s">
        <v>2934</v>
      </c>
      <c r="E1499" s="12">
        <v>200</v>
      </c>
      <c r="F1499" s="12">
        <v>1000</v>
      </c>
      <c r="G1499" s="12">
        <v>6000</v>
      </c>
      <c r="H1499" s="14">
        <v>116.16</v>
      </c>
      <c r="I1499" s="8">
        <v>8.6006111300000008</v>
      </c>
      <c r="J1499" s="8">
        <v>6.8561468400000003E-5</v>
      </c>
      <c r="K1499" s="8">
        <v>1.4486715200000001E-4</v>
      </c>
      <c r="L1499" s="8">
        <v>-1.8613219500000001E-7</v>
      </c>
      <c r="M1499" s="8">
        <v>7.2940769600000001E-11</v>
      </c>
      <c r="N1499" s="8">
        <v>-63433.836799999997</v>
      </c>
      <c r="O1499" s="8">
        <v>-3.2494506900000002</v>
      </c>
      <c r="P1499" s="8">
        <v>14.694162</v>
      </c>
      <c r="Q1499" s="8">
        <v>3.6922218E-2</v>
      </c>
      <c r="R1499" s="8">
        <v>-1.3290396799999999E-5</v>
      </c>
      <c r="S1499" s="8">
        <v>2.14753504E-9</v>
      </c>
      <c r="T1499" s="8">
        <v>-1.2861877799999999E-13</v>
      </c>
      <c r="U1499" s="8">
        <v>-67691.087700000004</v>
      </c>
      <c r="V1499" s="8">
        <v>-47.609653799999997</v>
      </c>
      <c r="W1499" s="23">
        <f t="shared" si="49"/>
        <v>-498.20501693688476</v>
      </c>
    </row>
    <row r="1500" spans="1:23" ht="28.8" x14ac:dyDescent="0.3">
      <c r="A1500" s="6">
        <f t="shared" si="48"/>
        <v>1497</v>
      </c>
      <c r="B1500" s="16" t="s">
        <v>1493</v>
      </c>
      <c r="C1500" s="16" t="s">
        <v>3900</v>
      </c>
      <c r="D1500" s="16" t="s">
        <v>2934</v>
      </c>
      <c r="E1500" s="11">
        <v>200</v>
      </c>
      <c r="F1500" s="11">
        <v>1000</v>
      </c>
      <c r="G1500" s="11">
        <v>6000</v>
      </c>
      <c r="H1500" s="13">
        <v>116.16</v>
      </c>
      <c r="I1500" s="1">
        <v>9.9400956600000008</v>
      </c>
      <c r="J1500" s="1">
        <v>-1.94237664E-3</v>
      </c>
      <c r="K1500" s="1">
        <v>1.43058991E-4</v>
      </c>
      <c r="L1500" s="1">
        <v>-1.79758128E-7</v>
      </c>
      <c r="M1500" s="1">
        <v>6.92778856E-11</v>
      </c>
      <c r="N1500" s="1">
        <v>-57802.269399999997</v>
      </c>
      <c r="O1500" s="1">
        <v>-7.9069157800000003</v>
      </c>
      <c r="P1500" s="1">
        <v>15.837823999999999</v>
      </c>
      <c r="Q1500" s="1">
        <v>3.5971732800000003E-2</v>
      </c>
      <c r="R1500" s="1">
        <v>-1.32768107E-5</v>
      </c>
      <c r="S1500" s="1">
        <v>2.1750930299999998E-9</v>
      </c>
      <c r="T1500" s="1">
        <v>-1.313711E-13</v>
      </c>
      <c r="U1500" s="1">
        <v>-62146.5723</v>
      </c>
      <c r="V1500" s="1">
        <v>-51.685280800000001</v>
      </c>
      <c r="W1500" s="3">
        <f t="shared" si="49"/>
        <v>-448.84642858683304</v>
      </c>
    </row>
    <row r="1501" spans="1:23" ht="28.8" x14ac:dyDescent="0.3">
      <c r="A1501" s="6">
        <f t="shared" si="48"/>
        <v>1498</v>
      </c>
      <c r="B1501" s="17" t="s">
        <v>1494</v>
      </c>
      <c r="C1501" s="17" t="s">
        <v>3901</v>
      </c>
      <c r="D1501" s="17" t="s">
        <v>2934</v>
      </c>
      <c r="E1501" s="12">
        <v>200</v>
      </c>
      <c r="F1501" s="12">
        <v>1000</v>
      </c>
      <c r="G1501" s="12">
        <v>6000</v>
      </c>
      <c r="H1501" s="14">
        <v>116.16</v>
      </c>
      <c r="I1501" s="8">
        <v>10.4671462</v>
      </c>
      <c r="J1501" s="8">
        <v>-9.8718956900000002E-3</v>
      </c>
      <c r="K1501" s="8">
        <v>1.64412784E-4</v>
      </c>
      <c r="L1501" s="8">
        <v>-2.0128037800000001E-7</v>
      </c>
      <c r="M1501" s="8">
        <v>7.7051259299999995E-11</v>
      </c>
      <c r="N1501" s="8">
        <v>-59442.540300000001</v>
      </c>
      <c r="O1501" s="8">
        <v>-9.0275998899999994</v>
      </c>
      <c r="P1501" s="8">
        <v>14.8730879</v>
      </c>
      <c r="Q1501" s="8">
        <v>3.7665658599999999E-2</v>
      </c>
      <c r="R1501" s="8">
        <v>-1.3900671599999999E-5</v>
      </c>
      <c r="S1501" s="8">
        <v>2.2785331199999998E-9</v>
      </c>
      <c r="T1501" s="8">
        <v>-1.3769212299999999E-13</v>
      </c>
      <c r="U1501" s="8">
        <v>-63631.377999999997</v>
      </c>
      <c r="V1501" s="8">
        <v>-46.3993258</v>
      </c>
      <c r="W1501" s="23">
        <f t="shared" si="49"/>
        <v>-462.86281176174242</v>
      </c>
    </row>
    <row r="1502" spans="1:23" ht="28.8" x14ac:dyDescent="0.3">
      <c r="A1502" s="6">
        <f t="shared" si="48"/>
        <v>1499</v>
      </c>
      <c r="B1502" s="16" t="s">
        <v>1495</v>
      </c>
      <c r="C1502" s="16" t="s">
        <v>3902</v>
      </c>
      <c r="D1502" s="16" t="s">
        <v>2742</v>
      </c>
      <c r="E1502" s="11">
        <v>200</v>
      </c>
      <c r="F1502" s="11">
        <v>200</v>
      </c>
      <c r="G1502" s="11">
        <v>420</v>
      </c>
      <c r="H1502" s="13">
        <v>180.15600000000001</v>
      </c>
      <c r="I1502" s="1">
        <v>2.44971395</v>
      </c>
      <c r="J1502" s="1">
        <v>6.2060597100000003E-2</v>
      </c>
      <c r="K1502" s="1">
        <v>1.18982003E-4</v>
      </c>
      <c r="L1502" s="1">
        <v>-2.53820692E-7</v>
      </c>
      <c r="M1502" s="1">
        <v>1.9885819300000001E-10</v>
      </c>
      <c r="N1502" s="1">
        <v>-157322.223</v>
      </c>
      <c r="O1502" s="1">
        <v>-10.7027543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3">
        <f t="shared" si="49"/>
        <v>0</v>
      </c>
    </row>
    <row r="1503" spans="1:23" ht="28.8" x14ac:dyDescent="0.3">
      <c r="A1503" s="6">
        <f t="shared" si="48"/>
        <v>1500</v>
      </c>
      <c r="B1503" s="17" t="s">
        <v>1496</v>
      </c>
      <c r="C1503" s="17" t="s">
        <v>3903</v>
      </c>
      <c r="D1503" s="17" t="s">
        <v>2934</v>
      </c>
      <c r="E1503" s="12">
        <v>200</v>
      </c>
      <c r="F1503" s="12">
        <v>1000</v>
      </c>
      <c r="G1503" s="12">
        <v>6000</v>
      </c>
      <c r="H1503" s="14">
        <v>180.15600000000001</v>
      </c>
      <c r="I1503" s="8">
        <v>2.05186183</v>
      </c>
      <c r="J1503" s="8">
        <v>8.5156248099999998E-2</v>
      </c>
      <c r="K1503" s="8">
        <v>-2.0403736499999999E-5</v>
      </c>
      <c r="L1503" s="8">
        <v>-4.1718591499999998E-8</v>
      </c>
      <c r="M1503" s="8">
        <v>2.5462486799999999E-11</v>
      </c>
      <c r="N1503" s="8">
        <v>-126370.88400000001</v>
      </c>
      <c r="O1503" s="8">
        <v>20.963324</v>
      </c>
      <c r="P1503" s="8">
        <v>25.176615300000002</v>
      </c>
      <c r="Q1503" s="8">
        <v>3.6274478399999997E-2</v>
      </c>
      <c r="R1503" s="8">
        <v>-1.28323908E-5</v>
      </c>
      <c r="S1503" s="8">
        <v>2.05159326E-9</v>
      </c>
      <c r="T1503" s="8">
        <v>-1.2202746399999999E-13</v>
      </c>
      <c r="U1503" s="8">
        <v>-133404.17800000001</v>
      </c>
      <c r="V1503" s="8">
        <v>-101.87465</v>
      </c>
      <c r="W1503" s="23">
        <f t="shared" si="49"/>
        <v>-1016.2387743069763</v>
      </c>
    </row>
    <row r="1504" spans="1:23" ht="28.8" x14ac:dyDescent="0.3">
      <c r="A1504" s="6">
        <f t="shared" si="48"/>
        <v>1501</v>
      </c>
      <c r="B1504" s="16" t="s">
        <v>1497</v>
      </c>
      <c r="C1504" s="16" t="s">
        <v>3904</v>
      </c>
      <c r="D1504" s="16" t="s">
        <v>2934</v>
      </c>
      <c r="E1504" s="11">
        <v>200</v>
      </c>
      <c r="F1504" s="11">
        <v>1000</v>
      </c>
      <c r="G1504" s="11">
        <v>6000</v>
      </c>
      <c r="H1504" s="13">
        <v>180.15600000000001</v>
      </c>
      <c r="I1504" s="1">
        <v>1.6573613300000001</v>
      </c>
      <c r="J1504" s="1">
        <v>8.8827417399999997E-2</v>
      </c>
      <c r="K1504" s="1">
        <v>-3.06700793E-5</v>
      </c>
      <c r="L1504" s="1">
        <v>-3.0330294400000002E-8</v>
      </c>
      <c r="M1504" s="1">
        <v>2.10478934E-11</v>
      </c>
      <c r="N1504" s="1">
        <v>-128244.042</v>
      </c>
      <c r="O1504" s="1">
        <v>23.858932200000002</v>
      </c>
      <c r="P1504" s="1">
        <v>25.198333000000002</v>
      </c>
      <c r="Q1504" s="1">
        <v>3.62105702E-2</v>
      </c>
      <c r="R1504" s="1">
        <v>-1.2800588900000001E-5</v>
      </c>
      <c r="S1504" s="1">
        <v>2.0456231299999999E-9</v>
      </c>
      <c r="T1504" s="1">
        <v>-1.21638872E-13</v>
      </c>
      <c r="U1504" s="1">
        <v>-135293.16</v>
      </c>
      <c r="V1504" s="1">
        <v>-100.57382699999999</v>
      </c>
      <c r="W1504" s="3">
        <f t="shared" si="49"/>
        <v>-1032.0187610468558</v>
      </c>
    </row>
    <row r="1505" spans="1:23" ht="28.8" x14ac:dyDescent="0.3">
      <c r="A1505" s="6">
        <f t="shared" si="48"/>
        <v>1502</v>
      </c>
      <c r="B1505" s="17" t="s">
        <v>1498</v>
      </c>
      <c r="C1505" s="17" t="s">
        <v>3905</v>
      </c>
      <c r="D1505" s="17" t="s">
        <v>2934</v>
      </c>
      <c r="E1505" s="12">
        <v>200</v>
      </c>
      <c r="F1505" s="12">
        <v>1000</v>
      </c>
      <c r="G1505" s="12">
        <v>6000</v>
      </c>
      <c r="H1505" s="14">
        <v>196.155</v>
      </c>
      <c r="I1505" s="8">
        <v>4.7039985700000004</v>
      </c>
      <c r="J1505" s="8">
        <v>7.1311641600000003E-2</v>
      </c>
      <c r="K1505" s="8">
        <v>2.3306578800000001E-5</v>
      </c>
      <c r="L1505" s="8">
        <v>-8.8018987999999998E-8</v>
      </c>
      <c r="M1505" s="8">
        <v>4.2290664700000003E-11</v>
      </c>
      <c r="N1505" s="8">
        <v>-164495.94699999999</v>
      </c>
      <c r="O1505" s="8">
        <v>10.591492000000001</v>
      </c>
      <c r="P1505" s="8">
        <v>26.670304300000002</v>
      </c>
      <c r="Q1505" s="8">
        <v>3.8514154799999999E-2</v>
      </c>
      <c r="R1505" s="8">
        <v>-1.36444349E-5</v>
      </c>
      <c r="S1505" s="8">
        <v>2.1838796400000002E-9</v>
      </c>
      <c r="T1505" s="8">
        <v>-1.3000813500000001E-13</v>
      </c>
      <c r="U1505" s="8">
        <v>-171813.087</v>
      </c>
      <c r="V1505" s="8">
        <v>-109.33583299999999</v>
      </c>
      <c r="W1505" s="23">
        <f t="shared" si="49"/>
        <v>-1329.2551988746254</v>
      </c>
    </row>
    <row r="1506" spans="1:23" ht="28.8" x14ac:dyDescent="0.3">
      <c r="A1506" s="6">
        <f t="shared" si="48"/>
        <v>1503</v>
      </c>
      <c r="B1506" s="16" t="s">
        <v>1499</v>
      </c>
      <c r="C1506" s="16" t="s">
        <v>3906</v>
      </c>
      <c r="D1506" s="16" t="s">
        <v>2934</v>
      </c>
      <c r="E1506" s="11">
        <v>200</v>
      </c>
      <c r="F1506" s="11">
        <v>1000</v>
      </c>
      <c r="G1506" s="11">
        <v>6000</v>
      </c>
      <c r="H1506" s="13">
        <v>85.17</v>
      </c>
      <c r="I1506" s="1">
        <v>8.7634495399999999</v>
      </c>
      <c r="J1506" s="1">
        <v>2.1624385000000002E-3</v>
      </c>
      <c r="K1506" s="1">
        <v>1.3167408399999999E-4</v>
      </c>
      <c r="L1506" s="1">
        <v>-1.7382745200000001E-7</v>
      </c>
      <c r="M1506" s="1">
        <v>6.9251500900000004E-11</v>
      </c>
      <c r="N1506" s="1">
        <v>1069.01226</v>
      </c>
      <c r="O1506" s="1">
        <v>-5.9172697799999998</v>
      </c>
      <c r="P1506" s="1">
        <v>13.9162436</v>
      </c>
      <c r="Q1506" s="1">
        <v>3.48509454E-2</v>
      </c>
      <c r="R1506" s="1">
        <v>-1.26898469E-5</v>
      </c>
      <c r="S1506" s="1">
        <v>2.07143562E-9</v>
      </c>
      <c r="T1506" s="1">
        <v>-1.2475634399999999E-13</v>
      </c>
      <c r="U1506" s="1">
        <v>-2406.19524</v>
      </c>
      <c r="V1506" s="1">
        <v>-43.306949400000001</v>
      </c>
      <c r="W1506" s="3">
        <f t="shared" si="49"/>
        <v>38.499953691564905</v>
      </c>
    </row>
    <row r="1507" spans="1:23" ht="28.8" x14ac:dyDescent="0.3">
      <c r="A1507" s="6">
        <f t="shared" si="48"/>
        <v>1504</v>
      </c>
      <c r="B1507" s="17" t="s">
        <v>1500</v>
      </c>
      <c r="C1507" s="17" t="s">
        <v>3907</v>
      </c>
      <c r="D1507" s="17" t="s">
        <v>2934</v>
      </c>
      <c r="E1507" s="12">
        <v>200</v>
      </c>
      <c r="F1507" s="12">
        <v>1000</v>
      </c>
      <c r="G1507" s="12">
        <v>6000</v>
      </c>
      <c r="H1507" s="14">
        <v>85.17</v>
      </c>
      <c r="I1507" s="8">
        <v>7.5814554899999997</v>
      </c>
      <c r="J1507" s="8">
        <v>1.8961551399999999E-2</v>
      </c>
      <c r="K1507" s="8">
        <v>8.1657175499999998E-5</v>
      </c>
      <c r="L1507" s="8">
        <v>-1.18091545E-7</v>
      </c>
      <c r="M1507" s="8">
        <v>4.8123600800000002E-11</v>
      </c>
      <c r="N1507" s="8">
        <v>-227.32845399999999</v>
      </c>
      <c r="O1507" s="8">
        <v>5.2821635200000002E-5</v>
      </c>
      <c r="P1507" s="8">
        <v>14.198647299999999</v>
      </c>
      <c r="Q1507" s="8">
        <v>3.46787125E-2</v>
      </c>
      <c r="R1507" s="8">
        <v>-1.2551573799999999E-5</v>
      </c>
      <c r="S1507" s="8">
        <v>2.0276767400000001E-9</v>
      </c>
      <c r="T1507" s="8">
        <v>-1.2122427399999999E-13</v>
      </c>
      <c r="U1507" s="8">
        <v>-3681.02477</v>
      </c>
      <c r="V1507" s="8">
        <v>-42.301209700000001</v>
      </c>
      <c r="W1507" s="23">
        <f t="shared" si="49"/>
        <v>28.158286139828299</v>
      </c>
    </row>
    <row r="1508" spans="1:23" ht="28.8" x14ac:dyDescent="0.3">
      <c r="A1508" s="6">
        <f t="shared" si="48"/>
        <v>1505</v>
      </c>
      <c r="B1508" s="16" t="s">
        <v>1501</v>
      </c>
      <c r="C1508" s="16" t="s">
        <v>3908</v>
      </c>
      <c r="D1508" s="16" t="s">
        <v>2934</v>
      </c>
      <c r="E1508" s="11">
        <v>200</v>
      </c>
      <c r="F1508" s="11">
        <v>1000</v>
      </c>
      <c r="G1508" s="11">
        <v>6000</v>
      </c>
      <c r="H1508" s="13">
        <v>85.17</v>
      </c>
      <c r="I1508" s="1">
        <v>6.3275302299999998</v>
      </c>
      <c r="J1508" s="1">
        <v>2.2943256299999999E-2</v>
      </c>
      <c r="K1508" s="1">
        <v>7.0036870900000003E-5</v>
      </c>
      <c r="L1508" s="1">
        <v>-1.05250882E-7</v>
      </c>
      <c r="M1508" s="1">
        <v>4.31449156E-11</v>
      </c>
      <c r="N1508" s="1">
        <v>948.442814</v>
      </c>
      <c r="O1508" s="1">
        <v>2.87731563</v>
      </c>
      <c r="P1508" s="1">
        <v>13.608513800000001</v>
      </c>
      <c r="Q1508" s="1">
        <v>3.3914656600000002E-2</v>
      </c>
      <c r="R1508" s="1">
        <v>-1.2161474600000001E-5</v>
      </c>
      <c r="S1508" s="1">
        <v>1.9567527100000002E-9</v>
      </c>
      <c r="T1508" s="1">
        <v>-1.1675784699999999E-13</v>
      </c>
      <c r="U1508" s="1">
        <v>-2568.36652</v>
      </c>
      <c r="V1508" s="1">
        <v>-42.210624799999998</v>
      </c>
      <c r="W1508" s="3">
        <f t="shared" si="49"/>
        <v>35.635085153072524</v>
      </c>
    </row>
    <row r="1509" spans="1:23" ht="28.8" x14ac:dyDescent="0.3">
      <c r="A1509" s="6">
        <f t="shared" si="48"/>
        <v>1506</v>
      </c>
      <c r="B1509" s="17" t="s">
        <v>1502</v>
      </c>
      <c r="C1509" s="17" t="s">
        <v>3909</v>
      </c>
      <c r="D1509" s="17" t="s">
        <v>2934</v>
      </c>
      <c r="E1509" s="12">
        <v>200</v>
      </c>
      <c r="F1509" s="12">
        <v>1000</v>
      </c>
      <c r="G1509" s="12">
        <v>6000</v>
      </c>
      <c r="H1509" s="14">
        <v>85.17</v>
      </c>
      <c r="I1509" s="8">
        <v>6.6062992300000003</v>
      </c>
      <c r="J1509" s="8">
        <v>1.9862369299999998E-2</v>
      </c>
      <c r="K1509" s="8">
        <v>7.6975774900000003E-5</v>
      </c>
      <c r="L1509" s="8">
        <v>-1.1191775099999999E-7</v>
      </c>
      <c r="M1509" s="8">
        <v>4.5566095900000002E-11</v>
      </c>
      <c r="N1509" s="8">
        <v>559.97860400000002</v>
      </c>
      <c r="O1509" s="8">
        <v>3.7264556299999998</v>
      </c>
      <c r="P1509" s="8">
        <v>13.0255399</v>
      </c>
      <c r="Q1509" s="8">
        <v>3.4605257899999999E-2</v>
      </c>
      <c r="R1509" s="8">
        <v>-1.2415545399999999E-5</v>
      </c>
      <c r="S1509" s="8">
        <v>1.99658702E-9</v>
      </c>
      <c r="T1509" s="8">
        <v>-1.1905062200000001E-13</v>
      </c>
      <c r="U1509" s="8">
        <v>-2775.1546899999998</v>
      </c>
      <c r="V1509" s="8">
        <v>-37.213475699999996</v>
      </c>
      <c r="W1509" s="23">
        <f t="shared" si="49"/>
        <v>32.367385053762675</v>
      </c>
    </row>
    <row r="1510" spans="1:23" ht="28.8" x14ac:dyDescent="0.3">
      <c r="A1510" s="6">
        <f t="shared" si="48"/>
        <v>1507</v>
      </c>
      <c r="B1510" s="16" t="s">
        <v>1503</v>
      </c>
      <c r="C1510" s="16" t="s">
        <v>3910</v>
      </c>
      <c r="D1510" s="16" t="s">
        <v>2934</v>
      </c>
      <c r="E1510" s="11">
        <v>200</v>
      </c>
      <c r="F1510" s="11">
        <v>1000</v>
      </c>
      <c r="G1510" s="11">
        <v>6000</v>
      </c>
      <c r="H1510" s="13">
        <v>85.17</v>
      </c>
      <c r="I1510" s="1">
        <v>6.3247986599999999</v>
      </c>
      <c r="J1510" s="1">
        <v>2.5500541799999998E-2</v>
      </c>
      <c r="K1510" s="1">
        <v>5.8738348299999999E-5</v>
      </c>
      <c r="L1510" s="1">
        <v>-9.0328938800000001E-8</v>
      </c>
      <c r="M1510" s="1">
        <v>3.6926657399999998E-11</v>
      </c>
      <c r="N1510" s="1">
        <v>-962.09660099999996</v>
      </c>
      <c r="O1510" s="1">
        <v>2.9399063399999998</v>
      </c>
      <c r="P1510" s="1">
        <v>13.009870299999999</v>
      </c>
      <c r="Q1510" s="1">
        <v>3.4742583200000003E-2</v>
      </c>
      <c r="R1510" s="1">
        <v>-1.2478881799999999E-5</v>
      </c>
      <c r="S1510" s="1">
        <v>2.00755656E-9</v>
      </c>
      <c r="T1510" s="1">
        <v>-1.19720967E-13</v>
      </c>
      <c r="U1510" s="1">
        <v>-4203.9604600000002</v>
      </c>
      <c r="V1510" s="1">
        <v>-38.389596400000002</v>
      </c>
      <c r="W1510" s="3">
        <f t="shared" si="49"/>
        <v>20.078991861299119</v>
      </c>
    </row>
    <row r="1511" spans="1:23" ht="28.8" x14ac:dyDescent="0.3">
      <c r="A1511" s="6">
        <f t="shared" si="48"/>
        <v>1508</v>
      </c>
      <c r="B1511" s="17" t="s">
        <v>1504</v>
      </c>
      <c r="C1511" s="17" t="s">
        <v>3911</v>
      </c>
      <c r="D1511" s="17" t="s">
        <v>2934</v>
      </c>
      <c r="E1511" s="12">
        <v>200</v>
      </c>
      <c r="F1511" s="12">
        <v>1000</v>
      </c>
      <c r="G1511" s="12">
        <v>6000</v>
      </c>
      <c r="H1511" s="14">
        <v>85.17</v>
      </c>
      <c r="I1511" s="8">
        <v>7.0086382900000004</v>
      </c>
      <c r="J1511" s="8">
        <v>1.9196602300000001E-2</v>
      </c>
      <c r="K1511" s="8">
        <v>7.3282425800000003E-5</v>
      </c>
      <c r="L1511" s="8">
        <v>-1.04058649E-7</v>
      </c>
      <c r="M1511" s="8">
        <v>4.1623728800000001E-11</v>
      </c>
      <c r="N1511" s="8">
        <v>-1334.5807299999999</v>
      </c>
      <c r="O1511" s="8">
        <v>0.58190834599999997</v>
      </c>
      <c r="P1511" s="8">
        <v>12.7183265</v>
      </c>
      <c r="Q1511" s="8">
        <v>3.5041995100000001E-2</v>
      </c>
      <c r="R1511" s="8">
        <v>-1.26214954E-5</v>
      </c>
      <c r="S1511" s="8">
        <v>2.0355463800000001E-9</v>
      </c>
      <c r="T1511" s="8">
        <v>-1.2162624599999999E-13</v>
      </c>
      <c r="U1511" s="8">
        <v>-4506.8027199999997</v>
      </c>
      <c r="V1511" s="8">
        <v>-36.681045500000003</v>
      </c>
      <c r="W1511" s="23">
        <f t="shared" si="49"/>
        <v>17.208771262399406</v>
      </c>
    </row>
    <row r="1512" spans="1:23" ht="28.8" x14ac:dyDescent="0.3">
      <c r="A1512" s="6">
        <f t="shared" si="48"/>
        <v>1509</v>
      </c>
      <c r="B1512" s="16" t="s">
        <v>1505</v>
      </c>
      <c r="C1512" s="16" t="s">
        <v>3912</v>
      </c>
      <c r="D1512" s="16" t="s">
        <v>2934</v>
      </c>
      <c r="E1512" s="11">
        <v>200</v>
      </c>
      <c r="F1512" s="11">
        <v>1000</v>
      </c>
      <c r="G1512" s="11">
        <v>6000</v>
      </c>
      <c r="H1512" s="13">
        <v>207.18600000000001</v>
      </c>
      <c r="I1512" s="1">
        <v>12.3194932</v>
      </c>
      <c r="J1512" s="1">
        <v>1.4259973800000001E-2</v>
      </c>
      <c r="K1512" s="1">
        <v>1.7218709900000001E-4</v>
      </c>
      <c r="L1512" s="1">
        <v>-2.35294602E-7</v>
      </c>
      <c r="M1512" s="1">
        <v>9.4156613000000004E-11</v>
      </c>
      <c r="N1512" s="1">
        <v>-26492.374899999999</v>
      </c>
      <c r="O1512" s="1">
        <v>-13.6605595</v>
      </c>
      <c r="P1512" s="1">
        <v>25.659566699999999</v>
      </c>
      <c r="Q1512" s="1">
        <v>4.6399612E-2</v>
      </c>
      <c r="R1512" s="1">
        <v>-1.70503916E-5</v>
      </c>
      <c r="S1512" s="1">
        <v>2.78802258E-9</v>
      </c>
      <c r="T1512" s="1">
        <v>-1.68232291E-13</v>
      </c>
      <c r="U1512" s="1">
        <v>-33478.7909</v>
      </c>
      <c r="V1512" s="1">
        <v>-99.111078699999993</v>
      </c>
      <c r="W1512" s="3">
        <f t="shared" si="49"/>
        <v>-175.30938914623783</v>
      </c>
    </row>
    <row r="1513" spans="1:23" ht="28.8" x14ac:dyDescent="0.3">
      <c r="A1513" s="6">
        <f t="shared" si="48"/>
        <v>1510</v>
      </c>
      <c r="B1513" s="17" t="s">
        <v>1506</v>
      </c>
      <c r="C1513" s="17" t="s">
        <v>3913</v>
      </c>
      <c r="D1513" s="17" t="s">
        <v>156</v>
      </c>
      <c r="E1513" s="12">
        <v>177.86</v>
      </c>
      <c r="F1513" s="12">
        <v>300</v>
      </c>
      <c r="G1513" s="12">
        <v>300</v>
      </c>
      <c r="H1513" s="14">
        <v>86.177999999999997</v>
      </c>
      <c r="I1513" s="8">
        <v>32.35812</v>
      </c>
      <c r="J1513" s="8">
        <v>-0.15591970299999999</v>
      </c>
      <c r="K1513" s="8">
        <v>6.0536704300000004E-4</v>
      </c>
      <c r="L1513" s="8">
        <v>-5.7123741E-7</v>
      </c>
      <c r="M1513" s="8">
        <v>-1.3075989999999999E-10</v>
      </c>
      <c r="N1513" s="8">
        <v>-30768.656200000001</v>
      </c>
      <c r="O1513" s="8">
        <v>-123.866466</v>
      </c>
      <c r="P1513" s="8">
        <v>0</v>
      </c>
      <c r="Q1513" s="8">
        <v>0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23">
        <f t="shared" si="49"/>
        <v>-198.65976088901476</v>
      </c>
    </row>
    <row r="1514" spans="1:23" ht="28.8" x14ac:dyDescent="0.3">
      <c r="A1514" s="6">
        <f t="shared" si="48"/>
        <v>1511</v>
      </c>
      <c r="B1514" s="16" t="s">
        <v>1507</v>
      </c>
      <c r="C1514" s="16" t="s">
        <v>1507</v>
      </c>
      <c r="D1514" s="16" t="s">
        <v>2934</v>
      </c>
      <c r="E1514" s="11">
        <v>200</v>
      </c>
      <c r="F1514" s="11">
        <v>1000</v>
      </c>
      <c r="G1514" s="11">
        <v>6000</v>
      </c>
      <c r="H1514" s="13">
        <v>86.177999999999997</v>
      </c>
      <c r="I1514" s="1">
        <v>9.8712116699999992</v>
      </c>
      <c r="J1514" s="1">
        <v>-9.3669900200000003E-3</v>
      </c>
      <c r="K1514" s="1">
        <v>1.6988786500000001E-4</v>
      </c>
      <c r="L1514" s="1">
        <v>-2.1501952000000001E-7</v>
      </c>
      <c r="M1514" s="1">
        <v>8.4540709099999999E-11</v>
      </c>
      <c r="N1514" s="1">
        <v>-23718.549500000001</v>
      </c>
      <c r="O1514" s="1">
        <v>-12.499935300000001</v>
      </c>
      <c r="P1514" s="1">
        <v>19.5158086</v>
      </c>
      <c r="Q1514" s="1">
        <v>2.67753942E-2</v>
      </c>
      <c r="R1514" s="1">
        <v>-7.4978374100000004E-6</v>
      </c>
      <c r="S1514" s="1">
        <v>1.19510646E-9</v>
      </c>
      <c r="T1514" s="1">
        <v>-7.5195747300000003E-14</v>
      </c>
      <c r="U1514" s="1">
        <v>-29436.246599999999</v>
      </c>
      <c r="V1514" s="1">
        <v>-77.489549699999998</v>
      </c>
      <c r="W1514" s="3">
        <f t="shared" si="49"/>
        <v>-166.92056239959331</v>
      </c>
    </row>
    <row r="1515" spans="1:23" ht="28.8" x14ac:dyDescent="0.3">
      <c r="A1515" s="6">
        <f t="shared" si="48"/>
        <v>1512</v>
      </c>
      <c r="B1515" s="17" t="s">
        <v>1508</v>
      </c>
      <c r="C1515" s="17" t="s">
        <v>3914</v>
      </c>
      <c r="D1515" s="17" t="s">
        <v>2934</v>
      </c>
      <c r="E1515" s="12">
        <v>200</v>
      </c>
      <c r="F1515" s="12">
        <v>1000</v>
      </c>
      <c r="G1515" s="12">
        <v>6000</v>
      </c>
      <c r="H1515" s="14">
        <v>86.177999999999997</v>
      </c>
      <c r="I1515" s="8">
        <v>6.7114849999999997</v>
      </c>
      <c r="J1515" s="8">
        <v>2.24792623E-2</v>
      </c>
      <c r="K1515" s="8">
        <v>7.6401176000000004E-5</v>
      </c>
      <c r="L1515" s="8">
        <v>-1.1016607E-7</v>
      </c>
      <c r="M1515" s="8">
        <v>4.4237639099999998E-11</v>
      </c>
      <c r="N1515" s="8">
        <v>-24126.323400000001</v>
      </c>
      <c r="O1515" s="8">
        <v>0.16354068099999999</v>
      </c>
      <c r="P1515" s="8">
        <v>13.2461305</v>
      </c>
      <c r="Q1515" s="8">
        <v>3.8006659700000001E-2</v>
      </c>
      <c r="R1515" s="8">
        <v>-1.3657701000000001E-5</v>
      </c>
      <c r="S1515" s="8">
        <v>2.1997294400000002E-9</v>
      </c>
      <c r="T1515" s="8">
        <v>-1.3132630399999999E-13</v>
      </c>
      <c r="U1515" s="8">
        <v>-27622.698700000001</v>
      </c>
      <c r="V1515" s="8">
        <v>-41.837175000000002</v>
      </c>
      <c r="W1515" s="23">
        <f t="shared" si="49"/>
        <v>-171.67768181038633</v>
      </c>
    </row>
    <row r="1516" spans="1:23" ht="28.8" x14ac:dyDescent="0.3">
      <c r="A1516" s="6">
        <f t="shared" si="48"/>
        <v>1513</v>
      </c>
      <c r="B1516" s="16" t="s">
        <v>1509</v>
      </c>
      <c r="C1516" s="16" t="s">
        <v>3915</v>
      </c>
      <c r="D1516" s="16" t="s">
        <v>2934</v>
      </c>
      <c r="E1516" s="11">
        <v>200</v>
      </c>
      <c r="F1516" s="11">
        <v>1000</v>
      </c>
      <c r="G1516" s="11">
        <v>6000</v>
      </c>
      <c r="H1516" s="13">
        <v>86.177999999999997</v>
      </c>
      <c r="I1516" s="1">
        <v>6.7596379999999998</v>
      </c>
      <c r="J1516" s="1">
        <v>1.6742931900000001E-2</v>
      </c>
      <c r="K1516" s="1">
        <v>8.8566713000000003E-5</v>
      </c>
      <c r="L1516" s="1">
        <v>-1.21652041E-7</v>
      </c>
      <c r="M1516" s="1">
        <v>4.8250299100000003E-11</v>
      </c>
      <c r="N1516" s="1">
        <v>-23773.625400000001</v>
      </c>
      <c r="O1516" s="1">
        <v>1.15139697</v>
      </c>
      <c r="P1516" s="1">
        <v>12.2723166</v>
      </c>
      <c r="Q1516" s="1">
        <v>3.7971748899999998E-2</v>
      </c>
      <c r="R1516" s="1">
        <v>-1.3642301400000001E-5</v>
      </c>
      <c r="S1516" s="1">
        <v>2.1969216299999999E-9</v>
      </c>
      <c r="T1516" s="1">
        <v>-1.3114440600000001E-13</v>
      </c>
      <c r="U1516" s="1">
        <v>-27116.992900000001</v>
      </c>
      <c r="V1516" s="1">
        <v>-36.240773799999999</v>
      </c>
      <c r="W1516" s="3">
        <f t="shared" si="49"/>
        <v>-170.02500332155515</v>
      </c>
    </row>
    <row r="1517" spans="1:23" ht="28.8" x14ac:dyDescent="0.3">
      <c r="A1517" s="6">
        <f t="shared" si="48"/>
        <v>1514</v>
      </c>
      <c r="B1517" s="17" t="s">
        <v>1510</v>
      </c>
      <c r="C1517" s="17" t="s">
        <v>3916</v>
      </c>
      <c r="D1517" s="17" t="s">
        <v>2934</v>
      </c>
      <c r="E1517" s="12">
        <v>200</v>
      </c>
      <c r="F1517" s="12">
        <v>1000</v>
      </c>
      <c r="G1517" s="12">
        <v>6000</v>
      </c>
      <c r="H1517" s="14">
        <v>86.177999999999997</v>
      </c>
      <c r="I1517" s="8">
        <v>5.4965185500000002</v>
      </c>
      <c r="J1517" s="8">
        <v>3.1592726199999997E-2</v>
      </c>
      <c r="K1517" s="8">
        <v>4.5015277499999998E-5</v>
      </c>
      <c r="L1517" s="8">
        <v>-7.2928588300000004E-8</v>
      </c>
      <c r="M1517" s="8">
        <v>2.94393835E-11</v>
      </c>
      <c r="N1517" s="8">
        <v>-25455.524799999999</v>
      </c>
      <c r="O1517" s="8">
        <v>2.795131</v>
      </c>
      <c r="P1517" s="8">
        <v>12.2507889</v>
      </c>
      <c r="Q1517" s="8">
        <v>3.7813062500000001E-2</v>
      </c>
      <c r="R1517" s="8">
        <v>-1.34821406E-5</v>
      </c>
      <c r="S1517" s="8">
        <v>2.1623840699999999E-9</v>
      </c>
      <c r="T1517" s="8">
        <v>-1.28777485E-13</v>
      </c>
      <c r="U1517" s="8">
        <v>-28679.9349</v>
      </c>
      <c r="V1517" s="8">
        <v>-38.471626999999998</v>
      </c>
      <c r="W1517" s="23">
        <f t="shared" si="49"/>
        <v>-184.12506648419341</v>
      </c>
    </row>
    <row r="1518" spans="1:23" ht="28.8" x14ac:dyDescent="0.3">
      <c r="A1518" s="6">
        <f t="shared" si="48"/>
        <v>1515</v>
      </c>
      <c r="B1518" s="16" t="s">
        <v>1511</v>
      </c>
      <c r="C1518" s="16" t="s">
        <v>3917</v>
      </c>
      <c r="D1518" s="16" t="s">
        <v>2934</v>
      </c>
      <c r="E1518" s="11">
        <v>200</v>
      </c>
      <c r="F1518" s="11">
        <v>1000</v>
      </c>
      <c r="G1518" s="11">
        <v>6000</v>
      </c>
      <c r="H1518" s="13">
        <v>86.177999999999997</v>
      </c>
      <c r="I1518" s="1">
        <v>5.9875971799999999</v>
      </c>
      <c r="J1518" s="1">
        <v>2.6132427699999999E-2</v>
      </c>
      <c r="K1518" s="1">
        <v>5.9413128600000002E-5</v>
      </c>
      <c r="L1518" s="1">
        <v>-8.78415279E-8</v>
      </c>
      <c r="M1518" s="1">
        <v>3.4887670400000001E-11</v>
      </c>
      <c r="N1518" s="1">
        <v>-24475.2605</v>
      </c>
      <c r="O1518" s="1">
        <v>1.0817823799999999</v>
      </c>
      <c r="P1518" s="1">
        <v>12.107431800000001</v>
      </c>
      <c r="Q1518" s="1">
        <v>3.7978105499999998E-2</v>
      </c>
      <c r="R1518" s="1">
        <v>-1.3551380100000001E-5</v>
      </c>
      <c r="S1518" s="1">
        <v>2.1747027700000001E-9</v>
      </c>
      <c r="T1518" s="1">
        <v>-1.2956404299999999E-13</v>
      </c>
      <c r="U1518" s="1">
        <v>-27697.0419</v>
      </c>
      <c r="V1518" s="1">
        <v>-37.8070624</v>
      </c>
      <c r="W1518" s="3">
        <f t="shared" si="49"/>
        <v>-175.94117218636003</v>
      </c>
    </row>
    <row r="1519" spans="1:23" ht="28.8" x14ac:dyDescent="0.3">
      <c r="A1519" s="6">
        <f t="shared" si="48"/>
        <v>1516</v>
      </c>
      <c r="B1519" s="17" t="s">
        <v>1512</v>
      </c>
      <c r="C1519" s="17" t="s">
        <v>3918</v>
      </c>
      <c r="D1519" s="17" t="s">
        <v>2934</v>
      </c>
      <c r="E1519" s="12">
        <v>200</v>
      </c>
      <c r="F1519" s="12">
        <v>1000</v>
      </c>
      <c r="G1519" s="12">
        <v>6000</v>
      </c>
      <c r="H1519" s="14">
        <v>102.17700000000001</v>
      </c>
      <c r="I1519" s="8">
        <v>6.4955511599999998</v>
      </c>
      <c r="J1519" s="8">
        <v>5.7227945500000002E-3</v>
      </c>
      <c r="K1519" s="8">
        <v>1.46632422E-4</v>
      </c>
      <c r="L1519" s="8">
        <v>-1.9309640699999999E-7</v>
      </c>
      <c r="M1519" s="8">
        <v>7.6456302799999998E-11</v>
      </c>
      <c r="N1519" s="8">
        <v>-40990.492400000003</v>
      </c>
      <c r="O1519" s="8">
        <v>1.5492261199999999</v>
      </c>
      <c r="P1519" s="8">
        <v>13.7864498</v>
      </c>
      <c r="Q1519" s="8">
        <v>4.08041793E-2</v>
      </c>
      <c r="R1519" s="8">
        <v>-1.4586916299999999E-5</v>
      </c>
      <c r="S1519" s="8">
        <v>2.3471372899999999E-9</v>
      </c>
      <c r="T1519" s="8">
        <v>-1.40186509E-13</v>
      </c>
      <c r="U1519" s="8">
        <v>-45623.892200000002</v>
      </c>
      <c r="V1519" s="8">
        <v>-49.284958899999999</v>
      </c>
      <c r="W1519" s="23">
        <f t="shared" si="49"/>
        <v>-314.69962186208966</v>
      </c>
    </row>
    <row r="1520" spans="1:23" ht="28.8" x14ac:dyDescent="0.3">
      <c r="A1520" s="6">
        <f t="shared" si="48"/>
        <v>1517</v>
      </c>
      <c r="B1520" s="16" t="s">
        <v>1513</v>
      </c>
      <c r="C1520" s="16" t="s">
        <v>3919</v>
      </c>
      <c r="D1520" s="16" t="s">
        <v>2934</v>
      </c>
      <c r="E1520" s="11">
        <v>200</v>
      </c>
      <c r="F1520" s="11">
        <v>1000</v>
      </c>
      <c r="G1520" s="11">
        <v>6000</v>
      </c>
      <c r="H1520" s="13">
        <v>102.17700000000001</v>
      </c>
      <c r="I1520" s="1">
        <v>6.9629954100000004</v>
      </c>
      <c r="J1520" s="1">
        <v>1.04291937E-2</v>
      </c>
      <c r="K1520" s="1">
        <v>1.2885255599999999E-4</v>
      </c>
      <c r="L1520" s="1">
        <v>-1.72529709E-7</v>
      </c>
      <c r="M1520" s="1">
        <v>6.85231849E-11</v>
      </c>
      <c r="N1520" s="1">
        <v>-44016.691500000001</v>
      </c>
      <c r="O1520" s="1">
        <v>-0.90073176799999999</v>
      </c>
      <c r="P1520" s="1">
        <v>14.2081596</v>
      </c>
      <c r="Q1520" s="1">
        <v>4.0172552799999997E-2</v>
      </c>
      <c r="R1520" s="1">
        <v>-1.43000923E-5</v>
      </c>
      <c r="S1520" s="1">
        <v>2.2943576200000001E-9</v>
      </c>
      <c r="T1520" s="1">
        <v>-1.36757175E-13</v>
      </c>
      <c r="U1520" s="1">
        <v>-48390.014300000003</v>
      </c>
      <c r="V1520" s="1">
        <v>-50.225291599999998</v>
      </c>
      <c r="W1520" s="3">
        <f t="shared" si="49"/>
        <v>-337.96219312671695</v>
      </c>
    </row>
    <row r="1521" spans="1:23" ht="28.8" x14ac:dyDescent="0.3">
      <c r="A1521" s="6">
        <f t="shared" si="48"/>
        <v>1518</v>
      </c>
      <c r="B1521" s="17" t="s">
        <v>1514</v>
      </c>
      <c r="C1521" s="17" t="s">
        <v>3920</v>
      </c>
      <c r="D1521" s="17" t="s">
        <v>2934</v>
      </c>
      <c r="E1521" s="12">
        <v>200</v>
      </c>
      <c r="F1521" s="12">
        <v>1000</v>
      </c>
      <c r="G1521" s="12">
        <v>6000</v>
      </c>
      <c r="H1521" s="14">
        <v>102.17700000000001</v>
      </c>
      <c r="I1521" s="8">
        <v>7.0729606699999996</v>
      </c>
      <c r="J1521" s="8">
        <v>1.73557079E-2</v>
      </c>
      <c r="K1521" s="8">
        <v>1.12931398E-4</v>
      </c>
      <c r="L1521" s="8">
        <v>-1.5828845600000001E-7</v>
      </c>
      <c r="M1521" s="8">
        <v>6.3939257900000002E-11</v>
      </c>
      <c r="N1521" s="8">
        <v>-43621.741900000001</v>
      </c>
      <c r="O1521" s="8">
        <v>-3.3145675099999998</v>
      </c>
      <c r="P1521" s="8">
        <v>15.5400308</v>
      </c>
      <c r="Q1521" s="8">
        <v>3.9346573199999998E-2</v>
      </c>
      <c r="R1521" s="8">
        <v>-1.3983316300000001E-5</v>
      </c>
      <c r="S1521" s="8">
        <v>2.2410566600000001E-9</v>
      </c>
      <c r="T1521" s="8">
        <v>-1.3347669199999999E-13</v>
      </c>
      <c r="U1521" s="8">
        <v>-48097.171399999999</v>
      </c>
      <c r="V1521" s="8">
        <v>-57.828178700000002</v>
      </c>
      <c r="W1521" s="23">
        <f t="shared" si="49"/>
        <v>-332.79959988545841</v>
      </c>
    </row>
    <row r="1522" spans="1:23" ht="28.8" x14ac:dyDescent="0.3">
      <c r="A1522" s="6">
        <f t="shared" si="48"/>
        <v>1519</v>
      </c>
      <c r="B1522" s="16" t="s">
        <v>1515</v>
      </c>
      <c r="C1522" s="16" t="s">
        <v>3921</v>
      </c>
      <c r="D1522" s="16" t="s">
        <v>2934</v>
      </c>
      <c r="E1522" s="11">
        <v>200</v>
      </c>
      <c r="F1522" s="11">
        <v>1000</v>
      </c>
      <c r="G1522" s="11">
        <v>6000</v>
      </c>
      <c r="H1522" s="13">
        <v>102.17700000000001</v>
      </c>
      <c r="I1522" s="1">
        <v>8.0593889300000008</v>
      </c>
      <c r="J1522" s="1">
        <v>2.4570877800000001E-3</v>
      </c>
      <c r="K1522" s="1">
        <v>1.42181268E-4</v>
      </c>
      <c r="L1522" s="1">
        <v>-1.8183628200000001E-7</v>
      </c>
      <c r="M1522" s="1">
        <v>7.0882036100000001E-11</v>
      </c>
      <c r="N1522" s="1">
        <v>-38628.315999999999</v>
      </c>
      <c r="O1522" s="1">
        <v>-4.5148643000000002</v>
      </c>
      <c r="P1522" s="1">
        <v>13.337427</v>
      </c>
      <c r="Q1522" s="1">
        <v>4.0871342200000001E-2</v>
      </c>
      <c r="R1522" s="1">
        <v>-1.46940777E-5</v>
      </c>
      <c r="S1522" s="1">
        <v>2.3705796399999999E-9</v>
      </c>
      <c r="T1522" s="1">
        <v>-1.41772164E-13</v>
      </c>
      <c r="U1522" s="1">
        <v>-42668.653100000003</v>
      </c>
      <c r="V1522" s="1">
        <v>-44.597176400000002</v>
      </c>
      <c r="W1522" s="3">
        <f t="shared" si="49"/>
        <v>-292.55329609888543</v>
      </c>
    </row>
    <row r="1523" spans="1:23" ht="28.8" x14ac:dyDescent="0.3">
      <c r="A1523" s="6">
        <f t="shared" si="48"/>
        <v>1520</v>
      </c>
      <c r="B1523" s="17" t="s">
        <v>1516</v>
      </c>
      <c r="C1523" s="17" t="s">
        <v>3922</v>
      </c>
      <c r="D1523" s="17" t="s">
        <v>2934</v>
      </c>
      <c r="E1523" s="12">
        <v>200</v>
      </c>
      <c r="F1523" s="12">
        <v>1000</v>
      </c>
      <c r="G1523" s="12">
        <v>6000</v>
      </c>
      <c r="H1523" s="14">
        <v>118.176</v>
      </c>
      <c r="I1523" s="8">
        <v>9.9074278800000002</v>
      </c>
      <c r="J1523" s="8">
        <v>-5.3511343799999998E-3</v>
      </c>
      <c r="K1523" s="8">
        <v>1.7454140100000001E-4</v>
      </c>
      <c r="L1523" s="8">
        <v>-2.2036128399999999E-7</v>
      </c>
      <c r="M1523" s="8">
        <v>8.5909966899999994E-11</v>
      </c>
      <c r="N1523" s="8">
        <v>-60082.570200000002</v>
      </c>
      <c r="O1523" s="8">
        <v>-10.9416809</v>
      </c>
      <c r="P1523" s="8">
        <v>15.624231200000001</v>
      </c>
      <c r="Q1523" s="8">
        <v>4.1612115499999998E-2</v>
      </c>
      <c r="R1523" s="8">
        <v>-1.4829421899999999E-5</v>
      </c>
      <c r="S1523" s="8">
        <v>2.3815100299999999E-9</v>
      </c>
      <c r="T1523" s="8">
        <v>-1.4205689900000001E-13</v>
      </c>
      <c r="U1523" s="8">
        <v>-64632.684500000003</v>
      </c>
      <c r="V1523" s="8">
        <v>-55.444389700000002</v>
      </c>
      <c r="W1523" s="23">
        <f t="shared" si="49"/>
        <v>-467.4359176325238</v>
      </c>
    </row>
    <row r="1524" spans="1:23" ht="28.8" x14ac:dyDescent="0.3">
      <c r="A1524" s="6">
        <f t="shared" si="48"/>
        <v>1521</v>
      </c>
      <c r="B1524" s="16" t="s">
        <v>1517</v>
      </c>
      <c r="C1524" s="16" t="s">
        <v>3923</v>
      </c>
      <c r="D1524" s="16" t="s">
        <v>2934</v>
      </c>
      <c r="E1524" s="11">
        <v>200</v>
      </c>
      <c r="F1524" s="11">
        <v>1000</v>
      </c>
      <c r="G1524" s="11">
        <v>6000</v>
      </c>
      <c r="H1524" s="13">
        <v>134.17500000000001</v>
      </c>
      <c r="I1524" s="1">
        <v>12.5144766</v>
      </c>
      <c r="J1524" s="1">
        <v>-3.8056452700000001E-3</v>
      </c>
      <c r="K1524" s="1">
        <v>1.5742649899999999E-4</v>
      </c>
      <c r="L1524" s="1">
        <v>-1.9242818399999999E-7</v>
      </c>
      <c r="M1524" s="1">
        <v>7.2956222000000003E-11</v>
      </c>
      <c r="N1524" s="1">
        <v>-67304.685500000007</v>
      </c>
      <c r="O1524" s="1">
        <v>-21.413038700000001</v>
      </c>
      <c r="P1524" s="1">
        <v>16.7935649</v>
      </c>
      <c r="Q1524" s="1">
        <v>4.2966922800000001E-2</v>
      </c>
      <c r="R1524" s="1">
        <v>-1.5435854900000001E-5</v>
      </c>
      <c r="S1524" s="1">
        <v>2.48746245E-9</v>
      </c>
      <c r="T1524" s="1">
        <v>-1.48727147E-13</v>
      </c>
      <c r="U1524" s="1">
        <v>-71457.195000000007</v>
      </c>
      <c r="V1524" s="1">
        <v>-58.008969299999997</v>
      </c>
      <c r="W1524" s="3">
        <f t="shared" si="49"/>
        <v>-521.29937302473411</v>
      </c>
    </row>
    <row r="1525" spans="1:23" ht="28.8" x14ac:dyDescent="0.3">
      <c r="A1525" s="6">
        <f t="shared" si="48"/>
        <v>1522</v>
      </c>
      <c r="B1525" s="17" t="s">
        <v>1518</v>
      </c>
      <c r="C1525" s="17" t="s">
        <v>3924</v>
      </c>
      <c r="D1525" s="17" t="s">
        <v>2934</v>
      </c>
      <c r="E1525" s="12">
        <v>200</v>
      </c>
      <c r="F1525" s="12">
        <v>1000</v>
      </c>
      <c r="G1525" s="12">
        <v>6000</v>
      </c>
      <c r="H1525" s="14">
        <v>182.172</v>
      </c>
      <c r="I1525" s="8">
        <v>1.17888445</v>
      </c>
      <c r="J1525" s="8">
        <v>8.8698703399999995E-2</v>
      </c>
      <c r="K1525" s="8">
        <v>-6.1266493100000003E-6</v>
      </c>
      <c r="L1525" s="8">
        <v>-6.5119394099999997E-8</v>
      </c>
      <c r="M1525" s="8">
        <v>3.5713372499999997E-11</v>
      </c>
      <c r="N1525" s="8">
        <v>-143921.49799999999</v>
      </c>
      <c r="O1525" s="8">
        <v>25.3528135</v>
      </c>
      <c r="P1525" s="8">
        <v>26.0688976</v>
      </c>
      <c r="Q1525" s="8">
        <v>4.0334088400000002E-2</v>
      </c>
      <c r="R1525" s="8">
        <v>-1.41822857E-5</v>
      </c>
      <c r="S1525" s="8">
        <v>2.2581465199999999E-9</v>
      </c>
      <c r="T1525" s="8">
        <v>-1.3392997000000001E-13</v>
      </c>
      <c r="U1525" s="8">
        <v>-151618.916</v>
      </c>
      <c r="V1525" s="8">
        <v>-107.686228</v>
      </c>
      <c r="W1525" s="23">
        <f t="shared" si="49"/>
        <v>-1162.3138032794916</v>
      </c>
    </row>
    <row r="1526" spans="1:23" ht="28.8" x14ac:dyDescent="0.3">
      <c r="A1526" s="6">
        <f t="shared" si="48"/>
        <v>1523</v>
      </c>
      <c r="B1526" s="16" t="s">
        <v>1519</v>
      </c>
      <c r="C1526" s="16" t="s">
        <v>3925</v>
      </c>
      <c r="D1526" s="16" t="s">
        <v>2934</v>
      </c>
      <c r="E1526" s="11">
        <v>200</v>
      </c>
      <c r="F1526" s="11">
        <v>1000</v>
      </c>
      <c r="G1526" s="11">
        <v>6000</v>
      </c>
      <c r="H1526" s="13">
        <v>296.166</v>
      </c>
      <c r="I1526" s="1">
        <v>11.930070799999999</v>
      </c>
      <c r="J1526" s="1">
        <v>-3.8786150599999999E-3</v>
      </c>
      <c r="K1526" s="1">
        <v>1.56362048E-4</v>
      </c>
      <c r="L1526" s="1">
        <v>-2.0016519699999999E-7</v>
      </c>
      <c r="M1526" s="1">
        <v>7.9159540200000001E-11</v>
      </c>
      <c r="N1526" s="1">
        <v>21570.865900000001</v>
      </c>
      <c r="O1526" s="1">
        <v>-11.1557005</v>
      </c>
      <c r="P1526" s="1">
        <v>15.761926300000001</v>
      </c>
      <c r="Q1526" s="1">
        <v>3.9785273900000001E-2</v>
      </c>
      <c r="R1526" s="1">
        <v>-1.43013417E-5</v>
      </c>
      <c r="S1526" s="1">
        <v>2.2989436300000002E-9</v>
      </c>
      <c r="T1526" s="1">
        <v>-1.36955407E-13</v>
      </c>
      <c r="U1526" s="1">
        <v>18038.1263</v>
      </c>
      <c r="V1526" s="1">
        <v>-43.621338000000002</v>
      </c>
      <c r="W1526" s="3">
        <f t="shared" si="49"/>
        <v>215.99974055835534</v>
      </c>
    </row>
    <row r="1527" spans="1:23" ht="28.8" x14ac:dyDescent="0.3">
      <c r="A1527" s="6">
        <f t="shared" si="48"/>
        <v>1524</v>
      </c>
      <c r="B1527" s="17" t="s">
        <v>1520</v>
      </c>
      <c r="C1527" s="17" t="s">
        <v>3926</v>
      </c>
      <c r="D1527" s="17" t="s">
        <v>2934</v>
      </c>
      <c r="E1527" s="12">
        <v>200</v>
      </c>
      <c r="F1527" s="12">
        <v>1000</v>
      </c>
      <c r="G1527" s="12">
        <v>6000</v>
      </c>
      <c r="H1527" s="14">
        <v>101.193</v>
      </c>
      <c r="I1527" s="8">
        <v>9.9629765300000006</v>
      </c>
      <c r="J1527" s="8">
        <v>-2.9025748599999998E-3</v>
      </c>
      <c r="K1527" s="8">
        <v>1.57429488E-4</v>
      </c>
      <c r="L1527" s="8">
        <v>-1.9984353500000001E-7</v>
      </c>
      <c r="M1527" s="8">
        <v>7.8280547200000006E-11</v>
      </c>
      <c r="N1527" s="8">
        <v>-15504.1994</v>
      </c>
      <c r="O1527" s="8">
        <v>-8.8110653899999996</v>
      </c>
      <c r="P1527" s="8">
        <v>14.192058299999999</v>
      </c>
      <c r="Q1527" s="8">
        <v>4.1434306099999998E-2</v>
      </c>
      <c r="R1527" s="8">
        <v>-1.49713982E-5</v>
      </c>
      <c r="S1527" s="8">
        <v>2.4163152999999999E-9</v>
      </c>
      <c r="T1527" s="8">
        <v>-1.44379497E-13</v>
      </c>
      <c r="U1527" s="8">
        <v>-19314.736799999999</v>
      </c>
      <c r="V1527" s="8">
        <v>-43.974683499999998</v>
      </c>
      <c r="W1527" s="23">
        <f t="shared" si="49"/>
        <v>-96.696308031802474</v>
      </c>
    </row>
    <row r="1528" spans="1:23" ht="28.8" x14ac:dyDescent="0.3">
      <c r="A1528" s="6">
        <f t="shared" si="48"/>
        <v>1525</v>
      </c>
      <c r="B1528" s="16" t="s">
        <v>1521</v>
      </c>
      <c r="C1528" s="16" t="s">
        <v>3927</v>
      </c>
      <c r="D1528" s="16" t="s">
        <v>2934</v>
      </c>
      <c r="E1528" s="11">
        <v>298.14999999999998</v>
      </c>
      <c r="F1528" s="11">
        <v>1000</v>
      </c>
      <c r="G1528" s="11">
        <v>6000</v>
      </c>
      <c r="H1528" s="13">
        <v>103.185</v>
      </c>
      <c r="I1528" s="1">
        <v>3.65827166</v>
      </c>
      <c r="J1528" s="1">
        <v>4.6343046700000001E-2</v>
      </c>
      <c r="K1528" s="1">
        <v>2.9823456599999999E-5</v>
      </c>
      <c r="L1528" s="1">
        <v>-6.1784105800000003E-8</v>
      </c>
      <c r="M1528" s="1">
        <v>2.5457118599999999E-11</v>
      </c>
      <c r="N1528" s="1">
        <v>46572.494899999998</v>
      </c>
      <c r="O1528" s="1">
        <v>9.0943409899999992</v>
      </c>
      <c r="P1528" s="1">
        <v>13.874882100000001</v>
      </c>
      <c r="Q1528" s="1">
        <v>4.2380596E-2</v>
      </c>
      <c r="R1528" s="1">
        <v>-1.501624E-5</v>
      </c>
      <c r="S1528" s="1">
        <v>2.40134262E-9</v>
      </c>
      <c r="T1528" s="1">
        <v>-1.42793078E-13</v>
      </c>
      <c r="U1528" s="1">
        <v>42357.2955</v>
      </c>
      <c r="V1528" s="1">
        <v>-50.092376399999999</v>
      </c>
      <c r="W1528" s="3">
        <f t="shared" si="49"/>
        <v>414.69750162135415</v>
      </c>
    </row>
    <row r="1529" spans="1:23" ht="28.8" x14ac:dyDescent="0.3">
      <c r="A1529" s="6">
        <f t="shared" si="48"/>
        <v>1526</v>
      </c>
      <c r="B1529" s="17" t="s">
        <v>1522</v>
      </c>
      <c r="C1529" s="17" t="s">
        <v>3928</v>
      </c>
      <c r="D1529" s="17" t="s">
        <v>2934</v>
      </c>
      <c r="E1529" s="12">
        <v>200</v>
      </c>
      <c r="F1529" s="12">
        <v>1000</v>
      </c>
      <c r="G1529" s="12">
        <v>6000</v>
      </c>
      <c r="H1529" s="14">
        <v>166.15700000000001</v>
      </c>
      <c r="I1529" s="8">
        <v>11.0929275</v>
      </c>
      <c r="J1529" s="8">
        <v>2.3669923200000002E-2</v>
      </c>
      <c r="K1529" s="8">
        <v>1.0844798900000001E-4</v>
      </c>
      <c r="L1529" s="8">
        <v>-1.5470948199999999E-7</v>
      </c>
      <c r="M1529" s="8">
        <v>6.2387064300000005E-11</v>
      </c>
      <c r="N1529" s="8">
        <v>-102220.769</v>
      </c>
      <c r="O1529" s="8">
        <v>-12.615588600000001</v>
      </c>
      <c r="P1529" s="8">
        <v>20.318970799999999</v>
      </c>
      <c r="Q1529" s="8">
        <v>4.4099003099999999E-2</v>
      </c>
      <c r="R1529" s="8">
        <v>-1.5952817499999999E-5</v>
      </c>
      <c r="S1529" s="8">
        <v>2.57740177E-9</v>
      </c>
      <c r="T1529" s="8">
        <v>-1.5413637200000001E-13</v>
      </c>
      <c r="U1529" s="8">
        <v>-107007.897</v>
      </c>
      <c r="V1529" s="8">
        <v>-71.369175900000002</v>
      </c>
      <c r="W1529" s="23">
        <f t="shared" si="49"/>
        <v>-807.99903125128526</v>
      </c>
    </row>
    <row r="1530" spans="1:23" ht="28.8" x14ac:dyDescent="0.3">
      <c r="A1530" s="6">
        <f t="shared" si="48"/>
        <v>1527</v>
      </c>
      <c r="B1530" s="16" t="s">
        <v>1523</v>
      </c>
      <c r="C1530" s="16" t="s">
        <v>3929</v>
      </c>
      <c r="D1530" s="16" t="s">
        <v>2934</v>
      </c>
      <c r="E1530" s="11">
        <v>200</v>
      </c>
      <c r="F1530" s="11">
        <v>1000</v>
      </c>
      <c r="G1530" s="11">
        <v>6000</v>
      </c>
      <c r="H1530" s="13">
        <v>118.16</v>
      </c>
      <c r="I1530" s="1">
        <v>9.5222917299999992</v>
      </c>
      <c r="J1530" s="1">
        <v>7.0035689700000004E-3</v>
      </c>
      <c r="K1530" s="1">
        <v>1.36902339E-4</v>
      </c>
      <c r="L1530" s="1">
        <v>-1.8431943300000001E-7</v>
      </c>
      <c r="M1530" s="1">
        <v>7.42759342E-11</v>
      </c>
      <c r="N1530" s="1">
        <v>-21646.3004</v>
      </c>
      <c r="O1530" s="1">
        <v>-6.6814079399999997</v>
      </c>
      <c r="P1530" s="1">
        <v>15.706100299999999</v>
      </c>
      <c r="Q1530" s="1">
        <v>3.9856279299999998E-2</v>
      </c>
      <c r="R1530" s="1">
        <v>-1.43499662E-5</v>
      </c>
      <c r="S1530" s="1">
        <v>2.3100572899999999E-9</v>
      </c>
      <c r="T1530" s="1">
        <v>-1.37770128E-13</v>
      </c>
      <c r="U1530" s="1">
        <v>-25613.660899999999</v>
      </c>
      <c r="V1530" s="1">
        <v>-50.230606199999997</v>
      </c>
      <c r="W1530" s="3">
        <f t="shared" si="49"/>
        <v>-146.46492792476991</v>
      </c>
    </row>
    <row r="1531" spans="1:23" ht="28.8" x14ac:dyDescent="0.3">
      <c r="A1531" s="6">
        <f t="shared" si="48"/>
        <v>1528</v>
      </c>
      <c r="B1531" s="17" t="s">
        <v>1524</v>
      </c>
      <c r="C1531" s="17" t="s">
        <v>3930</v>
      </c>
      <c r="D1531" s="17" t="s">
        <v>2934</v>
      </c>
      <c r="E1531" s="12">
        <v>298.14999999999998</v>
      </c>
      <c r="F1531" s="12">
        <v>1000</v>
      </c>
      <c r="G1531" s="12">
        <v>6000</v>
      </c>
      <c r="H1531" s="14">
        <v>118.16</v>
      </c>
      <c r="I1531" s="8">
        <v>3.46828914</v>
      </c>
      <c r="J1531" s="8">
        <v>6.1717207400000001E-2</v>
      </c>
      <c r="K1531" s="8">
        <v>-6.9931536100000003E-6</v>
      </c>
      <c r="L1531" s="8">
        <v>-2.8419073600000002E-8</v>
      </c>
      <c r="M1531" s="8">
        <v>1.4640675099999999E-11</v>
      </c>
      <c r="N1531" s="8">
        <v>65826.7981</v>
      </c>
      <c r="O1531" s="8">
        <v>15.2008685</v>
      </c>
      <c r="P1531" s="8">
        <v>16.138538400000002</v>
      </c>
      <c r="Q1531" s="8">
        <v>4.0679065399999999E-2</v>
      </c>
      <c r="R1531" s="8">
        <v>-1.4612464400000001E-5</v>
      </c>
      <c r="S1531" s="8">
        <v>2.3487339200000001E-9</v>
      </c>
      <c r="T1531" s="8">
        <v>-1.3992893900000001E-13</v>
      </c>
      <c r="U1531" s="8">
        <v>61479.559000000001</v>
      </c>
      <c r="V1531" s="8">
        <v>-54.035100399999997</v>
      </c>
      <c r="W1531" s="23">
        <f t="shared" si="49"/>
        <v>577.79930500447369</v>
      </c>
    </row>
    <row r="1532" spans="1:23" ht="28.8" x14ac:dyDescent="0.3">
      <c r="A1532" s="6">
        <f t="shared" si="48"/>
        <v>1529</v>
      </c>
      <c r="B1532" s="16" t="s">
        <v>1525</v>
      </c>
      <c r="C1532" s="16" t="s">
        <v>3931</v>
      </c>
      <c r="D1532" s="16" t="s">
        <v>2934</v>
      </c>
      <c r="E1532" s="11">
        <v>200</v>
      </c>
      <c r="F1532" s="11">
        <v>1000</v>
      </c>
      <c r="G1532" s="11">
        <v>6000</v>
      </c>
      <c r="H1532" s="13">
        <v>128.09399999999999</v>
      </c>
      <c r="I1532" s="1">
        <v>2.70289388</v>
      </c>
      <c r="J1532" s="1">
        <v>7.2991129200000004E-2</v>
      </c>
      <c r="K1532" s="1">
        <v>-1.19953583E-4</v>
      </c>
      <c r="L1532" s="1">
        <v>1.0337461200000001E-7</v>
      </c>
      <c r="M1532" s="1">
        <v>-3.49097955E-11</v>
      </c>
      <c r="N1532" s="1">
        <v>79007.227100000004</v>
      </c>
      <c r="O1532" s="1">
        <v>13.654177199999999</v>
      </c>
      <c r="P1532" s="1">
        <v>17.174265900000002</v>
      </c>
      <c r="Q1532" s="1">
        <v>1.0278521800000001E-2</v>
      </c>
      <c r="R1532" s="1">
        <v>-3.8464628599999999E-6</v>
      </c>
      <c r="S1532" s="1">
        <v>6.3782367399999996E-10</v>
      </c>
      <c r="T1532" s="1">
        <v>-3.8891601600000001E-14</v>
      </c>
      <c r="U1532" s="1">
        <v>75899.801900000006</v>
      </c>
      <c r="V1532" s="1">
        <v>-56.123601499999999</v>
      </c>
      <c r="W1532" s="3">
        <f t="shared" si="49"/>
        <v>683.33005776955099</v>
      </c>
    </row>
    <row r="1533" spans="1:23" ht="28.8" x14ac:dyDescent="0.3">
      <c r="A1533" s="6">
        <f t="shared" si="48"/>
        <v>1530</v>
      </c>
      <c r="B1533" s="17" t="s">
        <v>1526</v>
      </c>
      <c r="C1533" s="17" t="s">
        <v>1526</v>
      </c>
      <c r="D1533" s="17" t="s">
        <v>2934</v>
      </c>
      <c r="E1533" s="12">
        <v>200</v>
      </c>
      <c r="F1533" s="12">
        <v>1000</v>
      </c>
      <c r="G1533" s="12">
        <v>6000</v>
      </c>
      <c r="H1533" s="14">
        <v>252.102</v>
      </c>
      <c r="I1533" s="8">
        <v>-0.84343484400000002</v>
      </c>
      <c r="J1533" s="8">
        <v>0.10334360500000001</v>
      </c>
      <c r="K1533" s="8">
        <v>-6.4203952799999999E-5</v>
      </c>
      <c r="L1533" s="8">
        <v>-7.9973246999999997E-9</v>
      </c>
      <c r="M1533" s="8">
        <v>1.5445861700000001E-11</v>
      </c>
      <c r="N1533" s="8">
        <v>-3766.08113</v>
      </c>
      <c r="O1533" s="8">
        <v>26.968008699999999</v>
      </c>
      <c r="P1533" s="8">
        <v>32.502825799999997</v>
      </c>
      <c r="Q1533" s="8">
        <v>1.9651973699999999E-2</v>
      </c>
      <c r="R1533" s="8">
        <v>-7.6235333300000004E-6</v>
      </c>
      <c r="S1533" s="8">
        <v>1.29360949E-9</v>
      </c>
      <c r="T1533" s="8">
        <v>-8.0121613399999997E-14</v>
      </c>
      <c r="U1533" s="8">
        <v>-13344.203</v>
      </c>
      <c r="V1533" s="8">
        <v>-147.19386</v>
      </c>
      <c r="W1533" s="23">
        <f t="shared" si="49"/>
        <v>1.0683486119441677E-7</v>
      </c>
    </row>
    <row r="1534" spans="1:23" ht="28.8" x14ac:dyDescent="0.3">
      <c r="A1534" s="6">
        <f t="shared" si="48"/>
        <v>1531</v>
      </c>
      <c r="B1534" s="16" t="s">
        <v>1527</v>
      </c>
      <c r="C1534" s="16" t="s">
        <v>3932</v>
      </c>
      <c r="D1534" s="16" t="s">
        <v>2934</v>
      </c>
      <c r="E1534" s="11">
        <v>200</v>
      </c>
      <c r="F1534" s="11">
        <v>1000</v>
      </c>
      <c r="G1534" s="11">
        <v>6000</v>
      </c>
      <c r="H1534" s="13">
        <v>348.096</v>
      </c>
      <c r="I1534" s="1">
        <v>14.0662185</v>
      </c>
      <c r="J1534" s="1">
        <v>7.4431615899999998E-2</v>
      </c>
      <c r="K1534" s="1">
        <v>8.0817956100000002E-6</v>
      </c>
      <c r="L1534" s="1">
        <v>-7.2419543300000004E-8</v>
      </c>
      <c r="M1534" s="1">
        <v>3.5532746699999998E-11</v>
      </c>
      <c r="N1534" s="1">
        <v>-5343.7141799999999</v>
      </c>
      <c r="O1534" s="1">
        <v>-22.2540054</v>
      </c>
      <c r="P1534" s="1">
        <v>42.856303400000002</v>
      </c>
      <c r="Q1534" s="1">
        <v>2.5519135700000001E-2</v>
      </c>
      <c r="R1534" s="1">
        <v>-1.03635091E-5</v>
      </c>
      <c r="S1534" s="1">
        <v>1.7930059399999999E-9</v>
      </c>
      <c r="T1534" s="1">
        <v>-1.12102488E-13</v>
      </c>
      <c r="U1534" s="1">
        <v>-14953.291499999999</v>
      </c>
      <c r="V1534" s="1">
        <v>-178.82003800000001</v>
      </c>
      <c r="W1534" s="3">
        <f t="shared" si="49"/>
        <v>17.489099015808012</v>
      </c>
    </row>
    <row r="1535" spans="1:23" ht="28.8" x14ac:dyDescent="0.3">
      <c r="A1535" s="6">
        <f t="shared" si="48"/>
        <v>1532</v>
      </c>
      <c r="B1535" s="17" t="s">
        <v>1528</v>
      </c>
      <c r="C1535" s="17" t="s">
        <v>3933</v>
      </c>
      <c r="D1535" s="17" t="s">
        <v>2934</v>
      </c>
      <c r="E1535" s="12">
        <v>200</v>
      </c>
      <c r="F1535" s="12">
        <v>1000</v>
      </c>
      <c r="G1535" s="12">
        <v>6000</v>
      </c>
      <c r="H1535" s="14">
        <v>84.15</v>
      </c>
      <c r="I1535" s="8">
        <v>-3.3793352200000002</v>
      </c>
      <c r="J1535" s="8">
        <v>6.7015888499999995E-2</v>
      </c>
      <c r="K1535" s="8">
        <v>-4.7435965299999997E-5</v>
      </c>
      <c r="L1535" s="8">
        <v>7.9121266499999998E-9</v>
      </c>
      <c r="M1535" s="8">
        <v>3.5615338499999999E-12</v>
      </c>
      <c r="N1535" s="8">
        <v>1939.3566800000001</v>
      </c>
      <c r="O1535" s="8">
        <v>35.931771699999999</v>
      </c>
      <c r="P1535" s="8">
        <v>15.6429317</v>
      </c>
      <c r="Q1535" s="8">
        <v>1.76475265E-2</v>
      </c>
      <c r="R1535" s="8">
        <v>-6.6585116600000002E-6</v>
      </c>
      <c r="S1535" s="8">
        <v>1.11026606E-9</v>
      </c>
      <c r="T1535" s="8">
        <v>-6.7964131999999996E-14</v>
      </c>
      <c r="U1535" s="8">
        <v>-3564.84906</v>
      </c>
      <c r="V1535" s="8">
        <v>-63.315096599999997</v>
      </c>
      <c r="W1535" s="23">
        <f t="shared" si="49"/>
        <v>29.172904908180328</v>
      </c>
    </row>
    <row r="1536" spans="1:23" x14ac:dyDescent="0.3">
      <c r="A1536" s="6">
        <f t="shared" si="48"/>
        <v>1533</v>
      </c>
      <c r="B1536" s="16" t="s">
        <v>1529</v>
      </c>
      <c r="C1536" s="16" t="s">
        <v>3934</v>
      </c>
      <c r="D1536" s="16" t="s">
        <v>2934</v>
      </c>
      <c r="E1536" s="11">
        <v>200</v>
      </c>
      <c r="F1536" s="11">
        <v>1000</v>
      </c>
      <c r="G1536" s="11">
        <v>6000</v>
      </c>
      <c r="H1536" s="13">
        <v>84.076999999999998</v>
      </c>
      <c r="I1536" s="1">
        <v>3.38696683</v>
      </c>
      <c r="J1536" s="1">
        <v>4.5610860000000003E-2</v>
      </c>
      <c r="K1536" s="1">
        <v>-7.4784413400000004E-5</v>
      </c>
      <c r="L1536" s="1">
        <v>6.5630556699999997E-8</v>
      </c>
      <c r="M1536" s="1">
        <v>-2.26941954E-11</v>
      </c>
      <c r="N1536" s="1">
        <v>156544.52600000001</v>
      </c>
      <c r="O1536" s="1">
        <v>7.6705822899999996</v>
      </c>
      <c r="P1536" s="1">
        <v>12.6083266</v>
      </c>
      <c r="Q1536" s="1">
        <v>6.6714445599999998E-3</v>
      </c>
      <c r="R1536" s="1">
        <v>-2.5262195200000001E-6</v>
      </c>
      <c r="S1536" s="1">
        <v>4.2209370300000001E-10</v>
      </c>
      <c r="T1536" s="1">
        <v>-2.5870642099999999E-14</v>
      </c>
      <c r="U1536" s="1">
        <v>154475.261</v>
      </c>
      <c r="V1536" s="1">
        <v>-37.148922900000002</v>
      </c>
      <c r="W1536" s="3">
        <f t="shared" si="49"/>
        <v>1322.3370697653527</v>
      </c>
    </row>
    <row r="1537" spans="1:23" x14ac:dyDescent="0.3">
      <c r="A1537" s="6">
        <f t="shared" si="48"/>
        <v>1534</v>
      </c>
      <c r="B1537" s="17" t="s">
        <v>1530</v>
      </c>
      <c r="C1537" s="17" t="s">
        <v>1530</v>
      </c>
      <c r="D1537" s="17" t="s">
        <v>2934</v>
      </c>
      <c r="E1537" s="12">
        <v>298.14999999999998</v>
      </c>
      <c r="F1537" s="12">
        <v>1000</v>
      </c>
      <c r="G1537" s="12">
        <v>5000</v>
      </c>
      <c r="H1537" s="14">
        <v>388.04500000000002</v>
      </c>
      <c r="I1537" s="8">
        <v>-3.1954899000000001</v>
      </c>
      <c r="J1537" s="8">
        <v>0.18606616000000001</v>
      </c>
      <c r="K1537" s="8">
        <v>-2.1215519999999999E-4</v>
      </c>
      <c r="L1537" s="8">
        <v>1.1047553000000001E-7</v>
      </c>
      <c r="M1537" s="8">
        <v>-2.1600066000000001E-11</v>
      </c>
      <c r="N1537" s="8">
        <v>-412646.67</v>
      </c>
      <c r="O1537" s="8">
        <v>55.907556</v>
      </c>
      <c r="P1537" s="8">
        <v>49.255493999999999</v>
      </c>
      <c r="Q1537" s="8">
        <v>1.5917852E-2</v>
      </c>
      <c r="R1537" s="8">
        <v>-6.6760164000000003E-6</v>
      </c>
      <c r="S1537" s="8">
        <v>1.2359725E-9</v>
      </c>
      <c r="T1537" s="8">
        <v>-8.4204573000000001E-14</v>
      </c>
      <c r="U1537" s="8">
        <v>-425509.85</v>
      </c>
      <c r="V1537" s="8">
        <v>-207.96807000000001</v>
      </c>
      <c r="W1537" s="23">
        <f t="shared" si="49"/>
        <v>-3383.9649092264522</v>
      </c>
    </row>
    <row r="1538" spans="1:23" x14ac:dyDescent="0.3">
      <c r="A1538" s="6">
        <f t="shared" si="48"/>
        <v>1535</v>
      </c>
      <c r="B1538" s="16" t="s">
        <v>1531</v>
      </c>
      <c r="C1538" s="16" t="s">
        <v>3935</v>
      </c>
      <c r="D1538" s="16" t="s">
        <v>2934</v>
      </c>
      <c r="E1538" s="11">
        <v>200</v>
      </c>
      <c r="F1538" s="11">
        <v>1000</v>
      </c>
      <c r="G1538" s="11">
        <v>6000</v>
      </c>
      <c r="H1538" s="13">
        <v>85.084999999999994</v>
      </c>
      <c r="I1538" s="1">
        <v>1.11875016</v>
      </c>
      <c r="J1538" s="1">
        <v>6.9173551700000002E-2</v>
      </c>
      <c r="K1538" s="1">
        <v>-1.2465049599999999E-4</v>
      </c>
      <c r="L1538" s="1">
        <v>1.12445894E-7</v>
      </c>
      <c r="M1538" s="1">
        <v>-3.8783026999999997E-11</v>
      </c>
      <c r="N1538" s="1">
        <v>128585.39200000001</v>
      </c>
      <c r="O1538" s="1">
        <v>17.376569700000001</v>
      </c>
      <c r="P1538" s="1">
        <v>13.813211600000001</v>
      </c>
      <c r="Q1538" s="1">
        <v>7.9585900999999994E-3</v>
      </c>
      <c r="R1538" s="1">
        <v>-2.9151881099999999E-6</v>
      </c>
      <c r="S1538" s="1">
        <v>4.7687338199999998E-10</v>
      </c>
      <c r="T1538" s="1">
        <v>-2.8813749100000003E-14</v>
      </c>
      <c r="U1538" s="1">
        <v>126161.38800000001</v>
      </c>
      <c r="V1538" s="1">
        <v>-42.331902200000002</v>
      </c>
      <c r="W1538" s="3">
        <f t="shared" si="49"/>
        <v>1089.9986885205903</v>
      </c>
    </row>
    <row r="1539" spans="1:23" ht="28.8" x14ac:dyDescent="0.3">
      <c r="A1539" s="6">
        <f t="shared" si="48"/>
        <v>1536</v>
      </c>
      <c r="B1539" s="17" t="s">
        <v>1532</v>
      </c>
      <c r="C1539" s="17" t="s">
        <v>3936</v>
      </c>
      <c r="D1539" s="17" t="s">
        <v>2934</v>
      </c>
      <c r="E1539" s="12">
        <v>200</v>
      </c>
      <c r="F1539" s="12">
        <v>1000</v>
      </c>
      <c r="G1539" s="12">
        <v>6000</v>
      </c>
      <c r="H1539" s="14">
        <v>88.108999999999995</v>
      </c>
      <c r="I1539" s="8">
        <v>-1.0841564100000001</v>
      </c>
      <c r="J1539" s="8">
        <v>8.2504200299999997E-2</v>
      </c>
      <c r="K1539" s="8">
        <v>-1.2503481700000001E-4</v>
      </c>
      <c r="L1539" s="8">
        <v>9.8836925300000005E-8</v>
      </c>
      <c r="M1539" s="8">
        <v>-3.0679317700000001E-11</v>
      </c>
      <c r="N1539" s="8">
        <v>84871.512100000007</v>
      </c>
      <c r="O1539" s="8">
        <v>27.490059500000001</v>
      </c>
      <c r="P1539" s="8">
        <v>14.757903600000001</v>
      </c>
      <c r="Q1539" s="8">
        <v>1.3951091800000001E-2</v>
      </c>
      <c r="R1539" s="8">
        <v>-4.8989803800000004E-6</v>
      </c>
      <c r="S1539" s="8">
        <v>7.7896374399999996E-10</v>
      </c>
      <c r="T1539" s="8">
        <v>-4.6144314100000002E-14</v>
      </c>
      <c r="U1539" s="8">
        <v>81648.583199999994</v>
      </c>
      <c r="V1539" s="8">
        <v>-48.430130400000003</v>
      </c>
      <c r="W1539" s="23">
        <f t="shared" si="49"/>
        <v>725.78505499820255</v>
      </c>
    </row>
    <row r="1540" spans="1:23" ht="28.8" x14ac:dyDescent="0.3">
      <c r="A1540" s="6">
        <f t="shared" si="48"/>
        <v>1537</v>
      </c>
      <c r="B1540" s="16" t="s">
        <v>1533</v>
      </c>
      <c r="C1540" s="16" t="s">
        <v>3937</v>
      </c>
      <c r="D1540" s="16" t="s">
        <v>2934</v>
      </c>
      <c r="E1540" s="11">
        <v>200</v>
      </c>
      <c r="F1540" s="11">
        <v>1000</v>
      </c>
      <c r="G1540" s="11">
        <v>6000</v>
      </c>
      <c r="H1540" s="13">
        <v>226.124</v>
      </c>
      <c r="I1540" s="1">
        <v>0.169494283</v>
      </c>
      <c r="J1540" s="1">
        <v>0.112334236</v>
      </c>
      <c r="K1540" s="1">
        <v>-9.8924250500000006E-5</v>
      </c>
      <c r="L1540" s="1">
        <v>3.4646269400000001E-8</v>
      </c>
      <c r="M1540" s="1">
        <v>-1.30708323E-12</v>
      </c>
      <c r="N1540" s="1">
        <v>14834.6101</v>
      </c>
      <c r="O1540" s="1">
        <v>28.717601599999998</v>
      </c>
      <c r="P1540" s="1">
        <v>31.034718699999999</v>
      </c>
      <c r="Q1540" s="1">
        <v>2.3405845799999998E-2</v>
      </c>
      <c r="R1540" s="1">
        <v>-8.9221777599999997E-6</v>
      </c>
      <c r="S1540" s="1">
        <v>1.4916023200000001E-9</v>
      </c>
      <c r="T1540" s="1">
        <v>-9.1323259200000003E-14</v>
      </c>
      <c r="U1540" s="1">
        <v>6478.4045999999998</v>
      </c>
      <c r="V1540" s="1">
        <v>-129.816846</v>
      </c>
      <c r="W1540" s="3">
        <f t="shared" si="49"/>
        <v>158.57340902838155</v>
      </c>
    </row>
    <row r="1541" spans="1:23" ht="28.8" x14ac:dyDescent="0.3">
      <c r="A1541" s="6">
        <f t="shared" si="48"/>
        <v>1538</v>
      </c>
      <c r="B1541" s="17" t="s">
        <v>1534</v>
      </c>
      <c r="C1541" s="17" t="s">
        <v>3938</v>
      </c>
      <c r="D1541" s="17" t="s">
        <v>2934</v>
      </c>
      <c r="E1541" s="12">
        <v>200</v>
      </c>
      <c r="F1541" s="12">
        <v>1000</v>
      </c>
      <c r="G1541" s="12">
        <v>6000</v>
      </c>
      <c r="H1541" s="14">
        <v>103.124</v>
      </c>
      <c r="I1541" s="8">
        <v>0.892342266</v>
      </c>
      <c r="J1541" s="8">
        <v>3.58896831E-2</v>
      </c>
      <c r="K1541" s="8">
        <v>3.0869360699999998E-5</v>
      </c>
      <c r="L1541" s="8">
        <v>-7.3139209100000003E-8</v>
      </c>
      <c r="M1541" s="8">
        <v>3.3828689800000001E-11</v>
      </c>
      <c r="N1541" s="8">
        <v>23620.4064</v>
      </c>
      <c r="O1541" s="8">
        <v>22.969128999999999</v>
      </c>
      <c r="P1541" s="8">
        <v>13.961199499999999</v>
      </c>
      <c r="Q1541" s="8">
        <v>2.07534433E-2</v>
      </c>
      <c r="R1541" s="8">
        <v>-7.5224316399999998E-6</v>
      </c>
      <c r="S1541" s="8">
        <v>1.22215832E-9</v>
      </c>
      <c r="T1541" s="8">
        <v>-7.3502737200000002E-14</v>
      </c>
      <c r="U1541" s="8">
        <v>19107.0298</v>
      </c>
      <c r="V1541" s="8">
        <v>-49.286777100000002</v>
      </c>
      <c r="W1541" s="23">
        <f t="shared" si="49"/>
        <v>213.06576016714007</v>
      </c>
    </row>
    <row r="1542" spans="1:23" ht="28.8" x14ac:dyDescent="0.3">
      <c r="A1542" s="6">
        <f t="shared" ref="A1542:A1605" si="50">A1541+1</f>
        <v>1539</v>
      </c>
      <c r="B1542" s="16" t="s">
        <v>1535</v>
      </c>
      <c r="C1542" s="16" t="s">
        <v>3939</v>
      </c>
      <c r="D1542" s="16" t="s">
        <v>2934</v>
      </c>
      <c r="E1542" s="11">
        <v>200</v>
      </c>
      <c r="F1542" s="11">
        <v>1000</v>
      </c>
      <c r="G1542" s="11">
        <v>6000</v>
      </c>
      <c r="H1542" s="13">
        <v>119.123</v>
      </c>
      <c r="I1542" s="1">
        <v>-0.24943827900000001</v>
      </c>
      <c r="J1542" s="1">
        <v>3.5598258399999999E-2</v>
      </c>
      <c r="K1542" s="1">
        <v>5.6404459200000003E-5</v>
      </c>
      <c r="L1542" s="1">
        <v>-1.10125566E-7</v>
      </c>
      <c r="M1542" s="1">
        <v>4.9362829800000003E-11</v>
      </c>
      <c r="N1542" s="1">
        <v>1629.12796</v>
      </c>
      <c r="O1542" s="1">
        <v>28.094850300000001</v>
      </c>
      <c r="P1542" s="1">
        <v>15.670668900000001</v>
      </c>
      <c r="Q1542" s="1">
        <v>2.2180932099999998E-2</v>
      </c>
      <c r="R1542" s="1">
        <v>-8.1053069999999993E-6</v>
      </c>
      <c r="S1542" s="1">
        <v>1.3242034900000001E-9</v>
      </c>
      <c r="T1542" s="1">
        <v>-7.9954449000000003E-14</v>
      </c>
      <c r="U1542" s="1">
        <v>-4052.9462100000001</v>
      </c>
      <c r="V1542" s="1">
        <v>-60.994371899999997</v>
      </c>
      <c r="W1542" s="3">
        <f t="shared" si="49"/>
        <v>28.610157596724857</v>
      </c>
    </row>
    <row r="1543" spans="1:23" ht="28.8" x14ac:dyDescent="0.3">
      <c r="A1543" s="6">
        <f t="shared" si="50"/>
        <v>1540</v>
      </c>
      <c r="B1543" s="17" t="s">
        <v>1536</v>
      </c>
      <c r="C1543" s="17" t="s">
        <v>3940</v>
      </c>
      <c r="D1543" s="17" t="s">
        <v>2934</v>
      </c>
      <c r="E1543" s="12">
        <v>200</v>
      </c>
      <c r="F1543" s="12">
        <v>1000</v>
      </c>
      <c r="G1543" s="12">
        <v>6000</v>
      </c>
      <c r="H1543" s="14">
        <v>119.123</v>
      </c>
      <c r="I1543" s="8">
        <v>-0.57447162399999996</v>
      </c>
      <c r="J1543" s="8">
        <v>4.0006121499999998E-2</v>
      </c>
      <c r="K1543" s="8">
        <v>4.5000625399999999E-5</v>
      </c>
      <c r="L1543" s="8">
        <v>-9.8528339900000001E-8</v>
      </c>
      <c r="M1543" s="8">
        <v>4.5177210399999998E-11</v>
      </c>
      <c r="N1543" s="8">
        <v>20203.283500000001</v>
      </c>
      <c r="O1543" s="8">
        <v>29.286992699999999</v>
      </c>
      <c r="P1543" s="8">
        <v>15.9305761</v>
      </c>
      <c r="Q1543" s="8">
        <v>2.1932978499999999E-2</v>
      </c>
      <c r="R1543" s="8">
        <v>-8.0120945499999998E-6</v>
      </c>
      <c r="S1543" s="8">
        <v>1.3086917999999999E-9</v>
      </c>
      <c r="T1543" s="8">
        <v>-7.90060365E-14</v>
      </c>
      <c r="U1543" s="8">
        <v>14497.6993</v>
      </c>
      <c r="V1543" s="8">
        <v>-62.111291299999998</v>
      </c>
      <c r="W1543" s="23">
        <f t="shared" si="49"/>
        <v>183.20458775092141</v>
      </c>
    </row>
    <row r="1544" spans="1:23" ht="28.8" x14ac:dyDescent="0.3">
      <c r="A1544" s="6">
        <f t="shared" si="50"/>
        <v>1541</v>
      </c>
      <c r="B1544" s="16" t="s">
        <v>1537</v>
      </c>
      <c r="C1544" s="16" t="s">
        <v>3941</v>
      </c>
      <c r="D1544" s="16" t="s">
        <v>2934</v>
      </c>
      <c r="E1544" s="11">
        <v>200</v>
      </c>
      <c r="F1544" s="11">
        <v>1000</v>
      </c>
      <c r="G1544" s="11">
        <v>6000</v>
      </c>
      <c r="H1544" s="13">
        <v>135.184</v>
      </c>
      <c r="I1544" s="1">
        <v>-0.92387676200000002</v>
      </c>
      <c r="J1544" s="1">
        <v>4.9135526300000003E-2</v>
      </c>
      <c r="K1544" s="1">
        <v>1.97405196E-5</v>
      </c>
      <c r="L1544" s="1">
        <v>-7.2102191100000006E-8</v>
      </c>
      <c r="M1544" s="1">
        <v>3.5477749000000003E-11</v>
      </c>
      <c r="N1544" s="1">
        <v>22598.731500000002</v>
      </c>
      <c r="O1544" s="1">
        <v>30.741461300000001</v>
      </c>
      <c r="P1544" s="1">
        <v>16.644302499999998</v>
      </c>
      <c r="Q1544" s="1">
        <v>2.1247719799999999E-2</v>
      </c>
      <c r="R1544" s="1">
        <v>-7.7534770199999996E-6</v>
      </c>
      <c r="S1544" s="1">
        <v>1.26554517E-9</v>
      </c>
      <c r="T1544" s="1">
        <v>-7.6363374899999997E-14</v>
      </c>
      <c r="U1544" s="1">
        <v>16908.0095</v>
      </c>
      <c r="V1544" s="1">
        <v>-64.547800699999996</v>
      </c>
      <c r="W1544" s="3">
        <f t="shared" si="49"/>
        <v>204.16975416386913</v>
      </c>
    </row>
    <row r="1545" spans="1:23" ht="43.2" x14ac:dyDescent="0.3">
      <c r="A1545" s="6">
        <f t="shared" si="50"/>
        <v>1542</v>
      </c>
      <c r="B1545" s="17" t="s">
        <v>1538</v>
      </c>
      <c r="C1545" s="17" t="s">
        <v>3942</v>
      </c>
      <c r="D1545" s="17" t="s">
        <v>2934</v>
      </c>
      <c r="E1545" s="12">
        <v>200</v>
      </c>
      <c r="F1545" s="12">
        <v>1000</v>
      </c>
      <c r="G1545" s="12">
        <v>6000</v>
      </c>
      <c r="H1545" s="14">
        <v>135.184</v>
      </c>
      <c r="I1545" s="8">
        <v>-0.71337200899999997</v>
      </c>
      <c r="J1545" s="8">
        <v>4.8009758999999999E-2</v>
      </c>
      <c r="K1545" s="8">
        <v>2.1708613700000001E-5</v>
      </c>
      <c r="L1545" s="8">
        <v>-7.3515846499999994E-8</v>
      </c>
      <c r="M1545" s="8">
        <v>3.58386573E-11</v>
      </c>
      <c r="N1545" s="8">
        <v>24263.1561</v>
      </c>
      <c r="O1545" s="8">
        <v>29.8830575</v>
      </c>
      <c r="P1545" s="8">
        <v>16.608767199999999</v>
      </c>
      <c r="Q1545" s="8">
        <v>2.1305269799999998E-2</v>
      </c>
      <c r="R1545" s="8">
        <v>-7.7799801100000001E-6</v>
      </c>
      <c r="S1545" s="8">
        <v>1.2704356100000001E-9</v>
      </c>
      <c r="T1545" s="8">
        <v>-7.6681039599999997E-14</v>
      </c>
      <c r="U1545" s="8">
        <v>18609.2899</v>
      </c>
      <c r="V1545" s="8">
        <v>-64.275181099999998</v>
      </c>
      <c r="W1545" s="23">
        <f t="shared" si="49"/>
        <v>218.23717713064423</v>
      </c>
    </row>
    <row r="1546" spans="1:23" ht="28.8" x14ac:dyDescent="0.3">
      <c r="A1546" s="6">
        <f t="shared" si="50"/>
        <v>1543</v>
      </c>
      <c r="B1546" s="16" t="s">
        <v>1539</v>
      </c>
      <c r="C1546" s="16" t="s">
        <v>3943</v>
      </c>
      <c r="D1546" s="16" t="s">
        <v>2934</v>
      </c>
      <c r="E1546" s="11">
        <v>200</v>
      </c>
      <c r="F1546" s="11">
        <v>1000</v>
      </c>
      <c r="G1546" s="11">
        <v>6000</v>
      </c>
      <c r="H1546" s="13">
        <v>181.12700000000001</v>
      </c>
      <c r="I1546" s="1">
        <v>1.4952719999999999</v>
      </c>
      <c r="J1546" s="1">
        <v>7.9697376599999994E-2</v>
      </c>
      <c r="K1546" s="1">
        <v>-4.1018449199999997E-5</v>
      </c>
      <c r="L1546" s="1">
        <v>-1.2884387399999999E-8</v>
      </c>
      <c r="M1546" s="1">
        <v>1.37309721E-11</v>
      </c>
      <c r="N1546" s="1">
        <v>28699.77</v>
      </c>
      <c r="O1546" s="1">
        <v>22.948384699999998</v>
      </c>
      <c r="P1546" s="1">
        <v>24.726444999999998</v>
      </c>
      <c r="Q1546" s="1">
        <v>2.3838255900000001E-2</v>
      </c>
      <c r="R1546" s="1">
        <v>-8.9331407600000005E-6</v>
      </c>
      <c r="S1546" s="1">
        <v>1.4792566000000001E-9</v>
      </c>
      <c r="T1546" s="1">
        <v>-9.0032533300000004E-14</v>
      </c>
      <c r="U1546" s="1">
        <v>21876.3446</v>
      </c>
      <c r="V1546" s="1">
        <v>-99.043036599999994</v>
      </c>
      <c r="W1546" s="3">
        <f t="shared" si="49"/>
        <v>268.61247664450684</v>
      </c>
    </row>
    <row r="1547" spans="1:23" ht="28.8" x14ac:dyDescent="0.3">
      <c r="A1547" s="6">
        <f t="shared" si="50"/>
        <v>1544</v>
      </c>
      <c r="B1547" s="17" t="s">
        <v>1540</v>
      </c>
      <c r="C1547" s="17" t="s">
        <v>1540</v>
      </c>
      <c r="D1547" s="17" t="s">
        <v>2934</v>
      </c>
      <c r="E1547" s="12">
        <v>200</v>
      </c>
      <c r="F1547" s="12">
        <v>1000</v>
      </c>
      <c r="G1547" s="12">
        <v>6000</v>
      </c>
      <c r="H1547" s="14">
        <v>197.126</v>
      </c>
      <c r="I1547" s="8">
        <v>1.98035161</v>
      </c>
      <c r="J1547" s="8">
        <v>8.6517452800000005E-2</v>
      </c>
      <c r="K1547" s="8">
        <v>-5.0914176299999997E-5</v>
      </c>
      <c r="L1547" s="8">
        <v>-4.8655904399999998E-9</v>
      </c>
      <c r="M1547" s="8">
        <v>1.1025579700000001E-11</v>
      </c>
      <c r="N1547" s="8">
        <v>-5994.5054099999998</v>
      </c>
      <c r="O1547" s="8">
        <v>21.090898599999999</v>
      </c>
      <c r="P1547" s="8">
        <v>26.866512</v>
      </c>
      <c r="Q1547" s="8">
        <v>2.4702750400000001E-2</v>
      </c>
      <c r="R1547" s="8">
        <v>-9.2681838399999995E-6</v>
      </c>
      <c r="S1547" s="8">
        <v>1.5360911899999999E-9</v>
      </c>
      <c r="T1547" s="8">
        <v>-9.3552404200000005E-14</v>
      </c>
      <c r="U1547" s="8">
        <v>-13231.9061</v>
      </c>
      <c r="V1547" s="8">
        <v>-109.179012</v>
      </c>
      <c r="W1547" s="23">
        <f t="shared" si="49"/>
        <v>-16.735979881814991</v>
      </c>
    </row>
    <row r="1548" spans="1:23" x14ac:dyDescent="0.3">
      <c r="A1548" s="6">
        <f t="shared" si="50"/>
        <v>1545</v>
      </c>
      <c r="B1548" s="16" t="s">
        <v>1541</v>
      </c>
      <c r="C1548" s="16" t="s">
        <v>3944</v>
      </c>
      <c r="D1548" s="16" t="s">
        <v>2934</v>
      </c>
      <c r="E1548" s="11">
        <v>290</v>
      </c>
      <c r="F1548" s="11">
        <v>353</v>
      </c>
      <c r="G1548" s="11">
        <v>353.8</v>
      </c>
      <c r="H1548" s="13">
        <v>227.13200000000001</v>
      </c>
      <c r="I1548" s="1">
        <v>4763.2326700000003</v>
      </c>
      <c r="J1548" s="1">
        <v>-66.292573700000005</v>
      </c>
      <c r="K1548" s="1">
        <v>0.34548356200000002</v>
      </c>
      <c r="L1548" s="1">
        <v>-7.9596453800000004E-4</v>
      </c>
      <c r="M1548" s="1">
        <v>6.8539448400000004E-7</v>
      </c>
      <c r="N1548" s="1">
        <v>-283973.511</v>
      </c>
      <c r="O1548" s="1">
        <v>-17017.2124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3">
        <f t="shared" si="49"/>
        <v>-63.178326934112569</v>
      </c>
    </row>
    <row r="1549" spans="1:23" ht="28.8" x14ac:dyDescent="0.3">
      <c r="A1549" s="6">
        <f t="shared" si="50"/>
        <v>1546</v>
      </c>
      <c r="B1549" s="17" t="s">
        <v>1542</v>
      </c>
      <c r="C1549" s="17" t="s">
        <v>3945</v>
      </c>
      <c r="D1549" s="17" t="s">
        <v>2934</v>
      </c>
      <c r="E1549" s="12">
        <v>200</v>
      </c>
      <c r="F1549" s="12">
        <v>1000</v>
      </c>
      <c r="G1549" s="12">
        <v>6000</v>
      </c>
      <c r="H1549" s="14">
        <v>227.13200000000001</v>
      </c>
      <c r="I1549" s="8">
        <v>3.1957344600000002</v>
      </c>
      <c r="J1549" s="8">
        <v>8.6222025300000005E-2</v>
      </c>
      <c r="K1549" s="8">
        <v>-2.3168732800000001E-5</v>
      </c>
      <c r="L1549" s="8">
        <v>-4.3120752599999997E-8</v>
      </c>
      <c r="M1549" s="8">
        <v>2.6345264999999998E-11</v>
      </c>
      <c r="N1549" s="8">
        <v>-1609.10932</v>
      </c>
      <c r="O1549" s="8">
        <v>15.4067756</v>
      </c>
      <c r="P1549" s="8">
        <v>31.8243437</v>
      </c>
      <c r="Q1549" s="8">
        <v>2.6142069099999998E-2</v>
      </c>
      <c r="R1549" s="8">
        <v>-1.0088038499999999E-5</v>
      </c>
      <c r="S1549" s="8">
        <v>1.6997892499999999E-9</v>
      </c>
      <c r="T1549" s="8">
        <v>-1.0462413099999999E-13</v>
      </c>
      <c r="U1549" s="8">
        <v>-10473.129499999999</v>
      </c>
      <c r="V1549" s="8">
        <v>-137.14075</v>
      </c>
      <c r="W1549" s="23">
        <f t="shared" si="49"/>
        <v>24.099811059130033</v>
      </c>
    </row>
    <row r="1550" spans="1:23" ht="28.8" x14ac:dyDescent="0.3">
      <c r="A1550" s="6">
        <f t="shared" si="50"/>
        <v>1547</v>
      </c>
      <c r="B1550" s="16" t="s">
        <v>1543</v>
      </c>
      <c r="C1550" s="16" t="s">
        <v>1543</v>
      </c>
      <c r="D1550" s="16" t="s">
        <v>2934</v>
      </c>
      <c r="E1550" s="11">
        <v>200</v>
      </c>
      <c r="F1550" s="11">
        <v>1000</v>
      </c>
      <c r="G1550" s="11">
        <v>6000</v>
      </c>
      <c r="H1550" s="13">
        <v>227.13200000000001</v>
      </c>
      <c r="I1550" s="1">
        <v>5.9618720700000001</v>
      </c>
      <c r="J1550" s="1">
        <v>7.7898245500000005E-2</v>
      </c>
      <c r="K1550" s="1">
        <v>-2.5294894400000001E-5</v>
      </c>
      <c r="L1550" s="1">
        <v>-2.9386098299999999E-8</v>
      </c>
      <c r="M1550" s="1">
        <v>1.9145918499999999E-11</v>
      </c>
      <c r="N1550" s="1">
        <v>-10020.207</v>
      </c>
      <c r="O1550" s="1">
        <v>6.2083611899999998</v>
      </c>
      <c r="P1550" s="1">
        <v>29.687069000000001</v>
      </c>
      <c r="Q1550" s="1">
        <v>2.7280104999999999E-2</v>
      </c>
      <c r="R1550" s="1">
        <v>-1.02340602E-5</v>
      </c>
      <c r="S1550" s="1">
        <v>1.69516526E-9</v>
      </c>
      <c r="T1550" s="1">
        <v>-1.03235724E-13</v>
      </c>
      <c r="U1550" s="1">
        <v>-17377.096799999999</v>
      </c>
      <c r="V1550" s="1">
        <v>-120.13990200000001</v>
      </c>
      <c r="W1550" s="3">
        <f t="shared" si="49"/>
        <v>-42.011949504761809</v>
      </c>
    </row>
    <row r="1551" spans="1:23" x14ac:dyDescent="0.3">
      <c r="A1551" s="6">
        <f t="shared" si="50"/>
        <v>1548</v>
      </c>
      <c r="B1551" s="17" t="s">
        <v>1544</v>
      </c>
      <c r="C1551" s="17" t="s">
        <v>3946</v>
      </c>
      <c r="D1551" s="17" t="s">
        <v>2934</v>
      </c>
      <c r="E1551" s="12">
        <v>290</v>
      </c>
      <c r="F1551" s="12">
        <v>401.5</v>
      </c>
      <c r="G1551" s="12">
        <v>401.5</v>
      </c>
      <c r="H1551" s="14">
        <v>287.14400000000001</v>
      </c>
      <c r="I1551" s="8">
        <v>-2536.7900300000001</v>
      </c>
      <c r="J1551" s="8">
        <v>29.727118900000001</v>
      </c>
      <c r="K1551" s="8">
        <v>-0.12854188499999999</v>
      </c>
      <c r="L1551" s="8">
        <v>2.4567728600000002E-4</v>
      </c>
      <c r="M1551" s="8">
        <v>-1.7415246799999999E-7</v>
      </c>
      <c r="N1551" s="8">
        <v>172331.68900000001</v>
      </c>
      <c r="O1551" s="8">
        <v>9517.0770599999996</v>
      </c>
      <c r="P1551" s="8">
        <v>0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0</v>
      </c>
      <c r="W1551" s="23">
        <f t="shared" si="49"/>
        <v>41.003109909512922</v>
      </c>
    </row>
    <row r="1552" spans="1:23" ht="28.8" x14ac:dyDescent="0.3">
      <c r="A1552" s="6">
        <f t="shared" si="50"/>
        <v>1549</v>
      </c>
      <c r="B1552" s="16" t="s">
        <v>1545</v>
      </c>
      <c r="C1552" s="16" t="s">
        <v>3947</v>
      </c>
      <c r="D1552" s="16" t="s">
        <v>2934</v>
      </c>
      <c r="E1552" s="11">
        <v>200</v>
      </c>
      <c r="F1552" s="11">
        <v>1000</v>
      </c>
      <c r="G1552" s="11">
        <v>6000</v>
      </c>
      <c r="H1552" s="13">
        <v>287.14400000000001</v>
      </c>
      <c r="I1552" s="1">
        <v>9.7639310500000001</v>
      </c>
      <c r="J1552" s="1">
        <v>8.0579046599999996E-2</v>
      </c>
      <c r="K1552" s="1">
        <v>-1.51604278E-5</v>
      </c>
      <c r="L1552" s="1">
        <v>-3.9913385499999997E-8</v>
      </c>
      <c r="M1552" s="1">
        <v>2.2011497599999999E-11</v>
      </c>
      <c r="N1552" s="1">
        <v>12026.9097</v>
      </c>
      <c r="O1552" s="1">
        <v>-2.6073482499999998</v>
      </c>
      <c r="P1552" s="1">
        <v>34.674129800000003</v>
      </c>
      <c r="Q1552" s="1">
        <v>3.3454814300000003E-2</v>
      </c>
      <c r="R1552" s="1">
        <v>-1.2880146799999999E-5</v>
      </c>
      <c r="S1552" s="1">
        <v>2.1648276799999999E-9</v>
      </c>
      <c r="T1552" s="1">
        <v>-1.32962998E-13</v>
      </c>
      <c r="U1552" s="1">
        <v>3828.07222</v>
      </c>
      <c r="V1552" s="1">
        <v>-137.186769</v>
      </c>
      <c r="W1552" s="3">
        <f t="shared" si="49"/>
        <v>152.29741717938816</v>
      </c>
    </row>
    <row r="1553" spans="1:23" ht="28.8" x14ac:dyDescent="0.3">
      <c r="A1553" s="6">
        <f t="shared" si="50"/>
        <v>1550</v>
      </c>
      <c r="B1553" s="17" t="s">
        <v>1546</v>
      </c>
      <c r="C1553" s="17" t="s">
        <v>3948</v>
      </c>
      <c r="D1553" s="17" t="s">
        <v>2934</v>
      </c>
      <c r="E1553" s="12">
        <v>200</v>
      </c>
      <c r="F1553" s="12">
        <v>1000</v>
      </c>
      <c r="G1553" s="12">
        <v>6000</v>
      </c>
      <c r="H1553" s="14">
        <v>105.116</v>
      </c>
      <c r="I1553" s="8">
        <v>1.4673050299999999</v>
      </c>
      <c r="J1553" s="8">
        <v>3.4114168100000002E-2</v>
      </c>
      <c r="K1553" s="8">
        <v>3.6230804599999999E-5</v>
      </c>
      <c r="L1553" s="8">
        <v>-8.0502343000000002E-8</v>
      </c>
      <c r="M1553" s="8">
        <v>3.7038761300000001E-11</v>
      </c>
      <c r="N1553" s="8">
        <v>11915.490100000001</v>
      </c>
      <c r="O1553" s="8">
        <v>21.725573399999998</v>
      </c>
      <c r="P1553" s="8">
        <v>14.799402300000001</v>
      </c>
      <c r="Q1553" s="8">
        <v>1.9551472E-2</v>
      </c>
      <c r="R1553" s="8">
        <v>-7.0812363300000004E-6</v>
      </c>
      <c r="S1553" s="8">
        <v>1.1480129800000001E-9</v>
      </c>
      <c r="T1553" s="8">
        <v>-6.8954959100000005E-14</v>
      </c>
      <c r="U1553" s="8">
        <v>7311.0420899999999</v>
      </c>
      <c r="V1553" s="8">
        <v>-52.090431500000001</v>
      </c>
      <c r="W1553" s="23">
        <f t="shared" si="49"/>
        <v>116.79985965008945</v>
      </c>
    </row>
    <row r="1554" spans="1:23" ht="28.8" x14ac:dyDescent="0.3">
      <c r="A1554" s="6">
        <f t="shared" si="50"/>
        <v>1551</v>
      </c>
      <c r="B1554" s="16" t="s">
        <v>1547</v>
      </c>
      <c r="C1554" s="16" t="s">
        <v>3949</v>
      </c>
      <c r="D1554" s="16" t="s">
        <v>2934</v>
      </c>
      <c r="E1554" s="11">
        <v>200</v>
      </c>
      <c r="F1554" s="11">
        <v>1000</v>
      </c>
      <c r="G1554" s="11">
        <v>6000</v>
      </c>
      <c r="H1554" s="13">
        <v>182.13499999999999</v>
      </c>
      <c r="I1554" s="1">
        <v>3.8424627400000002</v>
      </c>
      <c r="J1554" s="1">
        <v>5.4310267099999997E-2</v>
      </c>
      <c r="K1554" s="1">
        <v>2.97793837E-5</v>
      </c>
      <c r="L1554" s="1">
        <v>-8.5766625900000001E-8</v>
      </c>
      <c r="M1554" s="1">
        <v>4.0146686599999998E-11</v>
      </c>
      <c r="N1554" s="1">
        <v>320.90548000000001</v>
      </c>
      <c r="O1554" s="1">
        <v>14.9674026</v>
      </c>
      <c r="P1554" s="1">
        <v>23.5221828</v>
      </c>
      <c r="Q1554" s="1">
        <v>2.7381768099999999E-2</v>
      </c>
      <c r="R1554" s="1">
        <v>-1.0163959300000001E-5</v>
      </c>
      <c r="S1554" s="1">
        <v>1.67368536E-9</v>
      </c>
      <c r="T1554" s="1">
        <v>-1.0150264499999999E-13</v>
      </c>
      <c r="U1554" s="1">
        <v>-6390.5573400000003</v>
      </c>
      <c r="V1554" s="1">
        <v>-93.159840000000003</v>
      </c>
      <c r="W1554" s="3">
        <f t="shared" si="49"/>
        <v>33.199960060260793</v>
      </c>
    </row>
    <row r="1555" spans="1:23" ht="28.8" x14ac:dyDescent="0.3">
      <c r="A1555" s="6">
        <f t="shared" si="50"/>
        <v>1552</v>
      </c>
      <c r="B1555" s="17" t="s">
        <v>1548</v>
      </c>
      <c r="C1555" s="17" t="s">
        <v>3950</v>
      </c>
      <c r="D1555" s="17" t="s">
        <v>2934</v>
      </c>
      <c r="E1555" s="12">
        <v>200</v>
      </c>
      <c r="F1555" s="12">
        <v>1000</v>
      </c>
      <c r="G1555" s="12">
        <v>6000</v>
      </c>
      <c r="H1555" s="14">
        <v>106.124</v>
      </c>
      <c r="I1555" s="8">
        <v>1.5767404</v>
      </c>
      <c r="J1555" s="8">
        <v>3.02180643E-2</v>
      </c>
      <c r="K1555" s="8">
        <v>5.9928531900000003E-5</v>
      </c>
      <c r="L1555" s="8">
        <v>-1.0911472599999999E-7</v>
      </c>
      <c r="M1555" s="8">
        <v>4.8095356800000002E-11</v>
      </c>
      <c r="N1555" s="8">
        <v>-6861.8648999999996</v>
      </c>
      <c r="O1555" s="8">
        <v>20.6412628</v>
      </c>
      <c r="P1555" s="8">
        <v>15.601516200000001</v>
      </c>
      <c r="Q1555" s="8">
        <v>2.1882788800000001E-2</v>
      </c>
      <c r="R1555" s="8">
        <v>-8.0108276899999999E-6</v>
      </c>
      <c r="S1555" s="8">
        <v>1.3096279099999999E-9</v>
      </c>
      <c r="T1555" s="8">
        <v>-7.9137265600000004E-14</v>
      </c>
      <c r="U1555" s="8">
        <v>-12043.739299999999</v>
      </c>
      <c r="V1555" s="8">
        <v>-58.697994999999999</v>
      </c>
      <c r="W1555" s="23">
        <f t="shared" si="49"/>
        <v>-39.178928880030597</v>
      </c>
    </row>
    <row r="1556" spans="1:23" ht="28.8" x14ac:dyDescent="0.3">
      <c r="A1556" s="6">
        <f t="shared" si="50"/>
        <v>1553</v>
      </c>
      <c r="B1556" s="16" t="s">
        <v>1549</v>
      </c>
      <c r="C1556" s="16" t="s">
        <v>3951</v>
      </c>
      <c r="D1556" s="16" t="s">
        <v>2934</v>
      </c>
      <c r="E1556" s="11">
        <v>200</v>
      </c>
      <c r="F1556" s="11">
        <v>1000</v>
      </c>
      <c r="G1556" s="11">
        <v>6000</v>
      </c>
      <c r="H1556" s="13">
        <v>122.123</v>
      </c>
      <c r="I1556" s="1">
        <v>1.61115192</v>
      </c>
      <c r="J1556" s="1">
        <v>3.4797519700000001E-2</v>
      </c>
      <c r="K1556" s="1">
        <v>5.3957595200000003E-5</v>
      </c>
      <c r="L1556" s="1">
        <v>-1.0448925299999999E-7</v>
      </c>
      <c r="M1556" s="1">
        <v>4.6646547300000002E-11</v>
      </c>
      <c r="N1556" s="1">
        <v>-38321.886500000001</v>
      </c>
      <c r="O1556" s="1">
        <v>22.420981600000001</v>
      </c>
      <c r="P1556" s="1">
        <v>16.1565224</v>
      </c>
      <c r="Q1556" s="1">
        <v>2.36670124E-2</v>
      </c>
      <c r="R1556" s="1">
        <v>-8.6170918100000006E-6</v>
      </c>
      <c r="S1556" s="1">
        <v>1.4013934099999999E-9</v>
      </c>
      <c r="T1556" s="1">
        <v>-8.4275121500000006E-14</v>
      </c>
      <c r="U1556" s="1">
        <v>-43570.271500000003</v>
      </c>
      <c r="V1556" s="1">
        <v>-59.251204000000001</v>
      </c>
      <c r="W1556" s="3">
        <f t="shared" ref="W1556:W1619" si="51">IF($F1556&gt;298.15,
($N1556 + $I1556*298.15 + $J1556*298.15^2/2 + $K1556*298.15^3/3 + $L1556*298.15^4/4 + $M1556*298.15^5/5)*8.3145/1000,
($U1556 + $P1556*298.15 + $Q1556*298.15^2/2 + $R1556*298.15^3/3 + $S1556*298.15^4/4 + $T1556*298.15^5/5)*8.3145/1000)</f>
        <v>-299.34391974841839</v>
      </c>
    </row>
    <row r="1557" spans="1:23" ht="28.8" x14ac:dyDescent="0.3">
      <c r="A1557" s="6">
        <f t="shared" si="50"/>
        <v>1554</v>
      </c>
      <c r="B1557" s="17" t="s">
        <v>1550</v>
      </c>
      <c r="C1557" s="17" t="s">
        <v>3952</v>
      </c>
      <c r="D1557" s="17" t="s">
        <v>2934</v>
      </c>
      <c r="E1557" s="12">
        <v>200</v>
      </c>
      <c r="F1557" s="12">
        <v>1000</v>
      </c>
      <c r="G1557" s="12">
        <v>6000</v>
      </c>
      <c r="H1557" s="14">
        <v>91.132999999999996</v>
      </c>
      <c r="I1557" s="8">
        <v>1.3772308</v>
      </c>
      <c r="J1557" s="8">
        <v>3.2743272499999997E-2</v>
      </c>
      <c r="K1557" s="8">
        <v>4.5822537200000002E-5</v>
      </c>
      <c r="L1557" s="8">
        <v>-9.0772175599999997E-8</v>
      </c>
      <c r="M1557" s="8">
        <v>4.0809694799999997E-11</v>
      </c>
      <c r="N1557" s="8">
        <v>31649.1191</v>
      </c>
      <c r="O1557" s="8">
        <v>21.079982000000001</v>
      </c>
      <c r="P1557" s="8">
        <v>13.783935100000001</v>
      </c>
      <c r="Q1557" s="8">
        <v>2.3292289099999999E-2</v>
      </c>
      <c r="R1557" s="8">
        <v>-8.3654323000000003E-6</v>
      </c>
      <c r="S1557" s="8">
        <v>1.3506403999999999E-9</v>
      </c>
      <c r="T1557" s="8">
        <v>-8.0872692600000001E-14</v>
      </c>
      <c r="U1557" s="8">
        <v>27177.972399999999</v>
      </c>
      <c r="V1557" s="8">
        <v>-48.562490799999999</v>
      </c>
      <c r="W1557" s="23">
        <f t="shared" si="51"/>
        <v>280.69585457241772</v>
      </c>
    </row>
    <row r="1558" spans="1:23" x14ac:dyDescent="0.3">
      <c r="A1558" s="6">
        <f t="shared" si="50"/>
        <v>1555</v>
      </c>
      <c r="B1558" s="16" t="s">
        <v>1551</v>
      </c>
      <c r="C1558" s="16" t="s">
        <v>3953</v>
      </c>
      <c r="D1558" s="16" t="s">
        <v>2934</v>
      </c>
      <c r="E1558" s="11">
        <v>200</v>
      </c>
      <c r="F1558" s="11">
        <v>1000</v>
      </c>
      <c r="G1558" s="11">
        <v>6000</v>
      </c>
      <c r="H1558" s="13">
        <v>91.132999999999996</v>
      </c>
      <c r="I1558" s="1">
        <v>0.48111540000000003</v>
      </c>
      <c r="J1558" s="1">
        <v>3.8512831999999997E-2</v>
      </c>
      <c r="K1558" s="1">
        <v>3.2861492000000002E-5</v>
      </c>
      <c r="L1558" s="1">
        <v>-7.6972721000000004E-8</v>
      </c>
      <c r="M1558" s="1">
        <v>3.5423067999999999E-11</v>
      </c>
      <c r="N1558" s="1">
        <v>23307.026999999998</v>
      </c>
      <c r="O1558" s="1">
        <v>23.548819999999999</v>
      </c>
      <c r="P1558" s="1">
        <v>14.043979999999999</v>
      </c>
      <c r="Q1558" s="1">
        <v>2.3493872999999998E-2</v>
      </c>
      <c r="R1558" s="1">
        <v>-8.5375367000000006E-6</v>
      </c>
      <c r="S1558" s="1">
        <v>1.3890841E-9</v>
      </c>
      <c r="T1558" s="1">
        <v>-8.3614419999999996E-14</v>
      </c>
      <c r="U1558" s="1">
        <v>18564.203000000001</v>
      </c>
      <c r="V1558" s="1">
        <v>-51.665588999999997</v>
      </c>
      <c r="W1558" s="3">
        <f t="shared" si="51"/>
        <v>210.49975008533627</v>
      </c>
    </row>
    <row r="1559" spans="1:23" ht="28.8" x14ac:dyDescent="0.3">
      <c r="A1559" s="6">
        <f t="shared" si="50"/>
        <v>1556</v>
      </c>
      <c r="B1559" s="17" t="s">
        <v>1552</v>
      </c>
      <c r="C1559" s="17" t="s">
        <v>3954</v>
      </c>
      <c r="D1559" s="17" t="s">
        <v>2934</v>
      </c>
      <c r="E1559" s="12">
        <v>298.14999999999998</v>
      </c>
      <c r="F1559" s="12">
        <v>1000</v>
      </c>
      <c r="G1559" s="12">
        <v>6000</v>
      </c>
      <c r="H1559" s="14">
        <v>91.132999999999996</v>
      </c>
      <c r="I1559" s="8">
        <v>-4.34522136</v>
      </c>
      <c r="J1559" s="8">
        <v>6.3914030299999994E-2</v>
      </c>
      <c r="K1559" s="8">
        <v>-2.83974977E-5</v>
      </c>
      <c r="L1559" s="8">
        <v>-1.2315869100000001E-8</v>
      </c>
      <c r="M1559" s="8">
        <v>1.06793721E-11</v>
      </c>
      <c r="N1559" s="8">
        <v>109225.735</v>
      </c>
      <c r="O1559" s="8">
        <v>43.864323300000002</v>
      </c>
      <c r="P1559" s="8">
        <v>13.3134528</v>
      </c>
      <c r="Q1559" s="8">
        <v>2.3353991899999999E-2</v>
      </c>
      <c r="R1559" s="8">
        <v>-8.4121635499999998E-6</v>
      </c>
      <c r="S1559" s="8">
        <v>1.36117066E-9</v>
      </c>
      <c r="T1559" s="8">
        <v>-8.1637650899999997E-14</v>
      </c>
      <c r="U1559" s="8">
        <v>103918.24400000001</v>
      </c>
      <c r="V1559" s="8">
        <v>-49.418865699999998</v>
      </c>
      <c r="W1559" s="23">
        <f t="shared" si="51"/>
        <v>918.75889569401784</v>
      </c>
    </row>
    <row r="1560" spans="1:23" x14ac:dyDescent="0.3">
      <c r="A1560" s="6">
        <f t="shared" si="50"/>
        <v>1557</v>
      </c>
      <c r="B1560" s="16" t="s">
        <v>1553</v>
      </c>
      <c r="C1560" s="16" t="s">
        <v>3955</v>
      </c>
      <c r="D1560" s="16" t="s">
        <v>2934</v>
      </c>
      <c r="E1560" s="11">
        <v>200</v>
      </c>
      <c r="F1560" s="11">
        <v>1000</v>
      </c>
      <c r="G1560" s="11">
        <v>6000</v>
      </c>
      <c r="H1560" s="13">
        <v>91.132999999999996</v>
      </c>
      <c r="I1560" s="1">
        <v>2.4347421499999999</v>
      </c>
      <c r="J1560" s="1">
        <v>2.10368651E-2</v>
      </c>
      <c r="K1560" s="1">
        <v>7.2030550600000001E-5</v>
      </c>
      <c r="L1560" s="1">
        <v>-1.14038924E-7</v>
      </c>
      <c r="M1560" s="1">
        <v>4.8241603600000001E-11</v>
      </c>
      <c r="N1560" s="1">
        <v>35394.9018</v>
      </c>
      <c r="O1560" s="1">
        <v>18.304505200000001</v>
      </c>
      <c r="P1560" s="1">
        <v>12.854305999999999</v>
      </c>
      <c r="Q1560" s="1">
        <v>2.4271277800000001E-2</v>
      </c>
      <c r="R1560" s="1">
        <v>-8.7527706400000005E-6</v>
      </c>
      <c r="S1560" s="1">
        <v>1.4170328999999999E-9</v>
      </c>
      <c r="T1560" s="1">
        <v>-8.5008234499999995E-14</v>
      </c>
      <c r="U1560" s="1">
        <v>31087.238600000001</v>
      </c>
      <c r="V1560" s="1">
        <v>-42.917709600000002</v>
      </c>
      <c r="W1560" s="3">
        <f t="shared" si="51"/>
        <v>311.70762544781752</v>
      </c>
    </row>
    <row r="1561" spans="1:23" x14ac:dyDescent="0.3">
      <c r="A1561" s="6">
        <f t="shared" si="50"/>
        <v>1558</v>
      </c>
      <c r="B1561" s="17" t="s">
        <v>1554</v>
      </c>
      <c r="C1561" s="17" t="s">
        <v>3956</v>
      </c>
      <c r="D1561" s="17" t="s">
        <v>2934</v>
      </c>
      <c r="E1561" s="12">
        <v>298.14999999999998</v>
      </c>
      <c r="F1561" s="12">
        <v>1000</v>
      </c>
      <c r="G1561" s="12">
        <v>5000</v>
      </c>
      <c r="H1561" s="14">
        <v>91.132999999999996</v>
      </c>
      <c r="I1561" s="8">
        <v>-4.0288016300000002</v>
      </c>
      <c r="J1561" s="8">
        <v>6.4435384600000006E-2</v>
      </c>
      <c r="K1561" s="8">
        <v>-3.9432029799999997E-5</v>
      </c>
      <c r="L1561" s="8">
        <v>8.7822594100000003E-9</v>
      </c>
      <c r="M1561" s="8">
        <v>1.28702427E-13</v>
      </c>
      <c r="N1561" s="8">
        <v>36157.841</v>
      </c>
      <c r="O1561" s="8">
        <v>43.7680018</v>
      </c>
      <c r="P1561" s="8">
        <v>15.4341331</v>
      </c>
      <c r="Q1561" s="8">
        <v>1.9241669499999999E-2</v>
      </c>
      <c r="R1561" s="8">
        <v>-5.7042423699999997E-6</v>
      </c>
      <c r="S1561" s="8">
        <v>9.8415748600000005E-10</v>
      </c>
      <c r="T1561" s="8">
        <v>-7.0202660200000001E-14</v>
      </c>
      <c r="U1561" s="8">
        <v>30038.474600000001</v>
      </c>
      <c r="V1561" s="8">
        <v>-59.698273200000003</v>
      </c>
      <c r="W1561" s="23">
        <f t="shared" si="51"/>
        <v>311.70762488116463</v>
      </c>
    </row>
    <row r="1562" spans="1:23" ht="28.8" x14ac:dyDescent="0.3">
      <c r="A1562" s="6">
        <f t="shared" si="50"/>
        <v>1559</v>
      </c>
      <c r="B1562" s="16" t="s">
        <v>1555</v>
      </c>
      <c r="C1562" s="16" t="s">
        <v>3957</v>
      </c>
      <c r="D1562" s="16" t="s">
        <v>2934</v>
      </c>
      <c r="E1562" s="11">
        <v>250</v>
      </c>
      <c r="F1562" s="11">
        <v>1000</v>
      </c>
      <c r="G1562" s="11">
        <v>6000</v>
      </c>
      <c r="H1562" s="13">
        <v>91.132999999999996</v>
      </c>
      <c r="I1562" s="1">
        <v>-1.7008073399999999</v>
      </c>
      <c r="J1562" s="1">
        <v>3.0438580199999999E-2</v>
      </c>
      <c r="K1562" s="1">
        <v>8.6746166199999996E-5</v>
      </c>
      <c r="L1562" s="1">
        <v>-1.5486479299999999E-7</v>
      </c>
      <c r="M1562" s="1">
        <v>6.9623748900000003E-11</v>
      </c>
      <c r="N1562" s="1">
        <v>62948.408799999997</v>
      </c>
      <c r="O1562" s="1">
        <v>33.804937899999999</v>
      </c>
      <c r="P1562" s="1">
        <v>14.561399099999999</v>
      </c>
      <c r="Q1562" s="1">
        <v>2.2539826200000002E-2</v>
      </c>
      <c r="R1562" s="1">
        <v>-8.0847467600000001E-6</v>
      </c>
      <c r="S1562" s="1">
        <v>1.3045021600000001E-9</v>
      </c>
      <c r="T1562" s="1">
        <v>-7.8085934099999995E-14</v>
      </c>
      <c r="U1562" s="1">
        <v>57143.926800000001</v>
      </c>
      <c r="V1562" s="1">
        <v>-57.847167399999996</v>
      </c>
      <c r="W1562" s="3">
        <f t="shared" si="51"/>
        <v>534.51790881099407</v>
      </c>
    </row>
    <row r="1563" spans="1:23" ht="28.8" x14ac:dyDescent="0.3">
      <c r="A1563" s="6">
        <f t="shared" si="50"/>
        <v>1560</v>
      </c>
      <c r="B1563" s="17" t="s">
        <v>1556</v>
      </c>
      <c r="C1563" s="17" t="s">
        <v>3958</v>
      </c>
      <c r="D1563" s="17" t="s">
        <v>2934</v>
      </c>
      <c r="E1563" s="12">
        <v>200</v>
      </c>
      <c r="F1563" s="12">
        <v>1000</v>
      </c>
      <c r="G1563" s="12">
        <v>6000</v>
      </c>
      <c r="H1563" s="14">
        <v>91.132999999999996</v>
      </c>
      <c r="I1563" s="8">
        <v>-0.86566769499999996</v>
      </c>
      <c r="J1563" s="8">
        <v>2.0294703800000001E-2</v>
      </c>
      <c r="K1563" s="8">
        <v>1.09980739E-4</v>
      </c>
      <c r="L1563" s="8">
        <v>-1.7578378200000001E-7</v>
      </c>
      <c r="M1563" s="8">
        <v>7.6399229199999997E-11</v>
      </c>
      <c r="N1563" s="8">
        <v>68615.141499999998</v>
      </c>
      <c r="O1563" s="8">
        <v>31.449953499999999</v>
      </c>
      <c r="P1563" s="8">
        <v>13.7020207</v>
      </c>
      <c r="Q1563" s="8">
        <v>2.3515503E-2</v>
      </c>
      <c r="R1563" s="8">
        <v>-8.4840088800000004E-6</v>
      </c>
      <c r="S1563" s="8">
        <v>1.3741810600000001E-9</v>
      </c>
      <c r="T1563" s="8">
        <v>-8.2473180500000006E-14</v>
      </c>
      <c r="U1563" s="8">
        <v>62932.152600000001</v>
      </c>
      <c r="V1563" s="8">
        <v>-53.100726799999997</v>
      </c>
      <c r="W1563" s="23">
        <f t="shared" si="51"/>
        <v>581.34518086106914</v>
      </c>
    </row>
    <row r="1564" spans="1:23" ht="28.8" x14ac:dyDescent="0.3">
      <c r="A1564" s="6">
        <f t="shared" si="50"/>
        <v>1561</v>
      </c>
      <c r="B1564" s="16" t="s">
        <v>1557</v>
      </c>
      <c r="C1564" s="16" t="s">
        <v>3959</v>
      </c>
      <c r="D1564" s="16" t="s">
        <v>2934</v>
      </c>
      <c r="E1564" s="11">
        <v>200</v>
      </c>
      <c r="F1564" s="11">
        <v>1000</v>
      </c>
      <c r="G1564" s="11">
        <v>6000</v>
      </c>
      <c r="H1564" s="13">
        <v>91.132999999999996</v>
      </c>
      <c r="I1564" s="1">
        <v>-0.94486762199999996</v>
      </c>
      <c r="J1564" s="1">
        <v>2.05614652E-2</v>
      </c>
      <c r="K1564" s="1">
        <v>1.10443183E-4</v>
      </c>
      <c r="L1564" s="1">
        <v>-1.7715580400000001E-7</v>
      </c>
      <c r="M1564" s="1">
        <v>7.7141602300000002E-11</v>
      </c>
      <c r="N1564" s="1">
        <v>69538.511700000003</v>
      </c>
      <c r="O1564" s="1">
        <v>31.800764099999999</v>
      </c>
      <c r="P1564" s="1">
        <v>13.7942752</v>
      </c>
      <c r="Q1564" s="1">
        <v>2.34051131E-2</v>
      </c>
      <c r="R1564" s="1">
        <v>-8.4379056200000006E-6</v>
      </c>
      <c r="S1564" s="1">
        <v>1.36605463E-9</v>
      </c>
      <c r="T1564" s="1">
        <v>-8.1958655699999998E-14</v>
      </c>
      <c r="U1564" s="1">
        <v>63818.821900000003</v>
      </c>
      <c r="V1564" s="1">
        <v>-53.618127000000001</v>
      </c>
      <c r="W1564" s="3">
        <f t="shared" si="51"/>
        <v>588.93913168619338</v>
      </c>
    </row>
    <row r="1565" spans="1:23" ht="28.8" x14ac:dyDescent="0.3">
      <c r="A1565" s="6">
        <f t="shared" si="50"/>
        <v>1562</v>
      </c>
      <c r="B1565" s="17" t="s">
        <v>1558</v>
      </c>
      <c r="C1565" s="17" t="s">
        <v>3960</v>
      </c>
      <c r="D1565" s="17" t="s">
        <v>2934</v>
      </c>
      <c r="E1565" s="12">
        <v>298.14999999999998</v>
      </c>
      <c r="F1565" s="12">
        <v>1000</v>
      </c>
      <c r="G1565" s="12">
        <v>6000</v>
      </c>
      <c r="H1565" s="14">
        <v>91.132999999999996</v>
      </c>
      <c r="I1565" s="8">
        <v>-2.7231210099999998</v>
      </c>
      <c r="J1565" s="8">
        <v>6.3800474100000004E-2</v>
      </c>
      <c r="K1565" s="8">
        <v>-3.5716951100000001E-5</v>
      </c>
      <c r="L1565" s="8">
        <v>-2.2912520199999998E-9</v>
      </c>
      <c r="M1565" s="8">
        <v>6.7737246700000004E-12</v>
      </c>
      <c r="N1565" s="8">
        <v>126454.545</v>
      </c>
      <c r="O1565" s="8">
        <v>37.061467200000003</v>
      </c>
      <c r="P1565" s="8">
        <v>13.705666799999999</v>
      </c>
      <c r="Q1565" s="8">
        <v>2.3157020699999999E-2</v>
      </c>
      <c r="R1565" s="8">
        <v>-8.2709164699999997E-6</v>
      </c>
      <c r="S1565" s="8">
        <v>1.3305801799999999E-9</v>
      </c>
      <c r="T1565" s="8">
        <v>-7.9476570000000005E-14</v>
      </c>
      <c r="U1565" s="8">
        <v>121663.988</v>
      </c>
      <c r="V1565" s="8">
        <v>-48.998119500000001</v>
      </c>
      <c r="W1565" s="23">
        <f t="shared" si="51"/>
        <v>1065.598715379482</v>
      </c>
    </row>
    <row r="1566" spans="1:23" ht="28.8" x14ac:dyDescent="0.3">
      <c r="A1566" s="6">
        <f t="shared" si="50"/>
        <v>1563</v>
      </c>
      <c r="B1566" s="16" t="s">
        <v>1559</v>
      </c>
      <c r="C1566" s="16" t="s">
        <v>3961</v>
      </c>
      <c r="D1566" s="16" t="s">
        <v>2934</v>
      </c>
      <c r="E1566" s="11">
        <v>200</v>
      </c>
      <c r="F1566" s="11">
        <v>1000</v>
      </c>
      <c r="G1566" s="11">
        <v>6000</v>
      </c>
      <c r="H1566" s="13">
        <v>121.139</v>
      </c>
      <c r="I1566" s="1">
        <v>3.0322318799999999</v>
      </c>
      <c r="J1566" s="1">
        <v>3.0772263099999999E-2</v>
      </c>
      <c r="K1566" s="1">
        <v>6.39184827E-5</v>
      </c>
      <c r="L1566" s="1">
        <v>-1.12392293E-7</v>
      </c>
      <c r="M1566" s="1">
        <v>4.88713241E-11</v>
      </c>
      <c r="N1566" s="1">
        <v>-7604.6911799999998</v>
      </c>
      <c r="O1566" s="1">
        <v>16.6172921</v>
      </c>
      <c r="P1566" s="1">
        <v>16.288080799999999</v>
      </c>
      <c r="Q1566" s="1">
        <v>2.59050758E-2</v>
      </c>
      <c r="R1566" s="1">
        <v>-9.4322184399999992E-6</v>
      </c>
      <c r="S1566" s="1">
        <v>1.5332264700000001E-9</v>
      </c>
      <c r="T1566" s="1">
        <v>-9.2156334200000006E-14</v>
      </c>
      <c r="U1566" s="1">
        <v>-12665.3966</v>
      </c>
      <c r="V1566" s="1">
        <v>-59.142633500000002</v>
      </c>
      <c r="W1566" s="3">
        <f t="shared" si="51"/>
        <v>-41.29995030229869</v>
      </c>
    </row>
    <row r="1567" spans="1:23" ht="28.8" x14ac:dyDescent="0.3">
      <c r="A1567" s="6">
        <f t="shared" si="50"/>
        <v>1564</v>
      </c>
      <c r="B1567" s="17" t="s">
        <v>1560</v>
      </c>
      <c r="C1567" s="17" t="s">
        <v>3962</v>
      </c>
      <c r="D1567" s="17" t="s">
        <v>2934</v>
      </c>
      <c r="E1567" s="12">
        <v>200</v>
      </c>
      <c r="F1567" s="12">
        <v>1000</v>
      </c>
      <c r="G1567" s="12">
        <v>6000</v>
      </c>
      <c r="H1567" s="14">
        <v>137.13800000000001</v>
      </c>
      <c r="I1567" s="8">
        <v>3.4280225899999999</v>
      </c>
      <c r="J1567" s="8">
        <v>3.3874546900000001E-3</v>
      </c>
      <c r="K1567" s="8">
        <v>1.28059265E-4</v>
      </c>
      <c r="L1567" s="8">
        <v>-1.6400406599999999E-7</v>
      </c>
      <c r="M1567" s="8">
        <v>6.3395990799999995E-11</v>
      </c>
      <c r="N1567" s="8">
        <v>1706.54529</v>
      </c>
      <c r="O1567" s="8">
        <v>16.353513299999999</v>
      </c>
      <c r="P1567" s="8">
        <v>10.662512</v>
      </c>
      <c r="Q1567" s="8">
        <v>3.4308784699999997E-2</v>
      </c>
      <c r="R1567" s="8">
        <v>-1.2656225600000001E-5</v>
      </c>
      <c r="S1567" s="8">
        <v>2.0773349499999998E-9</v>
      </c>
      <c r="T1567" s="8">
        <v>-1.2573833500000001E-13</v>
      </c>
      <c r="U1567" s="8">
        <v>-2899.4498100000001</v>
      </c>
      <c r="V1567" s="8">
        <v>-33.664188199999998</v>
      </c>
      <c r="W1567" s="23">
        <f t="shared" si="51"/>
        <v>30.899962811982753</v>
      </c>
    </row>
    <row r="1568" spans="1:23" ht="28.8" x14ac:dyDescent="0.3">
      <c r="A1568" s="6">
        <f t="shared" si="50"/>
        <v>1565</v>
      </c>
      <c r="B1568" s="16" t="s">
        <v>1561</v>
      </c>
      <c r="C1568" s="16" t="s">
        <v>3963</v>
      </c>
      <c r="D1568" s="16" t="s">
        <v>2934</v>
      </c>
      <c r="E1568" s="11">
        <v>200</v>
      </c>
      <c r="F1568" s="11">
        <v>1000</v>
      </c>
      <c r="G1568" s="11">
        <v>6000</v>
      </c>
      <c r="H1568" s="13">
        <v>137.13800000000001</v>
      </c>
      <c r="I1568" s="1">
        <v>2.0542709700000001</v>
      </c>
      <c r="J1568" s="1">
        <v>4.3285283299999998E-2</v>
      </c>
      <c r="K1568" s="1">
        <v>4.2641484399999998E-5</v>
      </c>
      <c r="L1568" s="1">
        <v>-9.3463377899999994E-8</v>
      </c>
      <c r="M1568" s="1">
        <v>4.2234690599999999E-11</v>
      </c>
      <c r="N1568" s="1">
        <v>1327.7052900000001</v>
      </c>
      <c r="O1568" s="1">
        <v>20.137141</v>
      </c>
      <c r="P1568" s="1">
        <v>18.0913994</v>
      </c>
      <c r="Q1568" s="1">
        <v>2.7036824000000001E-2</v>
      </c>
      <c r="R1568" s="1">
        <v>-9.8940660799999996E-6</v>
      </c>
      <c r="S1568" s="1">
        <v>1.61565113E-9</v>
      </c>
      <c r="T1568" s="1">
        <v>-9.7457061400000001E-14</v>
      </c>
      <c r="U1568" s="1">
        <v>-4376.6710599999997</v>
      </c>
      <c r="V1568" s="1">
        <v>-69.237155900000005</v>
      </c>
      <c r="W1568" s="3">
        <f t="shared" si="51"/>
        <v>33.890359231589798</v>
      </c>
    </row>
    <row r="1569" spans="1:23" ht="28.8" x14ac:dyDescent="0.3">
      <c r="A1569" s="6">
        <f t="shared" si="50"/>
        <v>1566</v>
      </c>
      <c r="B1569" s="17" t="s">
        <v>1562</v>
      </c>
      <c r="C1569" s="17" t="s">
        <v>3964</v>
      </c>
      <c r="D1569" s="17" t="s">
        <v>2934</v>
      </c>
      <c r="E1569" s="12">
        <v>200</v>
      </c>
      <c r="F1569" s="12">
        <v>1000</v>
      </c>
      <c r="G1569" s="12">
        <v>6000</v>
      </c>
      <c r="H1569" s="14">
        <v>107.13200000000001</v>
      </c>
      <c r="I1569" s="8">
        <v>1.3952347199999999</v>
      </c>
      <c r="J1569" s="8">
        <v>3.4657216400000003E-2</v>
      </c>
      <c r="K1569" s="8">
        <v>5.3206150400000002E-5</v>
      </c>
      <c r="L1569" s="8">
        <v>-1.0300507E-7</v>
      </c>
      <c r="M1569" s="8">
        <v>4.6051410100000002E-11</v>
      </c>
      <c r="N1569" s="8">
        <v>12898.647800000001</v>
      </c>
      <c r="O1569" s="8">
        <v>22.485106800000001</v>
      </c>
      <c r="P1569" s="8">
        <v>15.362287</v>
      </c>
      <c r="Q1569" s="8">
        <v>2.4473456399999999E-2</v>
      </c>
      <c r="R1569" s="8">
        <v>-8.8852065700000008E-6</v>
      </c>
      <c r="S1569" s="8">
        <v>1.44086796E-9</v>
      </c>
      <c r="T1569" s="8">
        <v>-8.6463289399999999E-14</v>
      </c>
      <c r="U1569" s="8">
        <v>7836.6845999999996</v>
      </c>
      <c r="V1569" s="8">
        <v>-56.047278300000002</v>
      </c>
      <c r="W1569" s="23">
        <f t="shared" si="51"/>
        <v>125.90896096352</v>
      </c>
    </row>
    <row r="1570" spans="1:23" ht="28.8" x14ac:dyDescent="0.3">
      <c r="A1570" s="6">
        <f t="shared" si="50"/>
        <v>1567</v>
      </c>
      <c r="B1570" s="16" t="s">
        <v>1563</v>
      </c>
      <c r="C1570" s="16" t="s">
        <v>3965</v>
      </c>
      <c r="D1570" s="16" t="s">
        <v>2934</v>
      </c>
      <c r="E1570" s="11">
        <v>200</v>
      </c>
      <c r="F1570" s="11">
        <v>1000</v>
      </c>
      <c r="G1570" s="11">
        <v>6000</v>
      </c>
      <c r="H1570" s="13">
        <v>123.131</v>
      </c>
      <c r="I1570" s="1">
        <v>1.4121234300000001</v>
      </c>
      <c r="J1570" s="1">
        <v>4.7435218600000002E-2</v>
      </c>
      <c r="K1570" s="1">
        <v>1.9413868399999999E-5</v>
      </c>
      <c r="L1570" s="1">
        <v>-6.4007645299999994E-8</v>
      </c>
      <c r="M1570" s="1">
        <v>3.03225662E-11</v>
      </c>
      <c r="N1570" s="1">
        <v>-2516.5535599999998</v>
      </c>
      <c r="O1570" s="1">
        <v>21.859748700000001</v>
      </c>
      <c r="P1570" s="1">
        <v>16.774989600000001</v>
      </c>
      <c r="Q1570" s="1">
        <v>2.5632898800000001E-2</v>
      </c>
      <c r="R1570" s="1">
        <v>-9.2372225399999994E-6</v>
      </c>
      <c r="S1570" s="1">
        <v>1.49516054E-9</v>
      </c>
      <c r="T1570" s="1">
        <v>-8.9695137899999994E-14</v>
      </c>
      <c r="U1570" s="1">
        <v>-7721.1454299999996</v>
      </c>
      <c r="V1570" s="1">
        <v>-62.366509499999999</v>
      </c>
      <c r="W1570" s="3">
        <f t="shared" si="51"/>
        <v>0.59999929942048125</v>
      </c>
    </row>
    <row r="1571" spans="1:23" x14ac:dyDescent="0.3">
      <c r="A1571" s="6">
        <f t="shared" si="50"/>
        <v>1568</v>
      </c>
      <c r="B1571" s="17" t="s">
        <v>1564</v>
      </c>
      <c r="C1571" s="17" t="s">
        <v>1564</v>
      </c>
      <c r="D1571" s="17" t="s">
        <v>2933</v>
      </c>
      <c r="E1571" s="12">
        <v>178.15</v>
      </c>
      <c r="F1571" s="12">
        <v>500</v>
      </c>
      <c r="G1571" s="12">
        <v>500</v>
      </c>
      <c r="H1571" s="14">
        <v>92.141000000000005</v>
      </c>
      <c r="I1571" s="8">
        <v>29.3676022</v>
      </c>
      <c r="J1571" s="8">
        <v>-0.19472268600000001</v>
      </c>
      <c r="K1571" s="8">
        <v>9.7477309600000001E-4</v>
      </c>
      <c r="L1571" s="8">
        <v>-1.91472689E-6</v>
      </c>
      <c r="M1571" s="8">
        <v>1.4809701899999999E-9</v>
      </c>
      <c r="N1571" s="8">
        <v>-4163.1844199999996</v>
      </c>
      <c r="O1571" s="8">
        <v>-112.019966</v>
      </c>
      <c r="P1571" s="8">
        <v>0</v>
      </c>
      <c r="Q1571" s="8">
        <v>0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23">
        <f t="shared" si="51"/>
        <v>12.179985219706463</v>
      </c>
    </row>
    <row r="1572" spans="1:23" x14ac:dyDescent="0.3">
      <c r="A1572" s="6">
        <f t="shared" si="50"/>
        <v>1569</v>
      </c>
      <c r="B1572" s="16" t="s">
        <v>1565</v>
      </c>
      <c r="C1572" s="16" t="s">
        <v>1565</v>
      </c>
      <c r="D1572" s="16" t="s">
        <v>2934</v>
      </c>
      <c r="E1572" s="11">
        <v>200</v>
      </c>
      <c r="F1572" s="11">
        <v>1000</v>
      </c>
      <c r="G1572" s="11">
        <v>6000</v>
      </c>
      <c r="H1572" s="13">
        <v>92.141000000000005</v>
      </c>
      <c r="I1572" s="1">
        <v>1.6120010199999999</v>
      </c>
      <c r="J1572" s="1">
        <v>2.1117985499999999E-2</v>
      </c>
      <c r="K1572" s="1">
        <v>8.5323998599999996E-5</v>
      </c>
      <c r="L1572" s="1">
        <v>-1.3256850099999999E-7</v>
      </c>
      <c r="M1572" s="1">
        <v>5.5941140600000002E-11</v>
      </c>
      <c r="N1572" s="1">
        <v>4096.5482000000002</v>
      </c>
      <c r="O1572" s="1">
        <v>20.296977099999999</v>
      </c>
      <c r="P1572" s="1">
        <v>12.939361</v>
      </c>
      <c r="Q1572" s="1">
        <v>2.6692227700000001E-2</v>
      </c>
      <c r="R1572" s="1">
        <v>-9.6842204100000005E-6</v>
      </c>
      <c r="S1572" s="1">
        <v>1.5739238599999999E-9</v>
      </c>
      <c r="T1572" s="1">
        <v>-9.4667169899999997E-14</v>
      </c>
      <c r="U1572" s="1">
        <v>-676.97114899999997</v>
      </c>
      <c r="V1572" s="1">
        <v>-46.724975899999997</v>
      </c>
      <c r="W1572" s="3">
        <f t="shared" si="51"/>
        <v>50.170168998717948</v>
      </c>
    </row>
    <row r="1573" spans="1:23" ht="28.8" x14ac:dyDescent="0.3">
      <c r="A1573" s="6">
        <f t="shared" si="50"/>
        <v>1570</v>
      </c>
      <c r="B1573" s="17" t="s">
        <v>1566</v>
      </c>
      <c r="C1573" s="17" t="s">
        <v>3966</v>
      </c>
      <c r="D1573" s="17" t="s">
        <v>2934</v>
      </c>
      <c r="E1573" s="12">
        <v>200</v>
      </c>
      <c r="F1573" s="12">
        <v>1000</v>
      </c>
      <c r="G1573" s="12">
        <v>6000</v>
      </c>
      <c r="H1573" s="14">
        <v>92.141000000000005</v>
      </c>
      <c r="I1573" s="8">
        <v>-1.6516353399999999</v>
      </c>
      <c r="J1573" s="8">
        <v>3.0653828300000002E-2</v>
      </c>
      <c r="K1573" s="8">
        <v>8.7602587699999999E-5</v>
      </c>
      <c r="L1573" s="8">
        <v>-1.5128921500000001E-7</v>
      </c>
      <c r="M1573" s="8">
        <v>6.6787436599999996E-11</v>
      </c>
      <c r="N1573" s="8">
        <v>24181.179</v>
      </c>
      <c r="O1573" s="8">
        <v>32.918066099999997</v>
      </c>
      <c r="P1573" s="8">
        <v>13.955755099999999</v>
      </c>
      <c r="Q1573" s="8">
        <v>2.6195766799999999E-2</v>
      </c>
      <c r="R1573" s="8">
        <v>-9.4991721599999994E-6</v>
      </c>
      <c r="S1573" s="8">
        <v>1.5434777E-9</v>
      </c>
      <c r="T1573" s="8">
        <v>-9.2825647499999998E-14</v>
      </c>
      <c r="U1573" s="8">
        <v>18337.951700000001</v>
      </c>
      <c r="V1573" s="8">
        <v>-56.109192</v>
      </c>
      <c r="W1573" s="23">
        <f t="shared" si="51"/>
        <v>212.49974418507159</v>
      </c>
    </row>
    <row r="1574" spans="1:23" ht="28.8" x14ac:dyDescent="0.3">
      <c r="A1574" s="6">
        <f t="shared" si="50"/>
        <v>1571</v>
      </c>
      <c r="B1574" s="16" t="s">
        <v>1567</v>
      </c>
      <c r="C1574" s="16" t="s">
        <v>3967</v>
      </c>
      <c r="D1574" s="16" t="s">
        <v>2934</v>
      </c>
      <c r="E1574" s="11">
        <v>200</v>
      </c>
      <c r="F1574" s="11">
        <v>1000</v>
      </c>
      <c r="G1574" s="11">
        <v>6000</v>
      </c>
      <c r="H1574" s="13">
        <v>92.141000000000005</v>
      </c>
      <c r="I1574" s="1">
        <v>-0.55983387500000004</v>
      </c>
      <c r="J1574" s="1">
        <v>1.4209443400000001E-2</v>
      </c>
      <c r="K1574" s="1">
        <v>1.36122373E-4</v>
      </c>
      <c r="L1574" s="1">
        <v>-2.0610211999999999E-7</v>
      </c>
      <c r="M1574" s="1">
        <v>8.8120334899999998E-11</v>
      </c>
      <c r="N1574" s="1">
        <v>39257.672899999998</v>
      </c>
      <c r="O1574" s="1">
        <v>29.238486600000002</v>
      </c>
      <c r="P1574" s="1">
        <v>13.596875799999999</v>
      </c>
      <c r="Q1574" s="1">
        <v>2.61807581E-2</v>
      </c>
      <c r="R1574" s="1">
        <v>-9.4188230199999996E-6</v>
      </c>
      <c r="S1574" s="1">
        <v>1.52264588E-9</v>
      </c>
      <c r="T1574" s="1">
        <v>-9.12588456E-14</v>
      </c>
      <c r="U1574" s="1">
        <v>33365.165300000001</v>
      </c>
      <c r="V1574" s="1">
        <v>-54.908672699999997</v>
      </c>
      <c r="W1574" s="3">
        <f t="shared" si="51"/>
        <v>337.22999448746748</v>
      </c>
    </row>
    <row r="1575" spans="1:23" x14ac:dyDescent="0.3">
      <c r="A1575" s="6">
        <f t="shared" si="50"/>
        <v>1572</v>
      </c>
      <c r="B1575" s="17" t="s">
        <v>1568</v>
      </c>
      <c r="C1575" s="17" t="s">
        <v>3968</v>
      </c>
      <c r="D1575" s="17" t="s">
        <v>2934</v>
      </c>
      <c r="E1575" s="12">
        <v>200</v>
      </c>
      <c r="F1575" s="12">
        <v>1000</v>
      </c>
      <c r="G1575" s="12">
        <v>6000</v>
      </c>
      <c r="H1575" s="14">
        <v>92.141000000000005</v>
      </c>
      <c r="I1575" s="8">
        <v>1.3286063800000001</v>
      </c>
      <c r="J1575" s="8">
        <v>2.7111474900000002E-2</v>
      </c>
      <c r="K1575" s="8">
        <v>6.9655031299999996E-5</v>
      </c>
      <c r="L1575" s="8">
        <v>-1.16480188E-7</v>
      </c>
      <c r="M1575" s="8">
        <v>5.0113850400000002E-11</v>
      </c>
      <c r="N1575" s="8">
        <v>42627.316400000003</v>
      </c>
      <c r="O1575" s="8">
        <v>20.117903399999999</v>
      </c>
      <c r="P1575" s="8">
        <v>13.2622377</v>
      </c>
      <c r="Q1575" s="8">
        <v>2.66001521E-2</v>
      </c>
      <c r="R1575" s="8">
        <v>-9.5935763299999994E-6</v>
      </c>
      <c r="S1575" s="8">
        <v>1.5531288E-9</v>
      </c>
      <c r="T1575" s="8">
        <v>-9.3167496000000005E-14</v>
      </c>
      <c r="U1575" s="8">
        <v>37898.623299999999</v>
      </c>
      <c r="V1575" s="8">
        <v>-48.973759600000001</v>
      </c>
      <c r="W1575" s="23">
        <f t="shared" si="51"/>
        <v>371.13708998309301</v>
      </c>
    </row>
    <row r="1576" spans="1:23" ht="28.8" x14ac:dyDescent="0.3">
      <c r="A1576" s="6">
        <f t="shared" si="50"/>
        <v>1573</v>
      </c>
      <c r="B1576" s="16" t="s">
        <v>1569</v>
      </c>
      <c r="C1576" s="16" t="s">
        <v>3969</v>
      </c>
      <c r="D1576" s="16" t="s">
        <v>2934</v>
      </c>
      <c r="E1576" s="11">
        <v>200</v>
      </c>
      <c r="F1576" s="11">
        <v>1000</v>
      </c>
      <c r="G1576" s="11">
        <v>6000</v>
      </c>
      <c r="H1576" s="13">
        <v>92.141000000000005</v>
      </c>
      <c r="I1576" s="1">
        <v>2.6509395699999998</v>
      </c>
      <c r="J1576" s="1">
        <v>4.7534196700000003E-2</v>
      </c>
      <c r="K1576" s="1">
        <v>-6.5827516100000003E-6</v>
      </c>
      <c r="L1576" s="1">
        <v>-2.7098477199999999E-8</v>
      </c>
      <c r="M1576" s="1">
        <v>1.5310006800000001E-11</v>
      </c>
      <c r="N1576" s="1">
        <v>44797.603499999997</v>
      </c>
      <c r="O1576" s="1">
        <v>14.6491901</v>
      </c>
      <c r="P1576" s="1">
        <v>14.247033</v>
      </c>
      <c r="Q1576" s="1">
        <v>2.51617734E-2</v>
      </c>
      <c r="R1576" s="1">
        <v>-8.9429223299999999E-6</v>
      </c>
      <c r="S1576" s="1">
        <v>1.4334132499999999E-9</v>
      </c>
      <c r="T1576" s="1">
        <v>-8.5383096200000002E-14</v>
      </c>
      <c r="U1576" s="1">
        <v>41120.550600000002</v>
      </c>
      <c r="V1576" s="1">
        <v>-47.563059699999997</v>
      </c>
      <c r="W1576" s="3">
        <f t="shared" si="51"/>
        <v>395.73897992711318</v>
      </c>
    </row>
    <row r="1577" spans="1:23" ht="28.8" x14ac:dyDescent="0.3">
      <c r="A1577" s="6">
        <f t="shared" si="50"/>
        <v>1574</v>
      </c>
      <c r="B1577" s="17" t="s">
        <v>1570</v>
      </c>
      <c r="C1577" s="17" t="s">
        <v>3970</v>
      </c>
      <c r="D1577" s="17" t="s">
        <v>2934</v>
      </c>
      <c r="E1577" s="12">
        <v>200</v>
      </c>
      <c r="F1577" s="12">
        <v>1000</v>
      </c>
      <c r="G1577" s="12">
        <v>6000</v>
      </c>
      <c r="H1577" s="14">
        <v>108.14</v>
      </c>
      <c r="I1577" s="8">
        <v>0.42258266999999999</v>
      </c>
      <c r="J1577" s="8">
        <v>4.5551636E-2</v>
      </c>
      <c r="K1577" s="8">
        <v>3.2012513000000001E-5</v>
      </c>
      <c r="L1577" s="8">
        <v>-8.1121959E-8</v>
      </c>
      <c r="M1577" s="8">
        <v>3.7665657999999999E-11</v>
      </c>
      <c r="N1577" s="8">
        <v>-18202.620999999999</v>
      </c>
      <c r="O1577" s="8">
        <v>26.032903000000001</v>
      </c>
      <c r="P1577" s="8">
        <v>15.932987000000001</v>
      </c>
      <c r="Q1577" s="8">
        <v>2.7011159999999999E-2</v>
      </c>
      <c r="R1577" s="8">
        <v>-9.9448722000000002E-6</v>
      </c>
      <c r="S1577" s="8">
        <v>1.6296689000000001E-9</v>
      </c>
      <c r="T1577" s="8">
        <v>-9.8513298000000001E-14</v>
      </c>
      <c r="U1577" s="8">
        <v>-23592.064999999999</v>
      </c>
      <c r="V1577" s="8">
        <v>-59.732841000000001</v>
      </c>
      <c r="W1577" s="23">
        <f t="shared" si="51"/>
        <v>-132.29784190710308</v>
      </c>
    </row>
    <row r="1578" spans="1:23" ht="28.8" x14ac:dyDescent="0.3">
      <c r="A1578" s="6">
        <f t="shared" si="50"/>
        <v>1575</v>
      </c>
      <c r="B1578" s="16" t="s">
        <v>1571</v>
      </c>
      <c r="C1578" s="16" t="s">
        <v>3971</v>
      </c>
      <c r="D1578" s="16" t="s">
        <v>2934</v>
      </c>
      <c r="E1578" s="11">
        <v>200</v>
      </c>
      <c r="F1578" s="11">
        <v>1000</v>
      </c>
      <c r="G1578" s="11">
        <v>6000</v>
      </c>
      <c r="H1578" s="13">
        <v>108.14</v>
      </c>
      <c r="I1578" s="1">
        <v>2.8573993500000001</v>
      </c>
      <c r="J1578" s="1">
        <v>2.3877062000000001E-2</v>
      </c>
      <c r="K1578" s="1">
        <v>8.4050801700000002E-5</v>
      </c>
      <c r="L1578" s="1">
        <v>-1.33985586E-7</v>
      </c>
      <c r="M1578" s="1">
        <v>5.6993887599999997E-11</v>
      </c>
      <c r="N1578" s="1">
        <v>-13795.6049</v>
      </c>
      <c r="O1578" s="1">
        <v>17.3101737</v>
      </c>
      <c r="P1578" s="1">
        <v>15.162314500000001</v>
      </c>
      <c r="Q1578" s="1">
        <v>2.6937036899999999E-2</v>
      </c>
      <c r="R1578" s="1">
        <v>-9.8028963099999993E-6</v>
      </c>
      <c r="S1578" s="1">
        <v>1.59282076E-9</v>
      </c>
      <c r="T1578" s="1">
        <v>-9.5710783699999998E-14</v>
      </c>
      <c r="U1578" s="1">
        <v>-18822.6234</v>
      </c>
      <c r="V1578" s="1">
        <v>-54.7426976</v>
      </c>
      <c r="W1578" s="3">
        <f t="shared" si="51"/>
        <v>-94.599886353549877</v>
      </c>
    </row>
    <row r="1579" spans="1:23" ht="28.8" x14ac:dyDescent="0.3">
      <c r="A1579" s="6">
        <f t="shared" si="50"/>
        <v>1576</v>
      </c>
      <c r="B1579" s="17" t="s">
        <v>1572</v>
      </c>
      <c r="C1579" s="17" t="s">
        <v>3972</v>
      </c>
      <c r="D1579" s="17" t="s">
        <v>2934</v>
      </c>
      <c r="E1579" s="12">
        <v>200</v>
      </c>
      <c r="F1579" s="12">
        <v>1000</v>
      </c>
      <c r="G1579" s="12">
        <v>6000</v>
      </c>
      <c r="H1579" s="14">
        <v>140.19999999999999</v>
      </c>
      <c r="I1579" s="8">
        <v>0.52890400000000004</v>
      </c>
      <c r="J1579" s="8">
        <v>5.6185193600000002E-2</v>
      </c>
      <c r="K1579" s="8">
        <v>1.41709552E-5</v>
      </c>
      <c r="L1579" s="8">
        <v>-6.8940913700000002E-8</v>
      </c>
      <c r="M1579" s="8">
        <v>3.4748961300000001E-11</v>
      </c>
      <c r="N1579" s="8">
        <v>-12996.384</v>
      </c>
      <c r="O1579" s="8">
        <v>26.365973199999999</v>
      </c>
      <c r="P1579" s="8">
        <v>18.491465600000002</v>
      </c>
      <c r="Q1579" s="8">
        <v>2.6167486600000001E-2</v>
      </c>
      <c r="R1579" s="8">
        <v>-9.3908807099999999E-6</v>
      </c>
      <c r="S1579" s="8">
        <v>1.5157836199999999E-9</v>
      </c>
      <c r="T1579" s="8">
        <v>-9.07547204E-14</v>
      </c>
      <c r="U1579" s="8">
        <v>-18742.377899999999</v>
      </c>
      <c r="V1579" s="8">
        <v>-70.692018099999999</v>
      </c>
      <c r="W1579" s="23">
        <f t="shared" si="51"/>
        <v>-85.939256946207479</v>
      </c>
    </row>
    <row r="1580" spans="1:23" ht="28.8" x14ac:dyDescent="0.3">
      <c r="A1580" s="6">
        <f t="shared" si="50"/>
        <v>1577</v>
      </c>
      <c r="B1580" s="16" t="s">
        <v>1573</v>
      </c>
      <c r="C1580" s="16" t="s">
        <v>3973</v>
      </c>
      <c r="D1580" s="16" t="s">
        <v>2934</v>
      </c>
      <c r="E1580" s="11">
        <v>200</v>
      </c>
      <c r="F1580" s="11">
        <v>1000</v>
      </c>
      <c r="G1580" s="11">
        <v>6000</v>
      </c>
      <c r="H1580" s="13">
        <v>124.139</v>
      </c>
      <c r="I1580" s="1">
        <v>1.3981902500000001</v>
      </c>
      <c r="J1580" s="1">
        <v>4.75560316E-2</v>
      </c>
      <c r="K1580" s="1">
        <v>2.7674705800000001E-5</v>
      </c>
      <c r="L1580" s="1">
        <v>-7.56946077E-8</v>
      </c>
      <c r="M1580" s="1">
        <v>3.51628965E-11</v>
      </c>
      <c r="N1580" s="1">
        <v>-32661.914499999999</v>
      </c>
      <c r="O1580" s="1">
        <v>23.175822100000001</v>
      </c>
      <c r="P1580" s="1">
        <v>17.417996899999999</v>
      </c>
      <c r="Q1580" s="1">
        <v>2.6966072600000002E-2</v>
      </c>
      <c r="R1580" s="1">
        <v>-9.77689109E-6</v>
      </c>
      <c r="S1580" s="1">
        <v>1.5851589799999999E-9</v>
      </c>
      <c r="T1580" s="1">
        <v>-9.5120899799999998E-14</v>
      </c>
      <c r="U1580" s="1">
        <v>-38171.214200000002</v>
      </c>
      <c r="V1580" s="1">
        <v>-65.114742399999997</v>
      </c>
      <c r="W1580" s="3">
        <f t="shared" si="51"/>
        <v>-249.5996999076925</v>
      </c>
    </row>
    <row r="1581" spans="1:23" ht="28.8" x14ac:dyDescent="0.3">
      <c r="A1581" s="6">
        <f t="shared" si="50"/>
        <v>1578</v>
      </c>
      <c r="B1581" s="17" t="s">
        <v>1574</v>
      </c>
      <c r="C1581" s="17" t="s">
        <v>3974</v>
      </c>
      <c r="D1581" s="17" t="s">
        <v>2934</v>
      </c>
      <c r="E1581" s="12">
        <v>200</v>
      </c>
      <c r="F1581" s="12">
        <v>1000</v>
      </c>
      <c r="G1581" s="12">
        <v>6000</v>
      </c>
      <c r="H1581" s="14">
        <v>93.149000000000001</v>
      </c>
      <c r="I1581" s="8">
        <v>1.53651537</v>
      </c>
      <c r="J1581" s="8">
        <v>3.5673161500000002E-2</v>
      </c>
      <c r="K1581" s="8">
        <v>4.76610141E-5</v>
      </c>
      <c r="L1581" s="8">
        <v>-9.2456323799999998E-8</v>
      </c>
      <c r="M1581" s="8">
        <v>4.0954835399999998E-11</v>
      </c>
      <c r="N1581" s="8">
        <v>20653.856</v>
      </c>
      <c r="O1581" s="8">
        <v>20.716330899999999</v>
      </c>
      <c r="P1581" s="8">
        <v>13.9245796</v>
      </c>
      <c r="Q1581" s="8">
        <v>2.7928690400000001E-2</v>
      </c>
      <c r="R1581" s="8">
        <v>-9.9983676700000005E-6</v>
      </c>
      <c r="S1581" s="8">
        <v>1.6105755599999999E-9</v>
      </c>
      <c r="T1581" s="8">
        <v>-9.6275263799999995E-14</v>
      </c>
      <c r="U1581" s="8">
        <v>16051.318600000001</v>
      </c>
      <c r="V1581" s="8">
        <v>-49.3760786</v>
      </c>
      <c r="W1581" s="23">
        <f t="shared" si="51"/>
        <v>190.86129831957189</v>
      </c>
    </row>
    <row r="1582" spans="1:23" ht="28.8" x14ac:dyDescent="0.3">
      <c r="A1582" s="6">
        <f t="shared" si="50"/>
        <v>1579</v>
      </c>
      <c r="B1582" s="16" t="s">
        <v>1575</v>
      </c>
      <c r="C1582" s="16" t="s">
        <v>3975</v>
      </c>
      <c r="D1582" s="16" t="s">
        <v>2934</v>
      </c>
      <c r="E1582" s="11">
        <v>200</v>
      </c>
      <c r="F1582" s="11">
        <v>1000</v>
      </c>
      <c r="G1582" s="11">
        <v>6000</v>
      </c>
      <c r="H1582" s="13">
        <v>94.156999999999996</v>
      </c>
      <c r="I1582" s="1">
        <v>2.8627286600000001</v>
      </c>
      <c r="J1582" s="1">
        <v>2.3804934999999999E-2</v>
      </c>
      <c r="K1582" s="1">
        <v>8.0279807700000004E-5</v>
      </c>
      <c r="L1582" s="1">
        <v>-1.24667333E-7</v>
      </c>
      <c r="M1582" s="1">
        <v>5.24739048E-11</v>
      </c>
      <c r="N1582" s="1">
        <v>17577.443599999999</v>
      </c>
      <c r="O1582" s="1">
        <v>16.016779199999998</v>
      </c>
      <c r="P1582" s="1">
        <v>12.2833839</v>
      </c>
      <c r="Q1582" s="1">
        <v>3.2201328899999999E-2</v>
      </c>
      <c r="R1582" s="1">
        <v>-1.1459241100000001E-5</v>
      </c>
      <c r="S1582" s="1">
        <v>1.8381127600000001E-9</v>
      </c>
      <c r="T1582" s="1">
        <v>-1.09541102E-13</v>
      </c>
      <c r="U1582" s="1">
        <v>13428.6021</v>
      </c>
      <c r="V1582" s="1">
        <v>-40.608291600000001</v>
      </c>
      <c r="W1582" s="3">
        <f t="shared" si="51"/>
        <v>166.09623236889422</v>
      </c>
    </row>
    <row r="1583" spans="1:23" ht="28.8" x14ac:dyDescent="0.3">
      <c r="A1583" s="6">
        <f t="shared" si="50"/>
        <v>1580</v>
      </c>
      <c r="B1583" s="17" t="s">
        <v>1576</v>
      </c>
      <c r="C1583" s="17" t="s">
        <v>3976</v>
      </c>
      <c r="D1583" s="17" t="s">
        <v>2934</v>
      </c>
      <c r="E1583" s="12">
        <v>200</v>
      </c>
      <c r="F1583" s="12">
        <v>1000</v>
      </c>
      <c r="G1583" s="12">
        <v>6000</v>
      </c>
      <c r="H1583" s="14">
        <v>94.156999999999996</v>
      </c>
      <c r="I1583" s="8">
        <v>2.6560141399999999</v>
      </c>
      <c r="J1583" s="8">
        <v>3.03350285E-2</v>
      </c>
      <c r="K1583" s="8">
        <v>6.15713663E-5</v>
      </c>
      <c r="L1583" s="8">
        <v>-1.0473721500000001E-7</v>
      </c>
      <c r="M1583" s="8">
        <v>4.4864819300000001E-11</v>
      </c>
      <c r="N1583" s="8">
        <v>7269.0680499999999</v>
      </c>
      <c r="O1583" s="8">
        <v>13.990435</v>
      </c>
      <c r="P1583" s="8">
        <v>13.5513694</v>
      </c>
      <c r="Q1583" s="8">
        <v>3.0323218499999999E-2</v>
      </c>
      <c r="R1583" s="8">
        <v>-1.08196656E-5</v>
      </c>
      <c r="S1583" s="8">
        <v>1.7388644599999999E-9</v>
      </c>
      <c r="T1583" s="8">
        <v>-1.03773179E-13</v>
      </c>
      <c r="U1583" s="8">
        <v>2884.6605</v>
      </c>
      <c r="V1583" s="8">
        <v>-49.314564900000001</v>
      </c>
      <c r="W1583" s="23">
        <f t="shared" si="51"/>
        <v>81.211342333519042</v>
      </c>
    </row>
    <row r="1584" spans="1:23" ht="28.8" x14ac:dyDescent="0.3">
      <c r="A1584" s="6">
        <f t="shared" si="50"/>
        <v>1581</v>
      </c>
      <c r="B1584" s="16" t="s">
        <v>1577</v>
      </c>
      <c r="C1584" s="16" t="s">
        <v>3977</v>
      </c>
      <c r="D1584" s="16" t="s">
        <v>2934</v>
      </c>
      <c r="E1584" s="11">
        <v>200</v>
      </c>
      <c r="F1584" s="11">
        <v>1000</v>
      </c>
      <c r="G1584" s="11">
        <v>6000</v>
      </c>
      <c r="H1584" s="13">
        <v>94.156999999999996</v>
      </c>
      <c r="I1584" s="1">
        <v>4.0313375499999999</v>
      </c>
      <c r="J1584" s="1">
        <v>1.97862956E-2</v>
      </c>
      <c r="K1584" s="1">
        <v>8.4642736700000002E-5</v>
      </c>
      <c r="L1584" s="1">
        <v>-1.2563884100000001E-7</v>
      </c>
      <c r="M1584" s="1">
        <v>5.1766930199999998E-11</v>
      </c>
      <c r="N1584" s="1">
        <v>6374.0490799999998</v>
      </c>
      <c r="O1584" s="1">
        <v>9.49365332</v>
      </c>
      <c r="P1584" s="1">
        <v>13.101804400000001</v>
      </c>
      <c r="Q1584" s="1">
        <v>3.0857042599999999E-2</v>
      </c>
      <c r="R1584" s="1">
        <v>-1.10422039E-5</v>
      </c>
      <c r="S1584" s="1">
        <v>1.7780718299999999E-9</v>
      </c>
      <c r="T1584" s="1">
        <v>-1.0625541300000001E-13</v>
      </c>
      <c r="U1584" s="1">
        <v>2183.5979699999998</v>
      </c>
      <c r="V1584" s="1">
        <v>-45.895196300000002</v>
      </c>
      <c r="W1584" s="3">
        <f t="shared" si="51"/>
        <v>74.659206211887081</v>
      </c>
    </row>
    <row r="1585" spans="1:23" ht="28.8" x14ac:dyDescent="0.3">
      <c r="A1585" s="6">
        <f t="shared" si="50"/>
        <v>1582</v>
      </c>
      <c r="B1585" s="17" t="s">
        <v>1578</v>
      </c>
      <c r="C1585" s="17" t="s">
        <v>3978</v>
      </c>
      <c r="D1585" s="17" t="s">
        <v>2934</v>
      </c>
      <c r="E1585" s="12">
        <v>200</v>
      </c>
      <c r="F1585" s="12">
        <v>1000</v>
      </c>
      <c r="G1585" s="12">
        <v>6000</v>
      </c>
      <c r="H1585" s="14">
        <v>94.156999999999996</v>
      </c>
      <c r="I1585" s="8">
        <v>5.40586769</v>
      </c>
      <c r="J1585" s="8">
        <v>1.26772916E-2</v>
      </c>
      <c r="K1585" s="8">
        <v>9.6645632600000006E-5</v>
      </c>
      <c r="L1585" s="8">
        <v>-1.34077901E-7</v>
      </c>
      <c r="M1585" s="8">
        <v>5.3889094800000002E-11</v>
      </c>
      <c r="N1585" s="8">
        <v>4849.2671799999998</v>
      </c>
      <c r="O1585" s="8">
        <v>3.98517834</v>
      </c>
      <c r="P1585" s="8">
        <v>12.845398299999999</v>
      </c>
      <c r="Q1585" s="8">
        <v>3.1178949800000001E-2</v>
      </c>
      <c r="R1585" s="8">
        <v>-1.1178915899999999E-5</v>
      </c>
      <c r="S1585" s="8">
        <v>1.8023518699999999E-9</v>
      </c>
      <c r="T1585" s="8">
        <v>-1.07798743E-13</v>
      </c>
      <c r="U1585" s="8">
        <v>929.73900500000002</v>
      </c>
      <c r="V1585" s="8">
        <v>-43.788857100000001</v>
      </c>
      <c r="W1585" s="23">
        <f t="shared" si="51"/>
        <v>63.513043642529425</v>
      </c>
    </row>
    <row r="1586" spans="1:23" ht="28.8" x14ac:dyDescent="0.3">
      <c r="A1586" s="6">
        <f t="shared" si="50"/>
        <v>1583</v>
      </c>
      <c r="B1586" s="16" t="s">
        <v>1579</v>
      </c>
      <c r="C1586" s="16" t="s">
        <v>3979</v>
      </c>
      <c r="D1586" s="16" t="s">
        <v>2934</v>
      </c>
      <c r="E1586" s="11">
        <v>200</v>
      </c>
      <c r="F1586" s="11">
        <v>1000</v>
      </c>
      <c r="G1586" s="11">
        <v>6000</v>
      </c>
      <c r="H1586" s="13">
        <v>94.156999999999996</v>
      </c>
      <c r="I1586" s="1">
        <v>5.2171965</v>
      </c>
      <c r="J1586" s="1">
        <v>7.49754185E-3</v>
      </c>
      <c r="K1586" s="1">
        <v>1.15982129E-4</v>
      </c>
      <c r="L1586" s="1">
        <v>-1.5771393600000001E-7</v>
      </c>
      <c r="M1586" s="1">
        <v>6.3473222800000001E-11</v>
      </c>
      <c r="N1586" s="1">
        <v>4812.3459300000004</v>
      </c>
      <c r="O1586" s="1">
        <v>5.6232235199999998</v>
      </c>
      <c r="P1586" s="1">
        <v>12.601917800000001</v>
      </c>
      <c r="Q1586" s="1">
        <v>3.1413795000000001E-2</v>
      </c>
      <c r="R1586" s="1">
        <v>-1.12681755E-5</v>
      </c>
      <c r="S1586" s="1">
        <v>1.81733827E-9</v>
      </c>
      <c r="T1586" s="1">
        <v>-1.08721534E-13</v>
      </c>
      <c r="U1586" s="1">
        <v>719.83654000000001</v>
      </c>
      <c r="V1586" s="1">
        <v>-42.961329999999997</v>
      </c>
      <c r="W1586" s="3">
        <f t="shared" si="51"/>
        <v>61.893837576559122</v>
      </c>
    </row>
    <row r="1587" spans="1:23" ht="28.8" x14ac:dyDescent="0.3">
      <c r="A1587" s="6">
        <f t="shared" si="50"/>
        <v>1584</v>
      </c>
      <c r="B1587" s="17" t="s">
        <v>1580</v>
      </c>
      <c r="C1587" s="17" t="s">
        <v>3980</v>
      </c>
      <c r="D1587" s="17" t="s">
        <v>2934</v>
      </c>
      <c r="E1587" s="12">
        <v>200</v>
      </c>
      <c r="F1587" s="12">
        <v>1000</v>
      </c>
      <c r="G1587" s="12">
        <v>6000</v>
      </c>
      <c r="H1587" s="14">
        <v>94.156999999999996</v>
      </c>
      <c r="I1587" s="8">
        <v>0.88606523199999998</v>
      </c>
      <c r="J1587" s="8">
        <v>1.0317817599999999E-2</v>
      </c>
      <c r="K1587" s="8">
        <v>1.46639388E-4</v>
      </c>
      <c r="L1587" s="8">
        <v>-2.0977630500000001E-7</v>
      </c>
      <c r="M1587" s="8">
        <v>8.7176001800000002E-11</v>
      </c>
      <c r="N1587" s="8">
        <v>7953.4299899999996</v>
      </c>
      <c r="O1587" s="8">
        <v>23.762831899999998</v>
      </c>
      <c r="P1587" s="8">
        <v>12.886377700000001</v>
      </c>
      <c r="Q1587" s="8">
        <v>3.2170605300000002E-2</v>
      </c>
      <c r="R1587" s="8">
        <v>-1.15721535E-5</v>
      </c>
      <c r="S1587" s="8">
        <v>1.8701903699999999E-9</v>
      </c>
      <c r="T1587" s="8">
        <v>-1.12052695E-13</v>
      </c>
      <c r="U1587" s="8">
        <v>2309.8911499999999</v>
      </c>
      <c r="V1587" s="8">
        <v>-50.6062248</v>
      </c>
      <c r="W1587" s="23">
        <f t="shared" si="51"/>
        <v>79.805520019580726</v>
      </c>
    </row>
    <row r="1588" spans="1:23" ht="28.8" x14ac:dyDescent="0.3">
      <c r="A1588" s="6">
        <f t="shared" si="50"/>
        <v>1585</v>
      </c>
      <c r="B1588" s="16" t="s">
        <v>1581</v>
      </c>
      <c r="C1588" s="16" t="s">
        <v>3981</v>
      </c>
      <c r="D1588" s="16" t="s">
        <v>2934</v>
      </c>
      <c r="E1588" s="11">
        <v>200</v>
      </c>
      <c r="F1588" s="11">
        <v>1000</v>
      </c>
      <c r="G1588" s="11">
        <v>6000</v>
      </c>
      <c r="H1588" s="13">
        <v>154.16900000000001</v>
      </c>
      <c r="I1588" s="1">
        <v>4.3487568999999997</v>
      </c>
      <c r="J1588" s="1">
        <v>2.9204981099999999E-2</v>
      </c>
      <c r="K1588" s="1">
        <v>1.11748661E-4</v>
      </c>
      <c r="L1588" s="1">
        <v>-1.70563354E-7</v>
      </c>
      <c r="M1588" s="1">
        <v>7.0713571600000001E-11</v>
      </c>
      <c r="N1588" s="1">
        <v>-44292.372499999998</v>
      </c>
      <c r="O1588" s="1">
        <v>11.1802583</v>
      </c>
      <c r="P1588" s="1">
        <v>19.606051900000001</v>
      </c>
      <c r="Q1588" s="1">
        <v>3.7305404100000002E-2</v>
      </c>
      <c r="R1588" s="1">
        <v>-1.3523958499999999E-5</v>
      </c>
      <c r="S1588" s="1">
        <v>2.1972629599999999E-9</v>
      </c>
      <c r="T1588" s="1">
        <v>-1.32143513E-13</v>
      </c>
      <c r="U1588" s="1">
        <v>-50863.350299999998</v>
      </c>
      <c r="V1588" s="1">
        <v>-79.552958500000003</v>
      </c>
      <c r="W1588" s="3">
        <f t="shared" si="51"/>
        <v>-341.01180481734411</v>
      </c>
    </row>
    <row r="1589" spans="1:23" ht="28.8" x14ac:dyDescent="0.3">
      <c r="A1589" s="6">
        <f t="shared" si="50"/>
        <v>1586</v>
      </c>
      <c r="B1589" s="17" t="s">
        <v>1582</v>
      </c>
      <c r="C1589" s="17" t="s">
        <v>3982</v>
      </c>
      <c r="D1589" s="17" t="s">
        <v>2934</v>
      </c>
      <c r="E1589" s="12">
        <v>200</v>
      </c>
      <c r="F1589" s="12">
        <v>1000</v>
      </c>
      <c r="G1589" s="12">
        <v>6000</v>
      </c>
      <c r="H1589" s="14">
        <v>95.165000000000006</v>
      </c>
      <c r="I1589" s="8">
        <v>5.4815682499999996</v>
      </c>
      <c r="J1589" s="8">
        <v>1.22356498E-2</v>
      </c>
      <c r="K1589" s="8">
        <v>1.13557419E-4</v>
      </c>
      <c r="L1589" s="8">
        <v>-1.6026166699999999E-7</v>
      </c>
      <c r="M1589" s="8">
        <v>6.5650635700000003E-11</v>
      </c>
      <c r="N1589" s="8">
        <v>21052.3554</v>
      </c>
      <c r="O1589" s="8">
        <v>11.0979212</v>
      </c>
      <c r="P1589" s="8">
        <v>13.7847916</v>
      </c>
      <c r="Q1589" s="8">
        <v>3.2950789100000002E-2</v>
      </c>
      <c r="R1589" s="8">
        <v>-1.18704653E-5</v>
      </c>
      <c r="S1589" s="8">
        <v>1.9126719599999998E-9</v>
      </c>
      <c r="T1589" s="8">
        <v>-1.1418129199999999E-13</v>
      </c>
      <c r="U1589" s="8">
        <v>16810.2359</v>
      </c>
      <c r="V1589" s="8">
        <v>-41.8768198</v>
      </c>
      <c r="W1589" s="23">
        <f t="shared" si="51"/>
        <v>199.11632053830519</v>
      </c>
    </row>
    <row r="1590" spans="1:23" ht="28.8" x14ac:dyDescent="0.3">
      <c r="A1590" s="6">
        <f t="shared" si="50"/>
        <v>1587</v>
      </c>
      <c r="B1590" s="16" t="s">
        <v>1583</v>
      </c>
      <c r="C1590" s="16" t="s">
        <v>3983</v>
      </c>
      <c r="D1590" s="16" t="s">
        <v>2934</v>
      </c>
      <c r="E1590" s="11">
        <v>200</v>
      </c>
      <c r="F1590" s="11">
        <v>1000</v>
      </c>
      <c r="G1590" s="11">
        <v>6000</v>
      </c>
      <c r="H1590" s="13">
        <v>96.173000000000002</v>
      </c>
      <c r="I1590" s="1">
        <v>4.9098376699999999</v>
      </c>
      <c r="J1590" s="1">
        <v>3.1502611200000002E-2</v>
      </c>
      <c r="K1590" s="1">
        <v>5.9906225599999997E-5</v>
      </c>
      <c r="L1590" s="1">
        <v>-1.0069003199999999E-7</v>
      </c>
      <c r="M1590" s="1">
        <v>4.27639802E-11</v>
      </c>
      <c r="N1590" s="1">
        <v>9269.6645700000008</v>
      </c>
      <c r="O1590" s="1">
        <v>8.9425474000000005</v>
      </c>
      <c r="P1590" s="1">
        <v>14.538438899999999</v>
      </c>
      <c r="Q1590" s="1">
        <v>3.4342148699999998E-2</v>
      </c>
      <c r="R1590" s="1">
        <v>-1.23609391E-5</v>
      </c>
      <c r="S1590" s="1">
        <v>1.9919171800000001E-9</v>
      </c>
      <c r="T1590" s="1">
        <v>-1.18942563E-13</v>
      </c>
      <c r="U1590" s="1">
        <v>5216.4468900000002</v>
      </c>
      <c r="V1590" s="1">
        <v>-47.782013900000003</v>
      </c>
      <c r="W1590" s="3">
        <f t="shared" si="51"/>
        <v>103.79987518562383</v>
      </c>
    </row>
    <row r="1591" spans="1:23" ht="28.8" x14ac:dyDescent="0.3">
      <c r="A1591" s="6">
        <f t="shared" si="50"/>
        <v>1588</v>
      </c>
      <c r="B1591" s="17" t="s">
        <v>1584</v>
      </c>
      <c r="C1591" s="17" t="s">
        <v>3984</v>
      </c>
      <c r="D1591" s="17" t="s">
        <v>2934</v>
      </c>
      <c r="E1591" s="12">
        <v>200</v>
      </c>
      <c r="F1591" s="12">
        <v>1000</v>
      </c>
      <c r="G1591" s="12">
        <v>6000</v>
      </c>
      <c r="H1591" s="14">
        <v>96.173000000000002</v>
      </c>
      <c r="I1591" s="8">
        <v>2.0138674700000001</v>
      </c>
      <c r="J1591" s="8">
        <v>9.9386201500000003E-4</v>
      </c>
      <c r="K1591" s="8">
        <v>1.88682391E-4</v>
      </c>
      <c r="L1591" s="8">
        <v>-2.5585133000000001E-7</v>
      </c>
      <c r="M1591" s="8">
        <v>1.0392637E-10</v>
      </c>
      <c r="N1591" s="8">
        <v>-8298.2469700000001</v>
      </c>
      <c r="O1591" s="8">
        <v>18.963726000000001</v>
      </c>
      <c r="P1591" s="8">
        <v>13.9228579</v>
      </c>
      <c r="Q1591" s="8">
        <v>3.7383747199999998E-2</v>
      </c>
      <c r="R1591" s="8">
        <v>-1.3629691299999999E-5</v>
      </c>
      <c r="S1591" s="8">
        <v>2.2221938399999999E-9</v>
      </c>
      <c r="T1591" s="8">
        <v>-1.3394709199999999E-13</v>
      </c>
      <c r="U1591" s="8">
        <v>-14671.1368</v>
      </c>
      <c r="V1591" s="8">
        <v>-58.543937999999997</v>
      </c>
      <c r="W1591" s="23">
        <f t="shared" si="51"/>
        <v>-53.571871512275919</v>
      </c>
    </row>
    <row r="1592" spans="1:23" ht="28.8" x14ac:dyDescent="0.3">
      <c r="A1592" s="6">
        <f t="shared" si="50"/>
        <v>1589</v>
      </c>
      <c r="B1592" s="16" t="s">
        <v>1585</v>
      </c>
      <c r="C1592" s="16" t="s">
        <v>3985</v>
      </c>
      <c r="D1592" s="16" t="s">
        <v>2934</v>
      </c>
      <c r="E1592" s="11">
        <v>200</v>
      </c>
      <c r="F1592" s="11">
        <v>1000</v>
      </c>
      <c r="G1592" s="11">
        <v>6000</v>
      </c>
      <c r="H1592" s="13">
        <v>96.173000000000002</v>
      </c>
      <c r="I1592" s="1">
        <v>2.5738084400000001</v>
      </c>
      <c r="J1592" s="1">
        <v>1.4345337999999999E-2</v>
      </c>
      <c r="K1592" s="1">
        <v>1.3607927899999999E-4</v>
      </c>
      <c r="L1592" s="1">
        <v>-1.91237136E-7</v>
      </c>
      <c r="M1592" s="1">
        <v>7.78956054E-11</v>
      </c>
      <c r="N1592" s="1">
        <v>-3212.1405599999998</v>
      </c>
      <c r="O1592" s="1">
        <v>15.561162100000001</v>
      </c>
      <c r="P1592" s="1">
        <v>13.889936199999999</v>
      </c>
      <c r="Q1592" s="1">
        <v>3.7224403900000001E-2</v>
      </c>
      <c r="R1592" s="1">
        <v>-1.3524955E-5</v>
      </c>
      <c r="S1592" s="1">
        <v>2.1998888700000001E-9</v>
      </c>
      <c r="T1592" s="1">
        <v>-1.3237863099999999E-13</v>
      </c>
      <c r="U1592" s="1">
        <v>-8853.3825400000005</v>
      </c>
      <c r="V1592" s="1">
        <v>-55.656840099999997</v>
      </c>
      <c r="W1592" s="3">
        <f t="shared" si="51"/>
        <v>-7.8659105223039596</v>
      </c>
    </row>
    <row r="1593" spans="1:23" ht="28.8" x14ac:dyDescent="0.3">
      <c r="A1593" s="6">
        <f t="shared" si="50"/>
        <v>1590</v>
      </c>
      <c r="B1593" s="17" t="s">
        <v>1586</v>
      </c>
      <c r="C1593" s="17" t="s">
        <v>3986</v>
      </c>
      <c r="D1593" s="17" t="s">
        <v>2934</v>
      </c>
      <c r="E1593" s="12">
        <v>200</v>
      </c>
      <c r="F1593" s="12">
        <v>1000</v>
      </c>
      <c r="G1593" s="12">
        <v>6000</v>
      </c>
      <c r="H1593" s="14">
        <v>96.173000000000002</v>
      </c>
      <c r="I1593" s="8">
        <v>6.8930545600000004</v>
      </c>
      <c r="J1593" s="8">
        <v>-1.0784069700000001E-3</v>
      </c>
      <c r="K1593" s="8">
        <v>1.51505717E-4</v>
      </c>
      <c r="L1593" s="8">
        <v>-1.97882431E-7</v>
      </c>
      <c r="M1593" s="8">
        <v>7.8800433999999994E-11</v>
      </c>
      <c r="N1593" s="8">
        <v>4834.1001100000003</v>
      </c>
      <c r="O1593" s="8">
        <v>4.48354287</v>
      </c>
      <c r="P1593" s="8">
        <v>12.9834184</v>
      </c>
      <c r="Q1593" s="8">
        <v>3.6379030800000003E-2</v>
      </c>
      <c r="R1593" s="8">
        <v>-1.31118644E-5</v>
      </c>
      <c r="S1593" s="8">
        <v>2.11405791E-9</v>
      </c>
      <c r="T1593" s="8">
        <v>-1.2627500299999999E-13</v>
      </c>
      <c r="U1593" s="8">
        <v>673.76410099999998</v>
      </c>
      <c r="V1593" s="8">
        <v>-39.669666399999997</v>
      </c>
      <c r="W1593" s="23">
        <f t="shared" si="51"/>
        <v>65.069489726068554</v>
      </c>
    </row>
    <row r="1594" spans="1:23" ht="28.8" x14ac:dyDescent="0.3">
      <c r="A1594" s="6">
        <f t="shared" si="50"/>
        <v>1591</v>
      </c>
      <c r="B1594" s="16" t="s">
        <v>1587</v>
      </c>
      <c r="C1594" s="16" t="s">
        <v>3987</v>
      </c>
      <c r="D1594" s="16" t="s">
        <v>2934</v>
      </c>
      <c r="E1594" s="11">
        <v>200</v>
      </c>
      <c r="F1594" s="11">
        <v>1000</v>
      </c>
      <c r="G1594" s="11">
        <v>6000</v>
      </c>
      <c r="H1594" s="13">
        <v>97.180999999999997</v>
      </c>
      <c r="I1594" s="1">
        <v>5.0819495899999998</v>
      </c>
      <c r="J1594" s="1">
        <v>3.1839298599999999E-3</v>
      </c>
      <c r="K1594" s="1">
        <v>1.58330877E-4</v>
      </c>
      <c r="L1594" s="1">
        <v>-2.08396268E-7</v>
      </c>
      <c r="M1594" s="1">
        <v>8.2742024299999999E-11</v>
      </c>
      <c r="N1594" s="1">
        <v>6666.9901499999996</v>
      </c>
      <c r="O1594" s="1">
        <v>7.2043645400000003</v>
      </c>
      <c r="P1594" s="1">
        <v>13.1617406</v>
      </c>
      <c r="Q1594" s="1">
        <v>3.99782375E-2</v>
      </c>
      <c r="R1594" s="1">
        <v>-1.43822325E-5</v>
      </c>
      <c r="S1594" s="1">
        <v>2.32397677E-9</v>
      </c>
      <c r="T1594" s="1">
        <v>-1.39209742E-13</v>
      </c>
      <c r="U1594" s="1">
        <v>1657.2673400000001</v>
      </c>
      <c r="V1594" s="1">
        <v>-48.566380700000003</v>
      </c>
      <c r="W1594" s="3">
        <f t="shared" si="51"/>
        <v>77.738626556742076</v>
      </c>
    </row>
    <row r="1595" spans="1:23" ht="28.8" x14ac:dyDescent="0.3">
      <c r="A1595" s="6">
        <f t="shared" si="50"/>
        <v>1592</v>
      </c>
      <c r="B1595" s="17" t="s">
        <v>1588</v>
      </c>
      <c r="C1595" s="17" t="s">
        <v>3988</v>
      </c>
      <c r="D1595" s="17" t="s">
        <v>2934</v>
      </c>
      <c r="E1595" s="12">
        <v>298.14999999999998</v>
      </c>
      <c r="F1595" s="12">
        <v>1000</v>
      </c>
      <c r="G1595" s="12">
        <v>5000</v>
      </c>
      <c r="H1595" s="14">
        <v>97.180999999999997</v>
      </c>
      <c r="I1595" s="8">
        <v>-7.3660190300000004</v>
      </c>
      <c r="J1595" s="8">
        <v>0.11830513199999999</v>
      </c>
      <c r="K1595" s="8">
        <v>-1.4005934200000001E-4</v>
      </c>
      <c r="L1595" s="8">
        <v>9.6976680099999994E-8</v>
      </c>
      <c r="M1595" s="8">
        <v>-2.7522629699999998E-11</v>
      </c>
      <c r="N1595" s="8">
        <v>13898.2991</v>
      </c>
      <c r="O1595" s="8">
        <v>64.445315800000003</v>
      </c>
      <c r="P1595" s="8">
        <v>19.615699299999999</v>
      </c>
      <c r="Q1595" s="8">
        <v>2.79893895E-2</v>
      </c>
      <c r="R1595" s="8">
        <v>-8.6356110200000005E-6</v>
      </c>
      <c r="S1595" s="8">
        <v>1.3723847600000001E-9</v>
      </c>
      <c r="T1595" s="8">
        <v>-8.7433913399999995E-14</v>
      </c>
      <c r="U1595" s="8">
        <v>6680.5766000000003</v>
      </c>
      <c r="V1595" s="8">
        <v>-72.243070000000003</v>
      </c>
      <c r="W1595" s="23">
        <f t="shared" si="51"/>
        <v>132.21424105427573</v>
      </c>
    </row>
    <row r="1596" spans="1:23" ht="28.8" x14ac:dyDescent="0.3">
      <c r="A1596" s="6">
        <f t="shared" si="50"/>
        <v>1593</v>
      </c>
      <c r="B1596" s="16" t="s">
        <v>1589</v>
      </c>
      <c r="C1596" s="16" t="s">
        <v>3989</v>
      </c>
      <c r="D1596" s="16" t="s">
        <v>2934</v>
      </c>
      <c r="E1596" s="11">
        <v>298.14999999999998</v>
      </c>
      <c r="F1596" s="11">
        <v>1000</v>
      </c>
      <c r="G1596" s="11">
        <v>5000</v>
      </c>
      <c r="H1596" s="13">
        <v>97.180999999999997</v>
      </c>
      <c r="I1596" s="1">
        <v>3.7916504400000002</v>
      </c>
      <c r="J1596" s="1">
        <v>4.0671007100000003E-2</v>
      </c>
      <c r="K1596" s="1">
        <v>4.7350157400000002E-5</v>
      </c>
      <c r="L1596" s="1">
        <v>-9.1689579500000006E-8</v>
      </c>
      <c r="M1596" s="1">
        <v>4.0145243399999999E-11</v>
      </c>
      <c r="N1596" s="1">
        <v>12404.963599999999</v>
      </c>
      <c r="O1596" s="1">
        <v>25.634004999999998</v>
      </c>
      <c r="P1596" s="1">
        <v>16.001801499999999</v>
      </c>
      <c r="Q1596" s="1">
        <v>3.54427457E-2</v>
      </c>
      <c r="R1596" s="1">
        <v>-1.3216515100000001E-5</v>
      </c>
      <c r="S1596" s="1">
        <v>2.31246011E-9</v>
      </c>
      <c r="T1596" s="1">
        <v>-1.53963769E-13</v>
      </c>
      <c r="U1596" s="1">
        <v>7557.1656700000003</v>
      </c>
      <c r="V1596" s="1">
        <v>-44.458343999999997</v>
      </c>
      <c r="W1596" s="3">
        <f t="shared" si="51"/>
        <v>129.69984365844567</v>
      </c>
    </row>
    <row r="1597" spans="1:23" ht="28.8" x14ac:dyDescent="0.3">
      <c r="A1597" s="6">
        <f t="shared" si="50"/>
        <v>1594</v>
      </c>
      <c r="B1597" s="17" t="s">
        <v>1590</v>
      </c>
      <c r="C1597" s="17" t="s">
        <v>1590</v>
      </c>
      <c r="D1597" s="17" t="s">
        <v>2934</v>
      </c>
      <c r="E1597" s="12">
        <v>200</v>
      </c>
      <c r="F1597" s="12">
        <v>1000</v>
      </c>
      <c r="G1597" s="12">
        <v>6000</v>
      </c>
      <c r="H1597" s="14">
        <v>98.188999999999993</v>
      </c>
      <c r="I1597" s="8">
        <v>8.7053986000000005</v>
      </c>
      <c r="J1597" s="8">
        <v>2.8007448799999999E-3</v>
      </c>
      <c r="K1597" s="8">
        <v>1.5520599999999999E-4</v>
      </c>
      <c r="L1597" s="8">
        <v>-2.0901402500000001E-7</v>
      </c>
      <c r="M1597" s="8">
        <v>8.4050577800000001E-11</v>
      </c>
      <c r="N1597" s="8">
        <v>-11266.1494</v>
      </c>
      <c r="O1597" s="8">
        <v>-4.4649355000000002</v>
      </c>
      <c r="P1597" s="8">
        <v>20.032934300000001</v>
      </c>
      <c r="Q1597" s="8">
        <v>3.0187558E-2</v>
      </c>
      <c r="R1597" s="8">
        <v>-9.9691289700000007E-6</v>
      </c>
      <c r="S1597" s="8">
        <v>1.59376458E-9</v>
      </c>
      <c r="T1597" s="8">
        <v>-9.6431403100000002E-14</v>
      </c>
      <c r="U1597" s="8">
        <v>-17051.2608</v>
      </c>
      <c r="V1597" s="8">
        <v>-76.677873000000005</v>
      </c>
      <c r="W1597" s="23">
        <f t="shared" si="51"/>
        <v>-62.760211325798025</v>
      </c>
    </row>
    <row r="1598" spans="1:23" ht="28.8" x14ac:dyDescent="0.3">
      <c r="A1598" s="6">
        <f t="shared" si="50"/>
        <v>1595</v>
      </c>
      <c r="B1598" s="16" t="s">
        <v>1591</v>
      </c>
      <c r="C1598" s="16" t="s">
        <v>3990</v>
      </c>
      <c r="D1598" s="16" t="s">
        <v>2933</v>
      </c>
      <c r="E1598" s="11">
        <v>298.14999999999998</v>
      </c>
      <c r="F1598" s="11">
        <v>298.14999999999998</v>
      </c>
      <c r="G1598" s="11">
        <v>392</v>
      </c>
      <c r="H1598" s="13">
        <v>98.188999999999993</v>
      </c>
      <c r="I1598" s="1">
        <v>21.751767699999998</v>
      </c>
      <c r="J1598" s="1">
        <v>-1.0530752699999999E-4</v>
      </c>
      <c r="K1598" s="1">
        <v>1.5256813899999999E-7</v>
      </c>
      <c r="L1598" s="1">
        <v>0</v>
      </c>
      <c r="M1598" s="1">
        <v>0</v>
      </c>
      <c r="N1598" s="1">
        <v>-34190.985999999997</v>
      </c>
      <c r="O1598" s="1">
        <v>-94.736651499999994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3">
        <f t="shared" si="51"/>
        <v>0</v>
      </c>
    </row>
    <row r="1599" spans="1:23" ht="28.8" x14ac:dyDescent="0.3">
      <c r="A1599" s="6">
        <f t="shared" si="50"/>
        <v>1596</v>
      </c>
      <c r="B1599" s="17" t="s">
        <v>1592</v>
      </c>
      <c r="C1599" s="17" t="s">
        <v>3991</v>
      </c>
      <c r="D1599" s="17" t="s">
        <v>2934</v>
      </c>
      <c r="E1599" s="12">
        <v>200</v>
      </c>
      <c r="F1599" s="12">
        <v>1000</v>
      </c>
      <c r="G1599" s="12">
        <v>6000</v>
      </c>
      <c r="H1599" s="14">
        <v>98.188999999999993</v>
      </c>
      <c r="I1599" s="8">
        <v>5.1895933300000001</v>
      </c>
      <c r="J1599" s="8">
        <v>-4.3587575100000001E-3</v>
      </c>
      <c r="K1599" s="8">
        <v>1.85923949E-4</v>
      </c>
      <c r="L1599" s="8">
        <v>-2.37487354E-7</v>
      </c>
      <c r="M1599" s="8">
        <v>9.3213004900000006E-11</v>
      </c>
      <c r="N1599" s="8">
        <v>-16474.734199999999</v>
      </c>
      <c r="O1599" s="8">
        <v>6.3212358599999998</v>
      </c>
      <c r="P1599" s="8">
        <v>12.298675100000001</v>
      </c>
      <c r="Q1599" s="8">
        <v>4.3436591699999999E-2</v>
      </c>
      <c r="R1599" s="8">
        <v>-1.56292934E-5</v>
      </c>
      <c r="S1599" s="8">
        <v>2.5257707100000001E-9</v>
      </c>
      <c r="T1599" s="8">
        <v>-1.5130844799999999E-13</v>
      </c>
      <c r="U1599" s="8">
        <v>-21627.494900000002</v>
      </c>
      <c r="V1599" s="8">
        <v>-46.468585699999998</v>
      </c>
      <c r="W1599" s="23">
        <f t="shared" si="51"/>
        <v>-115.60378122597469</v>
      </c>
    </row>
    <row r="1600" spans="1:23" ht="28.8" x14ac:dyDescent="0.3">
      <c r="A1600" s="6">
        <f t="shared" si="50"/>
        <v>1597</v>
      </c>
      <c r="B1600" s="16" t="s">
        <v>1593</v>
      </c>
      <c r="C1600" s="16" t="s">
        <v>3992</v>
      </c>
      <c r="D1600" s="16" t="s">
        <v>2934</v>
      </c>
      <c r="E1600" s="11">
        <v>200</v>
      </c>
      <c r="F1600" s="11">
        <v>1000</v>
      </c>
      <c r="G1600" s="11">
        <v>6000</v>
      </c>
      <c r="H1600" s="13">
        <v>114.188</v>
      </c>
      <c r="I1600" s="1">
        <v>8.1898918900000002</v>
      </c>
      <c r="J1600" s="1">
        <v>1.5744806399999998E-2</v>
      </c>
      <c r="K1600" s="1">
        <v>1.1324841E-4</v>
      </c>
      <c r="L1600" s="1">
        <v>-1.55104107E-7</v>
      </c>
      <c r="M1600" s="1">
        <v>6.1820787500000005E-11</v>
      </c>
      <c r="N1600" s="1">
        <v>-40855.591899999999</v>
      </c>
      <c r="O1600" s="1">
        <v>-3.53704134</v>
      </c>
      <c r="P1600" s="1">
        <v>15.734144499999999</v>
      </c>
      <c r="Q1600" s="1">
        <v>4.0583898299999997E-2</v>
      </c>
      <c r="R1600" s="1">
        <v>-1.46405854E-5</v>
      </c>
      <c r="S1600" s="1">
        <v>2.36367986E-9</v>
      </c>
      <c r="T1600" s="1">
        <v>-1.4134805400000001E-13</v>
      </c>
      <c r="U1600" s="1">
        <v>-45164.244700000003</v>
      </c>
      <c r="V1600" s="1">
        <v>-53.544214199999999</v>
      </c>
      <c r="W1600" s="3">
        <f t="shared" si="51"/>
        <v>-307.55963048204126</v>
      </c>
    </row>
    <row r="1601" spans="1:23" ht="28.8" x14ac:dyDescent="0.3">
      <c r="A1601" s="6">
        <f t="shared" si="50"/>
        <v>1598</v>
      </c>
      <c r="B1601" s="17" t="s">
        <v>1594</v>
      </c>
      <c r="C1601" s="17" t="s">
        <v>3993</v>
      </c>
      <c r="D1601" s="17" t="s">
        <v>2934</v>
      </c>
      <c r="E1601" s="12">
        <v>200</v>
      </c>
      <c r="F1601" s="12">
        <v>1000</v>
      </c>
      <c r="G1601" s="12">
        <v>6000</v>
      </c>
      <c r="H1601" s="14">
        <v>130.18700000000001</v>
      </c>
      <c r="I1601" s="8">
        <v>9.7226586200000007</v>
      </c>
      <c r="J1601" s="8">
        <v>-1.0981384700000001E-3</v>
      </c>
      <c r="K1601" s="8">
        <v>1.7253137399999999E-4</v>
      </c>
      <c r="L1601" s="8">
        <v>-2.2110128499999999E-7</v>
      </c>
      <c r="M1601" s="8">
        <v>8.6623754599999997E-11</v>
      </c>
      <c r="N1601" s="8">
        <v>-68239.032099999997</v>
      </c>
      <c r="O1601" s="8">
        <v>-7.0081112900000004</v>
      </c>
      <c r="P1601" s="8">
        <v>16.7240869</v>
      </c>
      <c r="Q1601" s="8">
        <v>4.3108115799999999E-2</v>
      </c>
      <c r="R1601" s="8">
        <v>-1.5509165699999999E-5</v>
      </c>
      <c r="S1601" s="8">
        <v>2.5053495700000002E-9</v>
      </c>
      <c r="T1601" s="8">
        <v>-1.50023076E-13</v>
      </c>
      <c r="U1601" s="8">
        <v>-73210.310800000007</v>
      </c>
      <c r="V1601" s="8">
        <v>-58.400349300000002</v>
      </c>
      <c r="W1601" s="23">
        <f t="shared" si="51"/>
        <v>-534.29615747513981</v>
      </c>
    </row>
    <row r="1602" spans="1:23" ht="28.8" x14ac:dyDescent="0.3">
      <c r="A1602" s="6">
        <f t="shared" si="50"/>
        <v>1599</v>
      </c>
      <c r="B1602" s="16" t="s">
        <v>1595</v>
      </c>
      <c r="C1602" s="16" t="s">
        <v>3994</v>
      </c>
      <c r="D1602" s="16" t="s">
        <v>2934</v>
      </c>
      <c r="E1602" s="11">
        <v>200</v>
      </c>
      <c r="F1602" s="11">
        <v>1000</v>
      </c>
      <c r="G1602" s="11">
        <v>6000</v>
      </c>
      <c r="H1602" s="13">
        <v>130.18700000000001</v>
      </c>
      <c r="I1602" s="1">
        <v>9.9547604100000004</v>
      </c>
      <c r="J1602" s="1">
        <v>3.4419818299999999E-3</v>
      </c>
      <c r="K1602" s="1">
        <v>1.6007051E-4</v>
      </c>
      <c r="L1602" s="1">
        <v>-2.0699572499999999E-7</v>
      </c>
      <c r="M1602" s="1">
        <v>8.1033644099999997E-11</v>
      </c>
      <c r="N1602" s="1">
        <v>-64952.977500000001</v>
      </c>
      <c r="O1602" s="1">
        <v>-8.8408921399999993</v>
      </c>
      <c r="P1602" s="1">
        <v>17.4970778</v>
      </c>
      <c r="Q1602" s="1">
        <v>4.3441925100000001E-2</v>
      </c>
      <c r="R1602" s="1">
        <v>-1.5859246499999999E-5</v>
      </c>
      <c r="S1602" s="1">
        <v>2.58057193E-9</v>
      </c>
      <c r="T1602" s="1">
        <v>-1.5515733599999999E-13</v>
      </c>
      <c r="U1602" s="1">
        <v>-70008.328399999999</v>
      </c>
      <c r="V1602" s="1">
        <v>-62.538005300000002</v>
      </c>
      <c r="W1602" s="3">
        <f t="shared" si="51"/>
        <v>-505.42659232384455</v>
      </c>
    </row>
    <row r="1603" spans="1:23" ht="28.8" x14ac:dyDescent="0.3">
      <c r="A1603" s="6">
        <f t="shared" si="50"/>
        <v>1600</v>
      </c>
      <c r="B1603" s="17" t="s">
        <v>1596</v>
      </c>
      <c r="C1603" s="17" t="s">
        <v>3995</v>
      </c>
      <c r="D1603" s="17" t="s">
        <v>2934</v>
      </c>
      <c r="E1603" s="12">
        <v>200</v>
      </c>
      <c r="F1603" s="12">
        <v>1000</v>
      </c>
      <c r="G1603" s="12">
        <v>6000</v>
      </c>
      <c r="H1603" s="14">
        <v>99.197000000000003</v>
      </c>
      <c r="I1603" s="8">
        <v>10.280413599999999</v>
      </c>
      <c r="J1603" s="8">
        <v>7.0155356599999996E-4</v>
      </c>
      <c r="K1603" s="8">
        <v>1.5955134699999999E-4</v>
      </c>
      <c r="L1603" s="8">
        <v>-2.09593179E-7</v>
      </c>
      <c r="M1603" s="8">
        <v>8.3344531800000005E-11</v>
      </c>
      <c r="N1603" s="8">
        <v>-1978.2028600000001</v>
      </c>
      <c r="O1603" s="8">
        <v>-10.302094</v>
      </c>
      <c r="P1603" s="8">
        <v>16.2820751</v>
      </c>
      <c r="Q1603" s="8">
        <v>4.0517164699999997E-2</v>
      </c>
      <c r="R1603" s="8">
        <v>-1.4786442099999999E-5</v>
      </c>
      <c r="S1603" s="8">
        <v>2.4176463400000001E-9</v>
      </c>
      <c r="T1603" s="8">
        <v>-1.4577687300000001E-13</v>
      </c>
      <c r="U1603" s="8">
        <v>-6079.7181200000005</v>
      </c>
      <c r="V1603" s="8">
        <v>-54.204517600000003</v>
      </c>
      <c r="W1603" s="23">
        <f t="shared" si="51"/>
        <v>17.899978520763312</v>
      </c>
    </row>
    <row r="1604" spans="1:23" ht="28.8" x14ac:dyDescent="0.3">
      <c r="A1604" s="6">
        <f t="shared" si="50"/>
        <v>1601</v>
      </c>
      <c r="B1604" s="16" t="s">
        <v>1597</v>
      </c>
      <c r="C1604" s="16" t="s">
        <v>3996</v>
      </c>
      <c r="D1604" s="16" t="s">
        <v>2934</v>
      </c>
      <c r="E1604" s="11">
        <v>200</v>
      </c>
      <c r="F1604" s="11">
        <v>1000</v>
      </c>
      <c r="G1604" s="11">
        <v>6000</v>
      </c>
      <c r="H1604" s="13">
        <v>99.197000000000003</v>
      </c>
      <c r="I1604" s="1">
        <v>5.4127573599999996</v>
      </c>
      <c r="J1604" s="1">
        <v>4.1855703199999997E-2</v>
      </c>
      <c r="K1604" s="1">
        <v>4.16682283E-5</v>
      </c>
      <c r="L1604" s="1">
        <v>-8.0399084300000003E-8</v>
      </c>
      <c r="M1604" s="1">
        <v>3.4598315999999999E-11</v>
      </c>
      <c r="N1604" s="1">
        <v>-3338.9480800000001</v>
      </c>
      <c r="O1604" s="1">
        <v>6.8008519099999996</v>
      </c>
      <c r="P1604" s="1">
        <v>15.266553800000001</v>
      </c>
      <c r="Q1604" s="1">
        <v>4.0012838199999998E-2</v>
      </c>
      <c r="R1604" s="1">
        <v>-1.4300659699999999E-5</v>
      </c>
      <c r="S1604" s="1">
        <v>2.2937036900000002E-9</v>
      </c>
      <c r="T1604" s="1">
        <v>-1.3651541299999999E-13</v>
      </c>
      <c r="U1604" s="1">
        <v>-7341.2467299999998</v>
      </c>
      <c r="V1604" s="1">
        <v>-50.320008299999998</v>
      </c>
      <c r="W1604" s="3">
        <f t="shared" si="51"/>
        <v>2.9999243572528291</v>
      </c>
    </row>
    <row r="1605" spans="1:23" ht="28.8" x14ac:dyDescent="0.3">
      <c r="A1605" s="6">
        <f t="shared" si="50"/>
        <v>1602</v>
      </c>
      <c r="B1605" s="17" t="s">
        <v>1598</v>
      </c>
      <c r="C1605" s="17" t="s">
        <v>3997</v>
      </c>
      <c r="D1605" s="17" t="s">
        <v>2934</v>
      </c>
      <c r="E1605" s="12">
        <v>200</v>
      </c>
      <c r="F1605" s="12">
        <v>1000</v>
      </c>
      <c r="G1605" s="12">
        <v>6000</v>
      </c>
      <c r="H1605" s="14">
        <v>99.197000000000003</v>
      </c>
      <c r="I1605" s="8">
        <v>6.1423688600000004</v>
      </c>
      <c r="J1605" s="8">
        <v>4.3116849999999998E-2</v>
      </c>
      <c r="K1605" s="8">
        <v>3.1517506999999997E-5</v>
      </c>
      <c r="L1605" s="8">
        <v>-6.5868001400000002E-8</v>
      </c>
      <c r="M1605" s="8">
        <v>2.82944448E-11</v>
      </c>
      <c r="N1605" s="8">
        <v>-4261.3004600000004</v>
      </c>
      <c r="O1605" s="8">
        <v>3.0576080999999999</v>
      </c>
      <c r="P1605" s="8">
        <v>15.4723688</v>
      </c>
      <c r="Q1605" s="8">
        <v>3.9840185899999998E-2</v>
      </c>
      <c r="R1605" s="8">
        <v>-1.42645004E-5</v>
      </c>
      <c r="S1605" s="8">
        <v>2.2916875599999999E-9</v>
      </c>
      <c r="T1605" s="8">
        <v>-1.36572491E-13</v>
      </c>
      <c r="U1605" s="8">
        <v>-8046.0179500000004</v>
      </c>
      <c r="V1605" s="8">
        <v>-50.836222200000002</v>
      </c>
      <c r="W1605" s="23">
        <f t="shared" si="51"/>
        <v>-2.9258676443387328</v>
      </c>
    </row>
    <row r="1606" spans="1:23" ht="28.8" x14ac:dyDescent="0.3">
      <c r="A1606" s="6">
        <f t="shared" ref="A1606:A1669" si="52">A1605+1</f>
        <v>1603</v>
      </c>
      <c r="B1606" s="16" t="s">
        <v>1599</v>
      </c>
      <c r="C1606" s="16" t="s">
        <v>3998</v>
      </c>
      <c r="D1606" s="16" t="s">
        <v>2934</v>
      </c>
      <c r="E1606" s="11">
        <v>200</v>
      </c>
      <c r="F1606" s="11">
        <v>1000</v>
      </c>
      <c r="G1606" s="11">
        <v>6000</v>
      </c>
      <c r="H1606" s="13">
        <v>221.21299999999999</v>
      </c>
      <c r="I1606" s="1">
        <v>13.580281899999999</v>
      </c>
      <c r="J1606" s="1">
        <v>1.43047785E-2</v>
      </c>
      <c r="K1606" s="1">
        <v>1.9212605299999999E-4</v>
      </c>
      <c r="L1606" s="1">
        <v>-2.6002651000000003E-7</v>
      </c>
      <c r="M1606" s="1">
        <v>1.03594136E-10</v>
      </c>
      <c r="N1606" s="1">
        <v>-29467.772099999998</v>
      </c>
      <c r="O1606" s="1">
        <v>-16.964854299999999</v>
      </c>
      <c r="P1606" s="1">
        <v>27.471765699999999</v>
      </c>
      <c r="Q1606" s="1">
        <v>5.2357047900000002E-2</v>
      </c>
      <c r="R1606" s="1">
        <v>-1.9191493000000002E-5</v>
      </c>
      <c r="S1606" s="1">
        <v>3.1299017999999999E-9</v>
      </c>
      <c r="T1606" s="1">
        <v>-1.8848278200000001E-13</v>
      </c>
      <c r="U1606" s="1">
        <v>-36978.787799999998</v>
      </c>
      <c r="V1606" s="1">
        <v>-107.09047</v>
      </c>
      <c r="W1606" s="3">
        <f t="shared" si="51"/>
        <v>-195.81096425066204</v>
      </c>
    </row>
    <row r="1607" spans="1:23" ht="28.8" x14ac:dyDescent="0.3">
      <c r="A1607" s="6">
        <f t="shared" si="52"/>
        <v>1604</v>
      </c>
      <c r="B1607" s="17" t="s">
        <v>1600</v>
      </c>
      <c r="C1607" s="17" t="s">
        <v>3999</v>
      </c>
      <c r="D1607" s="17" t="s">
        <v>2934</v>
      </c>
      <c r="E1607" s="12">
        <v>298.14999999999998</v>
      </c>
      <c r="F1607" s="12">
        <v>1000</v>
      </c>
      <c r="G1607" s="12">
        <v>5000</v>
      </c>
      <c r="H1607" s="14">
        <v>115.196</v>
      </c>
      <c r="I1607" s="8">
        <v>0.176386765</v>
      </c>
      <c r="J1607" s="8">
        <v>7.2624577100000004E-2</v>
      </c>
      <c r="K1607" s="8">
        <v>2.1465103299999999E-7</v>
      </c>
      <c r="L1607" s="8">
        <v>-5.2355184900000002E-8</v>
      </c>
      <c r="M1607" s="8">
        <v>2.6445895199999999E-11</v>
      </c>
      <c r="N1607" s="8">
        <v>-20300.809399999998</v>
      </c>
      <c r="O1607" s="8">
        <v>17.194936800000001</v>
      </c>
      <c r="P1607" s="8">
        <v>20.985895299999999</v>
      </c>
      <c r="Q1607" s="8">
        <v>3.8570905000000003E-2</v>
      </c>
      <c r="R1607" s="8">
        <v>-1.46086654E-5</v>
      </c>
      <c r="S1607" s="8">
        <v>2.5955535899999999E-9</v>
      </c>
      <c r="T1607" s="8">
        <v>-1.7505264499999999E-13</v>
      </c>
      <c r="U1607" s="8">
        <v>-27555.8714</v>
      </c>
      <c r="V1607" s="8">
        <v>-96.748401200000004</v>
      </c>
      <c r="W1607" s="23">
        <f t="shared" si="51"/>
        <v>-142.25582914429626</v>
      </c>
    </row>
    <row r="1608" spans="1:23" ht="28.8" x14ac:dyDescent="0.3">
      <c r="A1608" s="6">
        <f t="shared" si="52"/>
        <v>1605</v>
      </c>
      <c r="B1608" s="16" t="s">
        <v>1601</v>
      </c>
      <c r="C1608" s="16" t="s">
        <v>4000</v>
      </c>
      <c r="D1608" s="16" t="s">
        <v>2933</v>
      </c>
      <c r="E1608" s="11">
        <v>200</v>
      </c>
      <c r="F1608" s="11">
        <v>380</v>
      </c>
      <c r="G1608" s="11">
        <v>380</v>
      </c>
      <c r="H1608" s="13">
        <v>100.205</v>
      </c>
      <c r="I1608" s="1">
        <v>69.805859400000003</v>
      </c>
      <c r="J1608" s="1">
        <v>-0.63027587900000004</v>
      </c>
      <c r="K1608" s="1">
        <v>3.0886229500000002E-3</v>
      </c>
      <c r="L1608" s="1">
        <v>-6.4012166099999997E-6</v>
      </c>
      <c r="M1608" s="1">
        <v>5.0957049599999999E-9</v>
      </c>
      <c r="N1608" s="1">
        <v>-36823.812700000002</v>
      </c>
      <c r="O1608" s="1">
        <v>-261.08646599999997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3">
        <f t="shared" si="51"/>
        <v>-224.34972988030987</v>
      </c>
    </row>
    <row r="1609" spans="1:23" ht="28.8" x14ac:dyDescent="0.3">
      <c r="A1609" s="6">
        <f t="shared" si="52"/>
        <v>1606</v>
      </c>
      <c r="B1609" s="17" t="s">
        <v>1602</v>
      </c>
      <c r="C1609" s="17" t="s">
        <v>1602</v>
      </c>
      <c r="D1609" s="17" t="s">
        <v>2934</v>
      </c>
      <c r="E1609" s="12">
        <v>200</v>
      </c>
      <c r="F1609" s="12">
        <v>1000</v>
      </c>
      <c r="G1609" s="12">
        <v>6000</v>
      </c>
      <c r="H1609" s="14">
        <v>100.205</v>
      </c>
      <c r="I1609" s="8">
        <v>11.1532994</v>
      </c>
      <c r="J1609" s="8">
        <v>-9.4941977300000008E-3</v>
      </c>
      <c r="K1609" s="8">
        <v>1.95572075E-4</v>
      </c>
      <c r="L1609" s="8">
        <v>-2.4975366200000002E-7</v>
      </c>
      <c r="M1609" s="8">
        <v>9.8487771499999997E-11</v>
      </c>
      <c r="N1609" s="8">
        <v>-26768.8904</v>
      </c>
      <c r="O1609" s="8">
        <v>-15.9096837</v>
      </c>
      <c r="P1609" s="8">
        <v>20.456520300000001</v>
      </c>
      <c r="Q1609" s="8">
        <v>3.4857535699999997E-2</v>
      </c>
      <c r="R1609" s="8">
        <v>-1.0922684600000001E-5</v>
      </c>
      <c r="S1609" s="8">
        <v>1.6720177599999999E-9</v>
      </c>
      <c r="T1609" s="8">
        <v>-9.8102484999999994E-14</v>
      </c>
      <c r="U1609" s="8">
        <v>-32555.636500000001</v>
      </c>
      <c r="V1609" s="8">
        <v>-80.440501699999999</v>
      </c>
      <c r="W1609" s="23">
        <f t="shared" si="51"/>
        <v>-187.78063213864763</v>
      </c>
    </row>
    <row r="1610" spans="1:23" ht="28.8" x14ac:dyDescent="0.3">
      <c r="A1610" s="6">
        <f t="shared" si="52"/>
        <v>1607</v>
      </c>
      <c r="B1610" s="16" t="s">
        <v>1603</v>
      </c>
      <c r="C1610" s="16" t="s">
        <v>4001</v>
      </c>
      <c r="D1610" s="16" t="s">
        <v>2934</v>
      </c>
      <c r="E1610" s="11">
        <v>200</v>
      </c>
      <c r="F1610" s="11">
        <v>1000</v>
      </c>
      <c r="G1610" s="11">
        <v>6000</v>
      </c>
      <c r="H1610" s="13">
        <v>100.205</v>
      </c>
      <c r="I1610" s="1">
        <v>4.2204754199999996</v>
      </c>
      <c r="J1610" s="1">
        <v>3.93948706E-2</v>
      </c>
      <c r="K1610" s="1">
        <v>7.5393499600000003E-5</v>
      </c>
      <c r="L1610" s="1">
        <v>-1.2422116000000001E-7</v>
      </c>
      <c r="M1610" s="1">
        <v>5.1752715199999999E-11</v>
      </c>
      <c r="N1610" s="1">
        <v>-26859.2255</v>
      </c>
      <c r="O1610" s="1">
        <v>12.426293299999999</v>
      </c>
      <c r="P1610" s="1">
        <v>11.3546228</v>
      </c>
      <c r="Q1610" s="1">
        <v>5.1082030399999999E-2</v>
      </c>
      <c r="R1610" s="1">
        <v>-1.8075314000000001E-5</v>
      </c>
      <c r="S1610" s="1">
        <v>2.2827957299999998E-9</v>
      </c>
      <c r="T1610" s="1">
        <v>-1.03734486E-13</v>
      </c>
      <c r="U1610" s="1">
        <v>-29935.3806</v>
      </c>
      <c r="V1610" s="1">
        <v>-31.011276599999999</v>
      </c>
      <c r="W1610" s="3">
        <f t="shared" si="51"/>
        <v>-194.59976613636624</v>
      </c>
    </row>
    <row r="1611" spans="1:23" ht="28.8" x14ac:dyDescent="0.3">
      <c r="A1611" s="6">
        <f t="shared" si="52"/>
        <v>1608</v>
      </c>
      <c r="B1611" s="17" t="s">
        <v>1604</v>
      </c>
      <c r="C1611" s="17" t="s">
        <v>4002</v>
      </c>
      <c r="D1611" s="17" t="s">
        <v>2934</v>
      </c>
      <c r="E1611" s="12">
        <v>200</v>
      </c>
      <c r="F1611" s="12">
        <v>1000</v>
      </c>
      <c r="G1611" s="12">
        <v>6000</v>
      </c>
      <c r="H1611" s="14">
        <v>100.205</v>
      </c>
      <c r="I1611" s="8">
        <v>5.0201898199999997</v>
      </c>
      <c r="J1611" s="8">
        <v>3.0389892299999999E-2</v>
      </c>
      <c r="K1611" s="8">
        <v>8.8741775099999994E-5</v>
      </c>
      <c r="L1611" s="8">
        <v>-1.29931524E-7</v>
      </c>
      <c r="M1611" s="8">
        <v>5.1758114499999998E-11</v>
      </c>
      <c r="N1611" s="8">
        <v>-27367.408899999999</v>
      </c>
      <c r="O1611" s="8">
        <v>2.6204388399999998</v>
      </c>
      <c r="P1611" s="8">
        <v>15.398478000000001</v>
      </c>
      <c r="Q1611" s="8">
        <v>4.3932081900000003E-2</v>
      </c>
      <c r="R1611" s="8">
        <v>-1.5735811599999999E-5</v>
      </c>
      <c r="S1611" s="8">
        <v>2.5352549199999999E-9</v>
      </c>
      <c r="T1611" s="8">
        <v>-1.5155582699999999E-13</v>
      </c>
      <c r="U1611" s="8">
        <v>-32425.690299999998</v>
      </c>
      <c r="V1611" s="8">
        <v>-61.551807799999999</v>
      </c>
      <c r="W1611" s="23">
        <f t="shared" si="51"/>
        <v>-199.28368060359423</v>
      </c>
    </row>
    <row r="1612" spans="1:23" ht="28.8" x14ac:dyDescent="0.3">
      <c r="A1612" s="6">
        <f t="shared" si="52"/>
        <v>1609</v>
      </c>
      <c r="B1612" s="16" t="s">
        <v>1605</v>
      </c>
      <c r="C1612" s="16" t="s">
        <v>4003</v>
      </c>
      <c r="D1612" s="16" t="s">
        <v>2934</v>
      </c>
      <c r="E1612" s="11">
        <v>298.14999999999998</v>
      </c>
      <c r="F1612" s="11">
        <v>1000</v>
      </c>
      <c r="G1612" s="11">
        <v>5000</v>
      </c>
      <c r="H1612" s="13">
        <v>151.20099999999999</v>
      </c>
      <c r="I1612" s="1">
        <v>-11.734139000000001</v>
      </c>
      <c r="J1612" s="1">
        <v>0.19586661699999999</v>
      </c>
      <c r="K1612" s="1">
        <v>-2.7063099800000003E-4</v>
      </c>
      <c r="L1612" s="1">
        <v>2.1206539200000001E-7</v>
      </c>
      <c r="M1612" s="1">
        <v>-6.8165960000000003E-11</v>
      </c>
      <c r="N1612" s="1">
        <v>-132680.663</v>
      </c>
      <c r="O1612" s="1">
        <v>81.076999599999994</v>
      </c>
      <c r="P1612" s="1">
        <v>29.289382199999999</v>
      </c>
      <c r="Q1612" s="1">
        <v>4.1578936599999998E-2</v>
      </c>
      <c r="R1612" s="1">
        <v>-1.57973111E-5</v>
      </c>
      <c r="S1612" s="1">
        <v>2.8144679300000002E-9</v>
      </c>
      <c r="T1612" s="1">
        <v>-1.9020431199999999E-13</v>
      </c>
      <c r="U1612" s="1">
        <v>-142787.32699999999</v>
      </c>
      <c r="V1612" s="1">
        <v>-122.67624000000001</v>
      </c>
      <c r="W1612" s="3">
        <f t="shared" si="51"/>
        <v>-1076.541905721293</v>
      </c>
    </row>
    <row r="1613" spans="1:23" ht="28.8" x14ac:dyDescent="0.3">
      <c r="A1613" s="6">
        <f t="shared" si="52"/>
        <v>1610</v>
      </c>
      <c r="B1613" s="17" t="s">
        <v>1606</v>
      </c>
      <c r="C1613" s="17" t="s">
        <v>4004</v>
      </c>
      <c r="D1613" s="17" t="s">
        <v>2934</v>
      </c>
      <c r="E1613" s="12">
        <v>200</v>
      </c>
      <c r="F1613" s="12">
        <v>1000</v>
      </c>
      <c r="G1613" s="12">
        <v>6000</v>
      </c>
      <c r="H1613" s="14">
        <v>116.20399999999999</v>
      </c>
      <c r="I1613" s="8">
        <v>13.089866900000001</v>
      </c>
      <c r="J1613" s="8">
        <v>-9.1735942100000002E-3</v>
      </c>
      <c r="K1613" s="8">
        <v>2.00518015E-4</v>
      </c>
      <c r="L1613" s="8">
        <v>-2.5139593700000002E-7</v>
      </c>
      <c r="M1613" s="8">
        <v>9.7999729400000003E-11</v>
      </c>
      <c r="N1613" s="8">
        <v>-45677.224399999999</v>
      </c>
      <c r="O1613" s="8">
        <v>-20.259966200000001</v>
      </c>
      <c r="P1613" s="8">
        <v>18.438241699999999</v>
      </c>
      <c r="Q1613" s="8">
        <v>4.6857100499999998E-2</v>
      </c>
      <c r="R1613" s="8">
        <v>-1.6801538199999999E-5</v>
      </c>
      <c r="S1613" s="8">
        <v>2.705917E-9</v>
      </c>
      <c r="T1613" s="8">
        <v>-1.61641074E-13</v>
      </c>
      <c r="U1613" s="8">
        <v>-50494.285100000001</v>
      </c>
      <c r="V1613" s="8">
        <v>-64.736424600000007</v>
      </c>
      <c r="W1613" s="23">
        <f t="shared" si="51"/>
        <v>-339.74039096521381</v>
      </c>
    </row>
    <row r="1614" spans="1:23" ht="28.8" x14ac:dyDescent="0.3">
      <c r="A1614" s="6">
        <f t="shared" si="52"/>
        <v>1611</v>
      </c>
      <c r="B1614" s="16" t="s">
        <v>1607</v>
      </c>
      <c r="C1614" s="16" t="s">
        <v>4005</v>
      </c>
      <c r="D1614" s="16" t="s">
        <v>2934</v>
      </c>
      <c r="E1614" s="11">
        <v>200</v>
      </c>
      <c r="F1614" s="11">
        <v>1000</v>
      </c>
      <c r="G1614" s="11">
        <v>6000</v>
      </c>
      <c r="H1614" s="13">
        <v>116.20399999999999</v>
      </c>
      <c r="I1614" s="1">
        <v>9.5931830799999993</v>
      </c>
      <c r="J1614" s="1">
        <v>4.5688868000000001E-2</v>
      </c>
      <c r="K1614" s="1">
        <v>5.4831952400000001E-5</v>
      </c>
      <c r="L1614" s="1">
        <v>-9.9668621699999998E-8</v>
      </c>
      <c r="M1614" s="1">
        <v>4.2212270400000001E-11</v>
      </c>
      <c r="N1614" s="1">
        <v>-48454.840300000003</v>
      </c>
      <c r="O1614" s="1">
        <v>-10.5111542</v>
      </c>
      <c r="P1614" s="1">
        <v>21.586227399999999</v>
      </c>
      <c r="Q1614" s="1">
        <v>4.45596381E-2</v>
      </c>
      <c r="R1614" s="1">
        <v>-1.58842459E-5</v>
      </c>
      <c r="S1614" s="1">
        <v>2.5477855800000001E-9</v>
      </c>
      <c r="T1614" s="1">
        <v>-1.51753125E-13</v>
      </c>
      <c r="U1614" s="1">
        <v>-53392.500699999997</v>
      </c>
      <c r="V1614" s="1">
        <v>-80.349970499999998</v>
      </c>
      <c r="W1614" s="3">
        <f t="shared" si="51"/>
        <v>-359.656207610732</v>
      </c>
    </row>
    <row r="1615" spans="1:23" x14ac:dyDescent="0.3">
      <c r="A1615" s="6">
        <f t="shared" si="52"/>
        <v>1612</v>
      </c>
      <c r="B1615" s="17" t="s">
        <v>1608</v>
      </c>
      <c r="C1615" s="17" t="s">
        <v>4006</v>
      </c>
      <c r="D1615" s="17" t="s">
        <v>2934</v>
      </c>
      <c r="E1615" s="12">
        <v>200</v>
      </c>
      <c r="F1615" s="12">
        <v>1000</v>
      </c>
      <c r="G1615" s="12">
        <v>6000</v>
      </c>
      <c r="H1615" s="14">
        <v>96.087999999999994</v>
      </c>
      <c r="I1615" s="8">
        <v>3.2668205399999999</v>
      </c>
      <c r="J1615" s="8">
        <v>4.9845417500000003E-2</v>
      </c>
      <c r="K1615" s="8">
        <v>-7.4201711200000005E-5</v>
      </c>
      <c r="L1615" s="8">
        <v>6.0972381999999994E-8</v>
      </c>
      <c r="M1615" s="8">
        <v>-2.0283348700000001E-11</v>
      </c>
      <c r="N1615" s="8">
        <v>172815.481</v>
      </c>
      <c r="O1615" s="8">
        <v>9.0662125800000002</v>
      </c>
      <c r="P1615" s="8">
        <v>13.989277299999999</v>
      </c>
      <c r="Q1615" s="8">
        <v>8.24258701E-3</v>
      </c>
      <c r="R1615" s="8">
        <v>-3.1220731900000001E-6</v>
      </c>
      <c r="S1615" s="8">
        <v>5.2175200700000001E-10</v>
      </c>
      <c r="T1615" s="8">
        <v>-3.1983040800000001E-14</v>
      </c>
      <c r="U1615" s="8">
        <v>170263.611</v>
      </c>
      <c r="V1615" s="8">
        <v>-43.851514899999998</v>
      </c>
      <c r="W1615" s="23">
        <f t="shared" si="51"/>
        <v>1458.8647113162965</v>
      </c>
    </row>
    <row r="1616" spans="1:23" x14ac:dyDescent="0.3">
      <c r="A1616" s="6">
        <f t="shared" si="52"/>
        <v>1613</v>
      </c>
      <c r="B1616" s="16" t="s">
        <v>1609</v>
      </c>
      <c r="C1616" s="16" t="s">
        <v>4007</v>
      </c>
      <c r="D1616" s="16" t="s">
        <v>2934</v>
      </c>
      <c r="E1616" s="11">
        <v>200</v>
      </c>
      <c r="F1616" s="11">
        <v>1000</v>
      </c>
      <c r="G1616" s="11">
        <v>6000</v>
      </c>
      <c r="H1616" s="13">
        <v>96.087999999999994</v>
      </c>
      <c r="I1616" s="1">
        <v>3.1417921</v>
      </c>
      <c r="J1616" s="1">
        <v>5.1402744200000003E-2</v>
      </c>
      <c r="K1616" s="1">
        <v>-7.8221562199999996E-5</v>
      </c>
      <c r="L1616" s="1">
        <v>6.5115874800000005E-8</v>
      </c>
      <c r="M1616" s="1">
        <v>-2.1804513199999999E-11</v>
      </c>
      <c r="N1616" s="1">
        <v>179418.84099999999</v>
      </c>
      <c r="O1616" s="1">
        <v>5.9976964199999996</v>
      </c>
      <c r="P1616" s="1">
        <v>14.0849426</v>
      </c>
      <c r="Q1616" s="1">
        <v>8.1542271900000001E-3</v>
      </c>
      <c r="R1616" s="1">
        <v>-3.0896088899999999E-6</v>
      </c>
      <c r="S1616" s="1">
        <v>5.1643662699999997E-10</v>
      </c>
      <c r="T1616" s="1">
        <v>-3.1661857099999998E-14</v>
      </c>
      <c r="U1616" s="1">
        <v>176851.253</v>
      </c>
      <c r="V1616" s="1">
        <v>-47.822435800000001</v>
      </c>
      <c r="W1616" s="3">
        <f t="shared" si="51"/>
        <v>1513.8007420716717</v>
      </c>
    </row>
    <row r="1617" spans="1:23" x14ac:dyDescent="0.3">
      <c r="A1617" s="6">
        <f t="shared" si="52"/>
        <v>1614</v>
      </c>
      <c r="B1617" s="17" t="s">
        <v>1610</v>
      </c>
      <c r="C1617" s="17" t="s">
        <v>4008</v>
      </c>
      <c r="D1617" s="17" t="s">
        <v>2934</v>
      </c>
      <c r="E1617" s="12">
        <v>200</v>
      </c>
      <c r="F1617" s="12">
        <v>1000</v>
      </c>
      <c r="G1617" s="12">
        <v>6000</v>
      </c>
      <c r="H1617" s="14">
        <v>97.096000000000004</v>
      </c>
      <c r="I1617" s="8">
        <v>1.00474547</v>
      </c>
      <c r="J1617" s="8">
        <v>8.1070428999999999E-2</v>
      </c>
      <c r="K1617" s="8">
        <v>-1.5004503000000001E-4</v>
      </c>
      <c r="L1617" s="8">
        <v>1.37957614E-7</v>
      </c>
      <c r="M1617" s="8">
        <v>-4.8175108299999999E-11</v>
      </c>
      <c r="N1617" s="8">
        <v>145107.01500000001</v>
      </c>
      <c r="O1617" s="8">
        <v>18.2487241</v>
      </c>
      <c r="P1617" s="8">
        <v>15.438307099999999</v>
      </c>
      <c r="Q1617" s="8">
        <v>9.2438993600000002E-3</v>
      </c>
      <c r="R1617" s="8">
        <v>-3.3912476500000001E-6</v>
      </c>
      <c r="S1617" s="8">
        <v>5.5526109700000001E-10</v>
      </c>
      <c r="T1617" s="8">
        <v>-3.3569744900000001E-14</v>
      </c>
      <c r="U1617" s="8">
        <v>142424.40400000001</v>
      </c>
      <c r="V1617" s="8">
        <v>-49.189749399999997</v>
      </c>
      <c r="W1617" s="23">
        <f t="shared" si="51"/>
        <v>1229.9985227186853</v>
      </c>
    </row>
    <row r="1618" spans="1:23" x14ac:dyDescent="0.3">
      <c r="A1618" s="6">
        <f t="shared" si="52"/>
        <v>1615</v>
      </c>
      <c r="B1618" s="16" t="s">
        <v>1611</v>
      </c>
      <c r="C1618" s="16" t="s">
        <v>4009</v>
      </c>
      <c r="D1618" s="16" t="s">
        <v>2934</v>
      </c>
      <c r="E1618" s="11">
        <v>200</v>
      </c>
      <c r="F1618" s="11">
        <v>1000</v>
      </c>
      <c r="G1618" s="11">
        <v>6000</v>
      </c>
      <c r="H1618" s="13">
        <v>98.103999999999999</v>
      </c>
      <c r="I1618" s="1">
        <v>-0.32670160799999998</v>
      </c>
      <c r="J1618" s="1">
        <v>9.4332867599999995E-2</v>
      </c>
      <c r="K1618" s="1">
        <v>-1.7287638399999999E-4</v>
      </c>
      <c r="L1618" s="1">
        <v>1.5681653800000001E-7</v>
      </c>
      <c r="M1618" s="1">
        <v>-5.4048842600000001E-11</v>
      </c>
      <c r="N1618" s="1">
        <v>105392.079</v>
      </c>
      <c r="O1618" s="1">
        <v>22.032212000000001</v>
      </c>
      <c r="P1618" s="1">
        <v>16.358699600000001</v>
      </c>
      <c r="Q1618" s="1">
        <v>1.0859259499999999E-2</v>
      </c>
      <c r="R1618" s="1">
        <v>-3.91654796E-6</v>
      </c>
      <c r="S1618" s="1">
        <v>6.3410703300000003E-10</v>
      </c>
      <c r="T1618" s="1">
        <v>-3.8041315599999998E-14</v>
      </c>
      <c r="U1618" s="1">
        <v>102366.984</v>
      </c>
      <c r="V1618" s="1">
        <v>-55.674656200000001</v>
      </c>
      <c r="W1618" s="3">
        <f t="shared" si="51"/>
        <v>899.99891925404086</v>
      </c>
    </row>
    <row r="1619" spans="1:23" ht="28.8" x14ac:dyDescent="0.3">
      <c r="A1619" s="6">
        <f t="shared" si="52"/>
        <v>1616</v>
      </c>
      <c r="B1619" s="17" t="s">
        <v>1612</v>
      </c>
      <c r="C1619" s="17" t="s">
        <v>4010</v>
      </c>
      <c r="D1619" s="17" t="s">
        <v>2934</v>
      </c>
      <c r="E1619" s="12">
        <v>200</v>
      </c>
      <c r="F1619" s="12">
        <v>1000</v>
      </c>
      <c r="G1619" s="12">
        <v>6000</v>
      </c>
      <c r="H1619" s="14">
        <v>101.128</v>
      </c>
      <c r="I1619" s="8">
        <v>1.7864300900000001</v>
      </c>
      <c r="J1619" s="8">
        <v>7.3258722299999995E-2</v>
      </c>
      <c r="K1619" s="8">
        <v>-9.1730221699999997E-5</v>
      </c>
      <c r="L1619" s="8">
        <v>6.3639246400000004E-8</v>
      </c>
      <c r="M1619" s="8">
        <v>-1.81285512E-11</v>
      </c>
      <c r="N1619" s="8">
        <v>94258.790699999998</v>
      </c>
      <c r="O1619" s="8">
        <v>19.9260126</v>
      </c>
      <c r="P1619" s="8">
        <v>17.0923625</v>
      </c>
      <c r="Q1619" s="8">
        <v>1.6878413200000001E-2</v>
      </c>
      <c r="R1619" s="8">
        <v>-6.0653245999999996E-6</v>
      </c>
      <c r="S1619" s="8">
        <v>9.7873159700000005E-10</v>
      </c>
      <c r="T1619" s="8">
        <v>-5.8556873699999997E-14</v>
      </c>
      <c r="U1619" s="8">
        <v>90639.176900000006</v>
      </c>
      <c r="V1619" s="8">
        <v>-55.886422699999997</v>
      </c>
      <c r="W1619" s="23">
        <f t="shared" si="51"/>
        <v>809.45240244161403</v>
      </c>
    </row>
    <row r="1620" spans="1:23" ht="28.8" x14ac:dyDescent="0.3">
      <c r="A1620" s="6">
        <f t="shared" si="52"/>
        <v>1617</v>
      </c>
      <c r="B1620" s="16" t="s">
        <v>1613</v>
      </c>
      <c r="C1620" s="16" t="s">
        <v>4011</v>
      </c>
      <c r="D1620" s="16" t="s">
        <v>2934</v>
      </c>
      <c r="E1620" s="11">
        <v>200</v>
      </c>
      <c r="F1620" s="11">
        <v>1000</v>
      </c>
      <c r="G1620" s="11">
        <v>6000</v>
      </c>
      <c r="H1620" s="13">
        <v>101.128</v>
      </c>
      <c r="I1620" s="1">
        <v>1.7783776899999999</v>
      </c>
      <c r="J1620" s="1">
        <v>3.2419378399999997E-2</v>
      </c>
      <c r="K1620" s="1">
        <v>3.8501580299999998E-5</v>
      </c>
      <c r="L1620" s="1">
        <v>-8.0384158800000005E-8</v>
      </c>
      <c r="M1620" s="1">
        <v>3.6269020799999998E-11</v>
      </c>
      <c r="N1620" s="1">
        <v>76600.422900000005</v>
      </c>
      <c r="O1620" s="1">
        <v>19.363905800000001</v>
      </c>
      <c r="P1620" s="1">
        <v>14.543011399999999</v>
      </c>
      <c r="Q1620" s="1">
        <v>2.0278549600000001E-2</v>
      </c>
      <c r="R1620" s="1">
        <v>-7.3629815300000002E-6</v>
      </c>
      <c r="S1620" s="1">
        <v>1.19771535E-9</v>
      </c>
      <c r="T1620" s="1">
        <v>-7.2096482900000002E-14</v>
      </c>
      <c r="U1620" s="1">
        <v>72067.145799999998</v>
      </c>
      <c r="V1620" s="1">
        <v>-51.846629399999998</v>
      </c>
      <c r="W1620" s="3">
        <f t="shared" ref="W1620:W1683" si="53">IF($F1620&gt;298.15,
($N1620 + $I1620*298.15 + $J1620*298.15^2/2 + $K1620*298.15^3/3 + $L1620*298.15^4/4 + $M1620*298.15^5/5)*8.3145/1000,
($U1620 + $P1620*298.15 + $Q1620*298.15^2/2 + $R1620*298.15^3/3 + $S1620*298.15^4/4 + $T1620*298.15^5/5)*8.3145/1000)</f>
        <v>654.93328400164523</v>
      </c>
    </row>
    <row r="1621" spans="1:23" ht="28.8" x14ac:dyDescent="0.3">
      <c r="A1621" s="6">
        <f t="shared" si="52"/>
        <v>1618</v>
      </c>
      <c r="B1621" s="17" t="s">
        <v>1614</v>
      </c>
      <c r="C1621" s="17" t="s">
        <v>4012</v>
      </c>
      <c r="D1621" s="17" t="s">
        <v>2934</v>
      </c>
      <c r="E1621" s="12">
        <v>200</v>
      </c>
      <c r="F1621" s="12">
        <v>1000</v>
      </c>
      <c r="G1621" s="12">
        <v>6000</v>
      </c>
      <c r="H1621" s="14">
        <v>101.128</v>
      </c>
      <c r="I1621" s="8">
        <v>-0.676311844</v>
      </c>
      <c r="J1621" s="8">
        <v>5.4222775600000002E-2</v>
      </c>
      <c r="K1621" s="8">
        <v>-1.4450648899999999E-5</v>
      </c>
      <c r="L1621" s="8">
        <v>-2.83755064E-8</v>
      </c>
      <c r="M1621" s="8">
        <v>1.7979868E-11</v>
      </c>
      <c r="N1621" s="8">
        <v>65196.613499999999</v>
      </c>
      <c r="O1621" s="8">
        <v>29.326053999999999</v>
      </c>
      <c r="P1621" s="8">
        <v>15.135681200000001</v>
      </c>
      <c r="Q1621" s="8">
        <v>1.9539365600000001E-2</v>
      </c>
      <c r="R1621" s="8">
        <v>-7.0478391899999997E-6</v>
      </c>
      <c r="S1621" s="8">
        <v>1.1414749900000001E-9</v>
      </c>
      <c r="T1621" s="8">
        <v>-6.8506165599999999E-14</v>
      </c>
      <c r="U1621" s="8">
        <v>60489.151700000002</v>
      </c>
      <c r="V1621" s="8">
        <v>-54.2442195</v>
      </c>
      <c r="W1621" s="23">
        <f t="shared" si="53"/>
        <v>558.98172768676841</v>
      </c>
    </row>
    <row r="1622" spans="1:23" ht="28.8" x14ac:dyDescent="0.3">
      <c r="A1622" s="6">
        <f t="shared" si="52"/>
        <v>1619</v>
      </c>
      <c r="B1622" s="16" t="s">
        <v>1615</v>
      </c>
      <c r="C1622" s="16" t="s">
        <v>4013</v>
      </c>
      <c r="D1622" s="16" t="s">
        <v>2934</v>
      </c>
      <c r="E1622" s="11">
        <v>200</v>
      </c>
      <c r="F1622" s="11">
        <v>1000</v>
      </c>
      <c r="G1622" s="11">
        <v>6000</v>
      </c>
      <c r="H1622" s="13">
        <v>102.136</v>
      </c>
      <c r="I1622" s="1">
        <v>-2.7470791800000001</v>
      </c>
      <c r="J1622" s="1">
        <v>7.7828443799999994E-2</v>
      </c>
      <c r="K1622" s="1">
        <v>-6.6970993200000004E-5</v>
      </c>
      <c r="L1622" s="1">
        <v>2.3797249600000001E-8</v>
      </c>
      <c r="M1622" s="1">
        <v>-8.43279765E-13</v>
      </c>
      <c r="N1622" s="1">
        <v>36113.1008</v>
      </c>
      <c r="O1622" s="1">
        <v>35.422125700000002</v>
      </c>
      <c r="P1622" s="1">
        <v>16.358290700000001</v>
      </c>
      <c r="Q1622" s="1">
        <v>2.11974105E-2</v>
      </c>
      <c r="R1622" s="1">
        <v>-7.6581721499999998E-6</v>
      </c>
      <c r="S1622" s="1">
        <v>1.2413450499999999E-9</v>
      </c>
      <c r="T1622" s="1">
        <v>-7.4532796E-14</v>
      </c>
      <c r="U1622" s="1">
        <v>31037.534</v>
      </c>
      <c r="V1622" s="1">
        <v>-62.252022699999998</v>
      </c>
      <c r="W1622" s="3">
        <f t="shared" si="53"/>
        <v>317.68236971746558</v>
      </c>
    </row>
    <row r="1623" spans="1:23" ht="28.8" x14ac:dyDescent="0.3">
      <c r="A1623" s="6">
        <f t="shared" si="52"/>
        <v>1620</v>
      </c>
      <c r="B1623" s="17" t="s">
        <v>1616</v>
      </c>
      <c r="C1623" s="17" t="s">
        <v>4014</v>
      </c>
      <c r="D1623" s="17" t="s">
        <v>2934</v>
      </c>
      <c r="E1623" s="12">
        <v>200</v>
      </c>
      <c r="F1623" s="12">
        <v>1000</v>
      </c>
      <c r="G1623" s="12">
        <v>6000</v>
      </c>
      <c r="H1623" s="14">
        <v>102.136</v>
      </c>
      <c r="I1623" s="8">
        <v>-0.76408688000000002</v>
      </c>
      <c r="J1623" s="8">
        <v>3.7708317999999998E-2</v>
      </c>
      <c r="K1623" s="8">
        <v>5.0984618299999997E-5</v>
      </c>
      <c r="L1623" s="8">
        <v>-1.0593240700000001E-7</v>
      </c>
      <c r="M1623" s="8">
        <v>4.8487507400000001E-11</v>
      </c>
      <c r="N1623" s="8">
        <v>43372.490899999997</v>
      </c>
      <c r="O1623" s="8">
        <v>29.215137200000001</v>
      </c>
      <c r="P1623" s="8">
        <v>14.8427411</v>
      </c>
      <c r="Q1623" s="8">
        <v>2.2547779099999998E-2</v>
      </c>
      <c r="R1623" s="8">
        <v>-8.14867367E-6</v>
      </c>
      <c r="S1623" s="8">
        <v>1.3214857199999999E-9</v>
      </c>
      <c r="T1623" s="8">
        <v>-7.9381924999999999E-14</v>
      </c>
      <c r="U1623" s="8">
        <v>37956.934600000001</v>
      </c>
      <c r="V1623" s="8">
        <v>-57.4754012</v>
      </c>
      <c r="W1623" s="23">
        <f t="shared" si="53"/>
        <v>374.85666074487472</v>
      </c>
    </row>
    <row r="1624" spans="1:23" ht="28.8" x14ac:dyDescent="0.3">
      <c r="A1624" s="6">
        <f t="shared" si="52"/>
        <v>1621</v>
      </c>
      <c r="B1624" s="16" t="s">
        <v>1617</v>
      </c>
      <c r="C1624" s="16" t="s">
        <v>4015</v>
      </c>
      <c r="D1624" s="16" t="s">
        <v>2934</v>
      </c>
      <c r="E1624" s="11">
        <v>200</v>
      </c>
      <c r="F1624" s="11">
        <v>1000</v>
      </c>
      <c r="G1624" s="11">
        <v>6000</v>
      </c>
      <c r="H1624" s="13">
        <v>102.136</v>
      </c>
      <c r="I1624" s="1">
        <v>-0.44926100400000002</v>
      </c>
      <c r="J1624" s="1">
        <v>3.7702946000000001E-2</v>
      </c>
      <c r="K1624" s="1">
        <v>4.6970819300000001E-5</v>
      </c>
      <c r="L1624" s="1">
        <v>-9.9023346299999996E-8</v>
      </c>
      <c r="M1624" s="1">
        <v>4.5248924700000002E-11</v>
      </c>
      <c r="N1624" s="1">
        <v>47530.731099999997</v>
      </c>
      <c r="O1624" s="1">
        <v>27.554819599999998</v>
      </c>
      <c r="P1624" s="1">
        <v>14.681413600000001</v>
      </c>
      <c r="Q1624" s="1">
        <v>2.2743571000000001E-2</v>
      </c>
      <c r="R1624" s="1">
        <v>-8.2304884000000005E-6</v>
      </c>
      <c r="S1624" s="1">
        <v>1.3358775299999999E-9</v>
      </c>
      <c r="T1624" s="1">
        <v>-8.02909523E-14</v>
      </c>
      <c r="U1624" s="1">
        <v>42256.217199999999</v>
      </c>
      <c r="V1624" s="1">
        <v>-56.524919300000001</v>
      </c>
      <c r="W1624" s="3">
        <f t="shared" si="53"/>
        <v>410.01477064136583</v>
      </c>
    </row>
    <row r="1625" spans="1:23" ht="28.8" x14ac:dyDescent="0.3">
      <c r="A1625" s="6">
        <f t="shared" si="52"/>
        <v>1622</v>
      </c>
      <c r="B1625" s="17" t="s">
        <v>1618</v>
      </c>
      <c r="C1625" s="17" t="s">
        <v>4016</v>
      </c>
      <c r="D1625" s="17" t="s">
        <v>2934</v>
      </c>
      <c r="E1625" s="12">
        <v>200</v>
      </c>
      <c r="F1625" s="12">
        <v>1000</v>
      </c>
      <c r="G1625" s="12">
        <v>6000</v>
      </c>
      <c r="H1625" s="14">
        <v>118.13500000000001</v>
      </c>
      <c r="I1625" s="8">
        <v>-0.78522147600000003</v>
      </c>
      <c r="J1625" s="8">
        <v>3.9643244899999999E-2</v>
      </c>
      <c r="K1625" s="8">
        <v>5.6975174600000001E-5</v>
      </c>
      <c r="L1625" s="8">
        <v>-1.14831806E-7</v>
      </c>
      <c r="M1625" s="8">
        <v>5.1941114499999998E-11</v>
      </c>
      <c r="N1625" s="8">
        <v>215.748538</v>
      </c>
      <c r="O1625" s="8">
        <v>30.2655928</v>
      </c>
      <c r="P1625" s="8">
        <v>16.126755899999999</v>
      </c>
      <c r="Q1625" s="8">
        <v>2.4294278999999998E-2</v>
      </c>
      <c r="R1625" s="8">
        <v>-8.8291908900000007E-6</v>
      </c>
      <c r="S1625" s="8">
        <v>1.43722155E-9</v>
      </c>
      <c r="T1625" s="8">
        <v>-8.6559246500000006E-14</v>
      </c>
      <c r="U1625" s="8">
        <v>-5748.67958</v>
      </c>
      <c r="V1625" s="8">
        <v>-64.056483600000007</v>
      </c>
      <c r="W1625" s="23">
        <f t="shared" si="53"/>
        <v>16.999979563148536</v>
      </c>
    </row>
    <row r="1626" spans="1:23" ht="28.8" x14ac:dyDescent="0.3">
      <c r="A1626" s="6">
        <f t="shared" si="52"/>
        <v>1623</v>
      </c>
      <c r="B1626" s="16" t="s">
        <v>1619</v>
      </c>
      <c r="C1626" s="16" t="s">
        <v>4017</v>
      </c>
      <c r="D1626" s="16" t="s">
        <v>2934</v>
      </c>
      <c r="E1626" s="11">
        <v>200</v>
      </c>
      <c r="F1626" s="11">
        <v>1000</v>
      </c>
      <c r="G1626" s="11">
        <v>6000</v>
      </c>
      <c r="H1626" s="13">
        <v>134.13399999999999</v>
      </c>
      <c r="I1626" s="1">
        <v>-0.78495055999999996</v>
      </c>
      <c r="J1626" s="1">
        <v>5.2034876299999998E-2</v>
      </c>
      <c r="K1626" s="1">
        <v>3.2124158600000001E-5</v>
      </c>
      <c r="L1626" s="1">
        <v>-9.1226412400000005E-8</v>
      </c>
      <c r="M1626" s="1">
        <v>4.3539842999999999E-11</v>
      </c>
      <c r="N1626" s="1">
        <v>-10766.187900000001</v>
      </c>
      <c r="O1626" s="1">
        <v>30.033644299999999</v>
      </c>
      <c r="P1626" s="1">
        <v>18.3621284</v>
      </c>
      <c r="Q1626" s="1">
        <v>2.5045906999999999E-2</v>
      </c>
      <c r="R1626" s="1">
        <v>-9.1165175200000007E-6</v>
      </c>
      <c r="S1626" s="1">
        <v>1.48553005E-9</v>
      </c>
      <c r="T1626" s="1">
        <v>-8.9532925600000002E-14</v>
      </c>
      <c r="U1626" s="1">
        <v>-17124.000499999998</v>
      </c>
      <c r="V1626" s="1">
        <v>-74.617020600000004</v>
      </c>
      <c r="W1626" s="3">
        <f t="shared" si="53"/>
        <v>-71.199914569281745</v>
      </c>
    </row>
    <row r="1627" spans="1:23" ht="28.8" x14ac:dyDescent="0.3">
      <c r="A1627" s="6">
        <f t="shared" si="52"/>
        <v>1624</v>
      </c>
      <c r="B1627" s="17" t="s">
        <v>1620</v>
      </c>
      <c r="C1627" s="17" t="s">
        <v>4018</v>
      </c>
      <c r="D1627" s="17" t="s">
        <v>2934</v>
      </c>
      <c r="E1627" s="12">
        <v>200</v>
      </c>
      <c r="F1627" s="12">
        <v>1000</v>
      </c>
      <c r="G1627" s="12">
        <v>6000</v>
      </c>
      <c r="H1627" s="14">
        <v>134.196</v>
      </c>
      <c r="I1627" s="8">
        <v>-1.2136849700000001</v>
      </c>
      <c r="J1627" s="8">
        <v>5.1247043399999997E-2</v>
      </c>
      <c r="K1627" s="8">
        <v>2.4605318100000001E-5</v>
      </c>
      <c r="L1627" s="8">
        <v>-8.0798499500000005E-8</v>
      </c>
      <c r="M1627" s="8">
        <v>3.9408940900000002E-11</v>
      </c>
      <c r="N1627" s="8">
        <v>17937.163</v>
      </c>
      <c r="O1627" s="8">
        <v>31.928965000000002</v>
      </c>
      <c r="P1627" s="8">
        <v>17.011670500000001</v>
      </c>
      <c r="Q1627" s="8">
        <v>2.3446252899999999E-2</v>
      </c>
      <c r="R1627" s="8">
        <v>-8.5094009300000008E-6</v>
      </c>
      <c r="S1627" s="8">
        <v>1.3838886199999999E-9</v>
      </c>
      <c r="T1627" s="8">
        <v>-8.3293253400000005E-14</v>
      </c>
      <c r="U1627" s="8">
        <v>12003.2922</v>
      </c>
      <c r="V1627" s="8">
        <v>-67.130251400000006</v>
      </c>
      <c r="W1627" s="23">
        <f t="shared" si="53"/>
        <v>165.70293677963144</v>
      </c>
    </row>
    <row r="1628" spans="1:23" ht="28.8" x14ac:dyDescent="0.3">
      <c r="A1628" s="6">
        <f t="shared" si="52"/>
        <v>1625</v>
      </c>
      <c r="B1628" s="16" t="s">
        <v>1621</v>
      </c>
      <c r="C1628" s="16" t="s">
        <v>4019</v>
      </c>
      <c r="D1628" s="16" t="s">
        <v>2934</v>
      </c>
      <c r="E1628" s="11">
        <v>200</v>
      </c>
      <c r="F1628" s="11">
        <v>1000</v>
      </c>
      <c r="G1628" s="11">
        <v>6000</v>
      </c>
      <c r="H1628" s="13">
        <v>103.14400000000001</v>
      </c>
      <c r="I1628" s="1">
        <v>0.27867884999999998</v>
      </c>
      <c r="J1628" s="1">
        <v>4.1251767699999997E-2</v>
      </c>
      <c r="K1628" s="1">
        <v>4.2741778299999999E-5</v>
      </c>
      <c r="L1628" s="1">
        <v>-9.6621259699999994E-8</v>
      </c>
      <c r="M1628" s="1">
        <v>4.4781857399999999E-11</v>
      </c>
      <c r="N1628" s="1">
        <v>45202.480300000003</v>
      </c>
      <c r="O1628" s="1">
        <v>27.054401500000001</v>
      </c>
      <c r="P1628" s="1">
        <v>16.066868199999998</v>
      </c>
      <c r="Q1628" s="1">
        <v>2.3552283399999999E-2</v>
      </c>
      <c r="R1628" s="1">
        <v>-8.4735280699999998E-6</v>
      </c>
      <c r="S1628" s="1">
        <v>1.36928204E-9</v>
      </c>
      <c r="T1628" s="1">
        <v>-8.2082994199999999E-14</v>
      </c>
      <c r="U1628" s="1">
        <v>39810.954599999997</v>
      </c>
      <c r="V1628" s="1">
        <v>-60.146938200000001</v>
      </c>
      <c r="W1628" s="3">
        <f t="shared" si="53"/>
        <v>393.49952646150206</v>
      </c>
    </row>
    <row r="1629" spans="1:23" x14ac:dyDescent="0.3">
      <c r="A1629" s="6">
        <f t="shared" si="52"/>
        <v>1626</v>
      </c>
      <c r="B1629" s="17" t="s">
        <v>1622</v>
      </c>
      <c r="C1629" s="17" t="s">
        <v>4020</v>
      </c>
      <c r="D1629" s="17" t="s">
        <v>2934</v>
      </c>
      <c r="E1629" s="12">
        <v>200</v>
      </c>
      <c r="F1629" s="12">
        <v>1000</v>
      </c>
      <c r="G1629" s="12">
        <v>6000</v>
      </c>
      <c r="H1629" s="14">
        <v>103.14400000000001</v>
      </c>
      <c r="I1629" s="8">
        <v>0.59557600200000005</v>
      </c>
      <c r="J1629" s="8">
        <v>4.3171581100000002E-2</v>
      </c>
      <c r="K1629" s="8">
        <v>3.3969504900000003E-5</v>
      </c>
      <c r="L1629" s="8">
        <v>-8.5515314900000005E-8</v>
      </c>
      <c r="M1629" s="8">
        <v>4.0263498099999998E-11</v>
      </c>
      <c r="N1629" s="8">
        <v>41975.631399999998</v>
      </c>
      <c r="O1629" s="8">
        <v>25.701156000000001</v>
      </c>
      <c r="P1629" s="8">
        <v>16.167805300000001</v>
      </c>
      <c r="Q1629" s="8">
        <v>2.3486989400000002E-2</v>
      </c>
      <c r="R1629" s="8">
        <v>-8.4546509700000004E-6</v>
      </c>
      <c r="S1629" s="8">
        <v>1.36664033E-9</v>
      </c>
      <c r="T1629" s="8">
        <v>-8.1938918799999995E-14</v>
      </c>
      <c r="U1629" s="8">
        <v>36735.681799999998</v>
      </c>
      <c r="V1629" s="8">
        <v>-59.845616300000003</v>
      </c>
      <c r="W1629" s="23">
        <f t="shared" si="53"/>
        <v>367.68529355746654</v>
      </c>
    </row>
    <row r="1630" spans="1:23" ht="28.8" x14ac:dyDescent="0.3">
      <c r="A1630" s="6">
        <f t="shared" si="52"/>
        <v>1627</v>
      </c>
      <c r="B1630" s="16" t="s">
        <v>1623</v>
      </c>
      <c r="C1630" s="16" t="s">
        <v>4021</v>
      </c>
      <c r="D1630" s="16" t="s">
        <v>2934</v>
      </c>
      <c r="E1630" s="11">
        <v>200</v>
      </c>
      <c r="F1630" s="11">
        <v>1000</v>
      </c>
      <c r="G1630" s="11">
        <v>6000</v>
      </c>
      <c r="H1630" s="13">
        <v>103.14400000000001</v>
      </c>
      <c r="I1630" s="1">
        <v>1.1783077399999999</v>
      </c>
      <c r="J1630" s="1">
        <v>3.40765502E-2</v>
      </c>
      <c r="K1630" s="1">
        <v>5.8506552999999998E-5</v>
      </c>
      <c r="L1630" s="1">
        <v>-1.10953244E-7</v>
      </c>
      <c r="M1630" s="1">
        <v>4.9522263600000002E-11</v>
      </c>
      <c r="N1630" s="1">
        <v>46141.499199999998</v>
      </c>
      <c r="O1630" s="1">
        <v>23.605328400000001</v>
      </c>
      <c r="P1630" s="1">
        <v>15.733451499999999</v>
      </c>
      <c r="Q1630" s="1">
        <v>2.3896549199999999E-2</v>
      </c>
      <c r="R1630" s="1">
        <v>-8.6082976299999995E-6</v>
      </c>
      <c r="S1630" s="1">
        <v>1.39223384E-9</v>
      </c>
      <c r="T1630" s="1">
        <v>-8.3506577500000003E-14</v>
      </c>
      <c r="U1630" s="1">
        <v>40882.757299999997</v>
      </c>
      <c r="V1630" s="1">
        <v>-58.247666700000003</v>
      </c>
      <c r="W1630" s="3">
        <f t="shared" si="53"/>
        <v>401.826692908089</v>
      </c>
    </row>
    <row r="1631" spans="1:23" ht="28.8" x14ac:dyDescent="0.3">
      <c r="A1631" s="6">
        <f t="shared" si="52"/>
        <v>1628</v>
      </c>
      <c r="B1631" s="17" t="s">
        <v>1624</v>
      </c>
      <c r="C1631" s="17" t="s">
        <v>4022</v>
      </c>
      <c r="D1631" s="17" t="s">
        <v>2934</v>
      </c>
      <c r="E1631" s="12">
        <v>200</v>
      </c>
      <c r="F1631" s="12">
        <v>1000</v>
      </c>
      <c r="G1631" s="12">
        <v>6000</v>
      </c>
      <c r="H1631" s="14">
        <v>103.14400000000001</v>
      </c>
      <c r="I1631" s="8">
        <v>0.221488874</v>
      </c>
      <c r="J1631" s="8">
        <v>4.3967123400000002E-2</v>
      </c>
      <c r="K1631" s="8">
        <v>3.0807705199999997E-5</v>
      </c>
      <c r="L1631" s="8">
        <v>-8.0231836700000006E-8</v>
      </c>
      <c r="M1631" s="8">
        <v>3.7777272100000003E-11</v>
      </c>
      <c r="N1631" s="8">
        <v>58455.7111</v>
      </c>
      <c r="O1631" s="8">
        <v>25.8575883</v>
      </c>
      <c r="P1631" s="8">
        <v>15.3779564</v>
      </c>
      <c r="Q1631" s="8">
        <v>2.4731836100000001E-2</v>
      </c>
      <c r="R1631" s="8">
        <v>-8.9275495899999993E-6</v>
      </c>
      <c r="S1631" s="8">
        <v>1.4463179200000001E-9</v>
      </c>
      <c r="T1631" s="8">
        <v>-8.6807906900000006E-14</v>
      </c>
      <c r="U1631" s="8">
        <v>53315.249499999998</v>
      </c>
      <c r="V1631" s="8">
        <v>-57.496697300000001</v>
      </c>
      <c r="W1631" s="23">
        <f t="shared" si="53"/>
        <v>503.92035426562666</v>
      </c>
    </row>
    <row r="1632" spans="1:23" ht="28.8" x14ac:dyDescent="0.3">
      <c r="A1632" s="6">
        <f t="shared" si="52"/>
        <v>1629</v>
      </c>
      <c r="B1632" s="16" t="s">
        <v>1625</v>
      </c>
      <c r="C1632" s="16" t="s">
        <v>4023</v>
      </c>
      <c r="D1632" s="16" t="s">
        <v>2934</v>
      </c>
      <c r="E1632" s="11">
        <v>200</v>
      </c>
      <c r="F1632" s="11">
        <v>1000</v>
      </c>
      <c r="G1632" s="11">
        <v>6000</v>
      </c>
      <c r="H1632" s="13">
        <v>103.14400000000001</v>
      </c>
      <c r="I1632" s="1">
        <v>0.21375570599999999</v>
      </c>
      <c r="J1632" s="1">
        <v>4.4039108600000001E-2</v>
      </c>
      <c r="K1632" s="1">
        <v>3.0632252900000001E-5</v>
      </c>
      <c r="L1632" s="1">
        <v>-8.0061463000000003E-8</v>
      </c>
      <c r="M1632" s="1">
        <v>3.77180121E-11</v>
      </c>
      <c r="N1632" s="1">
        <v>58440.962099999997</v>
      </c>
      <c r="O1632" s="1">
        <v>25.884956200000001</v>
      </c>
      <c r="P1632" s="1">
        <v>15.3803035</v>
      </c>
      <c r="Q1632" s="1">
        <v>2.4727868E-2</v>
      </c>
      <c r="R1632" s="1">
        <v>-8.9256916700000004E-6</v>
      </c>
      <c r="S1632" s="1">
        <v>1.44597179E-9</v>
      </c>
      <c r="T1632" s="1">
        <v>-8.6785279899999996E-14</v>
      </c>
      <c r="U1632" s="1">
        <v>53300.116900000001</v>
      </c>
      <c r="V1632" s="1">
        <v>-57.509577100000001</v>
      </c>
      <c r="W1632" s="3">
        <f t="shared" si="53"/>
        <v>503.79483421209329</v>
      </c>
    </row>
    <row r="1633" spans="1:23" ht="28.8" x14ac:dyDescent="0.3">
      <c r="A1633" s="6">
        <f t="shared" si="52"/>
        <v>1630</v>
      </c>
      <c r="B1633" s="17" t="s">
        <v>1626</v>
      </c>
      <c r="C1633" s="17" t="s">
        <v>4024</v>
      </c>
      <c r="D1633" s="17" t="s">
        <v>2934</v>
      </c>
      <c r="E1633" s="12">
        <v>200</v>
      </c>
      <c r="F1633" s="12">
        <v>1000</v>
      </c>
      <c r="G1633" s="12">
        <v>6000</v>
      </c>
      <c r="H1633" s="14">
        <v>117.151</v>
      </c>
      <c r="I1633" s="8">
        <v>-1.0939713099999999</v>
      </c>
      <c r="J1633" s="8">
        <v>4.4993345599999998E-2</v>
      </c>
      <c r="K1633" s="8">
        <v>5.6602257300000002E-5</v>
      </c>
      <c r="L1633" s="8">
        <v>-1.18906081E-7</v>
      </c>
      <c r="M1633" s="8">
        <v>5.4062997900000001E-11</v>
      </c>
      <c r="N1633" s="8">
        <v>16858.249299999999</v>
      </c>
      <c r="O1633" s="8">
        <v>31.228278</v>
      </c>
      <c r="P1633" s="8">
        <v>17.966706200000001</v>
      </c>
      <c r="Q1633" s="8">
        <v>2.5633569299999999E-2</v>
      </c>
      <c r="R1633" s="8">
        <v>-9.3838211399999999E-6</v>
      </c>
      <c r="S1633" s="8">
        <v>1.53483749E-9</v>
      </c>
      <c r="T1633" s="8">
        <v>-9.2743529500000003E-14</v>
      </c>
      <c r="U1633" s="8">
        <v>10193.7381</v>
      </c>
      <c r="V1633" s="8">
        <v>-74.693439699999999</v>
      </c>
      <c r="W1633" s="23">
        <f t="shared" si="53"/>
        <v>156.49981156925506</v>
      </c>
    </row>
    <row r="1634" spans="1:23" ht="28.8" x14ac:dyDescent="0.3">
      <c r="A1634" s="6">
        <f t="shared" si="52"/>
        <v>1631</v>
      </c>
      <c r="B1634" s="16" t="s">
        <v>1627</v>
      </c>
      <c r="C1634" s="16" t="s">
        <v>4025</v>
      </c>
      <c r="D1634" s="16" t="s">
        <v>2934</v>
      </c>
      <c r="E1634" s="11">
        <v>200</v>
      </c>
      <c r="F1634" s="11">
        <v>1000</v>
      </c>
      <c r="G1634" s="11">
        <v>6000</v>
      </c>
      <c r="H1634" s="13">
        <v>117.151</v>
      </c>
      <c r="I1634" s="1">
        <v>2.0521410499999999</v>
      </c>
      <c r="J1634" s="1">
        <v>3.81680462E-2</v>
      </c>
      <c r="K1634" s="1">
        <v>4.2255119099999998E-5</v>
      </c>
      <c r="L1634" s="1">
        <v>-8.6995515400000001E-8</v>
      </c>
      <c r="M1634" s="1">
        <v>3.8753258000000002E-11</v>
      </c>
      <c r="N1634" s="1">
        <v>20059.025699999998</v>
      </c>
      <c r="O1634" s="1">
        <v>19.528606499999999</v>
      </c>
      <c r="P1634" s="1">
        <v>15.6410891</v>
      </c>
      <c r="Q1634" s="1">
        <v>2.6807536999999999E-2</v>
      </c>
      <c r="R1634" s="1">
        <v>-9.6932402500000007E-6</v>
      </c>
      <c r="S1634" s="1">
        <v>1.5720901300000001E-9</v>
      </c>
      <c r="T1634" s="1">
        <v>-9.4427005300000001E-14</v>
      </c>
      <c r="U1634" s="1">
        <v>15094.0877</v>
      </c>
      <c r="V1634" s="1">
        <v>-56.816445999999999</v>
      </c>
      <c r="W1634" s="3">
        <f t="shared" si="53"/>
        <v>187.79977391875335</v>
      </c>
    </row>
    <row r="1635" spans="1:23" ht="28.8" x14ac:dyDescent="0.3">
      <c r="A1635" s="6">
        <f t="shared" si="52"/>
        <v>1632</v>
      </c>
      <c r="B1635" s="17" t="s">
        <v>1628</v>
      </c>
      <c r="C1635" s="17" t="s">
        <v>4026</v>
      </c>
      <c r="D1635" s="17" t="s">
        <v>2934</v>
      </c>
      <c r="E1635" s="12">
        <v>200</v>
      </c>
      <c r="F1635" s="12">
        <v>1000</v>
      </c>
      <c r="G1635" s="12">
        <v>6000</v>
      </c>
      <c r="H1635" s="14">
        <v>104.152</v>
      </c>
      <c r="I1635" s="8">
        <v>-1.09585818</v>
      </c>
      <c r="J1635" s="8">
        <v>1.02947352E-2</v>
      </c>
      <c r="K1635" s="8">
        <v>1.7103133099999999E-4</v>
      </c>
      <c r="L1635" s="8">
        <v>-2.53803647E-7</v>
      </c>
      <c r="M1635" s="8">
        <v>1.08032159E-10</v>
      </c>
      <c r="N1635" s="8">
        <v>72325.101899999994</v>
      </c>
      <c r="O1635" s="8">
        <v>30.0445776</v>
      </c>
      <c r="P1635" s="8">
        <v>15.256027400000001</v>
      </c>
      <c r="Q1635" s="8">
        <v>2.7722283100000002E-2</v>
      </c>
      <c r="R1635" s="8">
        <v>-1.0055869899999999E-5</v>
      </c>
      <c r="S1635" s="8">
        <v>1.6346274700000001E-9</v>
      </c>
      <c r="T1635" s="8">
        <v>-9.8347601099999998E-14</v>
      </c>
      <c r="U1635" s="8">
        <v>65388.375599999999</v>
      </c>
      <c r="V1635" s="8">
        <v>-67.907658100000006</v>
      </c>
      <c r="W1635" s="23">
        <f t="shared" si="53"/>
        <v>611.2523767444402</v>
      </c>
    </row>
    <row r="1636" spans="1:23" ht="28.8" x14ac:dyDescent="0.3">
      <c r="A1636" s="6">
        <f t="shared" si="52"/>
        <v>1633</v>
      </c>
      <c r="B1636" s="16" t="s">
        <v>1629</v>
      </c>
      <c r="C1636" s="16" t="s">
        <v>4027</v>
      </c>
      <c r="D1636" s="16" t="s">
        <v>2934</v>
      </c>
      <c r="E1636" s="11">
        <v>200</v>
      </c>
      <c r="F1636" s="11">
        <v>1000</v>
      </c>
      <c r="G1636" s="11">
        <v>6000</v>
      </c>
      <c r="H1636" s="13">
        <v>104.152</v>
      </c>
      <c r="I1636" s="1">
        <v>1.1265610699999999</v>
      </c>
      <c r="J1636" s="1">
        <v>3.1704488000000003E-2</v>
      </c>
      <c r="K1636" s="1">
        <v>7.3851145199999995E-5</v>
      </c>
      <c r="L1636" s="1">
        <v>-1.2913175700000001E-7</v>
      </c>
      <c r="M1636" s="1">
        <v>5.6530728799999998E-11</v>
      </c>
      <c r="N1636" s="1">
        <v>15767.634599999999</v>
      </c>
      <c r="O1636" s="1">
        <v>22.5936971</v>
      </c>
      <c r="P1636" s="1">
        <v>15.582012000000001</v>
      </c>
      <c r="Q1636" s="1">
        <v>2.6609301799999999E-2</v>
      </c>
      <c r="R1636" s="1">
        <v>-9.5614487000000005E-6</v>
      </c>
      <c r="S1636" s="1">
        <v>1.5437820500000001E-9</v>
      </c>
      <c r="T1636" s="1">
        <v>-9.2481482300000002E-14</v>
      </c>
      <c r="U1636" s="1">
        <v>10319.731900000001</v>
      </c>
      <c r="V1636" s="1">
        <v>-59.862248100000002</v>
      </c>
      <c r="W1636" s="3">
        <f t="shared" si="53"/>
        <v>149.13431698029845</v>
      </c>
    </row>
    <row r="1637" spans="1:23" ht="28.8" x14ac:dyDescent="0.3">
      <c r="A1637" s="6">
        <f t="shared" si="52"/>
        <v>1634</v>
      </c>
      <c r="B1637" s="17" t="s">
        <v>1630</v>
      </c>
      <c r="C1637" s="17" t="s">
        <v>4028</v>
      </c>
      <c r="D1637" s="17" t="s">
        <v>2934</v>
      </c>
      <c r="E1637" s="12">
        <v>200</v>
      </c>
      <c r="F1637" s="12">
        <v>1000</v>
      </c>
      <c r="G1637" s="12">
        <v>6000</v>
      </c>
      <c r="H1637" s="14">
        <v>104.152</v>
      </c>
      <c r="I1637" s="8">
        <v>0.90339916300000001</v>
      </c>
      <c r="J1637" s="8">
        <v>3.8773095799999997E-2</v>
      </c>
      <c r="K1637" s="8">
        <v>5.2576479000000003E-5</v>
      </c>
      <c r="L1637" s="8">
        <v>-1.04053923E-7</v>
      </c>
      <c r="M1637" s="8">
        <v>4.6536326899999998E-11</v>
      </c>
      <c r="N1637" s="8">
        <v>33519.307399999998</v>
      </c>
      <c r="O1637" s="8">
        <v>21.124148000000002</v>
      </c>
      <c r="P1637" s="8">
        <v>15.7297125</v>
      </c>
      <c r="Q1637" s="8">
        <v>2.7476965700000001E-2</v>
      </c>
      <c r="R1637" s="8">
        <v>-1.0002400700000001E-5</v>
      </c>
      <c r="S1637" s="8">
        <v>1.6292449399999999E-9</v>
      </c>
      <c r="T1637" s="8">
        <v>-9.8144679299999999E-14</v>
      </c>
      <c r="U1637" s="8">
        <v>28106.788</v>
      </c>
      <c r="V1637" s="8">
        <v>-62.275931</v>
      </c>
      <c r="W1637" s="23">
        <f t="shared" si="53"/>
        <v>297.59964241669667</v>
      </c>
    </row>
    <row r="1638" spans="1:23" ht="28.8" x14ac:dyDescent="0.3">
      <c r="A1638" s="6">
        <f t="shared" si="52"/>
        <v>1635</v>
      </c>
      <c r="B1638" s="16" t="s">
        <v>1631</v>
      </c>
      <c r="C1638" s="16" t="s">
        <v>4029</v>
      </c>
      <c r="D1638" s="16" t="s">
        <v>2934</v>
      </c>
      <c r="E1638" s="11">
        <v>200</v>
      </c>
      <c r="F1638" s="11">
        <v>1000</v>
      </c>
      <c r="G1638" s="11">
        <v>6000</v>
      </c>
      <c r="H1638" s="13">
        <v>104.152</v>
      </c>
      <c r="I1638" s="1">
        <v>1.14300712</v>
      </c>
      <c r="J1638" s="1">
        <v>3.5313006500000001E-2</v>
      </c>
      <c r="K1638" s="1">
        <v>5.7260443199999999E-5</v>
      </c>
      <c r="L1638" s="1">
        <v>-1.06436139E-7</v>
      </c>
      <c r="M1638" s="1">
        <v>4.6868569199999997E-11</v>
      </c>
      <c r="N1638" s="1">
        <v>44609.875500000002</v>
      </c>
      <c r="O1638" s="1">
        <v>22.013122299999999</v>
      </c>
      <c r="P1638" s="1">
        <v>14.7429694</v>
      </c>
      <c r="Q1638" s="1">
        <v>2.7952430300000001E-2</v>
      </c>
      <c r="R1638" s="1">
        <v>-1.00805751E-5</v>
      </c>
      <c r="S1638" s="1">
        <v>1.6319609999999999E-9</v>
      </c>
      <c r="T1638" s="1">
        <v>-9.7898132E-14</v>
      </c>
      <c r="U1638" s="1">
        <v>39513.476000000002</v>
      </c>
      <c r="V1638" s="1">
        <v>-55.182086400000003</v>
      </c>
      <c r="W1638" s="3">
        <f t="shared" si="53"/>
        <v>389.43369966460591</v>
      </c>
    </row>
    <row r="1639" spans="1:23" ht="28.8" x14ac:dyDescent="0.3">
      <c r="A1639" s="6">
        <f t="shared" si="52"/>
        <v>1636</v>
      </c>
      <c r="B1639" s="17" t="s">
        <v>1632</v>
      </c>
      <c r="C1639" s="17" t="s">
        <v>4030</v>
      </c>
      <c r="D1639" s="17" t="s">
        <v>2934</v>
      </c>
      <c r="E1639" s="12">
        <v>200</v>
      </c>
      <c r="F1639" s="12">
        <v>1000</v>
      </c>
      <c r="G1639" s="12">
        <v>6000</v>
      </c>
      <c r="H1639" s="14">
        <v>104.152</v>
      </c>
      <c r="I1639" s="8">
        <v>1.15461247</v>
      </c>
      <c r="J1639" s="8">
        <v>2.23955575E-2</v>
      </c>
      <c r="K1639" s="8">
        <v>1.00477877E-4</v>
      </c>
      <c r="L1639" s="8">
        <v>-1.56010027E-7</v>
      </c>
      <c r="M1639" s="8">
        <v>6.6050805899999997E-11</v>
      </c>
      <c r="N1639" s="8">
        <v>22161.371999999999</v>
      </c>
      <c r="O1639" s="8">
        <v>21.731308800000001</v>
      </c>
      <c r="P1639" s="8">
        <v>14.3681552</v>
      </c>
      <c r="Q1639" s="8">
        <v>2.8409740100000001E-2</v>
      </c>
      <c r="R1639" s="8">
        <v>-1.02759461E-5</v>
      </c>
      <c r="S1639" s="8">
        <v>1.66702616E-9</v>
      </c>
      <c r="T1639" s="8">
        <v>-1.00149325E-13</v>
      </c>
      <c r="U1639" s="8">
        <v>16669.606800000001</v>
      </c>
      <c r="V1639" s="8">
        <v>-56.203160500000003</v>
      </c>
      <c r="W1639" s="23">
        <f t="shared" si="53"/>
        <v>200.47611876323691</v>
      </c>
    </row>
    <row r="1640" spans="1:23" ht="28.8" x14ac:dyDescent="0.3">
      <c r="A1640" s="6">
        <f t="shared" si="52"/>
        <v>1637</v>
      </c>
      <c r="B1640" s="16" t="s">
        <v>1633</v>
      </c>
      <c r="C1640" s="16" t="s">
        <v>4031</v>
      </c>
      <c r="D1640" s="16" t="s">
        <v>2934</v>
      </c>
      <c r="E1640" s="11">
        <v>200</v>
      </c>
      <c r="F1640" s="11">
        <v>1000</v>
      </c>
      <c r="G1640" s="11">
        <v>6000</v>
      </c>
      <c r="H1640" s="13">
        <v>120.151</v>
      </c>
      <c r="I1640" s="1">
        <v>2.70891466</v>
      </c>
      <c r="J1640" s="1">
        <v>3.4476290800000003E-2</v>
      </c>
      <c r="K1640" s="1">
        <v>6.2689046000000002E-5</v>
      </c>
      <c r="L1640" s="1">
        <v>-1.13363345E-7</v>
      </c>
      <c r="M1640" s="1">
        <v>4.9590841499999998E-11</v>
      </c>
      <c r="N1640" s="1">
        <v>-13120.819</v>
      </c>
      <c r="O1640" s="1">
        <v>17.442332199999999</v>
      </c>
      <c r="P1640" s="1">
        <v>16.602261200000001</v>
      </c>
      <c r="Q1640" s="1">
        <v>2.8148171699999999E-2</v>
      </c>
      <c r="R1640" s="1">
        <v>-1.02034075E-5</v>
      </c>
      <c r="S1640" s="1">
        <v>1.6539469800000001E-9</v>
      </c>
      <c r="T1640" s="1">
        <v>-9.9224617199999994E-14</v>
      </c>
      <c r="U1640" s="1">
        <v>-18368.9313</v>
      </c>
      <c r="V1640" s="1">
        <v>-61.6717406</v>
      </c>
      <c r="W1640" s="3">
        <f t="shared" si="53"/>
        <v>-86.699895480713991</v>
      </c>
    </row>
    <row r="1641" spans="1:23" ht="28.8" x14ac:dyDescent="0.3">
      <c r="A1641" s="6">
        <f t="shared" si="52"/>
        <v>1638</v>
      </c>
      <c r="B1641" s="17" t="s">
        <v>1634</v>
      </c>
      <c r="C1641" s="17" t="s">
        <v>4032</v>
      </c>
      <c r="D1641" s="17" t="s">
        <v>2934</v>
      </c>
      <c r="E1641" s="12">
        <v>200</v>
      </c>
      <c r="F1641" s="12">
        <v>1000</v>
      </c>
      <c r="G1641" s="12">
        <v>6000</v>
      </c>
      <c r="H1641" s="14">
        <v>136.15</v>
      </c>
      <c r="I1641" s="8">
        <v>4.72648431</v>
      </c>
      <c r="J1641" s="8">
        <v>2.2974174199999999E-2</v>
      </c>
      <c r="K1641" s="8">
        <v>1.02658711E-4</v>
      </c>
      <c r="L1641" s="8">
        <v>-1.5726391099999999E-7</v>
      </c>
      <c r="M1641" s="8">
        <v>6.5752507499999996E-11</v>
      </c>
      <c r="N1641" s="8">
        <v>-35945.862800000003</v>
      </c>
      <c r="O1641" s="8">
        <v>10.466632600000001</v>
      </c>
      <c r="P1641" s="8">
        <v>18.772348099999999</v>
      </c>
      <c r="Q1641" s="8">
        <v>2.9082031299999998E-2</v>
      </c>
      <c r="R1641" s="8">
        <v>-1.06395898E-5</v>
      </c>
      <c r="S1641" s="8">
        <v>1.73807102E-9</v>
      </c>
      <c r="T1641" s="8">
        <v>-1.04894909E-13</v>
      </c>
      <c r="U1641" s="8">
        <v>-41858.57</v>
      </c>
      <c r="V1641" s="8">
        <v>-72.553774200000007</v>
      </c>
      <c r="W1641" s="23">
        <f t="shared" si="53"/>
        <v>-273.44967108015788</v>
      </c>
    </row>
    <row r="1642" spans="1:23" ht="28.8" x14ac:dyDescent="0.3">
      <c r="A1642" s="6">
        <f t="shared" si="52"/>
        <v>1639</v>
      </c>
      <c r="B1642" s="16" t="s">
        <v>1635</v>
      </c>
      <c r="C1642" s="16" t="s">
        <v>4033</v>
      </c>
      <c r="D1642" s="16" t="s">
        <v>2934</v>
      </c>
      <c r="E1642" s="11">
        <v>200</v>
      </c>
      <c r="F1642" s="11">
        <v>1000</v>
      </c>
      <c r="G1642" s="11">
        <v>6000</v>
      </c>
      <c r="H1642" s="13">
        <v>105.16</v>
      </c>
      <c r="I1642" s="1">
        <v>0.73329910700000001</v>
      </c>
      <c r="J1642" s="1">
        <v>4.5905315799999999E-2</v>
      </c>
      <c r="K1642" s="1">
        <v>3.7825723100000001E-5</v>
      </c>
      <c r="L1642" s="1">
        <v>-9.1236741099999994E-8</v>
      </c>
      <c r="M1642" s="1">
        <v>4.2558967799999998E-11</v>
      </c>
      <c r="N1642" s="1">
        <v>26157.2945</v>
      </c>
      <c r="O1642" s="1">
        <v>25.041107400000001</v>
      </c>
      <c r="P1642" s="1">
        <v>16.132696200000002</v>
      </c>
      <c r="Q1642" s="1">
        <v>2.82904273E-2</v>
      </c>
      <c r="R1642" s="1">
        <v>-1.01801876E-5</v>
      </c>
      <c r="S1642" s="1">
        <v>1.64176637E-9</v>
      </c>
      <c r="T1642" s="1">
        <v>-9.8137532899999998E-14</v>
      </c>
      <c r="U1642" s="1">
        <v>20879.106100000001</v>
      </c>
      <c r="V1642" s="1">
        <v>-60.011541299999998</v>
      </c>
      <c r="W1642" s="3">
        <f t="shared" si="53"/>
        <v>237.71367394880122</v>
      </c>
    </row>
    <row r="1643" spans="1:23" ht="28.8" x14ac:dyDescent="0.3">
      <c r="A1643" s="6">
        <f t="shared" si="52"/>
        <v>1640</v>
      </c>
      <c r="B1643" s="17" t="s">
        <v>1636</v>
      </c>
      <c r="C1643" s="17" t="s">
        <v>4034</v>
      </c>
      <c r="D1643" s="17" t="s">
        <v>2934</v>
      </c>
      <c r="E1643" s="12">
        <v>200</v>
      </c>
      <c r="F1643" s="12">
        <v>1000</v>
      </c>
      <c r="G1643" s="12">
        <v>6000</v>
      </c>
      <c r="H1643" s="14">
        <v>105.16</v>
      </c>
      <c r="I1643" s="8">
        <v>2.2732845300000002</v>
      </c>
      <c r="J1643" s="8">
        <v>3.3002285100000001E-2</v>
      </c>
      <c r="K1643" s="8">
        <v>6.5804513899999997E-5</v>
      </c>
      <c r="L1643" s="8">
        <v>-1.15196192E-7</v>
      </c>
      <c r="M1643" s="8">
        <v>4.9952556200000002E-11</v>
      </c>
      <c r="N1643" s="8">
        <v>19829.4339</v>
      </c>
      <c r="O1643" s="8">
        <v>19.173330499999999</v>
      </c>
      <c r="P1643" s="8">
        <v>15.277156700000001</v>
      </c>
      <c r="Q1643" s="8">
        <v>2.96305787E-2</v>
      </c>
      <c r="R1643" s="8">
        <v>-1.06968599E-5</v>
      </c>
      <c r="S1643" s="8">
        <v>1.72910274E-9</v>
      </c>
      <c r="T1643" s="8">
        <v>-1.03530176E-13</v>
      </c>
      <c r="U1643" s="8">
        <v>14791.766600000001</v>
      </c>
      <c r="V1643" s="8">
        <v>-55.492919299999997</v>
      </c>
      <c r="W1643" s="23">
        <f t="shared" si="53"/>
        <v>185.84050453971145</v>
      </c>
    </row>
    <row r="1644" spans="1:23" ht="28.8" x14ac:dyDescent="0.3">
      <c r="A1644" s="6">
        <f t="shared" si="52"/>
        <v>1641</v>
      </c>
      <c r="B1644" s="16" t="s">
        <v>1637</v>
      </c>
      <c r="C1644" s="16" t="s">
        <v>4035</v>
      </c>
      <c r="D1644" s="16" t="s">
        <v>2934</v>
      </c>
      <c r="E1644" s="11">
        <v>200</v>
      </c>
      <c r="F1644" s="11">
        <v>1000</v>
      </c>
      <c r="G1644" s="11">
        <v>6000</v>
      </c>
      <c r="H1644" s="13">
        <v>105.16</v>
      </c>
      <c r="I1644" s="1">
        <v>0.57254701200000002</v>
      </c>
      <c r="J1644" s="1">
        <v>4.4556516900000002E-2</v>
      </c>
      <c r="K1644" s="1">
        <v>4.1330130199999998E-5</v>
      </c>
      <c r="L1644" s="1">
        <v>-9.2075473300000003E-8</v>
      </c>
      <c r="M1644" s="1">
        <v>4.1872920599999999E-11</v>
      </c>
      <c r="N1644" s="1">
        <v>19511.205300000001</v>
      </c>
      <c r="O1644" s="1">
        <v>24.302114400000001</v>
      </c>
      <c r="P1644" s="1">
        <v>15.694785299999999</v>
      </c>
      <c r="Q1644" s="1">
        <v>2.9561950600000001E-2</v>
      </c>
      <c r="R1644" s="1">
        <v>-1.0609758399999999E-5</v>
      </c>
      <c r="S1644" s="1">
        <v>1.71214533E-9</v>
      </c>
      <c r="T1644" s="1">
        <v>-1.02481459E-13</v>
      </c>
      <c r="U1644" s="1">
        <v>14147.722100000001</v>
      </c>
      <c r="V1644" s="1">
        <v>-59.962785599999997</v>
      </c>
      <c r="W1644" s="3">
        <f t="shared" si="53"/>
        <v>181.7987651306486</v>
      </c>
    </row>
    <row r="1645" spans="1:23" ht="28.8" x14ac:dyDescent="0.3">
      <c r="A1645" s="6">
        <f t="shared" si="52"/>
        <v>1642</v>
      </c>
      <c r="B1645" s="17" t="s">
        <v>1638</v>
      </c>
      <c r="C1645" s="17" t="s">
        <v>4036</v>
      </c>
      <c r="D1645" s="17" t="s">
        <v>2934</v>
      </c>
      <c r="E1645" s="12">
        <v>200</v>
      </c>
      <c r="F1645" s="12">
        <v>1000</v>
      </c>
      <c r="G1645" s="12">
        <v>6000</v>
      </c>
      <c r="H1645" s="14">
        <v>105.16</v>
      </c>
      <c r="I1645" s="8">
        <v>4.8678477999999998</v>
      </c>
      <c r="J1645" s="8">
        <v>1.4731381999999999E-2</v>
      </c>
      <c r="K1645" s="8">
        <v>1.00528223E-4</v>
      </c>
      <c r="L1645" s="8">
        <v>-1.4346175999999999E-7</v>
      </c>
      <c r="M1645" s="8">
        <v>5.8475050899999997E-11</v>
      </c>
      <c r="N1645" s="8">
        <v>29289.973099999999</v>
      </c>
      <c r="O1645" s="8">
        <v>7.7753676699999996</v>
      </c>
      <c r="P1645" s="8">
        <v>14.1702768</v>
      </c>
      <c r="Q1645" s="8">
        <v>3.0187975999999998E-2</v>
      </c>
      <c r="R1645" s="8">
        <v>-1.0869957999999999E-5</v>
      </c>
      <c r="S1645" s="8">
        <v>1.75781168E-9</v>
      </c>
      <c r="T1645" s="8">
        <v>-1.05362828E-13</v>
      </c>
      <c r="U1645" s="8">
        <v>24803.1639</v>
      </c>
      <c r="V1645" s="8">
        <v>-50.002459500000001</v>
      </c>
      <c r="W1645" s="23">
        <f t="shared" si="53"/>
        <v>266.29968008737075</v>
      </c>
    </row>
    <row r="1646" spans="1:23" ht="28.8" x14ac:dyDescent="0.3">
      <c r="A1646" s="6">
        <f t="shared" si="52"/>
        <v>1643</v>
      </c>
      <c r="B1646" s="16" t="s">
        <v>1639</v>
      </c>
      <c r="C1646" s="16" t="s">
        <v>4037</v>
      </c>
      <c r="D1646" s="16" t="s">
        <v>2934</v>
      </c>
      <c r="E1646" s="11">
        <v>298.14999999999998</v>
      </c>
      <c r="F1646" s="11">
        <v>1000</v>
      </c>
      <c r="G1646" s="11">
        <v>6000</v>
      </c>
      <c r="H1646" s="13">
        <v>105.16</v>
      </c>
      <c r="I1646" s="1">
        <v>-1.7544933599999999</v>
      </c>
      <c r="J1646" s="1">
        <v>6.3950771300000001E-2</v>
      </c>
      <c r="K1646" s="1">
        <v>-2.04244545E-5</v>
      </c>
      <c r="L1646" s="1">
        <v>-1.9066959000000001E-8</v>
      </c>
      <c r="M1646" s="1">
        <v>1.24989109E-11</v>
      </c>
      <c r="N1646" s="1">
        <v>102721.70600000001</v>
      </c>
      <c r="O1646" s="1">
        <v>34.003090899999997</v>
      </c>
      <c r="P1646" s="1">
        <v>14.6944575</v>
      </c>
      <c r="Q1646" s="1">
        <v>2.9460086399999998E-2</v>
      </c>
      <c r="R1646" s="1">
        <v>-1.0548784300000001E-5</v>
      </c>
      <c r="S1646" s="1">
        <v>1.6996360999999999E-9</v>
      </c>
      <c r="T1646" s="1">
        <v>-1.0162039000000001E-13</v>
      </c>
      <c r="U1646" s="1">
        <v>97554.664900000003</v>
      </c>
      <c r="V1646" s="1">
        <v>-53.841451800000002</v>
      </c>
      <c r="W1646" s="3">
        <f t="shared" si="53"/>
        <v>871.59895303531391</v>
      </c>
    </row>
    <row r="1647" spans="1:23" ht="28.8" x14ac:dyDescent="0.3">
      <c r="A1647" s="6">
        <f t="shared" si="52"/>
        <v>1644</v>
      </c>
      <c r="B1647" s="17" t="s">
        <v>1640</v>
      </c>
      <c r="C1647" s="17" t="s">
        <v>4038</v>
      </c>
      <c r="D1647" s="17" t="s">
        <v>2933</v>
      </c>
      <c r="E1647" s="12">
        <v>298.14999999999998</v>
      </c>
      <c r="F1647" s="12">
        <v>298.14999999999998</v>
      </c>
      <c r="G1647" s="12">
        <v>408.83</v>
      </c>
      <c r="H1647" s="14">
        <v>106.16800000000001</v>
      </c>
      <c r="I1647" s="8">
        <v>22.342203699999999</v>
      </c>
      <c r="J1647" s="8">
        <v>1.3045657499999999E-4</v>
      </c>
      <c r="K1647" s="8">
        <v>-3.5735813899999999E-7</v>
      </c>
      <c r="L1647" s="8">
        <v>3.2333366899999998E-10</v>
      </c>
      <c r="M1647" s="8">
        <v>0</v>
      </c>
      <c r="N1647" s="8">
        <v>-8164.1552300000003</v>
      </c>
      <c r="O1647" s="8">
        <v>-96.631569900000002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23">
        <f t="shared" si="53"/>
        <v>0</v>
      </c>
    </row>
    <row r="1648" spans="1:23" ht="28.8" x14ac:dyDescent="0.3">
      <c r="A1648" s="6">
        <f t="shared" si="52"/>
        <v>1645</v>
      </c>
      <c r="B1648" s="16" t="s">
        <v>1641</v>
      </c>
      <c r="C1648" s="16" t="s">
        <v>4039</v>
      </c>
      <c r="D1648" s="16" t="s">
        <v>2934</v>
      </c>
      <c r="E1648" s="11">
        <v>200</v>
      </c>
      <c r="F1648" s="11">
        <v>1000</v>
      </c>
      <c r="G1648" s="11">
        <v>6000</v>
      </c>
      <c r="H1648" s="13">
        <v>106.16800000000001</v>
      </c>
      <c r="I1648" s="1">
        <v>1.2407672199999999</v>
      </c>
      <c r="J1648" s="1">
        <v>3.5913282900000003E-2</v>
      </c>
      <c r="K1648" s="1">
        <v>7.5422247400000006E-5</v>
      </c>
      <c r="L1648" s="1">
        <v>-1.3190430099999999E-7</v>
      </c>
      <c r="M1648" s="1">
        <v>5.74746803E-11</v>
      </c>
      <c r="N1648" s="1">
        <v>1183.9171899999999</v>
      </c>
      <c r="O1648" s="1">
        <v>22.468213299999999</v>
      </c>
      <c r="P1648" s="1">
        <v>15.690133599999999</v>
      </c>
      <c r="Q1648" s="1">
        <v>3.2366307499999997E-2</v>
      </c>
      <c r="R1648" s="1">
        <v>-1.1686457799999999E-5</v>
      </c>
      <c r="S1648" s="1">
        <v>1.8898956200000002E-9</v>
      </c>
      <c r="T1648" s="1">
        <v>-1.13201791E-13</v>
      </c>
      <c r="U1648" s="1">
        <v>-4386.6990699999997</v>
      </c>
      <c r="V1648" s="1">
        <v>-60.444240299999997</v>
      </c>
      <c r="W1648" s="3">
        <f t="shared" si="53"/>
        <v>29.790044199171728</v>
      </c>
    </row>
    <row r="1649" spans="1:23" ht="28.8" x14ac:dyDescent="0.3">
      <c r="A1649" s="6">
        <f t="shared" si="52"/>
        <v>1646</v>
      </c>
      <c r="B1649" s="17" t="s">
        <v>1642</v>
      </c>
      <c r="C1649" s="17" t="s">
        <v>4040</v>
      </c>
      <c r="D1649" s="17" t="s">
        <v>2934</v>
      </c>
      <c r="E1649" s="12">
        <v>200</v>
      </c>
      <c r="F1649" s="12">
        <v>1000</v>
      </c>
      <c r="G1649" s="12">
        <v>6000</v>
      </c>
      <c r="H1649" s="14">
        <v>106.16800000000001</v>
      </c>
      <c r="I1649" s="8">
        <v>2.9689050099999998</v>
      </c>
      <c r="J1649" s="8">
        <v>2.1098109300000001E-2</v>
      </c>
      <c r="K1649" s="8">
        <v>9.87221885E-5</v>
      </c>
      <c r="L1649" s="8">
        <v>-1.4621460400000001E-7</v>
      </c>
      <c r="M1649" s="8">
        <v>6.0272155700000003E-11</v>
      </c>
      <c r="N1649" s="8">
        <v>-213.940788</v>
      </c>
      <c r="O1649" s="8">
        <v>16.128921299999998</v>
      </c>
      <c r="P1649" s="8">
        <v>13.853396800000001</v>
      </c>
      <c r="Q1649" s="8">
        <v>3.3083640400000003E-2</v>
      </c>
      <c r="R1649" s="8">
        <v>-1.18974456E-5</v>
      </c>
      <c r="S1649" s="8">
        <v>1.9223165199999998E-9</v>
      </c>
      <c r="T1649" s="8">
        <v>-1.1515393199999999E-13</v>
      </c>
      <c r="U1649" s="8">
        <v>-5174.7550700000002</v>
      </c>
      <c r="V1649" s="8">
        <v>-50.0163449</v>
      </c>
      <c r="W1649" s="23">
        <f t="shared" si="53"/>
        <v>18.463969796852115</v>
      </c>
    </row>
    <row r="1650" spans="1:23" ht="28.8" x14ac:dyDescent="0.3">
      <c r="A1650" s="6">
        <f t="shared" si="52"/>
        <v>1647</v>
      </c>
      <c r="B1650" s="16" t="s">
        <v>1643</v>
      </c>
      <c r="C1650" s="16" t="s">
        <v>4041</v>
      </c>
      <c r="D1650" s="16" t="s">
        <v>2934</v>
      </c>
      <c r="E1650" s="11">
        <v>200</v>
      </c>
      <c r="F1650" s="11">
        <v>1000</v>
      </c>
      <c r="G1650" s="11">
        <v>6000</v>
      </c>
      <c r="H1650" s="13">
        <v>106.16800000000001</v>
      </c>
      <c r="I1650" s="1">
        <v>1.2694642599999999</v>
      </c>
      <c r="J1650" s="1">
        <v>2.5598290700000002E-2</v>
      </c>
      <c r="K1650" s="1">
        <v>1.00236463E-4</v>
      </c>
      <c r="L1650" s="1">
        <v>-1.5461629800000001E-7</v>
      </c>
      <c r="M1650" s="1">
        <v>6.4845664900000003E-11</v>
      </c>
      <c r="N1650" s="1">
        <v>236.70744300000001</v>
      </c>
      <c r="O1650" s="1">
        <v>22.531920299999999</v>
      </c>
      <c r="P1650" s="1">
        <v>14.457833600000001</v>
      </c>
      <c r="Q1650" s="1">
        <v>3.3037721399999997E-2</v>
      </c>
      <c r="R1650" s="1">
        <v>-1.1994933199999999E-5</v>
      </c>
      <c r="S1650" s="1">
        <v>1.95030065E-9</v>
      </c>
      <c r="T1650" s="1">
        <v>-1.1733690800000001E-13</v>
      </c>
      <c r="U1650" s="1">
        <v>-5409.9609300000002</v>
      </c>
      <c r="V1650" s="1">
        <v>-55.841955499999997</v>
      </c>
      <c r="W1650" s="3">
        <f t="shared" si="53"/>
        <v>19.652224340553726</v>
      </c>
    </row>
    <row r="1651" spans="1:23" ht="28.8" x14ac:dyDescent="0.3">
      <c r="A1651" s="6">
        <f t="shared" si="52"/>
        <v>1648</v>
      </c>
      <c r="B1651" s="17" t="s">
        <v>1644</v>
      </c>
      <c r="C1651" s="17" t="s">
        <v>4042</v>
      </c>
      <c r="D1651" s="17" t="s">
        <v>2934</v>
      </c>
      <c r="E1651" s="12">
        <v>200</v>
      </c>
      <c r="F1651" s="12">
        <v>1000</v>
      </c>
      <c r="G1651" s="12">
        <v>6000</v>
      </c>
      <c r="H1651" s="14">
        <v>108.184</v>
      </c>
      <c r="I1651" s="8">
        <v>3.35347902</v>
      </c>
      <c r="J1651" s="8">
        <v>2.9590792500000001E-2</v>
      </c>
      <c r="K1651" s="8">
        <v>8.5956879100000005E-5</v>
      </c>
      <c r="L1651" s="8">
        <v>-1.3333171399999999E-7</v>
      </c>
      <c r="M1651" s="8">
        <v>5.5307165500000003E-11</v>
      </c>
      <c r="N1651" s="8">
        <v>3491.8521500000002</v>
      </c>
      <c r="O1651" s="8">
        <v>11.656347500000001</v>
      </c>
      <c r="P1651" s="8">
        <v>14.8772445</v>
      </c>
      <c r="Q1651" s="8">
        <v>3.7368225800000002E-2</v>
      </c>
      <c r="R1651" s="8">
        <v>-1.3400422599999999E-5</v>
      </c>
      <c r="S1651" s="8">
        <v>2.1608052600000001E-9</v>
      </c>
      <c r="T1651" s="8">
        <v>-1.2925066299999999E-13</v>
      </c>
      <c r="U1651" s="8">
        <v>-1587.3759500000001</v>
      </c>
      <c r="V1651" s="8">
        <v>-57.350855699999997</v>
      </c>
      <c r="W1651" s="23">
        <f t="shared" si="53"/>
        <v>52.62210471401346</v>
      </c>
    </row>
    <row r="1652" spans="1:23" ht="28.8" x14ac:dyDescent="0.3">
      <c r="A1652" s="6">
        <f t="shared" si="52"/>
        <v>1649</v>
      </c>
      <c r="B1652" s="16" t="s">
        <v>1645</v>
      </c>
      <c r="C1652" s="16" t="s">
        <v>4043</v>
      </c>
      <c r="D1652" s="16" t="s">
        <v>2934</v>
      </c>
      <c r="E1652" s="11">
        <v>200</v>
      </c>
      <c r="F1652" s="11">
        <v>1000</v>
      </c>
      <c r="G1652" s="11">
        <v>6000</v>
      </c>
      <c r="H1652" s="13">
        <v>110.2</v>
      </c>
      <c r="I1652" s="1">
        <v>6.43179751</v>
      </c>
      <c r="J1652" s="1">
        <v>2.2934277100000001E-2</v>
      </c>
      <c r="K1652" s="1">
        <v>1.12731922E-4</v>
      </c>
      <c r="L1652" s="1">
        <v>-1.65762736E-7</v>
      </c>
      <c r="M1652" s="1">
        <v>6.8476651199999998E-11</v>
      </c>
      <c r="N1652" s="1">
        <v>6068.1970300000003</v>
      </c>
      <c r="O1652" s="1">
        <v>3.60323349</v>
      </c>
      <c r="P1652" s="1">
        <v>16.8755004</v>
      </c>
      <c r="Q1652" s="1">
        <v>4.0196377200000001E-2</v>
      </c>
      <c r="R1652" s="1">
        <v>-1.4448315699999999E-5</v>
      </c>
      <c r="S1652" s="1">
        <v>2.3273072800000002E-9</v>
      </c>
      <c r="T1652" s="1">
        <v>-1.3895751999999999E-13</v>
      </c>
      <c r="U1652" s="1">
        <v>1087.46757</v>
      </c>
      <c r="V1652" s="1">
        <v>-61.087403899999998</v>
      </c>
      <c r="W1652" s="3">
        <f t="shared" si="53"/>
        <v>80.699902884491735</v>
      </c>
    </row>
    <row r="1653" spans="1:23" ht="28.8" x14ac:dyDescent="0.3">
      <c r="A1653" s="6">
        <f t="shared" si="52"/>
        <v>1650</v>
      </c>
      <c r="B1653" s="17" t="s">
        <v>1646</v>
      </c>
      <c r="C1653" s="17" t="s">
        <v>4044</v>
      </c>
      <c r="D1653" s="17" t="s">
        <v>2934</v>
      </c>
      <c r="E1653" s="12">
        <v>200</v>
      </c>
      <c r="F1653" s="12">
        <v>1000</v>
      </c>
      <c r="G1653" s="12">
        <v>6000</v>
      </c>
      <c r="H1653" s="14">
        <v>110.2</v>
      </c>
      <c r="I1653" s="8">
        <v>3.7326050899999998</v>
      </c>
      <c r="J1653" s="8">
        <v>-3.3241629300000001E-3</v>
      </c>
      <c r="K1653" s="8">
        <v>2.1153246499999999E-4</v>
      </c>
      <c r="L1653" s="8">
        <v>-2.78026304E-7</v>
      </c>
      <c r="M1653" s="8">
        <v>1.11137125E-10</v>
      </c>
      <c r="N1653" s="8">
        <v>-14248.1792</v>
      </c>
      <c r="O1653" s="8">
        <v>11.9565514</v>
      </c>
      <c r="P1653" s="8">
        <v>14.006457599999999</v>
      </c>
      <c r="Q1653" s="8">
        <v>4.4714022999999999E-2</v>
      </c>
      <c r="R1653" s="8">
        <v>-1.6121329700000002E-5</v>
      </c>
      <c r="S1653" s="8">
        <v>2.60903788E-9</v>
      </c>
      <c r="T1653" s="8">
        <v>-1.56460968E-13</v>
      </c>
      <c r="U1653" s="8">
        <v>-20556.644899999999</v>
      </c>
      <c r="V1653" s="8">
        <v>-58.945714000000002</v>
      </c>
      <c r="W1653" s="23">
        <f t="shared" si="53"/>
        <v>-99.035160598949346</v>
      </c>
    </row>
    <row r="1654" spans="1:23" ht="28.8" x14ac:dyDescent="0.3">
      <c r="A1654" s="6">
        <f t="shared" si="52"/>
        <v>1651</v>
      </c>
      <c r="B1654" s="16" t="s">
        <v>1647</v>
      </c>
      <c r="C1654" s="16" t="s">
        <v>4045</v>
      </c>
      <c r="D1654" s="16" t="s">
        <v>2934</v>
      </c>
      <c r="E1654" s="11">
        <v>200</v>
      </c>
      <c r="F1654" s="11">
        <v>1000</v>
      </c>
      <c r="G1654" s="11">
        <v>6000</v>
      </c>
      <c r="H1654" s="13">
        <v>110.2</v>
      </c>
      <c r="I1654" s="1">
        <v>5.6981428100000002</v>
      </c>
      <c r="J1654" s="1">
        <v>3.2965281200000002E-2</v>
      </c>
      <c r="K1654" s="1">
        <v>8.0157487800000004E-5</v>
      </c>
      <c r="L1654" s="1">
        <v>-1.27168739E-7</v>
      </c>
      <c r="M1654" s="1">
        <v>5.3015485300000003E-11</v>
      </c>
      <c r="N1654" s="1">
        <v>-425.423947</v>
      </c>
      <c r="O1654" s="1">
        <v>3.9964500200000002</v>
      </c>
      <c r="P1654" s="1">
        <v>16.8138179</v>
      </c>
      <c r="Q1654" s="1">
        <v>3.9988867300000001E-2</v>
      </c>
      <c r="R1654" s="1">
        <v>-1.42972412E-5</v>
      </c>
      <c r="S1654" s="1">
        <v>2.2994768999999998E-9</v>
      </c>
      <c r="T1654" s="1">
        <v>-1.3726257399999999E-13</v>
      </c>
      <c r="U1654" s="1">
        <v>-5304.4867800000002</v>
      </c>
      <c r="V1654" s="1">
        <v>-62.452019999999997</v>
      </c>
      <c r="W1654" s="3">
        <f t="shared" si="53"/>
        <v>26.777567790424943</v>
      </c>
    </row>
    <row r="1655" spans="1:23" ht="28.8" x14ac:dyDescent="0.3">
      <c r="A1655" s="6">
        <f t="shared" si="52"/>
        <v>1652</v>
      </c>
      <c r="B1655" s="17" t="s">
        <v>1648</v>
      </c>
      <c r="C1655" s="17" t="s">
        <v>4046</v>
      </c>
      <c r="D1655" s="17" t="s">
        <v>2934</v>
      </c>
      <c r="E1655" s="12">
        <v>200</v>
      </c>
      <c r="F1655" s="12">
        <v>1000</v>
      </c>
      <c r="G1655" s="12">
        <v>6000</v>
      </c>
      <c r="H1655" s="14">
        <v>110.2</v>
      </c>
      <c r="I1655" s="8">
        <v>3.8711461599999999</v>
      </c>
      <c r="J1655" s="8">
        <v>-2.1639849599999999E-3</v>
      </c>
      <c r="K1655" s="8">
        <v>2.0873285800000001E-4</v>
      </c>
      <c r="L1655" s="8">
        <v>-2.7584840800000002E-7</v>
      </c>
      <c r="M1655" s="8">
        <v>1.1057300100000001E-10</v>
      </c>
      <c r="N1655" s="8">
        <v>-13594.481599999999</v>
      </c>
      <c r="O1655" s="8">
        <v>12.534830599999999</v>
      </c>
      <c r="P1655" s="8">
        <v>14.368642599999999</v>
      </c>
      <c r="Q1655" s="8">
        <v>4.4343138099999999E-2</v>
      </c>
      <c r="R1655" s="8">
        <v>-1.5976680800000001E-5</v>
      </c>
      <c r="S1655" s="8">
        <v>2.5844499200000002E-9</v>
      </c>
      <c r="T1655" s="8">
        <v>-1.54937479E-13</v>
      </c>
      <c r="U1655" s="8">
        <v>-19904.986700000001</v>
      </c>
      <c r="V1655" s="8">
        <v>-59.260627700000001</v>
      </c>
      <c r="W1655" s="23">
        <f t="shared" si="53"/>
        <v>-92.99988821528575</v>
      </c>
    </row>
    <row r="1656" spans="1:23" ht="28.8" x14ac:dyDescent="0.3">
      <c r="A1656" s="6">
        <f t="shared" si="52"/>
        <v>1653</v>
      </c>
      <c r="B1656" s="16" t="s">
        <v>1649</v>
      </c>
      <c r="C1656" s="16" t="s">
        <v>4047</v>
      </c>
      <c r="D1656" s="16" t="s">
        <v>2934</v>
      </c>
      <c r="E1656" s="11">
        <v>298.14999999999998</v>
      </c>
      <c r="F1656" s="11">
        <v>1000</v>
      </c>
      <c r="G1656" s="11">
        <v>5000</v>
      </c>
      <c r="H1656" s="13">
        <v>111.208</v>
      </c>
      <c r="I1656" s="1">
        <v>3.96580128</v>
      </c>
      <c r="J1656" s="1">
        <v>5.0073152099999997E-2</v>
      </c>
      <c r="K1656" s="1">
        <v>4.5863360999999999E-5</v>
      </c>
      <c r="L1656" s="1">
        <v>-9.5524603999999996E-8</v>
      </c>
      <c r="M1656" s="1">
        <v>4.20968508E-11</v>
      </c>
      <c r="N1656" s="1">
        <v>9477.3414200000007</v>
      </c>
      <c r="O1656" s="1">
        <v>19.0962113</v>
      </c>
      <c r="P1656" s="1">
        <v>18.603186999999998</v>
      </c>
      <c r="Q1656" s="1">
        <v>4.0734732099999997E-2</v>
      </c>
      <c r="R1656" s="1">
        <v>-1.52146579E-5</v>
      </c>
      <c r="S1656" s="1">
        <v>2.6661266600000002E-9</v>
      </c>
      <c r="T1656" s="1">
        <v>-1.7771058599999999E-13</v>
      </c>
      <c r="U1656" s="1">
        <v>3775.73497</v>
      </c>
      <c r="V1656" s="1">
        <v>-64.299440799999999</v>
      </c>
      <c r="W1656" s="3">
        <f t="shared" si="53"/>
        <v>109.09986874401126</v>
      </c>
    </row>
    <row r="1657" spans="1:23" ht="28.8" x14ac:dyDescent="0.3">
      <c r="A1657" s="6">
        <f t="shared" si="52"/>
        <v>1654</v>
      </c>
      <c r="B1657" s="17" t="s">
        <v>1650</v>
      </c>
      <c r="C1657" s="17" t="s">
        <v>1650</v>
      </c>
      <c r="D1657" s="17" t="s">
        <v>2934</v>
      </c>
      <c r="E1657" s="12">
        <v>200</v>
      </c>
      <c r="F1657" s="12">
        <v>1000</v>
      </c>
      <c r="G1657" s="12">
        <v>6000</v>
      </c>
      <c r="H1657" s="14">
        <v>112.21599999999999</v>
      </c>
      <c r="I1657" s="8">
        <v>10.1483726</v>
      </c>
      <c r="J1657" s="8">
        <v>1.25438065E-3</v>
      </c>
      <c r="K1657" s="8">
        <v>1.85245518E-4</v>
      </c>
      <c r="L1657" s="8">
        <v>-2.4908714799999999E-7</v>
      </c>
      <c r="M1657" s="8">
        <v>1.0024792599999999E-10</v>
      </c>
      <c r="N1657" s="8">
        <v>-14326.763800000001</v>
      </c>
      <c r="O1657" s="8">
        <v>-8.5190178299999992</v>
      </c>
      <c r="P1657" s="8">
        <v>24.3378771</v>
      </c>
      <c r="Q1657" s="8">
        <v>3.2257456900000002E-2</v>
      </c>
      <c r="R1657" s="8">
        <v>-1.03389736E-5</v>
      </c>
      <c r="S1657" s="8">
        <v>1.6535977199999999E-9</v>
      </c>
      <c r="T1657" s="8">
        <v>-1.00909018E-13</v>
      </c>
      <c r="U1657" s="8">
        <v>-21438.3953</v>
      </c>
      <c r="V1657" s="8">
        <v>-98.240512699999996</v>
      </c>
      <c r="W1657" s="23">
        <f t="shared" si="53"/>
        <v>-83.590281535993057</v>
      </c>
    </row>
    <row r="1658" spans="1:23" ht="28.8" x14ac:dyDescent="0.3">
      <c r="A1658" s="6">
        <f t="shared" si="52"/>
        <v>1655</v>
      </c>
      <c r="B1658" s="16" t="s">
        <v>1651</v>
      </c>
      <c r="C1658" s="16" t="s">
        <v>4048</v>
      </c>
      <c r="D1658" s="16" t="s">
        <v>2934</v>
      </c>
      <c r="E1658" s="11">
        <v>200</v>
      </c>
      <c r="F1658" s="11">
        <v>1000</v>
      </c>
      <c r="G1658" s="11">
        <v>6000</v>
      </c>
      <c r="H1658" s="13">
        <v>112.21599999999999</v>
      </c>
      <c r="I1658" s="1">
        <v>5.6940958999999998</v>
      </c>
      <c r="J1658" s="1">
        <v>-1.03902078E-3</v>
      </c>
      <c r="K1658" s="1">
        <v>2.0226316100000001E-4</v>
      </c>
      <c r="L1658" s="1">
        <v>-2.6054682700000002E-7</v>
      </c>
      <c r="M1658" s="1">
        <v>1.02434851E-10</v>
      </c>
      <c r="N1658" s="1">
        <v>-16729.407200000001</v>
      </c>
      <c r="O1658" s="1">
        <v>2.0572917500000001</v>
      </c>
      <c r="P1658" s="1">
        <v>14.3020721</v>
      </c>
      <c r="Q1658" s="1">
        <v>4.9650824400000002E-2</v>
      </c>
      <c r="R1658" s="1">
        <v>-1.78593228E-5</v>
      </c>
      <c r="S1658" s="1">
        <v>2.8855194599999998E-9</v>
      </c>
      <c r="T1658" s="1">
        <v>-1.72833358E-13</v>
      </c>
      <c r="U1658" s="1">
        <v>-22644.694599999999</v>
      </c>
      <c r="V1658" s="1">
        <v>-60.191965799999998</v>
      </c>
      <c r="W1658" s="3">
        <f t="shared" si="53"/>
        <v>-114.38623834689388</v>
      </c>
    </row>
    <row r="1659" spans="1:23" ht="28.8" x14ac:dyDescent="0.3">
      <c r="A1659" s="6">
        <f t="shared" si="52"/>
        <v>1656</v>
      </c>
      <c r="B1659" s="17" t="s">
        <v>1652</v>
      </c>
      <c r="C1659" s="17" t="s">
        <v>4049</v>
      </c>
      <c r="D1659" s="17" t="s">
        <v>2934</v>
      </c>
      <c r="E1659" s="12">
        <v>200</v>
      </c>
      <c r="F1659" s="12">
        <v>1000</v>
      </c>
      <c r="G1659" s="12">
        <v>6000</v>
      </c>
      <c r="H1659" s="14">
        <v>144.214</v>
      </c>
      <c r="I1659" s="8">
        <v>9.3306981600000007</v>
      </c>
      <c r="J1659" s="8">
        <v>8.0344994200000006E-3</v>
      </c>
      <c r="K1659" s="8">
        <v>1.8256307099999999E-4</v>
      </c>
      <c r="L1659" s="8">
        <v>-2.4370565E-7</v>
      </c>
      <c r="M1659" s="8">
        <v>9.7074958700000003E-11</v>
      </c>
      <c r="N1659" s="8">
        <v>-70942.097800000003</v>
      </c>
      <c r="O1659" s="8">
        <v>-4.4315855099999997</v>
      </c>
      <c r="P1659" s="8">
        <v>20.228361199999998</v>
      </c>
      <c r="Q1659" s="8">
        <v>4.7712405399999998E-2</v>
      </c>
      <c r="R1659" s="8">
        <v>-1.7276205199999999E-5</v>
      </c>
      <c r="S1659" s="8">
        <v>2.8011408700000001E-9</v>
      </c>
      <c r="T1659" s="8">
        <v>-1.6812541500000001E-13</v>
      </c>
      <c r="U1659" s="8">
        <v>-77243.702799999999</v>
      </c>
      <c r="V1659" s="8">
        <v>-77.326402099999996</v>
      </c>
      <c r="W1659" s="23">
        <f t="shared" si="53"/>
        <v>-553.96093338345565</v>
      </c>
    </row>
    <row r="1660" spans="1:23" ht="28.8" x14ac:dyDescent="0.3">
      <c r="A1660" s="6">
        <f t="shared" si="52"/>
        <v>1657</v>
      </c>
      <c r="B1660" s="16" t="s">
        <v>1653</v>
      </c>
      <c r="C1660" s="16" t="s">
        <v>4050</v>
      </c>
      <c r="D1660" s="16" t="s">
        <v>2934</v>
      </c>
      <c r="E1660" s="11">
        <v>200</v>
      </c>
      <c r="F1660" s="11">
        <v>1000</v>
      </c>
      <c r="G1660" s="11">
        <v>6000</v>
      </c>
      <c r="H1660" s="13">
        <v>113.224</v>
      </c>
      <c r="I1660" s="1">
        <v>11.808251800000001</v>
      </c>
      <c r="J1660" s="1">
        <v>-8.5034813600000001E-4</v>
      </c>
      <c r="K1660" s="1">
        <v>1.8769770000000001E-4</v>
      </c>
      <c r="L1660" s="1">
        <v>-2.4569070199999998E-7</v>
      </c>
      <c r="M1660" s="1">
        <v>9.7581302700000006E-11</v>
      </c>
      <c r="N1660" s="1">
        <v>-5003.5526600000003</v>
      </c>
      <c r="O1660" s="1">
        <v>-14.7298487</v>
      </c>
      <c r="P1660" s="1">
        <v>18.644955</v>
      </c>
      <c r="Q1660" s="1">
        <v>4.6197776500000003E-2</v>
      </c>
      <c r="R1660" s="1">
        <v>-1.68984153E-5</v>
      </c>
      <c r="S1660" s="1">
        <v>2.7691562400000002E-9</v>
      </c>
      <c r="T1660" s="1">
        <v>-1.6726749500000001E-13</v>
      </c>
      <c r="U1660" s="1">
        <v>-9730.8633900000004</v>
      </c>
      <c r="V1660" s="1">
        <v>-65.088998000000004</v>
      </c>
      <c r="W1660" s="3">
        <f t="shared" si="53"/>
        <v>-2.509997065028807</v>
      </c>
    </row>
    <row r="1661" spans="1:23" ht="28.8" x14ac:dyDescent="0.3">
      <c r="A1661" s="6">
        <f t="shared" si="52"/>
        <v>1658</v>
      </c>
      <c r="B1661" s="17" t="s">
        <v>1654</v>
      </c>
      <c r="C1661" s="17" t="s">
        <v>4051</v>
      </c>
      <c r="D1661" s="17" t="s">
        <v>2934</v>
      </c>
      <c r="E1661" s="12">
        <v>200</v>
      </c>
      <c r="F1661" s="12">
        <v>1000</v>
      </c>
      <c r="G1661" s="12">
        <v>6000</v>
      </c>
      <c r="H1661" s="14">
        <v>113.224</v>
      </c>
      <c r="I1661" s="8">
        <v>3.8104075000000002</v>
      </c>
      <c r="J1661" s="8">
        <v>6.1476714299999999E-2</v>
      </c>
      <c r="K1661" s="8">
        <v>2.2843025300000001E-5</v>
      </c>
      <c r="L1661" s="8">
        <v>-7.0727649100000002E-8</v>
      </c>
      <c r="M1661" s="8">
        <v>3.2633020499999997E-11</v>
      </c>
      <c r="N1661" s="8">
        <v>-6361.4114799999998</v>
      </c>
      <c r="O1661" s="8">
        <v>9.0703682600000004</v>
      </c>
      <c r="P1661" s="8">
        <v>18.142574499999998</v>
      </c>
      <c r="Q1661" s="8">
        <v>4.5623500800000001E-2</v>
      </c>
      <c r="R1661" s="8">
        <v>-1.6160621599999999E-5</v>
      </c>
      <c r="S1661" s="8">
        <v>2.5836658100000002E-9</v>
      </c>
      <c r="T1661" s="8">
        <v>-1.5360102399999999E-13</v>
      </c>
      <c r="U1661" s="8">
        <v>-11536.2605</v>
      </c>
      <c r="V1661" s="8">
        <v>-70.8181467</v>
      </c>
      <c r="W1661" s="23">
        <f t="shared" si="53"/>
        <v>-20.083175853627051</v>
      </c>
    </row>
    <row r="1662" spans="1:23" ht="28.8" x14ac:dyDescent="0.3">
      <c r="A1662" s="6">
        <f t="shared" si="52"/>
        <v>1659</v>
      </c>
      <c r="B1662" s="16" t="s">
        <v>1655</v>
      </c>
      <c r="C1662" s="16" t="s">
        <v>4052</v>
      </c>
      <c r="D1662" s="16" t="s">
        <v>156</v>
      </c>
      <c r="E1662" s="11">
        <v>216.37</v>
      </c>
      <c r="F1662" s="11">
        <v>400</v>
      </c>
      <c r="G1662" s="11">
        <v>400</v>
      </c>
      <c r="H1662" s="13">
        <v>114.232</v>
      </c>
      <c r="I1662" s="1">
        <v>93.768793799999997</v>
      </c>
      <c r="J1662" s="1">
        <v>-0.85827211699999995</v>
      </c>
      <c r="K1662" s="1">
        <v>3.9483132799999999E-3</v>
      </c>
      <c r="L1662" s="1">
        <v>-7.5857305500000001E-6</v>
      </c>
      <c r="M1662" s="1">
        <v>5.4115101099999999E-9</v>
      </c>
      <c r="N1662" s="1">
        <v>-42354.6607</v>
      </c>
      <c r="O1662" s="1">
        <v>-354.10015800000002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3">
        <f t="shared" si="53"/>
        <v>-250.25969899205964</v>
      </c>
    </row>
    <row r="1663" spans="1:23" ht="28.8" x14ac:dyDescent="0.3">
      <c r="A1663" s="6">
        <f t="shared" si="52"/>
        <v>1660</v>
      </c>
      <c r="B1663" s="17" t="s">
        <v>1656</v>
      </c>
      <c r="C1663" s="17" t="s">
        <v>1656</v>
      </c>
      <c r="D1663" s="17" t="s">
        <v>2934</v>
      </c>
      <c r="E1663" s="12">
        <v>200</v>
      </c>
      <c r="F1663" s="12">
        <v>1000</v>
      </c>
      <c r="G1663" s="12">
        <v>6000</v>
      </c>
      <c r="H1663" s="14">
        <v>114.232</v>
      </c>
      <c r="I1663" s="8">
        <v>12.524547999999999</v>
      </c>
      <c r="J1663" s="8">
        <v>-1.0101882600000001E-2</v>
      </c>
      <c r="K1663" s="8">
        <v>2.2199260999999999E-4</v>
      </c>
      <c r="L1663" s="8">
        <v>-2.8486372200000003E-7</v>
      </c>
      <c r="M1663" s="8">
        <v>1.12410138E-10</v>
      </c>
      <c r="N1663" s="8">
        <v>-29843.4398</v>
      </c>
      <c r="O1663" s="8">
        <v>-19.7109989</v>
      </c>
      <c r="P1663" s="8">
        <v>20.943070800000001</v>
      </c>
      <c r="Q1663" s="8">
        <v>4.4169101799999999E-2</v>
      </c>
      <c r="R1663" s="8">
        <v>-1.5326163299999999E-5</v>
      </c>
      <c r="S1663" s="8">
        <v>2.3054480299999998E-9</v>
      </c>
      <c r="T1663" s="8">
        <v>-1.29765727E-13</v>
      </c>
      <c r="U1663" s="8">
        <v>-35575.508800000003</v>
      </c>
      <c r="V1663" s="8">
        <v>-81.063772599999993</v>
      </c>
      <c r="W1663" s="23">
        <f t="shared" si="53"/>
        <v>-208.75070272387424</v>
      </c>
    </row>
    <row r="1664" spans="1:23" ht="28.8" x14ac:dyDescent="0.3">
      <c r="A1664" s="6">
        <f t="shared" si="52"/>
        <v>1661</v>
      </c>
      <c r="B1664" s="16" t="s">
        <v>1657</v>
      </c>
      <c r="C1664" s="16" t="s">
        <v>4053</v>
      </c>
      <c r="D1664" s="16" t="s">
        <v>156</v>
      </c>
      <c r="E1664" s="11">
        <v>165.79</v>
      </c>
      <c r="F1664" s="11">
        <v>380</v>
      </c>
      <c r="G1664" s="11">
        <v>380</v>
      </c>
      <c r="H1664" s="13">
        <v>114.232</v>
      </c>
      <c r="I1664" s="1">
        <v>17.519928</v>
      </c>
      <c r="J1664" s="1">
        <v>1.5748371099999998E-2</v>
      </c>
      <c r="K1664" s="1">
        <v>7.3594680899999998E-5</v>
      </c>
      <c r="L1664" s="1">
        <v>-6.1039827700000004E-10</v>
      </c>
      <c r="M1664" s="1">
        <v>4.70619213E-13</v>
      </c>
      <c r="N1664" s="1">
        <v>-37742.325700000001</v>
      </c>
      <c r="O1664" s="1">
        <v>-68.321102300000007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3">
        <f t="shared" si="53"/>
        <v>-259.15968854615153</v>
      </c>
    </row>
    <row r="1665" spans="1:23" ht="28.8" x14ac:dyDescent="0.3">
      <c r="A1665" s="6">
        <f t="shared" si="52"/>
        <v>1662</v>
      </c>
      <c r="B1665" s="17" t="s">
        <v>1658</v>
      </c>
      <c r="C1665" s="17" t="s">
        <v>1658</v>
      </c>
      <c r="D1665" s="17" t="s">
        <v>2934</v>
      </c>
      <c r="E1665" s="12">
        <v>200</v>
      </c>
      <c r="F1665" s="12">
        <v>1000</v>
      </c>
      <c r="G1665" s="12">
        <v>6000</v>
      </c>
      <c r="H1665" s="14">
        <v>114.232</v>
      </c>
      <c r="I1665" s="8">
        <v>0.81574107100000004</v>
      </c>
      <c r="J1665" s="8">
        <v>7.3264730700000003E-2</v>
      </c>
      <c r="K1665" s="8">
        <v>1.7830150299999999E-5</v>
      </c>
      <c r="L1665" s="8">
        <v>-6.9359278999999999E-8</v>
      </c>
      <c r="M1665" s="8">
        <v>3.2163085199999999E-11</v>
      </c>
      <c r="N1665" s="8">
        <v>-30477.425500000001</v>
      </c>
      <c r="O1665" s="8">
        <v>24.151109699999999</v>
      </c>
      <c r="P1665" s="8">
        <v>17.616094100000002</v>
      </c>
      <c r="Q1665" s="8">
        <v>5.1332310800000003E-2</v>
      </c>
      <c r="R1665" s="8">
        <v>-1.6530726600000002E-5</v>
      </c>
      <c r="S1665" s="8">
        <v>2.4323227500000002E-9</v>
      </c>
      <c r="T1665" s="8">
        <v>-1.35572757E-13</v>
      </c>
      <c r="U1665" s="8">
        <v>-36346.111799999999</v>
      </c>
      <c r="V1665" s="8">
        <v>-68.644628499999996</v>
      </c>
      <c r="W1665" s="23">
        <f t="shared" si="53"/>
        <v>-224.01075413898846</v>
      </c>
    </row>
    <row r="1666" spans="1:23" ht="28.8" x14ac:dyDescent="0.3">
      <c r="A1666" s="6">
        <f t="shared" si="52"/>
        <v>1663</v>
      </c>
      <c r="B1666" s="16" t="s">
        <v>1659</v>
      </c>
      <c r="C1666" s="16" t="s">
        <v>4054</v>
      </c>
      <c r="D1666" s="16" t="s">
        <v>2934</v>
      </c>
      <c r="E1666" s="11">
        <v>200</v>
      </c>
      <c r="F1666" s="11">
        <v>1000</v>
      </c>
      <c r="G1666" s="11">
        <v>6000</v>
      </c>
      <c r="H1666" s="13">
        <v>114.232</v>
      </c>
      <c r="I1666" s="1">
        <v>3.5070606299999998</v>
      </c>
      <c r="J1666" s="1">
        <v>5.8540367099999997E-2</v>
      </c>
      <c r="K1666" s="1">
        <v>3.90542461E-5</v>
      </c>
      <c r="L1666" s="1">
        <v>-8.8476537199999997E-8</v>
      </c>
      <c r="M1666" s="1">
        <v>3.9066157900000002E-11</v>
      </c>
      <c r="N1666" s="1">
        <v>-29862.993600000002</v>
      </c>
      <c r="O1666" s="1">
        <v>9.5244772999999991</v>
      </c>
      <c r="P1666" s="1">
        <v>17.532876399999999</v>
      </c>
      <c r="Q1666" s="1">
        <v>4.8896609700000003E-2</v>
      </c>
      <c r="R1666" s="1">
        <v>-1.7350036500000001E-5</v>
      </c>
      <c r="S1666" s="1">
        <v>2.7770806900000001E-9</v>
      </c>
      <c r="T1666" s="1">
        <v>-1.6523574799999999E-13</v>
      </c>
      <c r="U1666" s="1">
        <v>-35232.628799999999</v>
      </c>
      <c r="V1666" s="1">
        <v>-70.126551199999994</v>
      </c>
      <c r="W1666" s="3">
        <f t="shared" si="53"/>
        <v>-216.39974009415855</v>
      </c>
    </row>
    <row r="1667" spans="1:23" ht="28.8" x14ac:dyDescent="0.3">
      <c r="A1667" s="6">
        <f t="shared" si="52"/>
        <v>1664</v>
      </c>
      <c r="B1667" s="17" t="s">
        <v>1660</v>
      </c>
      <c r="C1667" s="17" t="s">
        <v>4055</v>
      </c>
      <c r="D1667" s="17" t="s">
        <v>2934</v>
      </c>
      <c r="E1667" s="12">
        <v>200</v>
      </c>
      <c r="F1667" s="12">
        <v>1000</v>
      </c>
      <c r="G1667" s="12">
        <v>6000</v>
      </c>
      <c r="H1667" s="14">
        <v>130.23099999999999</v>
      </c>
      <c r="I1667" s="8">
        <v>11.6969177</v>
      </c>
      <c r="J1667" s="8">
        <v>-1.1189812299999999E-2</v>
      </c>
      <c r="K1667" s="8">
        <v>2.2895506000000001E-4</v>
      </c>
      <c r="L1667" s="8">
        <v>-2.8768583599999999E-7</v>
      </c>
      <c r="M1667" s="8">
        <v>1.1241943E-10</v>
      </c>
      <c r="N1667" s="8">
        <v>-47314.154799999997</v>
      </c>
      <c r="O1667" s="8">
        <v>-14.436508</v>
      </c>
      <c r="P1667" s="8">
        <v>17.822984000000002</v>
      </c>
      <c r="Q1667" s="8">
        <v>5.2357107600000001E-2</v>
      </c>
      <c r="R1667" s="8">
        <v>-1.8841981899999999E-5</v>
      </c>
      <c r="S1667" s="8">
        <v>3.0393479599999999E-9</v>
      </c>
      <c r="T1667" s="8">
        <v>-1.81697771E-13</v>
      </c>
      <c r="U1667" s="8">
        <v>-52775.737300000001</v>
      </c>
      <c r="V1667" s="8">
        <v>-65.160386299999999</v>
      </c>
      <c r="W1667" s="23">
        <f t="shared" si="53"/>
        <v>-355.99957208350145</v>
      </c>
    </row>
    <row r="1668" spans="1:23" ht="28.8" x14ac:dyDescent="0.3">
      <c r="A1668" s="6">
        <f t="shared" si="52"/>
        <v>1665</v>
      </c>
      <c r="B1668" s="16" t="s">
        <v>1661</v>
      </c>
      <c r="C1668" s="16" t="s">
        <v>1661</v>
      </c>
      <c r="D1668" s="16" t="s">
        <v>2934</v>
      </c>
      <c r="E1668" s="11">
        <v>200</v>
      </c>
      <c r="F1668" s="11">
        <v>1000</v>
      </c>
      <c r="G1668" s="11">
        <v>6000</v>
      </c>
      <c r="H1668" s="13">
        <v>146.22999999999999</v>
      </c>
      <c r="I1668" s="1">
        <v>1.9376464</v>
      </c>
      <c r="J1668" s="1">
        <v>9.2220890599999994E-2</v>
      </c>
      <c r="K1668" s="1">
        <v>-3.4286004700000002E-5</v>
      </c>
      <c r="L1668" s="1">
        <v>-9.4640389999999996E-10</v>
      </c>
      <c r="M1668" s="1">
        <v>3.2487693399999998E-13</v>
      </c>
      <c r="N1668" s="1">
        <v>-45625.190199999997</v>
      </c>
      <c r="O1668" s="1">
        <v>21.015086499999999</v>
      </c>
      <c r="P1668" s="1">
        <v>33.861526599999998</v>
      </c>
      <c r="Q1668" s="1">
        <v>4.28687112E-2</v>
      </c>
      <c r="R1668" s="1">
        <v>-1.9612348999999999E-5</v>
      </c>
      <c r="S1668" s="1">
        <v>3.52520057E-9</v>
      </c>
      <c r="T1668" s="1">
        <v>-2.2176425800000001E-13</v>
      </c>
      <c r="U1668" s="1">
        <v>-58772.772100000002</v>
      </c>
      <c r="V1668" s="1">
        <v>-158.845788</v>
      </c>
      <c r="W1668" s="3">
        <f t="shared" si="53"/>
        <v>-342.99958782816145</v>
      </c>
    </row>
    <row r="1669" spans="1:23" ht="28.8" x14ac:dyDescent="0.3">
      <c r="A1669" s="6">
        <f t="shared" si="52"/>
        <v>1666</v>
      </c>
      <c r="B1669" s="17" t="s">
        <v>1662</v>
      </c>
      <c r="C1669" s="17" t="s">
        <v>4056</v>
      </c>
      <c r="D1669" s="17" t="s">
        <v>2934</v>
      </c>
      <c r="E1669" s="12">
        <v>200</v>
      </c>
      <c r="F1669" s="12">
        <v>1000</v>
      </c>
      <c r="G1669" s="12">
        <v>6000</v>
      </c>
      <c r="H1669" s="14">
        <v>323.44799999999998</v>
      </c>
      <c r="I1669" s="8">
        <v>6.6054626299999999</v>
      </c>
      <c r="J1669" s="8">
        <v>6.3114295400000006E-2</v>
      </c>
      <c r="K1669" s="8">
        <v>6.4500939700000006E-5</v>
      </c>
      <c r="L1669" s="8">
        <v>-1.3553449999999999E-7</v>
      </c>
      <c r="M1669" s="8">
        <v>6.1350483599999995E-11</v>
      </c>
      <c r="N1669" s="8">
        <v>8076.1398200000003</v>
      </c>
      <c r="O1669" s="8">
        <v>-0.76677324899999999</v>
      </c>
      <c r="P1669" s="8">
        <v>24.4253155</v>
      </c>
      <c r="Q1669" s="8">
        <v>5.0907890499999997E-2</v>
      </c>
      <c r="R1669" s="8">
        <v>-1.7999896799999999E-5</v>
      </c>
      <c r="S1669" s="8">
        <v>2.87408342E-9</v>
      </c>
      <c r="T1669" s="8">
        <v>-1.7071177299999999E-13</v>
      </c>
      <c r="U1669" s="8">
        <v>1561.8613</v>
      </c>
      <c r="V1669" s="8">
        <v>-101.161029</v>
      </c>
      <c r="W1669" s="23">
        <f t="shared" si="53"/>
        <v>109.59986819753334</v>
      </c>
    </row>
    <row r="1670" spans="1:23" x14ac:dyDescent="0.3">
      <c r="A1670" s="6">
        <f t="shared" ref="A1670:A1733" si="54">A1669+1</f>
        <v>1667</v>
      </c>
      <c r="B1670" s="16" t="s">
        <v>1663</v>
      </c>
      <c r="C1670" s="16" t="s">
        <v>4057</v>
      </c>
      <c r="D1670" s="16" t="s">
        <v>2934</v>
      </c>
      <c r="E1670" s="11">
        <v>200</v>
      </c>
      <c r="F1670" s="11">
        <v>1000</v>
      </c>
      <c r="G1670" s="11">
        <v>6000</v>
      </c>
      <c r="H1670" s="13">
        <v>108.099</v>
      </c>
      <c r="I1670" s="1">
        <v>3.1062824</v>
      </c>
      <c r="J1670" s="1">
        <v>6.3196865099999999E-2</v>
      </c>
      <c r="K1670" s="1">
        <v>-1.05721053E-4</v>
      </c>
      <c r="L1670" s="1">
        <v>9.4417138500000004E-8</v>
      </c>
      <c r="M1670" s="1">
        <v>-3.2969566999999999E-11</v>
      </c>
      <c r="N1670" s="1">
        <v>185693.99400000001</v>
      </c>
      <c r="O1670" s="1">
        <v>10.213685699999999</v>
      </c>
      <c r="P1670" s="1">
        <v>15.4084252</v>
      </c>
      <c r="Q1670" s="1">
        <v>9.7120757300000003E-3</v>
      </c>
      <c r="R1670" s="1">
        <v>-3.66424588E-6</v>
      </c>
      <c r="S1670" s="1">
        <v>6.1078594099999997E-10</v>
      </c>
      <c r="T1670" s="1">
        <v>-3.7374549900000001E-14</v>
      </c>
      <c r="U1670" s="1">
        <v>182980.46</v>
      </c>
      <c r="V1670" s="1">
        <v>-49.274383800000003</v>
      </c>
      <c r="W1670" s="3">
        <f t="shared" si="53"/>
        <v>1568.6635938824513</v>
      </c>
    </row>
    <row r="1671" spans="1:23" x14ac:dyDescent="0.3">
      <c r="A1671" s="6">
        <f t="shared" si="54"/>
        <v>1668</v>
      </c>
      <c r="B1671" s="17" t="s">
        <v>1664</v>
      </c>
      <c r="C1671" s="17" t="s">
        <v>4058</v>
      </c>
      <c r="D1671" s="17" t="s">
        <v>2934</v>
      </c>
      <c r="E1671" s="12">
        <v>200</v>
      </c>
      <c r="F1671" s="12">
        <v>1000</v>
      </c>
      <c r="G1671" s="12">
        <v>6000</v>
      </c>
      <c r="H1671" s="14">
        <v>109.107</v>
      </c>
      <c r="I1671" s="8">
        <v>1.2288118699999999</v>
      </c>
      <c r="J1671" s="8">
        <v>8.9284233899999996E-2</v>
      </c>
      <c r="K1671" s="8">
        <v>-1.6198944400000001E-4</v>
      </c>
      <c r="L1671" s="8">
        <v>1.4693750200000001E-7</v>
      </c>
      <c r="M1671" s="8">
        <v>-5.0910705499999999E-11</v>
      </c>
      <c r="N1671" s="8">
        <v>154385.93900000001</v>
      </c>
      <c r="O1671" s="8">
        <v>17.974316099999999</v>
      </c>
      <c r="P1671" s="8">
        <v>17.632267500000001</v>
      </c>
      <c r="Q1671" s="8">
        <v>1.0049241299999999E-2</v>
      </c>
      <c r="R1671" s="8">
        <v>-3.7021540499999999E-6</v>
      </c>
      <c r="S1671" s="8">
        <v>6.0786478300000004E-10</v>
      </c>
      <c r="T1671" s="8">
        <v>-3.6821717699999998E-14</v>
      </c>
      <c r="U1671" s="8">
        <v>151245.182</v>
      </c>
      <c r="V1671" s="8">
        <v>-59.187318599999998</v>
      </c>
      <c r="W1671" s="23">
        <f t="shared" si="53"/>
        <v>1309.9984270855041</v>
      </c>
    </row>
    <row r="1672" spans="1:23" ht="28.8" x14ac:dyDescent="0.3">
      <c r="A1672" s="6">
        <f t="shared" si="54"/>
        <v>1669</v>
      </c>
      <c r="B1672" s="16" t="s">
        <v>1665</v>
      </c>
      <c r="C1672" s="16" t="s">
        <v>4059</v>
      </c>
      <c r="D1672" s="16" t="s">
        <v>2934</v>
      </c>
      <c r="E1672" s="11">
        <v>200</v>
      </c>
      <c r="F1672" s="11">
        <v>1000</v>
      </c>
      <c r="G1672" s="11">
        <v>6000</v>
      </c>
      <c r="H1672" s="13">
        <v>112.131</v>
      </c>
      <c r="I1672" s="1">
        <v>-1.5382182099999999</v>
      </c>
      <c r="J1672" s="1">
        <v>7.4914247099999998E-2</v>
      </c>
      <c r="K1672" s="1">
        <v>-7.0967292999999995E-5</v>
      </c>
      <c r="L1672" s="1">
        <v>2.9888124499999998E-8</v>
      </c>
      <c r="M1672" s="1">
        <v>-3.0009054400000001E-12</v>
      </c>
      <c r="N1672" s="1">
        <v>107601.28200000001</v>
      </c>
      <c r="O1672" s="1">
        <v>29.104059100000001</v>
      </c>
      <c r="P1672" s="1">
        <v>16.460524899999999</v>
      </c>
      <c r="Q1672" s="1">
        <v>1.8527817500000002E-2</v>
      </c>
      <c r="R1672" s="1">
        <v>-6.7182685900000003E-6</v>
      </c>
      <c r="S1672" s="1">
        <v>1.0915193399999999E-9</v>
      </c>
      <c r="T1672" s="1">
        <v>-6.5638233699999998E-14</v>
      </c>
      <c r="U1672" s="1">
        <v>102991.51</v>
      </c>
      <c r="V1672" s="1">
        <v>-62.099884899999999</v>
      </c>
      <c r="W1672" s="3">
        <f t="shared" si="53"/>
        <v>913.78867743182298</v>
      </c>
    </row>
    <row r="1673" spans="1:23" ht="28.8" x14ac:dyDescent="0.3">
      <c r="A1673" s="6">
        <f t="shared" si="54"/>
        <v>1670</v>
      </c>
      <c r="B1673" s="17" t="s">
        <v>1666</v>
      </c>
      <c r="C1673" s="17" t="s">
        <v>4060</v>
      </c>
      <c r="D1673" s="17" t="s">
        <v>2934</v>
      </c>
      <c r="E1673" s="12">
        <v>200</v>
      </c>
      <c r="F1673" s="12">
        <v>1000</v>
      </c>
      <c r="G1673" s="12">
        <v>6000</v>
      </c>
      <c r="H1673" s="14">
        <v>115.155</v>
      </c>
      <c r="I1673" s="8">
        <v>-2.6698601000000002</v>
      </c>
      <c r="J1673" s="8">
        <v>6.21770959E-2</v>
      </c>
      <c r="K1673" s="8">
        <v>1.5067404E-5</v>
      </c>
      <c r="L1673" s="8">
        <v>-7.9646195999999994E-8</v>
      </c>
      <c r="M1673" s="8">
        <v>4.0919193100000002E-11</v>
      </c>
      <c r="N1673" s="8">
        <v>32386.968400000002</v>
      </c>
      <c r="O1673" s="8">
        <v>37.861106900000003</v>
      </c>
      <c r="P1673" s="8">
        <v>18.554976100000001</v>
      </c>
      <c r="Q1673" s="8">
        <v>2.5035050199999999E-2</v>
      </c>
      <c r="R1673" s="8">
        <v>-9.1457375499999996E-6</v>
      </c>
      <c r="S1673" s="8">
        <v>1.49348099E-9</v>
      </c>
      <c r="T1673" s="8">
        <v>-9.0132826799999999E-14</v>
      </c>
      <c r="U1673" s="8">
        <v>25721.1482</v>
      </c>
      <c r="V1673" s="8">
        <v>-76.300478200000001</v>
      </c>
      <c r="W1673" s="23">
        <f t="shared" si="53"/>
        <v>285.59949637890458</v>
      </c>
    </row>
    <row r="1674" spans="1:23" ht="28.8" x14ac:dyDescent="0.3">
      <c r="A1674" s="6">
        <f t="shared" si="54"/>
        <v>1671</v>
      </c>
      <c r="B1674" s="16" t="s">
        <v>1667</v>
      </c>
      <c r="C1674" s="16" t="s">
        <v>4061</v>
      </c>
      <c r="D1674" s="16" t="s">
        <v>2934</v>
      </c>
      <c r="E1674" s="11">
        <v>200</v>
      </c>
      <c r="F1674" s="11">
        <v>1000</v>
      </c>
      <c r="G1674" s="11">
        <v>6000</v>
      </c>
      <c r="H1674" s="13">
        <v>115.155</v>
      </c>
      <c r="I1674" s="1">
        <v>-0.225200551</v>
      </c>
      <c r="J1674" s="1">
        <v>3.84747847E-2</v>
      </c>
      <c r="K1674" s="1">
        <v>6.4860131200000001E-5</v>
      </c>
      <c r="L1674" s="1">
        <v>-1.2287193499999999E-7</v>
      </c>
      <c r="M1674" s="1">
        <v>5.4655967699999997E-11</v>
      </c>
      <c r="N1674" s="1">
        <v>49805.181299999997</v>
      </c>
      <c r="O1674" s="1">
        <v>28.553142999999999</v>
      </c>
      <c r="P1674" s="1">
        <v>16.333160700000001</v>
      </c>
      <c r="Q1674" s="1">
        <v>2.6809711900000002E-2</v>
      </c>
      <c r="R1674" s="1">
        <v>-9.7381333699999997E-6</v>
      </c>
      <c r="S1674" s="1">
        <v>1.5843921799999999E-9</v>
      </c>
      <c r="T1674" s="1">
        <v>-9.5383094599999998E-14</v>
      </c>
      <c r="U1674" s="1">
        <v>43781.633099999999</v>
      </c>
      <c r="V1674" s="1">
        <v>-64.661363699999995</v>
      </c>
      <c r="W1674" s="3">
        <f t="shared" si="53"/>
        <v>430.7255461007374</v>
      </c>
    </row>
    <row r="1675" spans="1:23" ht="28.8" x14ac:dyDescent="0.3">
      <c r="A1675" s="6">
        <f t="shared" si="54"/>
        <v>1672</v>
      </c>
      <c r="B1675" s="17" t="s">
        <v>1668</v>
      </c>
      <c r="C1675" s="17" t="s">
        <v>4062</v>
      </c>
      <c r="D1675" s="17" t="s">
        <v>2934</v>
      </c>
      <c r="E1675" s="12">
        <v>200</v>
      </c>
      <c r="F1675" s="12">
        <v>1000</v>
      </c>
      <c r="G1675" s="12">
        <v>6000</v>
      </c>
      <c r="H1675" s="14">
        <v>115.155</v>
      </c>
      <c r="I1675" s="8">
        <v>-0.225200551</v>
      </c>
      <c r="J1675" s="8">
        <v>3.84747847E-2</v>
      </c>
      <c r="K1675" s="8">
        <v>6.4860131200000001E-5</v>
      </c>
      <c r="L1675" s="8">
        <v>-1.2287193499999999E-7</v>
      </c>
      <c r="M1675" s="8">
        <v>5.4655967699999997E-11</v>
      </c>
      <c r="N1675" s="8">
        <v>48574.313300000002</v>
      </c>
      <c r="O1675" s="8">
        <v>28.5531413</v>
      </c>
      <c r="P1675" s="8">
        <v>16.333160700000001</v>
      </c>
      <c r="Q1675" s="8">
        <v>2.6809711900000002E-2</v>
      </c>
      <c r="R1675" s="8">
        <v>-9.7381333699999997E-6</v>
      </c>
      <c r="S1675" s="8">
        <v>1.5843921799999999E-9</v>
      </c>
      <c r="T1675" s="8">
        <v>-9.5383094599999998E-14</v>
      </c>
      <c r="U1675" s="8">
        <v>42550.765099999997</v>
      </c>
      <c r="V1675" s="8">
        <v>-64.661365399999994</v>
      </c>
      <c r="W1675" s="23">
        <f t="shared" si="53"/>
        <v>420.49149411473741</v>
      </c>
    </row>
    <row r="1676" spans="1:23" ht="28.8" x14ac:dyDescent="0.3">
      <c r="A1676" s="6">
        <f t="shared" si="54"/>
        <v>1673</v>
      </c>
      <c r="B1676" s="16" t="s">
        <v>1669</v>
      </c>
      <c r="C1676" s="16" t="s">
        <v>4063</v>
      </c>
      <c r="D1676" s="16" t="s">
        <v>2934</v>
      </c>
      <c r="E1676" s="11">
        <v>298.14999999999998</v>
      </c>
      <c r="F1676" s="11">
        <v>1000</v>
      </c>
      <c r="G1676" s="11">
        <v>6000</v>
      </c>
      <c r="H1676" s="13">
        <v>115.155</v>
      </c>
      <c r="I1676" s="1">
        <v>-3.4866078900000002</v>
      </c>
      <c r="J1676" s="1">
        <v>7.9616081699999994E-2</v>
      </c>
      <c r="K1676" s="1">
        <v>-5.51520701E-5</v>
      </c>
      <c r="L1676" s="1">
        <v>1.08099885E-8</v>
      </c>
      <c r="M1676" s="1">
        <v>3.0624320499999999E-12</v>
      </c>
      <c r="N1676" s="1">
        <v>133727.96400000001</v>
      </c>
      <c r="O1676" s="1">
        <v>41.580008800000002</v>
      </c>
      <c r="P1676" s="1">
        <v>16.769622099999999</v>
      </c>
      <c r="Q1676" s="1">
        <v>2.60156112E-2</v>
      </c>
      <c r="R1676" s="1">
        <v>-9.3572946200000006E-6</v>
      </c>
      <c r="S1676" s="1">
        <v>1.5125327E-9</v>
      </c>
      <c r="T1676" s="1">
        <v>-9.0647150699999996E-14</v>
      </c>
      <c r="U1676" s="1">
        <v>127962.024</v>
      </c>
      <c r="V1676" s="1">
        <v>-63.754566500000003</v>
      </c>
      <c r="W1676" s="3">
        <f t="shared" si="53"/>
        <v>1128.7986431001946</v>
      </c>
    </row>
    <row r="1677" spans="1:23" ht="28.8" x14ac:dyDescent="0.3">
      <c r="A1677" s="6">
        <f t="shared" si="54"/>
        <v>1674</v>
      </c>
      <c r="B1677" s="17" t="s">
        <v>1670</v>
      </c>
      <c r="C1677" s="17" t="s">
        <v>4064</v>
      </c>
      <c r="D1677" s="17" t="s">
        <v>2934</v>
      </c>
      <c r="E1677" s="12">
        <v>200</v>
      </c>
      <c r="F1677" s="12">
        <v>1000</v>
      </c>
      <c r="G1677" s="12">
        <v>6000</v>
      </c>
      <c r="H1677" s="14">
        <v>115.155</v>
      </c>
      <c r="I1677" s="8">
        <v>-3.1389885500000001</v>
      </c>
      <c r="J1677" s="8">
        <v>8.2226950800000004E-2</v>
      </c>
      <c r="K1677" s="8">
        <v>-5.4601780300000003E-5</v>
      </c>
      <c r="L1677" s="8">
        <v>9.3025867999999996E-10</v>
      </c>
      <c r="M1677" s="8">
        <v>9.6196483400000007E-12</v>
      </c>
      <c r="N1677" s="8">
        <v>49890.428699999997</v>
      </c>
      <c r="O1677" s="8">
        <v>39.014849099999999</v>
      </c>
      <c r="P1677" s="8">
        <v>18.318921599999999</v>
      </c>
      <c r="Q1677" s="8">
        <v>2.4008278300000001E-2</v>
      </c>
      <c r="R1677" s="8">
        <v>-8.5926996000000002E-6</v>
      </c>
      <c r="S1677" s="8">
        <v>1.3843654699999999E-9</v>
      </c>
      <c r="T1677" s="8">
        <v>-8.2776786300000003E-14</v>
      </c>
      <c r="U1677" s="8">
        <v>44032.453000000001</v>
      </c>
      <c r="V1677" s="8">
        <v>-71.7227733</v>
      </c>
      <c r="W1677" s="23">
        <f t="shared" si="53"/>
        <v>433.46187827883125</v>
      </c>
    </row>
    <row r="1678" spans="1:23" ht="28.8" x14ac:dyDescent="0.3">
      <c r="A1678" s="6">
        <f t="shared" si="54"/>
        <v>1675</v>
      </c>
      <c r="B1678" s="16" t="s">
        <v>1671</v>
      </c>
      <c r="C1678" s="16" t="s">
        <v>4065</v>
      </c>
      <c r="D1678" s="16" t="s">
        <v>2934</v>
      </c>
      <c r="E1678" s="11">
        <v>200</v>
      </c>
      <c r="F1678" s="11">
        <v>1000</v>
      </c>
      <c r="G1678" s="11">
        <v>6000</v>
      </c>
      <c r="H1678" s="13">
        <v>115.155</v>
      </c>
      <c r="I1678" s="1">
        <v>-3.3099691299999998</v>
      </c>
      <c r="J1678" s="1">
        <v>7.9834276400000001E-2</v>
      </c>
      <c r="K1678" s="1">
        <v>-4.6978326800000001E-5</v>
      </c>
      <c r="L1678" s="1">
        <v>-5.6524264299999997E-9</v>
      </c>
      <c r="M1678" s="1">
        <v>1.14876086E-11</v>
      </c>
      <c r="N1678" s="1">
        <v>49690.597500000003</v>
      </c>
      <c r="O1678" s="1">
        <v>39.230631000000002</v>
      </c>
      <c r="P1678" s="1">
        <v>17.836130600000001</v>
      </c>
      <c r="Q1678" s="1">
        <v>2.54169484E-2</v>
      </c>
      <c r="R1678" s="1">
        <v>-9.2981041300000003E-6</v>
      </c>
      <c r="S1678" s="1">
        <v>1.5176950999999999E-9</v>
      </c>
      <c r="T1678" s="1">
        <v>-9.1507331999999994E-14</v>
      </c>
      <c r="U1678" s="1">
        <v>43716.380299999997</v>
      </c>
      <c r="V1678" s="1">
        <v>-70.759496100000007</v>
      </c>
      <c r="W1678" s="3">
        <f t="shared" si="53"/>
        <v>430.95148161727877</v>
      </c>
    </row>
    <row r="1679" spans="1:23" ht="28.8" x14ac:dyDescent="0.3">
      <c r="A1679" s="6">
        <f t="shared" si="54"/>
        <v>1676</v>
      </c>
      <c r="B1679" s="17" t="s">
        <v>1672</v>
      </c>
      <c r="C1679" s="17" t="s">
        <v>4066</v>
      </c>
      <c r="D1679" s="17" t="s">
        <v>2934</v>
      </c>
      <c r="E1679" s="12">
        <v>200</v>
      </c>
      <c r="F1679" s="12">
        <v>1000</v>
      </c>
      <c r="G1679" s="12">
        <v>6000</v>
      </c>
      <c r="H1679" s="14">
        <v>129.16200000000001</v>
      </c>
      <c r="I1679" s="8">
        <v>-1.1361752899999999</v>
      </c>
      <c r="J1679" s="8">
        <v>4.8496431600000001E-2</v>
      </c>
      <c r="K1679" s="8">
        <v>5.5856595500000001E-5</v>
      </c>
      <c r="L1679" s="8">
        <v>-1.20326645E-7</v>
      </c>
      <c r="M1679" s="8">
        <v>5.4953094199999998E-11</v>
      </c>
      <c r="N1679" s="8">
        <v>22018.465199999999</v>
      </c>
      <c r="O1679" s="8">
        <v>31.868601099999999</v>
      </c>
      <c r="P1679" s="8">
        <v>18.575575000000001</v>
      </c>
      <c r="Q1679" s="8">
        <v>2.7942564999999999E-2</v>
      </c>
      <c r="R1679" s="8">
        <v>-1.0252293200000001E-5</v>
      </c>
      <c r="S1679" s="8">
        <v>1.6789824099999999E-9</v>
      </c>
      <c r="T1679" s="8">
        <v>-1.01528223E-13</v>
      </c>
      <c r="U1679" s="8">
        <v>15129.462</v>
      </c>
      <c r="V1679" s="8">
        <v>-77.591922199999999</v>
      </c>
      <c r="W1679" s="23">
        <f t="shared" si="53"/>
        <v>200.51975898716643</v>
      </c>
    </row>
    <row r="1680" spans="1:23" ht="28.8" x14ac:dyDescent="0.3">
      <c r="A1680" s="6">
        <f t="shared" si="54"/>
        <v>1677</v>
      </c>
      <c r="B1680" s="16" t="s">
        <v>1673</v>
      </c>
      <c r="C1680" s="16" t="s">
        <v>4067</v>
      </c>
      <c r="D1680" s="16" t="s">
        <v>2934</v>
      </c>
      <c r="E1680" s="11">
        <v>200</v>
      </c>
      <c r="F1680" s="11">
        <v>1000</v>
      </c>
      <c r="G1680" s="11">
        <v>6000</v>
      </c>
      <c r="H1680" s="13">
        <v>129.16200000000001</v>
      </c>
      <c r="I1680" s="1">
        <v>-0.82248535599999995</v>
      </c>
      <c r="J1680" s="1">
        <v>4.6285475999999999E-2</v>
      </c>
      <c r="K1680" s="1">
        <v>6.0747067100000001E-5</v>
      </c>
      <c r="L1680" s="1">
        <v>-1.24938487E-7</v>
      </c>
      <c r="M1680" s="1">
        <v>5.6540257300000003E-11</v>
      </c>
      <c r="N1680" s="1">
        <v>22480.2772</v>
      </c>
      <c r="O1680" s="1">
        <v>30.6200613</v>
      </c>
      <c r="P1680" s="1">
        <v>18.514641099999999</v>
      </c>
      <c r="Q1680" s="1">
        <v>2.79810705E-2</v>
      </c>
      <c r="R1680" s="1">
        <v>-1.0262554799999999E-5</v>
      </c>
      <c r="S1680" s="1">
        <v>1.68026025E-9</v>
      </c>
      <c r="T1680" s="1">
        <v>-1.01589164E-13</v>
      </c>
      <c r="U1680" s="1">
        <v>15638.909900000001</v>
      </c>
      <c r="V1680" s="1">
        <v>-77.192647199999996</v>
      </c>
      <c r="W1680" s="3">
        <f t="shared" si="53"/>
        <v>204.60975357076165</v>
      </c>
    </row>
    <row r="1681" spans="1:23" ht="28.8" x14ac:dyDescent="0.3">
      <c r="A1681" s="6">
        <f t="shared" si="54"/>
        <v>1678</v>
      </c>
      <c r="B1681" s="17" t="s">
        <v>1674</v>
      </c>
      <c r="C1681" s="17" t="s">
        <v>4068</v>
      </c>
      <c r="D1681" s="17" t="s">
        <v>2934</v>
      </c>
      <c r="E1681" s="12">
        <v>200</v>
      </c>
      <c r="F1681" s="12">
        <v>1000</v>
      </c>
      <c r="G1681" s="12">
        <v>6000</v>
      </c>
      <c r="H1681" s="14">
        <v>116.163</v>
      </c>
      <c r="I1681" s="8">
        <v>-0.68189955999999996</v>
      </c>
      <c r="J1681" s="8">
        <v>4.1658704499999998E-2</v>
      </c>
      <c r="K1681" s="8">
        <v>7.0741320900000006E-5</v>
      </c>
      <c r="L1681" s="8">
        <v>-1.34308856E-7</v>
      </c>
      <c r="M1681" s="8">
        <v>5.9915884300000004E-11</v>
      </c>
      <c r="N1681" s="8">
        <v>17705.036</v>
      </c>
      <c r="O1681" s="8">
        <v>29.781347400000001</v>
      </c>
      <c r="P1681" s="8">
        <v>17.3186757</v>
      </c>
      <c r="Q1681" s="8">
        <v>2.8982758599999998E-2</v>
      </c>
      <c r="R1681" s="8">
        <v>-1.06050551E-5</v>
      </c>
      <c r="S1681" s="8">
        <v>1.7334544799999999E-9</v>
      </c>
      <c r="T1681" s="8">
        <v>-1.04679146E-13</v>
      </c>
      <c r="U1681" s="8">
        <v>11151.4275</v>
      </c>
      <c r="V1681" s="8">
        <v>-71.555383599999999</v>
      </c>
      <c r="W1681" s="23">
        <f t="shared" si="53"/>
        <v>164.13812240204396</v>
      </c>
    </row>
    <row r="1682" spans="1:23" ht="28.8" x14ac:dyDescent="0.3">
      <c r="A1682" s="6">
        <f t="shared" si="54"/>
        <v>1679</v>
      </c>
      <c r="B1682" s="16" t="s">
        <v>1675</v>
      </c>
      <c r="C1682" s="16" t="s">
        <v>4069</v>
      </c>
      <c r="D1682" s="16" t="s">
        <v>2934</v>
      </c>
      <c r="E1682" s="11">
        <v>200</v>
      </c>
      <c r="F1682" s="11">
        <v>1000</v>
      </c>
      <c r="G1682" s="11">
        <v>6000</v>
      </c>
      <c r="H1682" s="13">
        <v>116.163</v>
      </c>
      <c r="I1682" s="1">
        <v>0.57066288600000004</v>
      </c>
      <c r="J1682" s="1">
        <v>5.8683758599999997E-2</v>
      </c>
      <c r="K1682" s="1">
        <v>-2.8364389199999998E-6</v>
      </c>
      <c r="L1682" s="1">
        <v>-4.3279655699999999E-8</v>
      </c>
      <c r="M1682" s="1">
        <v>2.3320627E-11</v>
      </c>
      <c r="N1682" s="1">
        <v>31006.449700000001</v>
      </c>
      <c r="O1682" s="1">
        <v>23.586739600000001</v>
      </c>
      <c r="P1682" s="1">
        <v>17.043949399999999</v>
      </c>
      <c r="Q1682" s="1">
        <v>2.79118111E-2</v>
      </c>
      <c r="R1682" s="1">
        <v>-1.0016408799999999E-5</v>
      </c>
      <c r="S1682" s="1">
        <v>1.6163503699999999E-9</v>
      </c>
      <c r="T1682" s="1">
        <v>-9.6748227199999995E-14</v>
      </c>
      <c r="U1682" s="1">
        <v>25771.933799999999</v>
      </c>
      <c r="V1682" s="1">
        <v>-64.955751300000003</v>
      </c>
      <c r="W1682" s="3">
        <f t="shared" si="53"/>
        <v>280.0766228509724</v>
      </c>
    </row>
    <row r="1683" spans="1:23" ht="28.8" x14ac:dyDescent="0.3">
      <c r="A1683" s="6">
        <f t="shared" si="54"/>
        <v>1680</v>
      </c>
      <c r="B1683" s="17" t="s">
        <v>1676</v>
      </c>
      <c r="C1683" s="17" t="s">
        <v>4070</v>
      </c>
      <c r="D1683" s="17" t="s">
        <v>2934</v>
      </c>
      <c r="E1683" s="12">
        <v>200</v>
      </c>
      <c r="F1683" s="12">
        <v>1000</v>
      </c>
      <c r="G1683" s="12">
        <v>6000</v>
      </c>
      <c r="H1683" s="14">
        <v>116.163</v>
      </c>
      <c r="I1683" s="8">
        <v>0.95520459300000005</v>
      </c>
      <c r="J1683" s="8">
        <v>5.1250384900000001E-2</v>
      </c>
      <c r="K1683" s="8">
        <v>1.8627656099999999E-5</v>
      </c>
      <c r="L1683" s="8">
        <v>-6.6658574999999995E-8</v>
      </c>
      <c r="M1683" s="8">
        <v>3.2173421699999998E-11</v>
      </c>
      <c r="N1683" s="8">
        <v>30500.9094</v>
      </c>
      <c r="O1683" s="8">
        <v>22.735000700000001</v>
      </c>
      <c r="P1683" s="8">
        <v>16.694922900000002</v>
      </c>
      <c r="Q1683" s="8">
        <v>2.8265637900000001E-2</v>
      </c>
      <c r="R1683" s="8">
        <v>-1.0153990100000001E-5</v>
      </c>
      <c r="S1683" s="8">
        <v>1.63971759E-9</v>
      </c>
      <c r="T1683" s="8">
        <v>-9.8196025700000006E-14</v>
      </c>
      <c r="U1683" s="8">
        <v>25227.197</v>
      </c>
      <c r="V1683" s="8">
        <v>-63.313744900000003</v>
      </c>
      <c r="W1683" s="23">
        <f t="shared" si="53"/>
        <v>275.3068686194465</v>
      </c>
    </row>
    <row r="1684" spans="1:23" ht="28.8" x14ac:dyDescent="0.3">
      <c r="A1684" s="6">
        <f t="shared" si="54"/>
        <v>1681</v>
      </c>
      <c r="B1684" s="16" t="s">
        <v>1677</v>
      </c>
      <c r="C1684" s="16" t="s">
        <v>4071</v>
      </c>
      <c r="D1684" s="16" t="s">
        <v>2934</v>
      </c>
      <c r="E1684" s="11">
        <v>200</v>
      </c>
      <c r="F1684" s="11">
        <v>1000</v>
      </c>
      <c r="G1684" s="11">
        <v>6000</v>
      </c>
      <c r="H1684" s="13">
        <v>116.163</v>
      </c>
      <c r="I1684" s="1">
        <v>5.4865395999999997E-2</v>
      </c>
      <c r="J1684" s="1">
        <v>4.81350766E-2</v>
      </c>
      <c r="K1684" s="1">
        <v>3.21151112E-5</v>
      </c>
      <c r="L1684" s="1">
        <v>-8.1790795300000004E-8</v>
      </c>
      <c r="M1684" s="1">
        <v>3.7814242000000003E-11</v>
      </c>
      <c r="N1684" s="1">
        <v>30886.341799999998</v>
      </c>
      <c r="O1684" s="1">
        <v>26.462576299999998</v>
      </c>
      <c r="P1684" s="1">
        <v>15.904674399999999</v>
      </c>
      <c r="Q1684" s="1">
        <v>2.9507736E-2</v>
      </c>
      <c r="R1684" s="1">
        <v>-1.07237339E-5</v>
      </c>
      <c r="S1684" s="1">
        <v>1.74485543E-9</v>
      </c>
      <c r="T1684" s="1">
        <v>-1.05032043E-13</v>
      </c>
      <c r="U1684" s="1">
        <v>25329.760200000001</v>
      </c>
      <c r="V1684" s="1">
        <v>-61.342660799999997</v>
      </c>
      <c r="W1684" s="3">
        <f t="shared" ref="W1684:W1747" si="55">IF($F1684&gt;298.15,
($N1684 + $I1684*298.15 + $J1684*298.15^2/2 + $K1684*298.15^3/3 + $L1684*298.15^4/4 + $M1684*298.15^5/5)*8.3145/1000,
($U1684 + $P1684*298.15 + $Q1684*298.15^2/2 + $R1684*298.15^3/3 + $S1684*298.15^4/4 + $T1684*298.15^5/5)*8.3145/1000)</f>
        <v>275.89262852653036</v>
      </c>
    </row>
    <row r="1685" spans="1:23" ht="28.8" x14ac:dyDescent="0.3">
      <c r="A1685" s="6">
        <f t="shared" si="54"/>
        <v>1682</v>
      </c>
      <c r="B1685" s="17" t="s">
        <v>1678</v>
      </c>
      <c r="C1685" s="17" t="s">
        <v>4072</v>
      </c>
      <c r="D1685" s="17" t="s">
        <v>2934</v>
      </c>
      <c r="E1685" s="12">
        <v>298.14999999999998</v>
      </c>
      <c r="F1685" s="12">
        <v>1000</v>
      </c>
      <c r="G1685" s="12">
        <v>5000</v>
      </c>
      <c r="H1685" s="14">
        <v>116.163</v>
      </c>
      <c r="I1685" s="8">
        <v>-2.3712629500000002</v>
      </c>
      <c r="J1685" s="8">
        <v>7.7409496600000002E-2</v>
      </c>
      <c r="K1685" s="8">
        <v>-5.2099401599999997E-5</v>
      </c>
      <c r="L1685" s="8">
        <v>1.1826544099999999E-8</v>
      </c>
      <c r="M1685" s="8">
        <v>1.8138711700000001E-12</v>
      </c>
      <c r="N1685" s="8">
        <v>33732.763099999996</v>
      </c>
      <c r="O1685" s="8">
        <v>37.475045299999998</v>
      </c>
      <c r="P1685" s="8">
        <v>19.745715300000001</v>
      </c>
      <c r="Q1685" s="8">
        <v>2.1972909200000001E-2</v>
      </c>
      <c r="R1685" s="8">
        <v>-6.0157885000000003E-6</v>
      </c>
      <c r="S1685" s="8">
        <v>9.3814784799999996E-10</v>
      </c>
      <c r="T1685" s="8">
        <v>-6.1736464300000006E-14</v>
      </c>
      <c r="U1685" s="8">
        <v>27070.094799999999</v>
      </c>
      <c r="V1685" s="8">
        <v>-78.8104795</v>
      </c>
      <c r="W1685" s="23">
        <f t="shared" si="55"/>
        <v>299.57403992628156</v>
      </c>
    </row>
    <row r="1686" spans="1:23" ht="28.8" x14ac:dyDescent="0.3">
      <c r="A1686" s="6">
        <f t="shared" si="54"/>
        <v>1683</v>
      </c>
      <c r="B1686" s="16" t="s">
        <v>1679</v>
      </c>
      <c r="C1686" s="16" t="s">
        <v>4073</v>
      </c>
      <c r="D1686" s="16" t="s">
        <v>2934</v>
      </c>
      <c r="E1686" s="11">
        <v>200</v>
      </c>
      <c r="F1686" s="11">
        <v>1000</v>
      </c>
      <c r="G1686" s="11">
        <v>6000</v>
      </c>
      <c r="H1686" s="13">
        <v>116.163</v>
      </c>
      <c r="I1686" s="1">
        <v>2.7594443900000001</v>
      </c>
      <c r="J1686" s="1">
        <v>3.3683790499999998E-2</v>
      </c>
      <c r="K1686" s="1">
        <v>6.2269465200000005E-5</v>
      </c>
      <c r="L1686" s="1">
        <v>-1.10469793E-7</v>
      </c>
      <c r="M1686" s="1">
        <v>4.79184428E-11</v>
      </c>
      <c r="N1686" s="1">
        <v>29582.5337</v>
      </c>
      <c r="O1686" s="1">
        <v>16.686624500000001</v>
      </c>
      <c r="P1686" s="1">
        <v>15.9744195</v>
      </c>
      <c r="Q1686" s="1">
        <v>2.9074257100000001E-2</v>
      </c>
      <c r="R1686" s="1">
        <v>-1.04822351E-5</v>
      </c>
      <c r="S1686" s="1">
        <v>1.69667569E-9</v>
      </c>
      <c r="T1686" s="1">
        <v>-1.01767422E-13</v>
      </c>
      <c r="U1686" s="1">
        <v>24485.316900000002</v>
      </c>
      <c r="V1686" s="1">
        <v>-58.997576600000002</v>
      </c>
      <c r="W1686" s="3">
        <f t="shared" si="55"/>
        <v>268.19967735488382</v>
      </c>
    </row>
    <row r="1687" spans="1:23" ht="28.8" x14ac:dyDescent="0.3">
      <c r="A1687" s="6">
        <f t="shared" si="54"/>
        <v>1684</v>
      </c>
      <c r="B1687" s="17" t="s">
        <v>1680</v>
      </c>
      <c r="C1687" s="17" t="s">
        <v>4074</v>
      </c>
      <c r="D1687" s="17" t="s">
        <v>2934</v>
      </c>
      <c r="E1687" s="12">
        <v>200</v>
      </c>
      <c r="F1687" s="12">
        <v>1000</v>
      </c>
      <c r="G1687" s="12">
        <v>6000</v>
      </c>
      <c r="H1687" s="14">
        <v>117.17100000000001</v>
      </c>
      <c r="I1687" s="8">
        <v>1.2719944000000001</v>
      </c>
      <c r="J1687" s="8">
        <v>3.1314340199999999E-2</v>
      </c>
      <c r="K1687" s="8">
        <v>9.5891048299999993E-5</v>
      </c>
      <c r="L1687" s="8">
        <v>-1.5696954100000001E-7</v>
      </c>
      <c r="M1687" s="8">
        <v>6.7290951900000004E-11</v>
      </c>
      <c r="N1687" s="8">
        <v>27627.73</v>
      </c>
      <c r="O1687" s="8">
        <v>22.029506399999999</v>
      </c>
      <c r="P1687" s="8">
        <v>16.870822400000002</v>
      </c>
      <c r="Q1687" s="8">
        <v>3.1644651599999997E-2</v>
      </c>
      <c r="R1687" s="8">
        <v>-1.1467206200000001E-5</v>
      </c>
      <c r="S1687" s="8">
        <v>1.8625108099999999E-9</v>
      </c>
      <c r="T1687" s="8">
        <v>-1.11984493E-13</v>
      </c>
      <c r="U1687" s="8">
        <v>21422.405599999998</v>
      </c>
      <c r="V1687" s="8">
        <v>-68.467847000000006</v>
      </c>
      <c r="W1687" s="23">
        <f t="shared" si="55"/>
        <v>249.16526833844719</v>
      </c>
    </row>
    <row r="1688" spans="1:23" ht="28.8" x14ac:dyDescent="0.3">
      <c r="A1688" s="6">
        <f t="shared" si="54"/>
        <v>1685</v>
      </c>
      <c r="B1688" s="16" t="s">
        <v>1681</v>
      </c>
      <c r="C1688" s="16" t="s">
        <v>4075</v>
      </c>
      <c r="D1688" s="16" t="s">
        <v>2934</v>
      </c>
      <c r="E1688" s="11">
        <v>200</v>
      </c>
      <c r="F1688" s="11">
        <v>1000</v>
      </c>
      <c r="G1688" s="11">
        <v>6000</v>
      </c>
      <c r="H1688" s="13">
        <v>118.179</v>
      </c>
      <c r="I1688" s="1">
        <v>1.63115517</v>
      </c>
      <c r="J1688" s="1">
        <v>2.1974389099999998E-2</v>
      </c>
      <c r="K1688" s="1">
        <v>1.27830734E-4</v>
      </c>
      <c r="L1688" s="1">
        <v>-1.9062542099999999E-7</v>
      </c>
      <c r="M1688" s="1">
        <v>7.9481838600000001E-11</v>
      </c>
      <c r="N1688" s="1">
        <v>5071.3333899999998</v>
      </c>
      <c r="O1688" s="1">
        <v>20.455375</v>
      </c>
      <c r="P1688" s="1">
        <v>15.9850273</v>
      </c>
      <c r="Q1688" s="1">
        <v>3.5055554400000001E-2</v>
      </c>
      <c r="R1688" s="1">
        <v>-1.26816673E-5</v>
      </c>
      <c r="S1688" s="1">
        <v>2.05738098E-9</v>
      </c>
      <c r="T1688" s="1">
        <v>-1.23600182E-13</v>
      </c>
      <c r="U1688" s="1">
        <v>-1235.2672600000001</v>
      </c>
      <c r="V1688" s="1">
        <v>-65.848867200000001</v>
      </c>
      <c r="W1688" s="3">
        <f t="shared" si="55"/>
        <v>60.899926786700519</v>
      </c>
    </row>
    <row r="1689" spans="1:23" ht="28.8" x14ac:dyDescent="0.3">
      <c r="A1689" s="6">
        <f t="shared" si="54"/>
        <v>1686</v>
      </c>
      <c r="B1689" s="17" t="s">
        <v>1682</v>
      </c>
      <c r="C1689" s="17" t="s">
        <v>4076</v>
      </c>
      <c r="D1689" s="17" t="s">
        <v>2934</v>
      </c>
      <c r="E1689" s="12">
        <v>200</v>
      </c>
      <c r="F1689" s="12">
        <v>1000</v>
      </c>
      <c r="G1689" s="12">
        <v>6000</v>
      </c>
      <c r="H1689" s="14">
        <v>118.179</v>
      </c>
      <c r="I1689" s="8">
        <v>2.4126986600000002</v>
      </c>
      <c r="J1689" s="8">
        <v>3.2397657099999998E-2</v>
      </c>
      <c r="K1689" s="8">
        <v>9.1136341799999995E-5</v>
      </c>
      <c r="L1689" s="8">
        <v>-1.51062188E-7</v>
      </c>
      <c r="M1689" s="8">
        <v>6.4964797499999995E-11</v>
      </c>
      <c r="N1689" s="8">
        <v>10890.2019</v>
      </c>
      <c r="O1689" s="8">
        <v>18.6743725</v>
      </c>
      <c r="P1689" s="8">
        <v>17.582529399999999</v>
      </c>
      <c r="Q1689" s="8">
        <v>3.2054661499999998E-2</v>
      </c>
      <c r="R1689" s="8">
        <v>-1.1542705300000001E-5</v>
      </c>
      <c r="S1689" s="8">
        <v>1.8667196100000001E-9</v>
      </c>
      <c r="T1689" s="8">
        <v>-1.11898527E-13</v>
      </c>
      <c r="U1689" s="8">
        <v>4901.3301199999996</v>
      </c>
      <c r="V1689" s="8">
        <v>-69.139715699999996</v>
      </c>
      <c r="W1689" s="23">
        <f t="shared" si="55"/>
        <v>112.96786445309586</v>
      </c>
    </row>
    <row r="1690" spans="1:23" ht="28.8" x14ac:dyDescent="0.3">
      <c r="A1690" s="6">
        <f t="shared" si="54"/>
        <v>1687</v>
      </c>
      <c r="B1690" s="16" t="s">
        <v>1683</v>
      </c>
      <c r="C1690" s="16" t="s">
        <v>4077</v>
      </c>
      <c r="D1690" s="16" t="s">
        <v>2934</v>
      </c>
      <c r="E1690" s="11">
        <v>200</v>
      </c>
      <c r="F1690" s="11">
        <v>1000</v>
      </c>
      <c r="G1690" s="11">
        <v>6000</v>
      </c>
      <c r="H1690" s="13">
        <v>118.179</v>
      </c>
      <c r="I1690" s="1">
        <v>3.4479457999999998</v>
      </c>
      <c r="J1690" s="1">
        <v>2.6674238199999999E-2</v>
      </c>
      <c r="K1690" s="1">
        <v>9.8383592000000003E-5</v>
      </c>
      <c r="L1690" s="1">
        <v>-1.5345469999999999E-7</v>
      </c>
      <c r="M1690" s="1">
        <v>6.4619952999999998E-11</v>
      </c>
      <c r="N1690" s="1">
        <v>13594.8063</v>
      </c>
      <c r="O1690" s="1">
        <v>15.7811372</v>
      </c>
      <c r="P1690" s="1">
        <v>16.646410199999998</v>
      </c>
      <c r="Q1690" s="1">
        <v>3.3231339800000002E-2</v>
      </c>
      <c r="R1690" s="1">
        <v>-1.20397212E-5</v>
      </c>
      <c r="S1690" s="1">
        <v>1.9498970400000001E-9</v>
      </c>
      <c r="T1690" s="1">
        <v>-1.1689639500000001E-13</v>
      </c>
      <c r="U1690" s="1">
        <v>8021.7829499999998</v>
      </c>
      <c r="V1690" s="1">
        <v>-62.353389399999998</v>
      </c>
      <c r="W1690" s="3">
        <f t="shared" si="55"/>
        <v>136.3982358368053</v>
      </c>
    </row>
    <row r="1691" spans="1:23" ht="28.8" x14ac:dyDescent="0.3">
      <c r="A1691" s="6">
        <f t="shared" si="54"/>
        <v>1688</v>
      </c>
      <c r="B1691" s="17" t="s">
        <v>1684</v>
      </c>
      <c r="C1691" s="17" t="s">
        <v>4078</v>
      </c>
      <c r="D1691" s="17" t="s">
        <v>2934</v>
      </c>
      <c r="E1691" s="12">
        <v>200</v>
      </c>
      <c r="F1691" s="12">
        <v>1000</v>
      </c>
      <c r="G1691" s="12">
        <v>6000</v>
      </c>
      <c r="H1691" s="14">
        <v>118.179</v>
      </c>
      <c r="I1691" s="8">
        <v>1.3046888299999999</v>
      </c>
      <c r="J1691" s="8">
        <v>3.11643882E-2</v>
      </c>
      <c r="K1691" s="8">
        <v>1.0638957200000001E-4</v>
      </c>
      <c r="L1691" s="8">
        <v>-1.7338062000000001E-7</v>
      </c>
      <c r="M1691" s="8">
        <v>7.4746030100000006E-11</v>
      </c>
      <c r="N1691" s="8">
        <v>15718.1867</v>
      </c>
      <c r="O1691" s="8">
        <v>22.780895099999999</v>
      </c>
      <c r="P1691" s="8">
        <v>17.2201524</v>
      </c>
      <c r="Q1691" s="8">
        <v>3.3166257499999997E-2</v>
      </c>
      <c r="R1691" s="8">
        <v>-1.1987213E-5</v>
      </c>
      <c r="S1691" s="8">
        <v>1.94128903E-9</v>
      </c>
      <c r="T1691" s="8">
        <v>-1.1642694400000001E-13</v>
      </c>
      <c r="U1691" s="8">
        <v>9402.7309499999992</v>
      </c>
      <c r="V1691" s="8">
        <v>-69.697731200000007</v>
      </c>
      <c r="W1691" s="23">
        <f t="shared" si="55"/>
        <v>150.69981854441468</v>
      </c>
    </row>
    <row r="1692" spans="1:23" ht="28.8" x14ac:dyDescent="0.3">
      <c r="A1692" s="6">
        <f t="shared" si="54"/>
        <v>1689</v>
      </c>
      <c r="B1692" s="16" t="s">
        <v>1685</v>
      </c>
      <c r="C1692" s="16" t="s">
        <v>4079</v>
      </c>
      <c r="D1692" s="16" t="s">
        <v>2934</v>
      </c>
      <c r="E1692" s="11">
        <v>200</v>
      </c>
      <c r="F1692" s="11">
        <v>1000</v>
      </c>
      <c r="G1692" s="11">
        <v>6000</v>
      </c>
      <c r="H1692" s="13">
        <v>150.17699999999999</v>
      </c>
      <c r="I1692" s="1">
        <v>4.9159883000000004</v>
      </c>
      <c r="J1692" s="1">
        <v>3.2899673599999998E-2</v>
      </c>
      <c r="K1692" s="1">
        <v>9.6956441600000001E-5</v>
      </c>
      <c r="L1692" s="1">
        <v>-1.5663594599999999E-7</v>
      </c>
      <c r="M1692" s="1">
        <v>6.6427559999999997E-11</v>
      </c>
      <c r="N1692" s="1">
        <v>-40378.098700000002</v>
      </c>
      <c r="O1692" s="1">
        <v>11.2859488</v>
      </c>
      <c r="P1692" s="1">
        <v>20.3776136</v>
      </c>
      <c r="Q1692" s="1">
        <v>3.5016688900000002E-2</v>
      </c>
      <c r="R1692" s="1">
        <v>-1.2789799699999999E-5</v>
      </c>
      <c r="S1692" s="1">
        <v>2.08478563E-9</v>
      </c>
      <c r="T1692" s="1">
        <v>-1.25571111E-13</v>
      </c>
      <c r="U1692" s="1">
        <v>-46685.707999999999</v>
      </c>
      <c r="V1692" s="1">
        <v>-79.031697600000001</v>
      </c>
      <c r="W1692" s="3">
        <f t="shared" si="55"/>
        <v>-306.5696311236178</v>
      </c>
    </row>
    <row r="1693" spans="1:23" ht="28.8" x14ac:dyDescent="0.3">
      <c r="A1693" s="6">
        <f t="shared" si="54"/>
        <v>1690</v>
      </c>
      <c r="B1693" s="17" t="s">
        <v>1686</v>
      </c>
      <c r="C1693" s="17" t="s">
        <v>4080</v>
      </c>
      <c r="D1693" s="17" t="s">
        <v>2934</v>
      </c>
      <c r="E1693" s="12">
        <v>200</v>
      </c>
      <c r="F1693" s="12">
        <v>1000</v>
      </c>
      <c r="G1693" s="12">
        <v>6000</v>
      </c>
      <c r="H1693" s="14">
        <v>119.187</v>
      </c>
      <c r="I1693" s="8">
        <v>3.2867927899999998</v>
      </c>
      <c r="J1693" s="8">
        <v>3.7287613099999999E-2</v>
      </c>
      <c r="K1693" s="8">
        <v>7.7111651699999996E-5</v>
      </c>
      <c r="L1693" s="8">
        <v>-1.3451669499999999E-7</v>
      </c>
      <c r="M1693" s="8">
        <v>5.8473918100000003E-11</v>
      </c>
      <c r="N1693" s="8">
        <v>22734.687399999999</v>
      </c>
      <c r="O1693" s="8">
        <v>17.526415100000001</v>
      </c>
      <c r="P1693" s="8">
        <v>17.852196800000002</v>
      </c>
      <c r="Q1693" s="8">
        <v>3.4335066499999997E-2</v>
      </c>
      <c r="R1693" s="8">
        <v>-1.24369319E-5</v>
      </c>
      <c r="S1693" s="8">
        <v>2.0136080699999999E-9</v>
      </c>
      <c r="T1693" s="8">
        <v>-1.20658867E-13</v>
      </c>
      <c r="U1693" s="8">
        <v>17081.4241</v>
      </c>
      <c r="V1693" s="8">
        <v>-66.222449900000001</v>
      </c>
      <c r="W1693" s="23">
        <f t="shared" si="55"/>
        <v>214.63894194964445</v>
      </c>
    </row>
    <row r="1694" spans="1:23" ht="28.8" x14ac:dyDescent="0.3">
      <c r="A1694" s="6">
        <f t="shared" si="54"/>
        <v>1691</v>
      </c>
      <c r="B1694" s="16" t="s">
        <v>1687</v>
      </c>
      <c r="C1694" s="16" t="s">
        <v>4081</v>
      </c>
      <c r="D1694" s="16" t="s">
        <v>2934</v>
      </c>
      <c r="E1694" s="11">
        <v>200</v>
      </c>
      <c r="F1694" s="11">
        <v>1000</v>
      </c>
      <c r="G1694" s="11">
        <v>6000</v>
      </c>
      <c r="H1694" s="13">
        <v>165.19200000000001</v>
      </c>
      <c r="I1694" s="1">
        <v>0.56279484300000004</v>
      </c>
      <c r="J1694" s="1">
        <v>6.6868429899999998E-2</v>
      </c>
      <c r="K1694" s="1">
        <v>4.2674173799999998E-5</v>
      </c>
      <c r="L1694" s="1">
        <v>-1.16347319E-7</v>
      </c>
      <c r="M1694" s="1">
        <v>5.5108742299999999E-11</v>
      </c>
      <c r="N1694" s="1">
        <v>-42010.368600000002</v>
      </c>
      <c r="O1694" s="1">
        <v>29.039311900000001</v>
      </c>
      <c r="P1694" s="1">
        <v>23.239018399999999</v>
      </c>
      <c r="Q1694" s="1">
        <v>3.6968414599999999E-2</v>
      </c>
      <c r="R1694" s="1">
        <v>-1.33772046E-5</v>
      </c>
      <c r="S1694" s="1">
        <v>2.1664978399999998E-9</v>
      </c>
      <c r="T1694" s="1">
        <v>-1.2990487099999999E-13</v>
      </c>
      <c r="U1694" s="1">
        <v>-49633.516600000003</v>
      </c>
      <c r="V1694" s="1">
        <v>-95.371730499999998</v>
      </c>
      <c r="W1694" s="3">
        <f t="shared" si="55"/>
        <v>-321.74921322392458</v>
      </c>
    </row>
    <row r="1695" spans="1:23" ht="28.8" x14ac:dyDescent="0.3">
      <c r="A1695" s="6">
        <f t="shared" si="54"/>
        <v>1692</v>
      </c>
      <c r="B1695" s="17" t="s">
        <v>1688</v>
      </c>
      <c r="C1695" s="17" t="s">
        <v>4082</v>
      </c>
      <c r="D1695" s="17" t="s">
        <v>2934</v>
      </c>
      <c r="E1695" s="12">
        <v>200</v>
      </c>
      <c r="F1695" s="12">
        <v>1000</v>
      </c>
      <c r="G1695" s="12">
        <v>6000</v>
      </c>
      <c r="H1695" s="14">
        <v>120.19499999999999</v>
      </c>
      <c r="I1695" s="8">
        <v>3.7115369299999998</v>
      </c>
      <c r="J1695" s="8">
        <v>5.9079030800000001E-2</v>
      </c>
      <c r="K1695" s="8">
        <v>1.07786196E-5</v>
      </c>
      <c r="L1695" s="8">
        <v>-5.9986127399999996E-8</v>
      </c>
      <c r="M1695" s="8">
        <v>2.9966552699999998E-11</v>
      </c>
      <c r="N1695" s="8">
        <v>26419.511699999999</v>
      </c>
      <c r="O1695" s="8">
        <v>11.4903545</v>
      </c>
      <c r="P1695" s="8">
        <v>18.828665000000001</v>
      </c>
      <c r="Q1695" s="8">
        <v>3.55743637E-2</v>
      </c>
      <c r="R1695" s="8">
        <v>-1.2778068900000001E-5</v>
      </c>
      <c r="S1695" s="8">
        <v>2.04613458E-9</v>
      </c>
      <c r="T1695" s="8">
        <v>-1.2148170099999999E-13</v>
      </c>
      <c r="U1695" s="8">
        <v>21416.488099999999</v>
      </c>
      <c r="V1695" s="8">
        <v>-70.807467599999995</v>
      </c>
      <c r="W1695" s="23">
        <f t="shared" si="55"/>
        <v>250.6224439318124</v>
      </c>
    </row>
    <row r="1696" spans="1:23" ht="28.8" x14ac:dyDescent="0.3">
      <c r="A1696" s="6">
        <f t="shared" si="54"/>
        <v>1693</v>
      </c>
      <c r="B1696" s="16" t="s">
        <v>1689</v>
      </c>
      <c r="C1696" s="16" t="s">
        <v>4083</v>
      </c>
      <c r="D1696" s="16" t="s">
        <v>2934</v>
      </c>
      <c r="E1696" s="11">
        <v>200</v>
      </c>
      <c r="F1696" s="11">
        <v>1000</v>
      </c>
      <c r="G1696" s="11">
        <v>5000</v>
      </c>
      <c r="H1696" s="13">
        <v>120.19499999999999</v>
      </c>
      <c r="I1696" s="1">
        <v>3.70645582</v>
      </c>
      <c r="J1696" s="1">
        <v>3.0405000799999998E-2</v>
      </c>
      <c r="K1696" s="1">
        <v>9.3681801600000001E-5</v>
      </c>
      <c r="L1696" s="1">
        <v>-1.4283623000000001E-7</v>
      </c>
      <c r="M1696" s="1">
        <v>5.8522322000000005E-11</v>
      </c>
      <c r="N1696" s="1">
        <v>-4961.8694999999998</v>
      </c>
      <c r="O1696" s="1">
        <v>13.1400088</v>
      </c>
      <c r="P1696" s="1">
        <v>16.707307799999999</v>
      </c>
      <c r="Q1696" s="1">
        <v>3.98877329E-2</v>
      </c>
      <c r="R1696" s="1">
        <v>-1.5437374200000001E-5</v>
      </c>
      <c r="S1696" s="1">
        <v>2.7705012999999999E-9</v>
      </c>
      <c r="T1696" s="1">
        <v>-1.87953017E-13</v>
      </c>
      <c r="U1696" s="1">
        <v>-10990.6566</v>
      </c>
      <c r="V1696" s="1">
        <v>-65.447847199999998</v>
      </c>
      <c r="W1696" s="3">
        <f t="shared" si="55"/>
        <v>-16.066540718137819</v>
      </c>
    </row>
    <row r="1697" spans="1:23" ht="28.8" x14ac:dyDescent="0.3">
      <c r="A1697" s="6">
        <f t="shared" si="54"/>
        <v>1694</v>
      </c>
      <c r="B1697" s="17" t="s">
        <v>1690</v>
      </c>
      <c r="C1697" s="17" t="s">
        <v>4084</v>
      </c>
      <c r="D1697" s="17" t="s">
        <v>2934</v>
      </c>
      <c r="E1697" s="12">
        <v>200</v>
      </c>
      <c r="F1697" s="12">
        <v>1000</v>
      </c>
      <c r="G1697" s="12">
        <v>5000</v>
      </c>
      <c r="H1697" s="14">
        <v>120.19499999999999</v>
      </c>
      <c r="I1697" s="8">
        <v>5.36104527</v>
      </c>
      <c r="J1697" s="8">
        <v>2.7461434199999999E-2</v>
      </c>
      <c r="K1697" s="8">
        <v>9.2710783399999993E-5</v>
      </c>
      <c r="L1697" s="8">
        <v>-1.3760688800000001E-7</v>
      </c>
      <c r="M1697" s="8">
        <v>5.5679676400000002E-11</v>
      </c>
      <c r="N1697" s="8">
        <v>-5068.1256700000004</v>
      </c>
      <c r="O1697" s="8">
        <v>5.8515701499999997</v>
      </c>
      <c r="P1697" s="8">
        <v>17.1329238</v>
      </c>
      <c r="Q1697" s="8">
        <v>3.94083582E-2</v>
      </c>
      <c r="R1697" s="8">
        <v>-1.5220868500000001E-5</v>
      </c>
      <c r="S1697" s="8">
        <v>2.72757795E-9</v>
      </c>
      <c r="T1697" s="8">
        <v>-1.8483820200000001E-13</v>
      </c>
      <c r="U1697" s="8">
        <v>-10746.9624</v>
      </c>
      <c r="V1697" s="8">
        <v>-66.258810499999996</v>
      </c>
      <c r="W1697" s="23">
        <f t="shared" si="55"/>
        <v>-13.932703256864949</v>
      </c>
    </row>
    <row r="1698" spans="1:23" ht="28.8" x14ac:dyDescent="0.3">
      <c r="A1698" s="6">
        <f t="shared" si="54"/>
        <v>1695</v>
      </c>
      <c r="B1698" s="16" t="s">
        <v>1691</v>
      </c>
      <c r="C1698" s="16" t="s">
        <v>4085</v>
      </c>
      <c r="D1698" s="16" t="s">
        <v>2934</v>
      </c>
      <c r="E1698" s="11">
        <v>200</v>
      </c>
      <c r="F1698" s="11">
        <v>1000</v>
      </c>
      <c r="G1698" s="11">
        <v>6000</v>
      </c>
      <c r="H1698" s="13">
        <v>120.19499999999999</v>
      </c>
      <c r="I1698" s="1">
        <v>4.6748849799999999</v>
      </c>
      <c r="J1698" s="1">
        <v>1.9893989599999998E-2</v>
      </c>
      <c r="K1698" s="1">
        <v>1.2551054699999999E-4</v>
      </c>
      <c r="L1698" s="1">
        <v>-1.81784442E-7</v>
      </c>
      <c r="M1698" s="1">
        <v>7.4728625899999995E-11</v>
      </c>
      <c r="N1698" s="1">
        <v>-2122.4359599999998</v>
      </c>
      <c r="O1698" s="1">
        <v>11.830198299999999</v>
      </c>
      <c r="P1698" s="1">
        <v>16.644978699999999</v>
      </c>
      <c r="Q1698" s="1">
        <v>3.8105753800000003E-2</v>
      </c>
      <c r="R1698" s="1">
        <v>-1.38394219E-5</v>
      </c>
      <c r="S1698" s="1">
        <v>2.2472921699999999E-9</v>
      </c>
      <c r="T1698" s="1">
        <v>-1.34996691E-13</v>
      </c>
      <c r="U1698" s="1">
        <v>-7783.6310299999996</v>
      </c>
      <c r="V1698" s="1">
        <v>-62.021065299999997</v>
      </c>
      <c r="W1698" s="3">
        <f t="shared" si="55"/>
        <v>7.8199905336194044</v>
      </c>
    </row>
    <row r="1699" spans="1:23" ht="28.8" x14ac:dyDescent="0.3">
      <c r="A1699" s="6">
        <f t="shared" si="54"/>
        <v>1696</v>
      </c>
      <c r="B1699" s="17" t="s">
        <v>1692</v>
      </c>
      <c r="C1699" s="17" t="s">
        <v>4086</v>
      </c>
      <c r="D1699" s="17" t="s">
        <v>2934</v>
      </c>
      <c r="E1699" s="12">
        <v>200</v>
      </c>
      <c r="F1699" s="12">
        <v>1000</v>
      </c>
      <c r="G1699" s="12">
        <v>6000</v>
      </c>
      <c r="H1699" s="14">
        <v>120.19499999999999</v>
      </c>
      <c r="I1699" s="8">
        <v>3.9026872799999999</v>
      </c>
      <c r="J1699" s="8">
        <v>2.9395831800000001E-2</v>
      </c>
      <c r="K1699" s="8">
        <v>1.0260692399999999E-4</v>
      </c>
      <c r="L1699" s="8">
        <v>-1.5937141999999999E-7</v>
      </c>
      <c r="M1699" s="8">
        <v>6.6793483600000004E-11</v>
      </c>
      <c r="N1699" s="8">
        <v>-2624.1912900000002</v>
      </c>
      <c r="O1699" s="8">
        <v>11.046162199999999</v>
      </c>
      <c r="P1699" s="8">
        <v>17.450441099999999</v>
      </c>
      <c r="Q1699" s="8">
        <v>3.7276132900000002E-2</v>
      </c>
      <c r="R1699" s="8">
        <v>-1.34434367E-5</v>
      </c>
      <c r="S1699" s="8">
        <v>2.1747102299999998E-9</v>
      </c>
      <c r="T1699" s="8">
        <v>-1.3034103199999999E-13</v>
      </c>
      <c r="U1699" s="8">
        <v>-8430.4097700000002</v>
      </c>
      <c r="V1699" s="8">
        <v>-69.511280299999996</v>
      </c>
      <c r="W1699" s="23">
        <f t="shared" si="55"/>
        <v>3.8999953258019868</v>
      </c>
    </row>
    <row r="1700" spans="1:23" ht="28.8" x14ac:dyDescent="0.3">
      <c r="A1700" s="6">
        <f t="shared" si="54"/>
        <v>1697</v>
      </c>
      <c r="B1700" s="16" t="s">
        <v>1693</v>
      </c>
      <c r="C1700" s="16" t="s">
        <v>4087</v>
      </c>
      <c r="D1700" s="16" t="s">
        <v>2934</v>
      </c>
      <c r="E1700" s="11">
        <v>200</v>
      </c>
      <c r="F1700" s="11">
        <v>1000</v>
      </c>
      <c r="G1700" s="11">
        <v>6000</v>
      </c>
      <c r="H1700" s="13">
        <v>124.227</v>
      </c>
      <c r="I1700" s="1">
        <v>8.4105041200000006</v>
      </c>
      <c r="J1700" s="1">
        <v>2.0902681100000001E-2</v>
      </c>
      <c r="K1700" s="1">
        <v>1.2670067199999999E-4</v>
      </c>
      <c r="L1700" s="1">
        <v>-1.7637478600000001E-7</v>
      </c>
      <c r="M1700" s="1">
        <v>7.0734746399999998E-11</v>
      </c>
      <c r="N1700" s="1">
        <v>3336.2278000000001</v>
      </c>
      <c r="O1700" s="1">
        <v>-0.98915984099999998</v>
      </c>
      <c r="P1700" s="1">
        <v>17.751829300000001</v>
      </c>
      <c r="Q1700" s="1">
        <v>4.7050361499999999E-2</v>
      </c>
      <c r="R1700" s="1">
        <v>-1.70156651E-5</v>
      </c>
      <c r="S1700" s="1">
        <v>2.7520766E-9</v>
      </c>
      <c r="T1700" s="1">
        <v>-1.6478455999999999E-13</v>
      </c>
      <c r="U1700" s="1">
        <v>-1775.30132</v>
      </c>
      <c r="V1700" s="1">
        <v>-61.790331700000003</v>
      </c>
      <c r="W1700" s="3">
        <f t="shared" si="55"/>
        <v>62.99992419654766</v>
      </c>
    </row>
    <row r="1701" spans="1:23" ht="28.8" x14ac:dyDescent="0.3">
      <c r="A1701" s="6">
        <f t="shared" si="54"/>
        <v>1698</v>
      </c>
      <c r="B1701" s="17" t="s">
        <v>1694</v>
      </c>
      <c r="C1701" s="17" t="s">
        <v>4088</v>
      </c>
      <c r="D1701" s="17" t="s">
        <v>2934</v>
      </c>
      <c r="E1701" s="12">
        <v>298.14999999999998</v>
      </c>
      <c r="F1701" s="12">
        <v>1000</v>
      </c>
      <c r="G1701" s="12">
        <v>5000</v>
      </c>
      <c r="H1701" s="14">
        <v>125.235</v>
      </c>
      <c r="I1701" s="8">
        <v>4.3683249100000001</v>
      </c>
      <c r="J1701" s="8">
        <v>5.7777611499999999E-2</v>
      </c>
      <c r="K1701" s="8">
        <v>4.8942926499999998E-5</v>
      </c>
      <c r="L1701" s="8">
        <v>-1.0459558400000001E-7</v>
      </c>
      <c r="M1701" s="8">
        <v>4.6187364299999998E-11</v>
      </c>
      <c r="N1701" s="8">
        <v>6514.0534299999999</v>
      </c>
      <c r="O1701" s="8">
        <v>19.191620700000001</v>
      </c>
      <c r="P1701" s="8">
        <v>21.086792200000001</v>
      </c>
      <c r="Q1701" s="8">
        <v>4.6178293799999999E-2</v>
      </c>
      <c r="R1701" s="8">
        <v>-1.7250713E-5</v>
      </c>
      <c r="S1701" s="8">
        <v>3.0235515E-9</v>
      </c>
      <c r="T1701" s="8">
        <v>-2.0156760600000001E-13</v>
      </c>
      <c r="U1701" s="8">
        <v>32.7938951</v>
      </c>
      <c r="V1701" s="8">
        <v>-75.875135099999994</v>
      </c>
      <c r="W1701" s="23">
        <f t="shared" si="55"/>
        <v>88.399893666371085</v>
      </c>
    </row>
    <row r="1702" spans="1:23" ht="28.8" x14ac:dyDescent="0.3">
      <c r="A1702" s="6">
        <f t="shared" si="54"/>
        <v>1699</v>
      </c>
      <c r="B1702" s="16" t="s">
        <v>1695</v>
      </c>
      <c r="C1702" s="16" t="s">
        <v>4089</v>
      </c>
      <c r="D1702" s="16" t="s">
        <v>2934</v>
      </c>
      <c r="E1702" s="11">
        <v>298.14999999999998</v>
      </c>
      <c r="F1702" s="11">
        <v>1000</v>
      </c>
      <c r="G1702" s="11">
        <v>5000</v>
      </c>
      <c r="H1702" s="13">
        <v>126.24299999999999</v>
      </c>
      <c r="I1702" s="1">
        <v>2.6242942199999999</v>
      </c>
      <c r="J1702" s="1">
        <v>7.1830270399999993E-2</v>
      </c>
      <c r="K1702" s="1">
        <v>1.9249450999999999E-5</v>
      </c>
      <c r="L1702" s="1">
        <v>-7.2931056599999995E-8</v>
      </c>
      <c r="M1702" s="1">
        <v>3.3915076199999999E-11</v>
      </c>
      <c r="N1702" s="1">
        <v>-55999.298600000002</v>
      </c>
      <c r="O1702" s="1">
        <v>24.090564799999999</v>
      </c>
      <c r="P1702" s="1">
        <v>21.815488999999999</v>
      </c>
      <c r="Q1702" s="1">
        <v>4.8037011499999997E-2</v>
      </c>
      <c r="R1702" s="1">
        <v>-1.7939230000000001E-5</v>
      </c>
      <c r="S1702" s="1">
        <v>3.1426571499999999E-9</v>
      </c>
      <c r="T1702" s="1">
        <v>-2.0938778700000001E-13</v>
      </c>
      <c r="U1702" s="1">
        <v>-63091.172599999998</v>
      </c>
      <c r="V1702" s="1">
        <v>-82.9167013</v>
      </c>
      <c r="W1702" s="3">
        <f t="shared" si="55"/>
        <v>-432.20667990156767</v>
      </c>
    </row>
    <row r="1703" spans="1:23" ht="28.8" x14ac:dyDescent="0.3">
      <c r="A1703" s="6">
        <f t="shared" si="54"/>
        <v>1700</v>
      </c>
      <c r="B1703" s="17" t="s">
        <v>1696</v>
      </c>
      <c r="C1703" s="17" t="s">
        <v>4090</v>
      </c>
      <c r="D1703" s="17" t="s">
        <v>2934</v>
      </c>
      <c r="E1703" s="12">
        <v>200</v>
      </c>
      <c r="F1703" s="12">
        <v>1000</v>
      </c>
      <c r="G1703" s="12">
        <v>6000</v>
      </c>
      <c r="H1703" s="14">
        <v>158.24100000000001</v>
      </c>
      <c r="I1703" s="8">
        <v>10.9574829</v>
      </c>
      <c r="J1703" s="8">
        <v>3.2972820299999998E-3</v>
      </c>
      <c r="K1703" s="8">
        <v>2.2144561200000001E-4</v>
      </c>
      <c r="L1703" s="8">
        <v>-2.9221147299999999E-7</v>
      </c>
      <c r="M1703" s="8">
        <v>1.1630305399999999E-10</v>
      </c>
      <c r="N1703" s="8">
        <v>-73838.433600000004</v>
      </c>
      <c r="O1703" s="8">
        <v>-8.8795015999999993</v>
      </c>
      <c r="P1703" s="8">
        <v>22.361910200000001</v>
      </c>
      <c r="Q1703" s="8">
        <v>5.3967551900000001E-2</v>
      </c>
      <c r="R1703" s="8">
        <v>-1.95044996E-5</v>
      </c>
      <c r="S1703" s="8">
        <v>3.1561107599999998E-9</v>
      </c>
      <c r="T1703" s="8">
        <v>-1.89116384E-13</v>
      </c>
      <c r="U1703" s="8">
        <v>-80804.754100000006</v>
      </c>
      <c r="V1703" s="8">
        <v>-87.186527499999997</v>
      </c>
      <c r="W1703" s="23">
        <f t="shared" si="55"/>
        <v>-573.62571022755913</v>
      </c>
    </row>
    <row r="1704" spans="1:23" ht="28.8" x14ac:dyDescent="0.3">
      <c r="A1704" s="6">
        <f t="shared" si="54"/>
        <v>1701</v>
      </c>
      <c r="B1704" s="16" t="s">
        <v>1697</v>
      </c>
      <c r="C1704" s="16" t="s">
        <v>4091</v>
      </c>
      <c r="D1704" s="16" t="s">
        <v>2934</v>
      </c>
      <c r="E1704" s="11">
        <v>200</v>
      </c>
      <c r="F1704" s="11">
        <v>1000</v>
      </c>
      <c r="G1704" s="11">
        <v>6000</v>
      </c>
      <c r="H1704" s="13">
        <v>222.23699999999999</v>
      </c>
      <c r="I1704" s="1">
        <v>-1.19327224</v>
      </c>
      <c r="J1704" s="1">
        <v>0.16894975300000001</v>
      </c>
      <c r="K1704" s="1">
        <v>-1.7150544400000001E-4</v>
      </c>
      <c r="L1704" s="1">
        <v>1.01467377E-7</v>
      </c>
      <c r="M1704" s="1">
        <v>-2.6045132100000001E-11</v>
      </c>
      <c r="N1704" s="1">
        <v>-53390.534399999997</v>
      </c>
      <c r="O1704" s="1">
        <v>23.290133000000001</v>
      </c>
      <c r="P1704" s="1">
        <v>35.158977200000002</v>
      </c>
      <c r="Q1704" s="1">
        <v>5.25727977E-2</v>
      </c>
      <c r="R1704" s="1">
        <v>-1.89375944E-5</v>
      </c>
      <c r="S1704" s="1">
        <v>3.0626681400000001E-9</v>
      </c>
      <c r="T1704" s="1">
        <v>-1.83566557E-13</v>
      </c>
      <c r="U1704" s="1">
        <v>-62981.3917</v>
      </c>
      <c r="V1704" s="1">
        <v>-161.3931</v>
      </c>
      <c r="W1704" s="3">
        <f t="shared" si="55"/>
        <v>-395.47120477167647</v>
      </c>
    </row>
    <row r="1705" spans="1:23" ht="28.8" x14ac:dyDescent="0.3">
      <c r="A1705" s="6">
        <f t="shared" si="54"/>
        <v>1702</v>
      </c>
      <c r="B1705" s="17" t="s">
        <v>1698</v>
      </c>
      <c r="C1705" s="17" t="s">
        <v>4092</v>
      </c>
      <c r="D1705" s="17" t="s">
        <v>2934</v>
      </c>
      <c r="E1705" s="12">
        <v>200</v>
      </c>
      <c r="F1705" s="12">
        <v>1000</v>
      </c>
      <c r="G1705" s="12">
        <v>6000</v>
      </c>
      <c r="H1705" s="14">
        <v>127.251</v>
      </c>
      <c r="I1705" s="8">
        <v>13.3309005</v>
      </c>
      <c r="J1705" s="8">
        <v>-2.3584256499999999E-3</v>
      </c>
      <c r="K1705" s="8">
        <v>2.1571315400000001E-4</v>
      </c>
      <c r="L1705" s="8">
        <v>-2.8162543200000001E-7</v>
      </c>
      <c r="M1705" s="8">
        <v>1.1174783400000001E-10</v>
      </c>
      <c r="N1705" s="8">
        <v>-8062.1111499999997</v>
      </c>
      <c r="O1705" s="8">
        <v>-19.137785399999999</v>
      </c>
      <c r="P1705" s="8">
        <v>21.0144074</v>
      </c>
      <c r="Q1705" s="8">
        <v>5.18614087E-2</v>
      </c>
      <c r="R1705" s="8">
        <v>-1.8995188099999999E-5</v>
      </c>
      <c r="S1705" s="8">
        <v>3.1157311999999999E-9</v>
      </c>
      <c r="T1705" s="8">
        <v>-1.8832805300000001E-13</v>
      </c>
      <c r="U1705" s="8">
        <v>-13417.479600000001</v>
      </c>
      <c r="V1705" s="8">
        <v>-76.008915000000002</v>
      </c>
      <c r="W1705" s="23">
        <f t="shared" si="55"/>
        <v>-23.199971972492719</v>
      </c>
    </row>
    <row r="1706" spans="1:23" x14ac:dyDescent="0.3">
      <c r="A1706" s="6">
        <f t="shared" si="54"/>
        <v>1703</v>
      </c>
      <c r="B1706" s="16" t="s">
        <v>1699</v>
      </c>
      <c r="C1706" s="16" t="s">
        <v>1699</v>
      </c>
      <c r="D1706" s="16" t="s">
        <v>2933</v>
      </c>
      <c r="E1706" s="11">
        <v>298.14999999999998</v>
      </c>
      <c r="F1706" s="11">
        <v>423.43</v>
      </c>
      <c r="G1706" s="11">
        <v>423.43</v>
      </c>
      <c r="H1706" s="13">
        <v>128.25899999999999</v>
      </c>
      <c r="I1706" s="1">
        <v>34.172109499999998</v>
      </c>
      <c r="J1706" s="1">
        <v>2.5820442599999997E-4</v>
      </c>
      <c r="K1706" s="1">
        <v>-6.9698719399999998E-7</v>
      </c>
      <c r="L1706" s="1">
        <v>6.2042374500000005E-10</v>
      </c>
      <c r="M1706" s="1">
        <v>0</v>
      </c>
      <c r="N1706" s="1">
        <v>-43326.797100000003</v>
      </c>
      <c r="O1706" s="1">
        <v>-147.40267600000001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3">
        <f t="shared" si="55"/>
        <v>-275.47466881490425</v>
      </c>
    </row>
    <row r="1707" spans="1:23" ht="28.8" x14ac:dyDescent="0.3">
      <c r="A1707" s="6">
        <f t="shared" si="54"/>
        <v>1704</v>
      </c>
      <c r="B1707" s="17" t="s">
        <v>1700</v>
      </c>
      <c r="C1707" s="17" t="s">
        <v>4093</v>
      </c>
      <c r="D1707" s="17" t="s">
        <v>2934</v>
      </c>
      <c r="E1707" s="12">
        <v>200</v>
      </c>
      <c r="F1707" s="12">
        <v>1000</v>
      </c>
      <c r="G1707" s="12">
        <v>6000</v>
      </c>
      <c r="H1707" s="14">
        <v>128.25899999999999</v>
      </c>
      <c r="I1707" s="8">
        <v>13.2780866</v>
      </c>
      <c r="J1707" s="8">
        <v>-2.2895700099999999E-2</v>
      </c>
      <c r="K1707" s="8">
        <v>2.6586691999999997E-4</v>
      </c>
      <c r="L1707" s="8">
        <v>-3.2397161299999998E-7</v>
      </c>
      <c r="M1707" s="8">
        <v>1.24921637E-10</v>
      </c>
      <c r="N1707" s="8">
        <v>-32166.9067</v>
      </c>
      <c r="O1707" s="8">
        <v>-19.966413599999999</v>
      </c>
      <c r="P1707" s="8">
        <v>17.075900099999998</v>
      </c>
      <c r="Q1707" s="8">
        <v>5.7828605399999997E-2</v>
      </c>
      <c r="R1707" s="8">
        <v>-2.08777777E-5</v>
      </c>
      <c r="S1707" s="8">
        <v>3.37461855E-9</v>
      </c>
      <c r="T1707" s="8">
        <v>-2.0201548500000001E-13</v>
      </c>
      <c r="U1707" s="8">
        <v>-37557.134299999998</v>
      </c>
      <c r="V1707" s="8">
        <v>-61.387233700000003</v>
      </c>
      <c r="W1707" s="23">
        <f t="shared" si="55"/>
        <v>-228.29972551881619</v>
      </c>
    </row>
    <row r="1708" spans="1:23" ht="28.8" x14ac:dyDescent="0.3">
      <c r="A1708" s="6">
        <f t="shared" si="54"/>
        <v>1705</v>
      </c>
      <c r="B1708" s="16" t="s">
        <v>1701</v>
      </c>
      <c r="C1708" s="16" t="s">
        <v>4094</v>
      </c>
      <c r="D1708" s="16" t="s">
        <v>2934</v>
      </c>
      <c r="E1708" s="11">
        <v>200</v>
      </c>
      <c r="F1708" s="11">
        <v>1000</v>
      </c>
      <c r="G1708" s="11">
        <v>6000</v>
      </c>
      <c r="H1708" s="13">
        <v>144.25800000000001</v>
      </c>
      <c r="I1708" s="1">
        <v>13.9171712</v>
      </c>
      <c r="J1708" s="1">
        <v>-2.1122736600000001E-2</v>
      </c>
      <c r="K1708" s="1">
        <v>2.7297012600000002E-4</v>
      </c>
      <c r="L1708" s="1">
        <v>-3.3505957899999999E-7</v>
      </c>
      <c r="M1708" s="1">
        <v>1.2952869499999999E-10</v>
      </c>
      <c r="N1708" s="1">
        <v>-50363.669300000001</v>
      </c>
      <c r="O1708" s="1">
        <v>-21.982890399999999</v>
      </c>
      <c r="P1708" s="1">
        <v>18.906747899999999</v>
      </c>
      <c r="Q1708" s="1">
        <v>5.9477384799999998E-2</v>
      </c>
      <c r="R1708" s="1">
        <v>-2.1393988799999999E-5</v>
      </c>
      <c r="S1708" s="1">
        <v>3.4497126000000001E-9</v>
      </c>
      <c r="T1708" s="1">
        <v>-2.0617956900000001E-13</v>
      </c>
      <c r="U1708" s="1">
        <v>-56212.283100000001</v>
      </c>
      <c r="V1708" s="1">
        <v>-70.270441000000005</v>
      </c>
      <c r="W1708" s="3">
        <f t="shared" si="55"/>
        <v>-376.99954629575899</v>
      </c>
    </row>
    <row r="1709" spans="1:23" x14ac:dyDescent="0.3">
      <c r="A1709" s="6">
        <f t="shared" si="54"/>
        <v>1706</v>
      </c>
      <c r="B1709" s="17" t="s">
        <v>1702</v>
      </c>
      <c r="C1709" s="17" t="s">
        <v>4095</v>
      </c>
      <c r="D1709" s="17" t="s">
        <v>2934</v>
      </c>
      <c r="E1709" s="12">
        <v>200</v>
      </c>
      <c r="F1709" s="12">
        <v>1000</v>
      </c>
      <c r="G1709" s="12">
        <v>6000</v>
      </c>
      <c r="H1709" s="14">
        <v>120.11</v>
      </c>
      <c r="I1709" s="8">
        <v>3.73936044</v>
      </c>
      <c r="J1709" s="8">
        <v>6.1331883800000001E-2</v>
      </c>
      <c r="K1709" s="8">
        <v>-8.6685846299999997E-5</v>
      </c>
      <c r="L1709" s="8">
        <v>6.8683941100000001E-8</v>
      </c>
      <c r="M1709" s="8">
        <v>-2.23747811E-11</v>
      </c>
      <c r="N1709" s="8">
        <v>172319.79699999999</v>
      </c>
      <c r="O1709" s="8">
        <v>8.6513528799999992</v>
      </c>
      <c r="P1709" s="8">
        <v>17.324061199999999</v>
      </c>
      <c r="Q1709" s="8">
        <v>1.08303206E-2</v>
      </c>
      <c r="R1709" s="8">
        <v>-4.1037319500000003E-6</v>
      </c>
      <c r="S1709" s="8">
        <v>6.8596383300000001E-10</v>
      </c>
      <c r="T1709" s="8">
        <v>-4.2055754E-14</v>
      </c>
      <c r="U1709" s="8">
        <v>168991.45499999999</v>
      </c>
      <c r="V1709" s="8">
        <v>-58.895118400000001</v>
      </c>
      <c r="W1709" s="23">
        <f t="shared" si="55"/>
        <v>1459.3610604096298</v>
      </c>
    </row>
    <row r="1710" spans="1:23" x14ac:dyDescent="0.3">
      <c r="A1710" s="6">
        <f t="shared" si="54"/>
        <v>1707</v>
      </c>
      <c r="B1710" s="16" t="s">
        <v>1703</v>
      </c>
      <c r="C1710" s="16" t="s">
        <v>4096</v>
      </c>
      <c r="D1710" s="16" t="s">
        <v>2934</v>
      </c>
      <c r="E1710" s="11">
        <v>200</v>
      </c>
      <c r="F1710" s="11">
        <v>1000</v>
      </c>
      <c r="G1710" s="11">
        <v>6000</v>
      </c>
      <c r="H1710" s="13">
        <v>120.11</v>
      </c>
      <c r="I1710" s="1">
        <v>3.4855039699999999</v>
      </c>
      <c r="J1710" s="1">
        <v>6.4066211999999997E-2</v>
      </c>
      <c r="K1710" s="1">
        <v>-9.3534188299999998E-5</v>
      </c>
      <c r="L1710" s="1">
        <v>7.5608495900000002E-8</v>
      </c>
      <c r="M1710" s="1">
        <v>-2.4879909399999998E-11</v>
      </c>
      <c r="N1710" s="1">
        <v>206208.641</v>
      </c>
      <c r="O1710" s="1">
        <v>10.620313100000001</v>
      </c>
      <c r="P1710" s="1">
        <v>17.468845099999999</v>
      </c>
      <c r="Q1710" s="1">
        <v>1.06944899E-2</v>
      </c>
      <c r="R1710" s="1">
        <v>-4.0533248999999999E-6</v>
      </c>
      <c r="S1710" s="1">
        <v>6.7765541700000005E-10</v>
      </c>
      <c r="T1710" s="1">
        <v>-4.1551375000000002E-14</v>
      </c>
      <c r="U1710" s="1">
        <v>202849.245</v>
      </c>
      <c r="V1710" s="1">
        <v>-58.5745377</v>
      </c>
      <c r="W1710" s="3">
        <f t="shared" si="55"/>
        <v>1741.1119099791542</v>
      </c>
    </row>
    <row r="1711" spans="1:23" ht="28.8" x14ac:dyDescent="0.3">
      <c r="A1711" s="6">
        <f t="shared" si="54"/>
        <v>1708</v>
      </c>
      <c r="B1711" s="17" t="s">
        <v>1704</v>
      </c>
      <c r="C1711" s="17" t="s">
        <v>4097</v>
      </c>
      <c r="D1711" s="17" t="s">
        <v>2934</v>
      </c>
      <c r="E1711" s="12">
        <v>200</v>
      </c>
      <c r="F1711" s="12">
        <v>1000</v>
      </c>
      <c r="G1711" s="12">
        <v>6000</v>
      </c>
      <c r="H1711" s="14">
        <v>136.22200000000001</v>
      </c>
      <c r="I1711" s="8">
        <v>-5.6910498</v>
      </c>
      <c r="J1711" s="8">
        <v>9.9485739200000006E-2</v>
      </c>
      <c r="K1711" s="8">
        <v>-5.7268350399999998E-5</v>
      </c>
      <c r="L1711" s="8">
        <v>-8.0344137499999997E-9</v>
      </c>
      <c r="M1711" s="8">
        <v>1.3904364000000001E-11</v>
      </c>
      <c r="N1711" s="8">
        <v>11988.3022</v>
      </c>
      <c r="O1711" s="8">
        <v>47.511528300000002</v>
      </c>
      <c r="P1711" s="8">
        <v>23.784011499999998</v>
      </c>
      <c r="Q1711" s="8">
        <v>2.7353045900000001E-2</v>
      </c>
      <c r="R1711" s="8">
        <v>-1.03680184E-5</v>
      </c>
      <c r="S1711" s="8">
        <v>1.73355559E-9</v>
      </c>
      <c r="T1711" s="8">
        <v>-1.06305353E-13</v>
      </c>
      <c r="U1711" s="8">
        <v>3306.2850800000001</v>
      </c>
      <c r="V1711" s="8">
        <v>-107.16577700000001</v>
      </c>
      <c r="W1711" s="23">
        <f t="shared" si="55"/>
        <v>118.04985821390909</v>
      </c>
    </row>
    <row r="1712" spans="1:23" x14ac:dyDescent="0.3">
      <c r="A1712" s="6">
        <f t="shared" si="54"/>
        <v>1709</v>
      </c>
      <c r="B1712" s="16" t="s">
        <v>1705</v>
      </c>
      <c r="C1712" s="16" t="s">
        <v>4098</v>
      </c>
      <c r="D1712" s="16" t="s">
        <v>2934</v>
      </c>
      <c r="E1712" s="11">
        <v>200</v>
      </c>
      <c r="F1712" s="11">
        <v>1000</v>
      </c>
      <c r="G1712" s="11">
        <v>6000</v>
      </c>
      <c r="H1712" s="13">
        <v>121.11799999999999</v>
      </c>
      <c r="I1712" s="1">
        <v>1.12302433</v>
      </c>
      <c r="J1712" s="1">
        <v>0.10112671400000001</v>
      </c>
      <c r="K1712" s="1">
        <v>-1.8724421700000001E-4</v>
      </c>
      <c r="L1712" s="1">
        <v>1.7229511E-7</v>
      </c>
      <c r="M1712" s="1">
        <v>-6.0242272499999994E-11</v>
      </c>
      <c r="N1712" s="1">
        <v>170906.57</v>
      </c>
      <c r="O1712" s="1">
        <v>18.801477899999998</v>
      </c>
      <c r="P1712" s="1">
        <v>19.2577195</v>
      </c>
      <c r="Q1712" s="1">
        <v>1.13339379E-2</v>
      </c>
      <c r="R1712" s="1">
        <v>-4.1779209500000002E-6</v>
      </c>
      <c r="S1712" s="1">
        <v>6.8619711000000002E-10</v>
      </c>
      <c r="T1712" s="1">
        <v>-4.15740497E-14</v>
      </c>
      <c r="U1712" s="1">
        <v>167508.253</v>
      </c>
      <c r="V1712" s="1">
        <v>-66.056133399999993</v>
      </c>
      <c r="W1712" s="3">
        <f t="shared" si="55"/>
        <v>1449.9982525788896</v>
      </c>
    </row>
    <row r="1713" spans="1:23" x14ac:dyDescent="0.3">
      <c r="A1713" s="6">
        <f t="shared" si="54"/>
        <v>1710</v>
      </c>
      <c r="B1713" s="17" t="s">
        <v>1706</v>
      </c>
      <c r="C1713" s="17" t="s">
        <v>4099</v>
      </c>
      <c r="D1713" s="17" t="s">
        <v>2934</v>
      </c>
      <c r="E1713" s="12">
        <v>200</v>
      </c>
      <c r="F1713" s="12">
        <v>1000</v>
      </c>
      <c r="G1713" s="12">
        <v>6000</v>
      </c>
      <c r="H1713" s="14">
        <v>122.126</v>
      </c>
      <c r="I1713" s="8">
        <v>-0.19808035600000001</v>
      </c>
      <c r="J1713" s="8">
        <v>0.114321283</v>
      </c>
      <c r="K1713" s="8">
        <v>-2.0991772500000001E-4</v>
      </c>
      <c r="L1713" s="8">
        <v>1.9099980599999999E-7</v>
      </c>
      <c r="M1713" s="8">
        <v>-6.6061666500000005E-11</v>
      </c>
      <c r="N1713" s="8">
        <v>131190.45199999999</v>
      </c>
      <c r="O1713" s="8">
        <v>22.5338627</v>
      </c>
      <c r="P1713" s="8">
        <v>20.178799600000001</v>
      </c>
      <c r="Q1713" s="8">
        <v>1.2949018099999999E-2</v>
      </c>
      <c r="R1713" s="8">
        <v>-4.7032029300000004E-6</v>
      </c>
      <c r="S1713" s="8">
        <v>7.6504933199999996E-10</v>
      </c>
      <c r="T1713" s="8">
        <v>-4.6046393000000003E-14</v>
      </c>
      <c r="U1713" s="8">
        <v>127450.429</v>
      </c>
      <c r="V1713" s="8">
        <v>-72.551952700000001</v>
      </c>
      <c r="W1713" s="23">
        <f t="shared" si="55"/>
        <v>1119.9986526407301</v>
      </c>
    </row>
    <row r="1714" spans="1:23" ht="28.8" x14ac:dyDescent="0.3">
      <c r="A1714" s="6">
        <f t="shared" si="54"/>
        <v>1711</v>
      </c>
      <c r="B1714" s="16" t="s">
        <v>1707</v>
      </c>
      <c r="C1714" s="16" t="s">
        <v>4100</v>
      </c>
      <c r="D1714" s="16" t="s">
        <v>2934</v>
      </c>
      <c r="E1714" s="11">
        <v>200</v>
      </c>
      <c r="F1714" s="11">
        <v>1000</v>
      </c>
      <c r="G1714" s="11">
        <v>6000</v>
      </c>
      <c r="H1714" s="13">
        <v>265.94200000000001</v>
      </c>
      <c r="I1714" s="1">
        <v>1.5048463999999999</v>
      </c>
      <c r="J1714" s="1">
        <v>8.8928243599999998E-2</v>
      </c>
      <c r="K1714" s="1">
        <v>-5.3206327E-5</v>
      </c>
      <c r="L1714" s="1">
        <v>-6.8203020399999997E-9</v>
      </c>
      <c r="M1714" s="1">
        <v>1.2893843999999999E-11</v>
      </c>
      <c r="N1714" s="1">
        <v>2114.8126900000002</v>
      </c>
      <c r="O1714" s="1">
        <v>21.3405342</v>
      </c>
      <c r="P1714" s="1">
        <v>27.8270081</v>
      </c>
      <c r="Q1714" s="1">
        <v>2.2528603099999999E-2</v>
      </c>
      <c r="R1714" s="1">
        <v>-8.3481744099999993E-6</v>
      </c>
      <c r="S1714" s="1">
        <v>1.3765104399999999E-9</v>
      </c>
      <c r="T1714" s="1">
        <v>-8.3642333199999994E-14</v>
      </c>
      <c r="U1714" s="1">
        <v>-5413.9521500000001</v>
      </c>
      <c r="V1714" s="1">
        <v>-116.00385199999999</v>
      </c>
      <c r="W1714" s="3">
        <f t="shared" si="55"/>
        <v>50.207939608338123</v>
      </c>
    </row>
    <row r="1715" spans="1:23" ht="28.8" x14ac:dyDescent="0.3">
      <c r="A1715" s="6">
        <f t="shared" si="54"/>
        <v>1712</v>
      </c>
      <c r="B1715" s="17" t="s">
        <v>1708</v>
      </c>
      <c r="C1715" s="17" t="s">
        <v>4101</v>
      </c>
      <c r="D1715" s="17" t="s">
        <v>2934</v>
      </c>
      <c r="E1715" s="12">
        <v>200</v>
      </c>
      <c r="F1715" s="12">
        <v>1000</v>
      </c>
      <c r="G1715" s="12">
        <v>6000</v>
      </c>
      <c r="H1715" s="14">
        <v>126.158</v>
      </c>
      <c r="I1715" s="8">
        <v>-1.50617131</v>
      </c>
      <c r="J1715" s="8">
        <v>6.0332587899999998E-2</v>
      </c>
      <c r="K1715" s="8">
        <v>1.0906395200000001E-5</v>
      </c>
      <c r="L1715" s="8">
        <v>-6.91994009E-8</v>
      </c>
      <c r="M1715" s="8">
        <v>3.5414437100000003E-11</v>
      </c>
      <c r="N1715" s="8">
        <v>58026.178800000002</v>
      </c>
      <c r="O1715" s="8">
        <v>32.449494000000001</v>
      </c>
      <c r="P1715" s="8">
        <v>18.772894099999998</v>
      </c>
      <c r="Q1715" s="8">
        <v>2.4876879300000002E-2</v>
      </c>
      <c r="R1715" s="8">
        <v>-9.0994093499999999E-6</v>
      </c>
      <c r="S1715" s="8">
        <v>1.4873067599999999E-9</v>
      </c>
      <c r="T1715" s="8">
        <v>-8.9822813500000004E-14</v>
      </c>
      <c r="U1715" s="8">
        <v>51572.744299999998</v>
      </c>
      <c r="V1715" s="8">
        <v>-76.860887500000004</v>
      </c>
      <c r="W1715" s="23">
        <f t="shared" si="55"/>
        <v>500.82419744448873</v>
      </c>
    </row>
    <row r="1716" spans="1:23" ht="28.8" x14ac:dyDescent="0.3">
      <c r="A1716" s="6">
        <f t="shared" si="54"/>
        <v>1713</v>
      </c>
      <c r="B1716" s="16" t="s">
        <v>1709</v>
      </c>
      <c r="C1716" s="16" t="s">
        <v>4102</v>
      </c>
      <c r="D1716" s="16" t="s">
        <v>2934</v>
      </c>
      <c r="E1716" s="11">
        <v>200</v>
      </c>
      <c r="F1716" s="11">
        <v>1000</v>
      </c>
      <c r="G1716" s="11">
        <v>6000</v>
      </c>
      <c r="H1716" s="13">
        <v>126.158</v>
      </c>
      <c r="I1716" s="1">
        <v>-1.9226348099999999</v>
      </c>
      <c r="J1716" s="1">
        <v>8.5757867000000002E-2</v>
      </c>
      <c r="K1716" s="1">
        <v>-7.0309542499999994E-5</v>
      </c>
      <c r="L1716" s="1">
        <v>2.1042701100000001E-8</v>
      </c>
      <c r="M1716" s="1">
        <v>1.2733846399999999E-12</v>
      </c>
      <c r="N1716" s="1">
        <v>63745.030899999998</v>
      </c>
      <c r="O1716" s="1">
        <v>33.065752400000001</v>
      </c>
      <c r="P1716" s="1">
        <v>19.489027700000001</v>
      </c>
      <c r="Q1716" s="1">
        <v>2.3510103399999999E-2</v>
      </c>
      <c r="R1716" s="1">
        <v>-8.4378724899999992E-6</v>
      </c>
      <c r="S1716" s="1">
        <v>1.36207463E-9</v>
      </c>
      <c r="T1716" s="1">
        <v>-8.1557830500000004E-14</v>
      </c>
      <c r="U1716" s="1">
        <v>58024.505299999997</v>
      </c>
      <c r="V1716" s="1">
        <v>-76.629899499999993</v>
      </c>
      <c r="W1716" s="3">
        <f t="shared" si="55"/>
        <v>552.11997566214461</v>
      </c>
    </row>
    <row r="1717" spans="1:23" ht="28.8" x14ac:dyDescent="0.3">
      <c r="A1717" s="6">
        <f t="shared" si="54"/>
        <v>1714</v>
      </c>
      <c r="B1717" s="17" t="s">
        <v>1710</v>
      </c>
      <c r="C1717" s="17" t="s">
        <v>4103</v>
      </c>
      <c r="D1717" s="17" t="s">
        <v>2934</v>
      </c>
      <c r="E1717" s="12">
        <v>200</v>
      </c>
      <c r="F1717" s="12">
        <v>1000</v>
      </c>
      <c r="G1717" s="12">
        <v>6000</v>
      </c>
      <c r="H1717" s="14">
        <v>127.166</v>
      </c>
      <c r="I1717" s="8">
        <v>-1.89559772</v>
      </c>
      <c r="J1717" s="8">
        <v>5.8307729000000003E-2</v>
      </c>
      <c r="K1717" s="8">
        <v>2.79388931E-5</v>
      </c>
      <c r="L1717" s="8">
        <v>-9.14375172E-8</v>
      </c>
      <c r="M1717" s="8">
        <v>4.4642230200000002E-11</v>
      </c>
      <c r="N1717" s="8">
        <v>45540.977500000001</v>
      </c>
      <c r="O1717" s="8">
        <v>35.245326300000002</v>
      </c>
      <c r="P1717" s="8">
        <v>18.3535073</v>
      </c>
      <c r="Q1717" s="8">
        <v>2.7747431400000001E-2</v>
      </c>
      <c r="R1717" s="8">
        <v>-1.0088596800000001E-5</v>
      </c>
      <c r="S1717" s="8">
        <v>1.6422957500000001E-9</v>
      </c>
      <c r="T1717" s="8">
        <v>-9.8900200099999999E-14</v>
      </c>
      <c r="U1717" s="8">
        <v>38926.124100000001</v>
      </c>
      <c r="V1717" s="8">
        <v>-74.897814999999994</v>
      </c>
      <c r="W1717" s="23">
        <f t="shared" si="55"/>
        <v>396.22432378199983</v>
      </c>
    </row>
    <row r="1718" spans="1:23" ht="28.8" x14ac:dyDescent="0.3">
      <c r="A1718" s="6">
        <f t="shared" si="54"/>
        <v>1715</v>
      </c>
      <c r="B1718" s="16" t="s">
        <v>1711</v>
      </c>
      <c r="C1718" s="16" t="s">
        <v>4104</v>
      </c>
      <c r="D1718" s="16" t="s">
        <v>2934</v>
      </c>
      <c r="E1718" s="11">
        <v>298.14999999999998</v>
      </c>
      <c r="F1718" s="11">
        <v>1000</v>
      </c>
      <c r="G1718" s="11">
        <v>6000</v>
      </c>
      <c r="H1718" s="13">
        <v>127.166</v>
      </c>
      <c r="I1718" s="1">
        <v>0.31760963800000003</v>
      </c>
      <c r="J1718" s="1">
        <v>6.4469905100000002E-2</v>
      </c>
      <c r="K1718" s="1">
        <v>-6.7547750199999997E-6</v>
      </c>
      <c r="L1718" s="1">
        <v>-4.7489837599999998E-8</v>
      </c>
      <c r="M1718" s="1">
        <v>2.6901279100000001E-11</v>
      </c>
      <c r="N1718" s="1">
        <v>73025.461299999995</v>
      </c>
      <c r="O1718" s="1">
        <v>28.019784999999999</v>
      </c>
      <c r="P1718" s="1">
        <v>19.439698</v>
      </c>
      <c r="Q1718" s="1">
        <v>2.60076253E-2</v>
      </c>
      <c r="R1718" s="1">
        <v>-9.4446762200000001E-6</v>
      </c>
      <c r="S1718" s="1">
        <v>1.53367197E-9</v>
      </c>
      <c r="T1718" s="1">
        <v>-9.2137842699999999E-14</v>
      </c>
      <c r="U1718" s="1">
        <v>67173.952600000004</v>
      </c>
      <c r="V1718" s="1">
        <v>-73.856506899999999</v>
      </c>
      <c r="W1718" s="3">
        <f t="shared" si="55"/>
        <v>630.61172125940982</v>
      </c>
    </row>
    <row r="1719" spans="1:23" ht="43.2" x14ac:dyDescent="0.3">
      <c r="A1719" s="6">
        <f t="shared" si="54"/>
        <v>1716</v>
      </c>
      <c r="B1719" s="17" t="s">
        <v>1712</v>
      </c>
      <c r="C1719" s="17" t="s">
        <v>1712</v>
      </c>
      <c r="D1719" s="17" t="s">
        <v>2934</v>
      </c>
      <c r="E1719" s="12">
        <v>200</v>
      </c>
      <c r="F1719" s="12">
        <v>1000</v>
      </c>
      <c r="G1719" s="12">
        <v>6000</v>
      </c>
      <c r="H1719" s="14">
        <v>127.166</v>
      </c>
      <c r="I1719" s="8">
        <v>3.3753499900000001</v>
      </c>
      <c r="J1719" s="8">
        <v>3.9536564500000003E-2</v>
      </c>
      <c r="K1719" s="8">
        <v>5.2415956599999997E-5</v>
      </c>
      <c r="L1719" s="8">
        <v>-1.05168524E-7</v>
      </c>
      <c r="M1719" s="8">
        <v>4.7148653999999999E-11</v>
      </c>
      <c r="N1719" s="8">
        <v>79647.406700000007</v>
      </c>
      <c r="O1719" s="8">
        <v>16.426720700000001</v>
      </c>
      <c r="P1719" s="8">
        <v>18.772278499999999</v>
      </c>
      <c r="Q1719" s="8">
        <v>2.6814729799999999E-2</v>
      </c>
      <c r="R1719" s="8">
        <v>-9.7738757699999997E-6</v>
      </c>
      <c r="S1719" s="8">
        <v>1.59055724E-9</v>
      </c>
      <c r="T1719" s="8">
        <v>-9.5688791800000003E-14</v>
      </c>
      <c r="U1719" s="8">
        <v>74100.437900000004</v>
      </c>
      <c r="V1719" s="8">
        <v>-69.890017499999999</v>
      </c>
      <c r="W1719" s="23">
        <f t="shared" si="55"/>
        <v>687.51405310208577</v>
      </c>
    </row>
    <row r="1720" spans="1:23" ht="28.8" x14ac:dyDescent="0.3">
      <c r="A1720" s="6">
        <f t="shared" si="54"/>
        <v>1717</v>
      </c>
      <c r="B1720" s="16" t="s">
        <v>1713</v>
      </c>
      <c r="C1720" s="16" t="s">
        <v>1713</v>
      </c>
      <c r="D1720" s="16" t="s">
        <v>2934</v>
      </c>
      <c r="E1720" s="11">
        <v>200</v>
      </c>
      <c r="F1720" s="11">
        <v>1000</v>
      </c>
      <c r="G1720" s="11">
        <v>6000</v>
      </c>
      <c r="H1720" s="13">
        <v>127.166</v>
      </c>
      <c r="I1720" s="1">
        <v>-0.95420363600000002</v>
      </c>
      <c r="J1720" s="1">
        <v>7.55438041E-2</v>
      </c>
      <c r="K1720" s="1">
        <v>-2.99790148E-5</v>
      </c>
      <c r="L1720" s="1">
        <v>-2.7017489099999998E-8</v>
      </c>
      <c r="M1720" s="1">
        <v>2.02235846E-11</v>
      </c>
      <c r="N1720" s="1">
        <v>71459.974700000006</v>
      </c>
      <c r="O1720" s="1">
        <v>31.784216199999999</v>
      </c>
      <c r="P1720" s="1">
        <v>20.442679200000001</v>
      </c>
      <c r="Q1720" s="1">
        <v>2.5012966000000001E-2</v>
      </c>
      <c r="R1720" s="1">
        <v>-9.0049518400000008E-6</v>
      </c>
      <c r="S1720" s="1">
        <v>1.45290488E-9</v>
      </c>
      <c r="T1720" s="1">
        <v>-8.6917063300000005E-14</v>
      </c>
      <c r="U1720" s="1">
        <v>65281.6584</v>
      </c>
      <c r="V1720" s="1">
        <v>-80.388913500000001</v>
      </c>
      <c r="W1720" s="3">
        <f t="shared" si="55"/>
        <v>617.13925763084251</v>
      </c>
    </row>
    <row r="1721" spans="1:23" ht="28.8" x14ac:dyDescent="0.3">
      <c r="A1721" s="6">
        <f t="shared" si="54"/>
        <v>1718</v>
      </c>
      <c r="B1721" s="17" t="s">
        <v>1714</v>
      </c>
      <c r="C1721" s="17" t="s">
        <v>4105</v>
      </c>
      <c r="D1721" s="17" t="s">
        <v>2934</v>
      </c>
      <c r="E1721" s="12">
        <v>298.14999999999998</v>
      </c>
      <c r="F1721" s="12">
        <v>1000</v>
      </c>
      <c r="G1721" s="12">
        <v>5000</v>
      </c>
      <c r="H1721" s="14">
        <v>254.066</v>
      </c>
      <c r="I1721" s="8">
        <v>4.9333446800000003</v>
      </c>
      <c r="J1721" s="8">
        <v>3.8008254599999999E-2</v>
      </c>
      <c r="K1721" s="8">
        <v>6.0721959600000003E-5</v>
      </c>
      <c r="L1721" s="8">
        <v>-1.12550445E-7</v>
      </c>
      <c r="M1721" s="8">
        <v>4.9558346599999997E-11</v>
      </c>
      <c r="N1721" s="8">
        <v>24645.895100000002</v>
      </c>
      <c r="O1721" s="8">
        <v>6.1601756400000003</v>
      </c>
      <c r="P1721" s="8">
        <v>18.90606</v>
      </c>
      <c r="Q1721" s="8">
        <v>3.2787108099999997E-2</v>
      </c>
      <c r="R1721" s="8">
        <v>-1.3317806E-5</v>
      </c>
      <c r="S1721" s="8">
        <v>2.4673678000000001E-9</v>
      </c>
      <c r="T1721" s="8">
        <v>-1.7126920300000001E-13</v>
      </c>
      <c r="U1721" s="8">
        <v>19155.144899999999</v>
      </c>
      <c r="V1721" s="8">
        <v>-74.025760099999999</v>
      </c>
      <c r="W1721" s="23">
        <f t="shared" si="55"/>
        <v>233.99971828486733</v>
      </c>
    </row>
    <row r="1722" spans="1:23" x14ac:dyDescent="0.3">
      <c r="A1722" s="6">
        <f t="shared" si="54"/>
        <v>1719</v>
      </c>
      <c r="B1722" s="16" t="s">
        <v>1715</v>
      </c>
      <c r="C1722" s="16" t="s">
        <v>1715</v>
      </c>
      <c r="D1722" s="16" t="s">
        <v>2934</v>
      </c>
      <c r="E1722" s="11">
        <v>200</v>
      </c>
      <c r="F1722" s="11">
        <v>1000</v>
      </c>
      <c r="G1722" s="11">
        <v>6000</v>
      </c>
      <c r="H1722" s="13">
        <v>143.16499999999999</v>
      </c>
      <c r="I1722" s="1">
        <v>-1.15176448</v>
      </c>
      <c r="J1722" s="1">
        <v>6.1135451200000003E-2</v>
      </c>
      <c r="K1722" s="1">
        <v>3.2015108300000001E-5</v>
      </c>
      <c r="L1722" s="1">
        <v>-9.9428528999999995E-8</v>
      </c>
      <c r="M1722" s="1">
        <v>4.7999004299999999E-11</v>
      </c>
      <c r="N1722" s="1">
        <v>11405.875599999999</v>
      </c>
      <c r="O1722" s="1">
        <v>32.558483600000002</v>
      </c>
      <c r="P1722" s="1">
        <v>21.0591364</v>
      </c>
      <c r="Q1722" s="1">
        <v>2.8256307000000001E-2</v>
      </c>
      <c r="R1722" s="1">
        <v>-1.0332868599999999E-5</v>
      </c>
      <c r="S1722" s="1">
        <v>1.68867034E-9</v>
      </c>
      <c r="T1722" s="1">
        <v>-1.01974767E-13</v>
      </c>
      <c r="U1722" s="1">
        <v>4091.43507</v>
      </c>
      <c r="V1722" s="1">
        <v>-88.496339800000001</v>
      </c>
      <c r="W1722" s="3">
        <f t="shared" si="55"/>
        <v>115.47826156023743</v>
      </c>
    </row>
    <row r="1723" spans="1:23" ht="28.8" x14ac:dyDescent="0.3">
      <c r="A1723" s="6">
        <f t="shared" si="54"/>
        <v>1720</v>
      </c>
      <c r="B1723" s="17" t="s">
        <v>1716</v>
      </c>
      <c r="C1723" s="17" t="s">
        <v>4106</v>
      </c>
      <c r="D1723" s="17" t="s">
        <v>2934</v>
      </c>
      <c r="E1723" s="12">
        <v>200</v>
      </c>
      <c r="F1723" s="12">
        <v>1000</v>
      </c>
      <c r="G1723" s="12">
        <v>6000</v>
      </c>
      <c r="H1723" s="14">
        <v>128.17400000000001</v>
      </c>
      <c r="I1723" s="8">
        <v>-0.42142748000000002</v>
      </c>
      <c r="J1723" s="8">
        <v>4.4024664999999998E-2</v>
      </c>
      <c r="K1723" s="8">
        <v>7.1076799399999994E-5</v>
      </c>
      <c r="L1723" s="8">
        <v>-1.36011813E-7</v>
      </c>
      <c r="M1723" s="8">
        <v>6.0604746199999996E-11</v>
      </c>
      <c r="N1723" s="8">
        <v>34824.777399999999</v>
      </c>
      <c r="O1723" s="8">
        <v>29.0892287</v>
      </c>
      <c r="P1723" s="8">
        <v>18.1549494</v>
      </c>
      <c r="Q1723" s="8">
        <v>3.0476883199999999E-2</v>
      </c>
      <c r="R1723" s="8">
        <v>-1.10453967E-5</v>
      </c>
      <c r="S1723" s="8">
        <v>1.7944552300000001E-9</v>
      </c>
      <c r="T1723" s="8">
        <v>-1.07921262E-13</v>
      </c>
      <c r="U1723" s="8">
        <v>28087.323100000001</v>
      </c>
      <c r="V1723" s="8">
        <v>-75.380212999999998</v>
      </c>
      <c r="W1723" s="23">
        <f t="shared" si="55"/>
        <v>307.99962968494265</v>
      </c>
    </row>
    <row r="1724" spans="1:23" ht="28.8" x14ac:dyDescent="0.3">
      <c r="A1724" s="6">
        <f t="shared" si="54"/>
        <v>1721</v>
      </c>
      <c r="B1724" s="16" t="s">
        <v>1717</v>
      </c>
      <c r="C1724" s="16" t="s">
        <v>4107</v>
      </c>
      <c r="D1724" s="16" t="s">
        <v>2934</v>
      </c>
      <c r="E1724" s="11">
        <v>200</v>
      </c>
      <c r="F1724" s="11">
        <v>1000</v>
      </c>
      <c r="G1724" s="11">
        <v>6000</v>
      </c>
      <c r="H1724" s="13">
        <v>128.17400000000001</v>
      </c>
      <c r="I1724" s="1">
        <v>-1.0491947500000001</v>
      </c>
      <c r="J1724" s="1">
        <v>4.62970781E-2</v>
      </c>
      <c r="K1724" s="1">
        <v>7.0759163599999993E-5</v>
      </c>
      <c r="L1724" s="1">
        <v>-1.3840811100000001E-7</v>
      </c>
      <c r="M1724" s="1">
        <v>6.20475407E-11</v>
      </c>
      <c r="N1724" s="1">
        <v>15984.8987</v>
      </c>
      <c r="O1724" s="1">
        <v>30.212162599999999</v>
      </c>
      <c r="P1724" s="1">
        <v>18.612988399999999</v>
      </c>
      <c r="Q1724" s="1">
        <v>3.0449417499999999E-2</v>
      </c>
      <c r="R1724" s="1">
        <v>-1.1122482499999999E-5</v>
      </c>
      <c r="S1724" s="1">
        <v>1.81615474E-9</v>
      </c>
      <c r="T1724" s="1">
        <v>-1.09601281E-13</v>
      </c>
      <c r="U1724" s="1">
        <v>8915.7898800000003</v>
      </c>
      <c r="V1724" s="1">
        <v>-80.023039600000004</v>
      </c>
      <c r="W1724" s="3">
        <f t="shared" si="55"/>
        <v>150.58197898901483</v>
      </c>
    </row>
    <row r="1725" spans="1:23" ht="28.8" x14ac:dyDescent="0.3">
      <c r="A1725" s="6">
        <f t="shared" si="54"/>
        <v>1722</v>
      </c>
      <c r="B1725" s="17" t="s">
        <v>1718</v>
      </c>
      <c r="C1725" s="17" t="s">
        <v>4108</v>
      </c>
      <c r="D1725" s="17" t="s">
        <v>2934</v>
      </c>
      <c r="E1725" s="12">
        <v>200</v>
      </c>
      <c r="F1725" s="12">
        <v>1000</v>
      </c>
      <c r="G1725" s="12">
        <v>6000</v>
      </c>
      <c r="H1725" s="14">
        <v>128.17400000000001</v>
      </c>
      <c r="I1725" s="8">
        <v>-5.43667106E-2</v>
      </c>
      <c r="J1725" s="8">
        <v>6.4077266899999999E-2</v>
      </c>
      <c r="K1725" s="8">
        <v>3.54450696E-6</v>
      </c>
      <c r="L1725" s="8">
        <v>-6.0380049400000001E-8</v>
      </c>
      <c r="M1725" s="8">
        <v>3.19424492E-11</v>
      </c>
      <c r="N1725" s="8">
        <v>42671.502399999998</v>
      </c>
      <c r="O1725" s="8">
        <v>28.034815999999999</v>
      </c>
      <c r="P1725" s="8">
        <v>19.184858599999998</v>
      </c>
      <c r="Q1725" s="8">
        <v>2.87589878E-2</v>
      </c>
      <c r="R1725" s="8">
        <v>-1.03963128E-5</v>
      </c>
      <c r="S1725" s="8">
        <v>1.68318772E-9</v>
      </c>
      <c r="T1725" s="8">
        <v>-1.00914415E-13</v>
      </c>
      <c r="U1725" s="8">
        <v>36631.22</v>
      </c>
      <c r="V1725" s="8">
        <v>-75.253259900000003</v>
      </c>
      <c r="W1725" s="23">
        <f t="shared" si="55"/>
        <v>377.73106594552775</v>
      </c>
    </row>
    <row r="1726" spans="1:23" ht="28.8" x14ac:dyDescent="0.3">
      <c r="A1726" s="6">
        <f t="shared" si="54"/>
        <v>1723</v>
      </c>
      <c r="B1726" s="16" t="s">
        <v>1719</v>
      </c>
      <c r="C1726" s="16" t="s">
        <v>4109</v>
      </c>
      <c r="D1726" s="16" t="s">
        <v>2934</v>
      </c>
      <c r="E1726" s="11">
        <v>200</v>
      </c>
      <c r="F1726" s="11">
        <v>1000</v>
      </c>
      <c r="G1726" s="11">
        <v>6000</v>
      </c>
      <c r="H1726" s="13">
        <v>128.17400000000001</v>
      </c>
      <c r="I1726" s="1">
        <v>9.9756308200000005E-2</v>
      </c>
      <c r="J1726" s="1">
        <v>4.4038502899999998E-2</v>
      </c>
      <c r="K1726" s="1">
        <v>7.5000353500000004E-5</v>
      </c>
      <c r="L1726" s="1">
        <v>-1.4498246300000001E-7</v>
      </c>
      <c r="M1726" s="1">
        <v>6.5383889800000001E-11</v>
      </c>
      <c r="N1726" s="1">
        <v>42638.260300000002</v>
      </c>
      <c r="O1726" s="1">
        <v>26.555467400000001</v>
      </c>
      <c r="P1726" s="1">
        <v>19.217532899999998</v>
      </c>
      <c r="Q1726" s="1">
        <v>2.9266922599999998E-2</v>
      </c>
      <c r="R1726" s="1">
        <v>-1.05499085E-5</v>
      </c>
      <c r="S1726" s="1">
        <v>1.7079683300000001E-9</v>
      </c>
      <c r="T1726" s="1">
        <v>-1.02475755E-13</v>
      </c>
      <c r="U1726" s="1">
        <v>35847.693200000002</v>
      </c>
      <c r="V1726" s="1">
        <v>-80.483962399999996</v>
      </c>
      <c r="W1726" s="3">
        <f t="shared" si="55"/>
        <v>374.42152573387705</v>
      </c>
    </row>
    <row r="1727" spans="1:23" ht="28.8" x14ac:dyDescent="0.3">
      <c r="A1727" s="6">
        <f t="shared" si="54"/>
        <v>1724</v>
      </c>
      <c r="B1727" s="17" t="s">
        <v>1720</v>
      </c>
      <c r="C1727" s="17" t="s">
        <v>4110</v>
      </c>
      <c r="D1727" s="17" t="s">
        <v>2934</v>
      </c>
      <c r="E1727" s="12">
        <v>200</v>
      </c>
      <c r="F1727" s="12">
        <v>1000</v>
      </c>
      <c r="G1727" s="12">
        <v>6000</v>
      </c>
      <c r="H1727" s="14">
        <v>144.173</v>
      </c>
      <c r="I1727" s="8">
        <v>-2.0876826300000002</v>
      </c>
      <c r="J1727" s="8">
        <v>7.6809950599999996E-2</v>
      </c>
      <c r="K1727" s="8">
        <v>-1.5359302300000001E-5</v>
      </c>
      <c r="L1727" s="8">
        <v>-4.0465763199999997E-8</v>
      </c>
      <c r="M1727" s="8">
        <v>2.3375977899999999E-11</v>
      </c>
      <c r="N1727" s="8">
        <v>-6290.5638499999995</v>
      </c>
      <c r="O1727" s="8">
        <v>34.333105099999997</v>
      </c>
      <c r="P1727" s="8">
        <v>20.8930252</v>
      </c>
      <c r="Q1727" s="8">
        <v>3.1056006600000002E-2</v>
      </c>
      <c r="R1727" s="8">
        <v>-1.14407562E-5</v>
      </c>
      <c r="S1727" s="8">
        <v>1.87872866E-9</v>
      </c>
      <c r="T1727" s="8">
        <v>-1.1382388099999999E-13</v>
      </c>
      <c r="U1727" s="8">
        <v>-13588.6443</v>
      </c>
      <c r="V1727" s="8">
        <v>-88.859710100000001</v>
      </c>
      <c r="W1727" s="23">
        <f t="shared" si="55"/>
        <v>-30.794202968583072</v>
      </c>
    </row>
    <row r="1728" spans="1:23" ht="28.8" x14ac:dyDescent="0.3">
      <c r="A1728" s="6">
        <f t="shared" si="54"/>
        <v>1725</v>
      </c>
      <c r="B1728" s="16" t="s">
        <v>1721</v>
      </c>
      <c r="C1728" s="16" t="s">
        <v>4111</v>
      </c>
      <c r="D1728" s="16" t="s">
        <v>2934</v>
      </c>
      <c r="E1728" s="11">
        <v>298.14999999999998</v>
      </c>
      <c r="F1728" s="11">
        <v>1000</v>
      </c>
      <c r="G1728" s="11">
        <v>6000</v>
      </c>
      <c r="H1728" s="13">
        <v>129.18199999999999</v>
      </c>
      <c r="I1728" s="1">
        <v>-5.1988541599999998</v>
      </c>
      <c r="J1728" s="1">
        <v>8.1534686600000003E-2</v>
      </c>
      <c r="K1728" s="1">
        <v>-2.5174957400000001E-5</v>
      </c>
      <c r="L1728" s="1">
        <v>-2.8197762599999999E-8</v>
      </c>
      <c r="M1728" s="1">
        <v>1.7971535000000001E-11</v>
      </c>
      <c r="N1728" s="1">
        <v>105117.25</v>
      </c>
      <c r="O1728" s="1">
        <v>49.316884700000003</v>
      </c>
      <c r="P1728" s="1">
        <v>17.676228999999999</v>
      </c>
      <c r="Q1728" s="1">
        <v>3.3548837099999999E-2</v>
      </c>
      <c r="R1728" s="1">
        <v>-1.21428913E-5</v>
      </c>
      <c r="S1728" s="1">
        <v>1.9709267899999999E-9</v>
      </c>
      <c r="T1728" s="1">
        <v>-1.1845414599999999E-13</v>
      </c>
      <c r="U1728" s="1">
        <v>97966.8946</v>
      </c>
      <c r="V1728" s="1">
        <v>-72.762507799999995</v>
      </c>
      <c r="W1728" s="3">
        <f t="shared" si="55"/>
        <v>888.99893414358087</v>
      </c>
    </row>
    <row r="1729" spans="1:23" ht="28.8" x14ac:dyDescent="0.3">
      <c r="A1729" s="6">
        <f t="shared" si="54"/>
        <v>1726</v>
      </c>
      <c r="B1729" s="17" t="s">
        <v>1722</v>
      </c>
      <c r="C1729" s="17" t="s">
        <v>4112</v>
      </c>
      <c r="D1729" s="17" t="s">
        <v>2934</v>
      </c>
      <c r="E1729" s="12">
        <v>200</v>
      </c>
      <c r="F1729" s="12">
        <v>1000</v>
      </c>
      <c r="G1729" s="12">
        <v>6000</v>
      </c>
      <c r="H1729" s="14">
        <v>129.18199999999999</v>
      </c>
      <c r="I1729" s="8">
        <v>-1.2135634200000001</v>
      </c>
      <c r="J1729" s="8">
        <v>5.4891374499999999E-2</v>
      </c>
      <c r="K1729" s="8">
        <v>5.55281159E-5</v>
      </c>
      <c r="L1729" s="8">
        <v>-1.2486075899999999E-7</v>
      </c>
      <c r="M1729" s="8">
        <v>5.7510500499999998E-11</v>
      </c>
      <c r="N1729" s="8">
        <v>25257.549500000001</v>
      </c>
      <c r="O1729" s="8">
        <v>32.807792800000001</v>
      </c>
      <c r="P1729" s="8">
        <v>19.687933399999999</v>
      </c>
      <c r="Q1729" s="8">
        <v>3.20520257E-2</v>
      </c>
      <c r="R1729" s="8">
        <v>-1.1671511E-5</v>
      </c>
      <c r="S1729" s="8">
        <v>1.90182471E-9</v>
      </c>
      <c r="T1729" s="8">
        <v>-1.14603906E-13</v>
      </c>
      <c r="U1729" s="8">
        <v>18009.977699999999</v>
      </c>
      <c r="V1729" s="8">
        <v>-82.983388199999993</v>
      </c>
      <c r="W1729" s="23">
        <f t="shared" si="55"/>
        <v>229.53396424415502</v>
      </c>
    </row>
    <row r="1730" spans="1:23" ht="28.8" x14ac:dyDescent="0.3">
      <c r="A1730" s="6">
        <f t="shared" si="54"/>
        <v>1727</v>
      </c>
      <c r="B1730" s="16" t="s">
        <v>1723</v>
      </c>
      <c r="C1730" s="16" t="s">
        <v>4113</v>
      </c>
      <c r="D1730" s="16" t="s">
        <v>2934</v>
      </c>
      <c r="E1730" s="11">
        <v>200</v>
      </c>
      <c r="F1730" s="11">
        <v>1000</v>
      </c>
      <c r="G1730" s="11">
        <v>6000</v>
      </c>
      <c r="H1730" s="13">
        <v>129.18199999999999</v>
      </c>
      <c r="I1730" s="1">
        <v>2.29508183</v>
      </c>
      <c r="J1730" s="1">
        <v>4.5232319700000002E-2</v>
      </c>
      <c r="K1730" s="1">
        <v>5.9807637499999999E-5</v>
      </c>
      <c r="L1730" s="1">
        <v>-1.2113340499999999E-7</v>
      </c>
      <c r="M1730" s="1">
        <v>5.4662637700000003E-11</v>
      </c>
      <c r="N1730" s="1">
        <v>50452.203300000001</v>
      </c>
      <c r="O1730" s="1">
        <v>22.143573</v>
      </c>
      <c r="P1730" s="1">
        <v>19.722736399999999</v>
      </c>
      <c r="Q1730" s="1">
        <v>3.0512162499999999E-2</v>
      </c>
      <c r="R1730" s="1">
        <v>-1.10537483E-5</v>
      </c>
      <c r="S1730" s="1">
        <v>1.79050874E-9</v>
      </c>
      <c r="T1730" s="1">
        <v>-1.07387763E-13</v>
      </c>
      <c r="U1730" s="1">
        <v>44228.115899999997</v>
      </c>
      <c r="V1730" s="1">
        <v>-75.373681599999998</v>
      </c>
      <c r="W1730" s="3">
        <f t="shared" si="55"/>
        <v>444.50762509324409</v>
      </c>
    </row>
    <row r="1731" spans="1:23" ht="28.8" x14ac:dyDescent="0.3">
      <c r="A1731" s="6">
        <f t="shared" si="54"/>
        <v>1728</v>
      </c>
      <c r="B1731" s="17" t="s">
        <v>1724</v>
      </c>
      <c r="C1731" s="17" t="s">
        <v>4114</v>
      </c>
      <c r="D1731" s="17" t="s">
        <v>2934</v>
      </c>
      <c r="E1731" s="12">
        <v>200</v>
      </c>
      <c r="F1731" s="12">
        <v>1000</v>
      </c>
      <c r="G1731" s="12">
        <v>6000</v>
      </c>
      <c r="H1731" s="14">
        <v>129.18199999999999</v>
      </c>
      <c r="I1731" s="8">
        <v>0.40703572900000001</v>
      </c>
      <c r="J1731" s="8">
        <v>4.8053067200000001E-2</v>
      </c>
      <c r="K1731" s="8">
        <v>6.1361049099999996E-5</v>
      </c>
      <c r="L1731" s="8">
        <v>-1.2504216700000001E-7</v>
      </c>
      <c r="M1731" s="8">
        <v>5.6317609499999999E-11</v>
      </c>
      <c r="N1731" s="8">
        <v>28972.916000000001</v>
      </c>
      <c r="O1731" s="8">
        <v>26.012013899999999</v>
      </c>
      <c r="P1731" s="8">
        <v>19.008393099999999</v>
      </c>
      <c r="Q1731" s="8">
        <v>3.1845940400000002E-2</v>
      </c>
      <c r="R1731" s="8">
        <v>-1.15126596E-5</v>
      </c>
      <c r="S1731" s="8">
        <v>1.8670654E-9</v>
      </c>
      <c r="T1731" s="8">
        <v>-1.12145139E-13</v>
      </c>
      <c r="U1731" s="8">
        <v>22325.001</v>
      </c>
      <c r="V1731" s="8">
        <v>-78.033268300000003</v>
      </c>
      <c r="W1731" s="23">
        <f t="shared" si="55"/>
        <v>262.33648426343535</v>
      </c>
    </row>
    <row r="1732" spans="1:23" ht="28.8" x14ac:dyDescent="0.3">
      <c r="A1732" s="6">
        <f t="shared" si="54"/>
        <v>1729</v>
      </c>
      <c r="B1732" s="16" t="s">
        <v>1725</v>
      </c>
      <c r="C1732" s="16" t="s">
        <v>4115</v>
      </c>
      <c r="D1732" s="16" t="s">
        <v>2934</v>
      </c>
      <c r="E1732" s="11">
        <v>200</v>
      </c>
      <c r="F1732" s="11">
        <v>1000</v>
      </c>
      <c r="G1732" s="11">
        <v>6000</v>
      </c>
      <c r="H1732" s="13">
        <v>129.18199999999999</v>
      </c>
      <c r="I1732" s="1">
        <v>1.12520003</v>
      </c>
      <c r="J1732" s="1">
        <v>3.9954739400000001E-2</v>
      </c>
      <c r="K1732" s="1">
        <v>8.1442331500000001E-5</v>
      </c>
      <c r="L1732" s="1">
        <v>-1.45223029E-7</v>
      </c>
      <c r="M1732" s="1">
        <v>6.3588996700000003E-11</v>
      </c>
      <c r="N1732" s="1">
        <v>28947.579000000002</v>
      </c>
      <c r="O1732" s="1">
        <v>23.8195774</v>
      </c>
      <c r="P1732" s="1">
        <v>18.511724999999998</v>
      </c>
      <c r="Q1732" s="1">
        <v>3.2252257899999998E-2</v>
      </c>
      <c r="R1732" s="1">
        <v>-1.16509462E-5</v>
      </c>
      <c r="S1732" s="1">
        <v>1.8886057399999998E-9</v>
      </c>
      <c r="T1732" s="1">
        <v>-1.1340337500000001E-13</v>
      </c>
      <c r="U1732" s="1">
        <v>22405.9588</v>
      </c>
      <c r="V1732" s="1">
        <v>-75.144773000000001</v>
      </c>
      <c r="W1732" s="3">
        <f t="shared" si="55"/>
        <v>262.08544459546044</v>
      </c>
    </row>
    <row r="1733" spans="1:23" ht="28.8" x14ac:dyDescent="0.3">
      <c r="A1733" s="6">
        <f t="shared" si="54"/>
        <v>1730</v>
      </c>
      <c r="B1733" s="17" t="s">
        <v>1726</v>
      </c>
      <c r="C1733" s="17" t="s">
        <v>4116</v>
      </c>
      <c r="D1733" s="17" t="s">
        <v>2934</v>
      </c>
      <c r="E1733" s="12">
        <v>200</v>
      </c>
      <c r="F1733" s="12">
        <v>1000</v>
      </c>
      <c r="G1733" s="12">
        <v>6000</v>
      </c>
      <c r="H1733" s="14">
        <v>129.18199999999999</v>
      </c>
      <c r="I1733" s="8">
        <v>-1.20688639</v>
      </c>
      <c r="J1733" s="8">
        <v>5.5700085199999999E-2</v>
      </c>
      <c r="K1733" s="8">
        <v>5.32772173E-5</v>
      </c>
      <c r="L1733" s="8">
        <v>-1.2310351899999999E-7</v>
      </c>
      <c r="M1733" s="8">
        <v>5.7093418200000002E-11</v>
      </c>
      <c r="N1733" s="8">
        <v>38239.343500000003</v>
      </c>
      <c r="O1733" s="8">
        <v>32.662827499999999</v>
      </c>
      <c r="P1733" s="8">
        <v>19.631439199999999</v>
      </c>
      <c r="Q1733" s="8">
        <v>3.2073385900000001E-2</v>
      </c>
      <c r="R1733" s="8">
        <v>-1.17484015E-5</v>
      </c>
      <c r="S1733" s="8">
        <v>1.9197396800000001E-9</v>
      </c>
      <c r="T1733" s="8">
        <v>-1.15848061E-13</v>
      </c>
      <c r="U1733" s="8">
        <v>31075.612400000002</v>
      </c>
      <c r="V1733" s="8">
        <v>-82.515820099999999</v>
      </c>
      <c r="W1733" s="23">
        <f t="shared" si="55"/>
        <v>337.6483937202259</v>
      </c>
    </row>
    <row r="1734" spans="1:23" x14ac:dyDescent="0.3">
      <c r="A1734" s="6">
        <f t="shared" ref="A1734:A1797" si="56">A1733+1</f>
        <v>1731</v>
      </c>
      <c r="B1734" s="16" t="s">
        <v>1727</v>
      </c>
      <c r="C1734" s="16" t="s">
        <v>1727</v>
      </c>
      <c r="D1734" s="16" t="s">
        <v>2934</v>
      </c>
      <c r="E1734" s="11">
        <v>200</v>
      </c>
      <c r="F1734" s="11">
        <v>1000</v>
      </c>
      <c r="G1734" s="11">
        <v>6000</v>
      </c>
      <c r="H1734" s="13">
        <v>130.19</v>
      </c>
      <c r="I1734" s="1">
        <v>-0.192135165</v>
      </c>
      <c r="J1734" s="1">
        <v>4.5039478000000001E-2</v>
      </c>
      <c r="K1734" s="1">
        <v>8.6448236999999998E-5</v>
      </c>
      <c r="L1734" s="1">
        <v>-1.5664058799999999E-7</v>
      </c>
      <c r="M1734" s="1">
        <v>6.8872789999999999E-11</v>
      </c>
      <c r="N1734" s="1">
        <v>11658.7583</v>
      </c>
      <c r="O1734" s="1">
        <v>28.295196000000001</v>
      </c>
      <c r="P1734" s="1">
        <v>19.221117799999998</v>
      </c>
      <c r="Q1734" s="1">
        <v>3.51247274E-2</v>
      </c>
      <c r="R1734" s="1">
        <v>-1.27719042E-5</v>
      </c>
      <c r="S1734" s="1">
        <v>2.07903232E-9</v>
      </c>
      <c r="T1734" s="1">
        <v>-1.2519196799999999E-13</v>
      </c>
      <c r="U1734" s="1">
        <v>4395.9522100000004</v>
      </c>
      <c r="V1734" s="1">
        <v>-81.939028300000004</v>
      </c>
      <c r="W1734" s="3">
        <f t="shared" si="55"/>
        <v>117.15185917359513</v>
      </c>
    </row>
    <row r="1735" spans="1:23" ht="28.8" x14ac:dyDescent="0.3">
      <c r="A1735" s="6">
        <f t="shared" si="56"/>
        <v>1732</v>
      </c>
      <c r="B1735" s="17" t="s">
        <v>1728</v>
      </c>
      <c r="C1735" s="17" t="s">
        <v>4117</v>
      </c>
      <c r="D1735" s="17" t="s">
        <v>2934</v>
      </c>
      <c r="E1735" s="12">
        <v>200</v>
      </c>
      <c r="F1735" s="12">
        <v>1000</v>
      </c>
      <c r="G1735" s="12">
        <v>6000</v>
      </c>
      <c r="H1735" s="14">
        <v>130.19</v>
      </c>
      <c r="I1735" s="8">
        <v>1.92659259</v>
      </c>
      <c r="J1735" s="8">
        <v>2.7889753100000001E-2</v>
      </c>
      <c r="K1735" s="8">
        <v>1.3294116499999999E-4</v>
      </c>
      <c r="L1735" s="8">
        <v>-2.1025714999999999E-7</v>
      </c>
      <c r="M1735" s="8">
        <v>9.0333911700000006E-11</v>
      </c>
      <c r="N1735" s="8">
        <v>32458.508099999999</v>
      </c>
      <c r="O1735" s="8">
        <v>22.783924899999999</v>
      </c>
      <c r="P1735" s="8">
        <v>19.654292300000002</v>
      </c>
      <c r="Q1735" s="8">
        <v>3.3388628599999998E-2</v>
      </c>
      <c r="R1735" s="8">
        <v>-1.2041313E-5</v>
      </c>
      <c r="S1735" s="8">
        <v>1.9496375299999999E-9</v>
      </c>
      <c r="T1735" s="8">
        <v>-1.1697325900000001E-13</v>
      </c>
      <c r="U1735" s="8">
        <v>25347.3433</v>
      </c>
      <c r="V1735" s="8">
        <v>-80.805198000000004</v>
      </c>
      <c r="W1735" s="23">
        <f t="shared" si="55"/>
        <v>291.6244489469795</v>
      </c>
    </row>
    <row r="1736" spans="1:23" ht="28.8" x14ac:dyDescent="0.3">
      <c r="A1736" s="6">
        <f t="shared" si="56"/>
        <v>1733</v>
      </c>
      <c r="B1736" s="16" t="s">
        <v>1729</v>
      </c>
      <c r="C1736" s="16" t="s">
        <v>4118</v>
      </c>
      <c r="D1736" s="16" t="s">
        <v>2934</v>
      </c>
      <c r="E1736" s="11">
        <v>200</v>
      </c>
      <c r="F1736" s="11">
        <v>1000</v>
      </c>
      <c r="G1736" s="11">
        <v>6000</v>
      </c>
      <c r="H1736" s="13">
        <v>130.19</v>
      </c>
      <c r="I1736" s="1">
        <v>1.617054</v>
      </c>
      <c r="J1736" s="1">
        <v>3.9292820499999999E-2</v>
      </c>
      <c r="K1736" s="1">
        <v>9.6535131800000001E-5</v>
      </c>
      <c r="L1736" s="1">
        <v>-1.6638163300000001E-7</v>
      </c>
      <c r="M1736" s="1">
        <v>7.2525614100000005E-11</v>
      </c>
      <c r="N1736" s="1">
        <v>32218.875499999998</v>
      </c>
      <c r="O1736" s="1">
        <v>22.5929681</v>
      </c>
      <c r="P1736" s="1">
        <v>19.945823600000001</v>
      </c>
      <c r="Q1736" s="1">
        <v>3.4295836400000002E-2</v>
      </c>
      <c r="R1736" s="1">
        <v>-1.2586703500000001E-5</v>
      </c>
      <c r="S1736" s="1">
        <v>2.0582861600000002E-9</v>
      </c>
      <c r="T1736" s="1">
        <v>-1.2425571E-13</v>
      </c>
      <c r="U1736" s="1">
        <v>25182.537100000001</v>
      </c>
      <c r="V1736" s="1">
        <v>-82.443957699999999</v>
      </c>
      <c r="W1736" s="3">
        <f t="shared" si="55"/>
        <v>291.05542617324426</v>
      </c>
    </row>
    <row r="1737" spans="1:23" ht="28.8" x14ac:dyDescent="0.3">
      <c r="A1737" s="6">
        <f t="shared" si="56"/>
        <v>1734</v>
      </c>
      <c r="B1737" s="17" t="s">
        <v>1730</v>
      </c>
      <c r="C1737" s="17" t="s">
        <v>4119</v>
      </c>
      <c r="D1737" s="17" t="s">
        <v>2934</v>
      </c>
      <c r="E1737" s="12">
        <v>200</v>
      </c>
      <c r="F1737" s="12">
        <v>1000</v>
      </c>
      <c r="G1737" s="12">
        <v>6000</v>
      </c>
      <c r="H1737" s="14">
        <v>130.19</v>
      </c>
      <c r="I1737" s="8">
        <v>0.57409477799999997</v>
      </c>
      <c r="J1737" s="8">
        <v>4.2913523500000002E-2</v>
      </c>
      <c r="K1737" s="8">
        <v>8.3913498100000002E-5</v>
      </c>
      <c r="L1737" s="8">
        <v>-1.5047886499999999E-7</v>
      </c>
      <c r="M1737" s="8">
        <v>6.5915101300000003E-11</v>
      </c>
      <c r="N1737" s="8">
        <v>19688.522799999999</v>
      </c>
      <c r="O1737" s="8">
        <v>24.748760099999998</v>
      </c>
      <c r="P1737" s="8">
        <v>18.728004800000001</v>
      </c>
      <c r="Q1737" s="8">
        <v>3.4748338099999998E-2</v>
      </c>
      <c r="R1737" s="8">
        <v>-1.25510575E-5</v>
      </c>
      <c r="S1737" s="8">
        <v>2.0341946600000001E-9</v>
      </c>
      <c r="T1737" s="8">
        <v>-1.2212755700000001E-13</v>
      </c>
      <c r="U1737" s="8">
        <v>12851.2382</v>
      </c>
      <c r="V1737" s="8">
        <v>-78.584923799999999</v>
      </c>
      <c r="W1737" s="23">
        <f t="shared" si="55"/>
        <v>184.93257731720962</v>
      </c>
    </row>
    <row r="1738" spans="1:23" ht="28.8" x14ac:dyDescent="0.3">
      <c r="A1738" s="6">
        <f t="shared" si="56"/>
        <v>1735</v>
      </c>
      <c r="B1738" s="16" t="s">
        <v>1731</v>
      </c>
      <c r="C1738" s="16" t="s">
        <v>4120</v>
      </c>
      <c r="D1738" s="16" t="s">
        <v>2934</v>
      </c>
      <c r="E1738" s="11">
        <v>200</v>
      </c>
      <c r="F1738" s="11">
        <v>1000</v>
      </c>
      <c r="G1738" s="11">
        <v>6000</v>
      </c>
      <c r="H1738" s="13">
        <v>130.19</v>
      </c>
      <c r="I1738" s="1">
        <v>1.18875957</v>
      </c>
      <c r="J1738" s="1">
        <v>4.1883240099999997E-2</v>
      </c>
      <c r="K1738" s="1">
        <v>8.1614623999999995E-5</v>
      </c>
      <c r="L1738" s="1">
        <v>-1.44935702E-7</v>
      </c>
      <c r="M1738" s="1">
        <v>6.3096363500000005E-11</v>
      </c>
      <c r="N1738" s="1">
        <v>18203.0553</v>
      </c>
      <c r="O1738" s="1">
        <v>22.1078212</v>
      </c>
      <c r="P1738" s="1">
        <v>18.654086</v>
      </c>
      <c r="Q1738" s="1">
        <v>3.4886357999999999E-2</v>
      </c>
      <c r="R1738" s="1">
        <v>-1.26166897E-5</v>
      </c>
      <c r="S1738" s="1">
        <v>2.04645995E-9</v>
      </c>
      <c r="T1738" s="1">
        <v>-1.2292925800000001E-13</v>
      </c>
      <c r="U1738" s="1">
        <v>11544.925800000001</v>
      </c>
      <c r="V1738" s="1">
        <v>-77.615071599999993</v>
      </c>
      <c r="W1738" s="3">
        <f t="shared" si="55"/>
        <v>173.63579111969378</v>
      </c>
    </row>
    <row r="1739" spans="1:23" ht="28.8" x14ac:dyDescent="0.3">
      <c r="A1739" s="6">
        <f t="shared" si="56"/>
        <v>1736</v>
      </c>
      <c r="B1739" s="17" t="s">
        <v>1732</v>
      </c>
      <c r="C1739" s="17" t="s">
        <v>4121</v>
      </c>
      <c r="D1739" s="17" t="s">
        <v>2934</v>
      </c>
      <c r="E1739" s="12">
        <v>200</v>
      </c>
      <c r="F1739" s="12">
        <v>1000</v>
      </c>
      <c r="G1739" s="12">
        <v>6000</v>
      </c>
      <c r="H1739" s="14">
        <v>130.19</v>
      </c>
      <c r="I1739" s="8">
        <v>1.10113789</v>
      </c>
      <c r="J1739" s="8">
        <v>4.2173312599999999E-2</v>
      </c>
      <c r="K1739" s="8">
        <v>8.1419900200000006E-5</v>
      </c>
      <c r="L1739" s="8">
        <v>-1.4512938399999999E-7</v>
      </c>
      <c r="M1739" s="8">
        <v>6.3274750600000001E-11</v>
      </c>
      <c r="N1739" s="8">
        <v>18167.984100000001</v>
      </c>
      <c r="O1739" s="8">
        <v>22.5601758</v>
      </c>
      <c r="P1739" s="8">
        <v>18.653425800000001</v>
      </c>
      <c r="Q1739" s="8">
        <v>3.4872977800000003E-2</v>
      </c>
      <c r="R1739" s="8">
        <v>-1.26087006E-5</v>
      </c>
      <c r="S1739" s="8">
        <v>2.0448325499999998E-9</v>
      </c>
      <c r="T1739" s="8">
        <v>-1.2281797899999999E-13</v>
      </c>
      <c r="U1739" s="8">
        <v>11494.690199999999</v>
      </c>
      <c r="V1739" s="8">
        <v>-77.580778499999994</v>
      </c>
      <c r="W1739" s="23">
        <f t="shared" si="55"/>
        <v>173.21739140789137</v>
      </c>
    </row>
    <row r="1740" spans="1:23" ht="28.8" x14ac:dyDescent="0.3">
      <c r="A1740" s="6">
        <f t="shared" si="56"/>
        <v>1737</v>
      </c>
      <c r="B1740" s="16" t="s">
        <v>1733</v>
      </c>
      <c r="C1740" s="16" t="s">
        <v>4122</v>
      </c>
      <c r="D1740" s="16" t="s">
        <v>2934</v>
      </c>
      <c r="E1740" s="11">
        <v>200</v>
      </c>
      <c r="F1740" s="11">
        <v>1000</v>
      </c>
      <c r="G1740" s="11">
        <v>6000</v>
      </c>
      <c r="H1740" s="13">
        <v>130.19</v>
      </c>
      <c r="I1740" s="1">
        <v>1.26084993</v>
      </c>
      <c r="J1740" s="1">
        <v>4.1628888000000003E-2</v>
      </c>
      <c r="K1740" s="1">
        <v>7.9696589500000007E-5</v>
      </c>
      <c r="L1740" s="1">
        <v>-1.4114947900000001E-7</v>
      </c>
      <c r="M1740" s="1">
        <v>6.1257455999999995E-11</v>
      </c>
      <c r="N1740" s="1">
        <v>13070.3884</v>
      </c>
      <c r="O1740" s="1">
        <v>21.8551346</v>
      </c>
      <c r="P1740" s="1">
        <v>18.319984699999999</v>
      </c>
      <c r="Q1740" s="1">
        <v>3.5134787200000003E-2</v>
      </c>
      <c r="R1740" s="1">
        <v>-1.2694785499999999E-5</v>
      </c>
      <c r="S1740" s="1">
        <v>2.05788201E-9</v>
      </c>
      <c r="T1740" s="1">
        <v>-1.2356424E-13</v>
      </c>
      <c r="U1740" s="1">
        <v>6529.7927099999997</v>
      </c>
      <c r="V1740" s="1">
        <v>-75.685937699999997</v>
      </c>
      <c r="W1740" s="3">
        <f t="shared" si="55"/>
        <v>130.95904266227387</v>
      </c>
    </row>
    <row r="1741" spans="1:23" ht="28.8" x14ac:dyDescent="0.3">
      <c r="A1741" s="6">
        <f t="shared" si="56"/>
        <v>1738</v>
      </c>
      <c r="B1741" s="17" t="s">
        <v>1734</v>
      </c>
      <c r="C1741" s="17" t="s">
        <v>4123</v>
      </c>
      <c r="D1741" s="17" t="s">
        <v>2934</v>
      </c>
      <c r="E1741" s="12">
        <v>200</v>
      </c>
      <c r="F1741" s="12">
        <v>1000</v>
      </c>
      <c r="G1741" s="12">
        <v>6000</v>
      </c>
      <c r="H1741" s="14">
        <v>130.19</v>
      </c>
      <c r="I1741" s="8">
        <v>1.70512519</v>
      </c>
      <c r="J1741" s="8">
        <v>5.5378004500000001E-2</v>
      </c>
      <c r="K1741" s="8">
        <v>3.1072340700000001E-5</v>
      </c>
      <c r="L1741" s="8">
        <v>-8.6157925500000004E-8</v>
      </c>
      <c r="M1741" s="8">
        <v>4.0385301799999998E-11</v>
      </c>
      <c r="N1741" s="8">
        <v>28146.6044</v>
      </c>
      <c r="O1741" s="8">
        <v>21.68404</v>
      </c>
      <c r="P1741" s="8">
        <v>18.8331059</v>
      </c>
      <c r="Q1741" s="8">
        <v>3.3916992E-2</v>
      </c>
      <c r="R1741" s="8">
        <v>-1.22237768E-5</v>
      </c>
      <c r="S1741" s="8">
        <v>1.9747323300000001E-9</v>
      </c>
      <c r="T1741" s="8">
        <v>-1.18206754E-13</v>
      </c>
      <c r="U1741" s="8">
        <v>22248.706300000002</v>
      </c>
      <c r="V1741" s="8">
        <v>-72.774463800000007</v>
      </c>
      <c r="W1741" s="23">
        <f t="shared" si="55"/>
        <v>259.74240795794105</v>
      </c>
    </row>
    <row r="1742" spans="1:23" ht="28.8" x14ac:dyDescent="0.3">
      <c r="A1742" s="6">
        <f t="shared" si="56"/>
        <v>1739</v>
      </c>
      <c r="B1742" s="16" t="s">
        <v>1735</v>
      </c>
      <c r="C1742" s="16" t="s">
        <v>4124</v>
      </c>
      <c r="D1742" s="16" t="s">
        <v>2934</v>
      </c>
      <c r="E1742" s="11">
        <v>200</v>
      </c>
      <c r="F1742" s="11">
        <v>1000</v>
      </c>
      <c r="G1742" s="11">
        <v>6000</v>
      </c>
      <c r="H1742" s="13">
        <v>130.19</v>
      </c>
      <c r="I1742" s="1">
        <v>1.63777342</v>
      </c>
      <c r="J1742" s="1">
        <v>5.4464441500000002E-2</v>
      </c>
      <c r="K1742" s="1">
        <v>3.0930961799999999E-5</v>
      </c>
      <c r="L1742" s="1">
        <v>-8.3333948100000002E-8</v>
      </c>
      <c r="M1742" s="1">
        <v>3.8552059399999998E-11</v>
      </c>
      <c r="N1742" s="1">
        <v>27630.157200000001</v>
      </c>
      <c r="O1742" s="1">
        <v>22.5947374</v>
      </c>
      <c r="P1742" s="1">
        <v>18.3466646</v>
      </c>
      <c r="Q1742" s="1">
        <v>3.4453360500000002E-2</v>
      </c>
      <c r="R1742" s="1">
        <v>-1.24404701E-5</v>
      </c>
      <c r="S1742" s="1">
        <v>2.0122954900000001E-9</v>
      </c>
      <c r="T1742" s="1">
        <v>-1.2056241300000001E-13</v>
      </c>
      <c r="U1742" s="1">
        <v>21781.914000000001</v>
      </c>
      <c r="V1742" s="1">
        <v>-69.909989199999998</v>
      </c>
      <c r="W1742" s="3">
        <f t="shared" si="55"/>
        <v>254.9726533382624</v>
      </c>
    </row>
    <row r="1743" spans="1:23" ht="28.8" x14ac:dyDescent="0.3">
      <c r="A1743" s="6">
        <f t="shared" si="56"/>
        <v>1740</v>
      </c>
      <c r="B1743" s="17" t="s">
        <v>1736</v>
      </c>
      <c r="C1743" s="17" t="s">
        <v>4125</v>
      </c>
      <c r="D1743" s="17" t="s">
        <v>2934</v>
      </c>
      <c r="E1743" s="12">
        <v>200</v>
      </c>
      <c r="F1743" s="12">
        <v>1000</v>
      </c>
      <c r="G1743" s="12">
        <v>6000</v>
      </c>
      <c r="H1743" s="14">
        <v>180.203</v>
      </c>
      <c r="I1743" s="8">
        <v>4.6663881099999998</v>
      </c>
      <c r="J1743" s="8">
        <v>5.3831942200000003E-2</v>
      </c>
      <c r="K1743" s="8">
        <v>7.4072318700000003E-5</v>
      </c>
      <c r="L1743" s="8">
        <v>-1.4004117700000001E-7</v>
      </c>
      <c r="M1743" s="8">
        <v>6.0964926000000002E-11</v>
      </c>
      <c r="N1743" s="8">
        <v>-48423.1489</v>
      </c>
      <c r="O1743" s="8">
        <v>12.466917499999999</v>
      </c>
      <c r="P1743" s="8">
        <v>24.451989300000001</v>
      </c>
      <c r="Q1743" s="8">
        <v>4.1762767700000002E-2</v>
      </c>
      <c r="R1743" s="8">
        <v>-1.49969478E-5</v>
      </c>
      <c r="S1743" s="8">
        <v>2.4216166400000001E-9</v>
      </c>
      <c r="T1743" s="8">
        <v>-1.45027396E-13</v>
      </c>
      <c r="U1743" s="8">
        <v>-55878.1149</v>
      </c>
      <c r="V1743" s="8">
        <v>-99.813474999999997</v>
      </c>
      <c r="W1743" s="23">
        <f t="shared" si="55"/>
        <v>-367.77315782095627</v>
      </c>
    </row>
    <row r="1744" spans="1:23" ht="28.8" x14ac:dyDescent="0.3">
      <c r="A1744" s="6">
        <f t="shared" si="56"/>
        <v>1741</v>
      </c>
      <c r="B1744" s="16" t="s">
        <v>1737</v>
      </c>
      <c r="C1744" s="16" t="s">
        <v>4126</v>
      </c>
      <c r="D1744" s="16" t="s">
        <v>2934</v>
      </c>
      <c r="E1744" s="11">
        <v>298.14999999999998</v>
      </c>
      <c r="F1744" s="11">
        <v>1000</v>
      </c>
      <c r="G1744" s="11">
        <v>6000</v>
      </c>
      <c r="H1744" s="13">
        <v>133.214</v>
      </c>
      <c r="I1744" s="1">
        <v>-11.5725842</v>
      </c>
      <c r="J1744" s="1">
        <v>0.12209916799999999</v>
      </c>
      <c r="K1744" s="1">
        <v>-8.6815385299999996E-5</v>
      </c>
      <c r="L1744" s="1">
        <v>2.77245013E-8</v>
      </c>
      <c r="M1744" s="1">
        <v>-2.90134329E-12</v>
      </c>
      <c r="N1744" s="1">
        <v>22448.5985</v>
      </c>
      <c r="O1744" s="1">
        <v>80.700450399999994</v>
      </c>
      <c r="P1744" s="1">
        <v>32.1920693</v>
      </c>
      <c r="Q1744" s="1">
        <v>1.8208159799999998E-2</v>
      </c>
      <c r="R1744" s="1">
        <v>-1.4825978799999999E-6</v>
      </c>
      <c r="S1744" s="1">
        <v>-4.3911203000000003E-11</v>
      </c>
      <c r="T1744" s="1">
        <v>7.4203628199999992E-15</v>
      </c>
      <c r="U1744" s="1">
        <v>8545.5373400000008</v>
      </c>
      <c r="V1744" s="1">
        <v>-151.861504</v>
      </c>
      <c r="W1744" s="3">
        <f t="shared" si="55"/>
        <v>197.14984251715177</v>
      </c>
    </row>
    <row r="1745" spans="1:23" ht="28.8" x14ac:dyDescent="0.3">
      <c r="A1745" s="6">
        <f t="shared" si="56"/>
        <v>1742</v>
      </c>
      <c r="B1745" s="17" t="s">
        <v>1738</v>
      </c>
      <c r="C1745" s="17" t="s">
        <v>4127</v>
      </c>
      <c r="D1745" s="17" t="s">
        <v>2934</v>
      </c>
      <c r="E1745" s="12">
        <v>200</v>
      </c>
      <c r="F1745" s="12">
        <v>1000</v>
      </c>
      <c r="G1745" s="12">
        <v>6000</v>
      </c>
      <c r="H1745" s="14">
        <v>134.22200000000001</v>
      </c>
      <c r="I1745" s="8">
        <v>5.0294898699999999</v>
      </c>
      <c r="J1745" s="8">
        <v>6.9364609599999998E-3</v>
      </c>
      <c r="K1745" s="8">
        <v>2.0424036499999999E-4</v>
      </c>
      <c r="L1745" s="8">
        <v>-2.7997110599999997E-7</v>
      </c>
      <c r="M1745" s="8">
        <v>1.13855478E-10</v>
      </c>
      <c r="N1745" s="8">
        <v>9970.8587000000007</v>
      </c>
      <c r="O1745" s="8">
        <v>10.688591300000001</v>
      </c>
      <c r="P1745" s="8">
        <v>18.860734600000001</v>
      </c>
      <c r="Q1745" s="8">
        <v>4.5023864500000003E-2</v>
      </c>
      <c r="R1745" s="8">
        <v>-1.6273550599999999E-5</v>
      </c>
      <c r="S1745" s="8">
        <v>2.63801964E-9</v>
      </c>
      <c r="T1745" s="8">
        <v>-1.5838049899999999E-13</v>
      </c>
      <c r="U1745" s="8">
        <v>2751.04099</v>
      </c>
      <c r="V1745" s="8">
        <v>-78.384285399999996</v>
      </c>
      <c r="W1745" s="23">
        <f t="shared" si="55"/>
        <v>108.78386916287317</v>
      </c>
    </row>
    <row r="1746" spans="1:23" x14ac:dyDescent="0.3">
      <c r="A1746" s="6">
        <f t="shared" si="56"/>
        <v>1743</v>
      </c>
      <c r="B1746" s="16" t="s">
        <v>1739</v>
      </c>
      <c r="C1746" s="16" t="s">
        <v>4128</v>
      </c>
      <c r="D1746" s="16" t="s">
        <v>2934</v>
      </c>
      <c r="E1746" s="11">
        <v>200</v>
      </c>
      <c r="F1746" s="11">
        <v>1000</v>
      </c>
      <c r="G1746" s="11">
        <v>6000</v>
      </c>
      <c r="H1746" s="13">
        <v>135.22999999999999</v>
      </c>
      <c r="I1746" s="1">
        <v>4.0642501900000001</v>
      </c>
      <c r="J1746" s="1">
        <v>-8.8501426199999993E-3</v>
      </c>
      <c r="K1746" s="1">
        <v>2.7073789500000001E-4</v>
      </c>
      <c r="L1746" s="1">
        <v>-3.5805727499999998E-7</v>
      </c>
      <c r="M1746" s="1">
        <v>1.44165309E-10</v>
      </c>
      <c r="N1746" s="1">
        <v>10135.9022</v>
      </c>
      <c r="O1746" s="1">
        <v>13.5328228</v>
      </c>
      <c r="P1746" s="1">
        <v>17.7659083</v>
      </c>
      <c r="Q1746" s="1">
        <v>4.9398125500000001E-2</v>
      </c>
      <c r="R1746" s="1">
        <v>-1.7815119099999998E-5</v>
      </c>
      <c r="S1746" s="1">
        <v>2.8841338700000001E-9</v>
      </c>
      <c r="T1746" s="1">
        <v>-1.7301276799999999E-13</v>
      </c>
      <c r="U1746" s="1">
        <v>2126.7600000000002</v>
      </c>
      <c r="V1746" s="1">
        <v>-79.315862499999994</v>
      </c>
      <c r="W1746" s="3">
        <f t="shared" si="55"/>
        <v>105.65005661602356</v>
      </c>
    </row>
    <row r="1747" spans="1:23" x14ac:dyDescent="0.3">
      <c r="A1747" s="6">
        <f t="shared" si="56"/>
        <v>1744</v>
      </c>
      <c r="B1747" s="17" t="s">
        <v>1740</v>
      </c>
      <c r="C1747" s="17" t="s">
        <v>1740</v>
      </c>
      <c r="D1747" s="17" t="s">
        <v>2934</v>
      </c>
      <c r="E1747" s="12">
        <v>200</v>
      </c>
      <c r="F1747" s="12">
        <v>1000</v>
      </c>
      <c r="G1747" s="12">
        <v>6000</v>
      </c>
      <c r="H1747" s="14">
        <v>135.22999999999999</v>
      </c>
      <c r="I1747" s="8">
        <v>4.0940155200000001</v>
      </c>
      <c r="J1747" s="8">
        <v>-1.32979467E-2</v>
      </c>
      <c r="K1747" s="8">
        <v>2.8252016800000001E-4</v>
      </c>
      <c r="L1747" s="8">
        <v>-3.6951235800000001E-7</v>
      </c>
      <c r="M1747" s="8">
        <v>1.4810648800000001E-10</v>
      </c>
      <c r="N1747" s="8">
        <v>9119.2265800000005</v>
      </c>
      <c r="O1747" s="8">
        <v>13.791431299999999</v>
      </c>
      <c r="P1747" s="8">
        <v>17.1750303</v>
      </c>
      <c r="Q1747" s="8">
        <v>5.0068837200000001E-2</v>
      </c>
      <c r="R1747" s="8">
        <v>-1.8089471299999999E-5</v>
      </c>
      <c r="S1747" s="8">
        <v>2.9319961800000002E-9</v>
      </c>
      <c r="T1747" s="8">
        <v>-1.7602551899999999E-13</v>
      </c>
      <c r="U1747" s="8">
        <v>1103.44712</v>
      </c>
      <c r="V1747" s="8">
        <v>-76.708471399999993</v>
      </c>
      <c r="W1747" s="23">
        <f t="shared" si="55"/>
        <v>96.319748179289761</v>
      </c>
    </row>
    <row r="1748" spans="1:23" ht="28.8" x14ac:dyDescent="0.3">
      <c r="A1748" s="6">
        <f t="shared" si="56"/>
        <v>1745</v>
      </c>
      <c r="B1748" s="16" t="s">
        <v>1741</v>
      </c>
      <c r="C1748" s="16" t="s">
        <v>4129</v>
      </c>
      <c r="D1748" s="16" t="s">
        <v>2934</v>
      </c>
      <c r="E1748" s="11">
        <v>200</v>
      </c>
      <c r="F1748" s="11">
        <v>1000</v>
      </c>
      <c r="G1748" s="11">
        <v>6000</v>
      </c>
      <c r="H1748" s="13">
        <v>135.22999999999999</v>
      </c>
      <c r="I1748" s="1">
        <v>4.9676399099999999</v>
      </c>
      <c r="J1748" s="1">
        <v>1.4796579000000001E-2</v>
      </c>
      <c r="K1748" s="1">
        <v>1.8954295399999999E-4</v>
      </c>
      <c r="L1748" s="1">
        <v>-2.6676327800000002E-7</v>
      </c>
      <c r="M1748" s="1">
        <v>1.0952676299999999E-10</v>
      </c>
      <c r="N1748" s="1">
        <v>17293.985000000001</v>
      </c>
      <c r="O1748" s="1">
        <v>11.443130399999999</v>
      </c>
      <c r="P1748" s="1">
        <v>19.5694871</v>
      </c>
      <c r="Q1748" s="1">
        <v>4.6783595099999999E-2</v>
      </c>
      <c r="R1748" s="1">
        <v>-1.6842264099999999E-5</v>
      </c>
      <c r="S1748" s="1">
        <v>2.7230257500000001E-9</v>
      </c>
      <c r="T1748" s="1">
        <v>-1.63186221E-13</v>
      </c>
      <c r="U1748" s="1">
        <v>10060.1163</v>
      </c>
      <c r="V1748" s="1">
        <v>-80.623544199999998</v>
      </c>
      <c r="W1748" s="3">
        <f t="shared" ref="W1748:W1811" si="57">IF($F1748&gt;298.15,
($N1748 + $I1748*298.15 + $J1748*298.15^2/2 + $K1748*298.15^3/3 + $L1748*298.15^4/4 + $M1748*298.15^5/5)*8.3145/1000,
($U1748 + $P1748*298.15 + $Q1748*298.15^2/2 + $R1748*298.15^3/3 + $S1748*298.15^4/4 + $T1748*298.15^5/5)*8.3145/1000)</f>
        <v>171.54379383019301</v>
      </c>
    </row>
    <row r="1749" spans="1:23" ht="28.8" x14ac:dyDescent="0.3">
      <c r="A1749" s="6">
        <f t="shared" si="56"/>
        <v>1746</v>
      </c>
      <c r="B1749" s="17" t="s">
        <v>1742</v>
      </c>
      <c r="C1749" s="17" t="s">
        <v>4130</v>
      </c>
      <c r="D1749" s="17" t="s">
        <v>2934</v>
      </c>
      <c r="E1749" s="12">
        <v>200</v>
      </c>
      <c r="F1749" s="12">
        <v>1000</v>
      </c>
      <c r="G1749" s="12">
        <v>6000</v>
      </c>
      <c r="H1749" s="14">
        <v>214.20099999999999</v>
      </c>
      <c r="I1749" s="8">
        <v>11.3696964</v>
      </c>
      <c r="J1749" s="8">
        <v>5.8184137300000001E-2</v>
      </c>
      <c r="K1749" s="8">
        <v>1.2425212400000001E-4</v>
      </c>
      <c r="L1749" s="8">
        <v>-2.2108121799999999E-7</v>
      </c>
      <c r="M1749" s="8">
        <v>9.6490382600000002E-11</v>
      </c>
      <c r="N1749" s="8">
        <v>-89521.922500000001</v>
      </c>
      <c r="O1749" s="8">
        <v>-16.626002499999998</v>
      </c>
      <c r="P1749" s="8">
        <v>39.028479799999999</v>
      </c>
      <c r="Q1749" s="8">
        <v>4.3389850600000002E-2</v>
      </c>
      <c r="R1749" s="8">
        <v>-1.55559609E-5</v>
      </c>
      <c r="S1749" s="8">
        <v>2.5021968699999998E-9</v>
      </c>
      <c r="T1749" s="8">
        <v>-1.4944411099999999E-13</v>
      </c>
      <c r="U1749" s="8">
        <v>-99748.755900000004</v>
      </c>
      <c r="V1749" s="8">
        <v>-173.35562899999999</v>
      </c>
      <c r="W1749" s="23">
        <f t="shared" si="57"/>
        <v>-688.76925193739976</v>
      </c>
    </row>
    <row r="1750" spans="1:23" ht="28.8" x14ac:dyDescent="0.3">
      <c r="A1750" s="6">
        <f t="shared" si="56"/>
        <v>1747</v>
      </c>
      <c r="B1750" s="16" t="s">
        <v>1743</v>
      </c>
      <c r="C1750" s="16" t="s">
        <v>4131</v>
      </c>
      <c r="D1750" s="16" t="s">
        <v>2934</v>
      </c>
      <c r="E1750" s="11">
        <v>200</v>
      </c>
      <c r="F1750" s="11">
        <v>1000</v>
      </c>
      <c r="G1750" s="11">
        <v>6000</v>
      </c>
      <c r="H1750" s="13">
        <v>136.238</v>
      </c>
      <c r="I1750" s="1">
        <v>0.664418807</v>
      </c>
      <c r="J1750" s="1">
        <v>1.15316668E-2</v>
      </c>
      <c r="K1750" s="1">
        <v>2.2756365300000001E-4</v>
      </c>
      <c r="L1750" s="1">
        <v>-3.12957396E-7</v>
      </c>
      <c r="M1750" s="1">
        <v>1.27005047E-10</v>
      </c>
      <c r="N1750" s="1">
        <v>-18471.490300000001</v>
      </c>
      <c r="O1750" s="1">
        <v>23.405321799999999</v>
      </c>
      <c r="P1750" s="1">
        <v>17.0167055</v>
      </c>
      <c r="Q1750" s="1">
        <v>5.30711741E-2</v>
      </c>
      <c r="R1750" s="1">
        <v>-1.9210584800000001E-5</v>
      </c>
      <c r="S1750" s="1">
        <v>3.11739712E-9</v>
      </c>
      <c r="T1750" s="1">
        <v>-1.8730211599999999E-13</v>
      </c>
      <c r="U1750" s="1">
        <v>-26915.679899999999</v>
      </c>
      <c r="V1750" s="1">
        <v>-81.264838400000002</v>
      </c>
      <c r="W1750" s="3">
        <f t="shared" si="57"/>
        <v>-135.59983660956721</v>
      </c>
    </row>
    <row r="1751" spans="1:23" ht="28.8" x14ac:dyDescent="0.3">
      <c r="A1751" s="6">
        <f t="shared" si="56"/>
        <v>1748</v>
      </c>
      <c r="B1751" s="17" t="s">
        <v>1744</v>
      </c>
      <c r="C1751" s="17" t="s">
        <v>4132</v>
      </c>
      <c r="D1751" s="17" t="s">
        <v>2934</v>
      </c>
      <c r="E1751" s="12">
        <v>200</v>
      </c>
      <c r="F1751" s="12">
        <v>1000</v>
      </c>
      <c r="G1751" s="12">
        <v>6000</v>
      </c>
      <c r="H1751" s="14">
        <v>136.238</v>
      </c>
      <c r="I1751" s="8">
        <v>2.8594820900000002</v>
      </c>
      <c r="J1751" s="8">
        <v>2.35106377E-3</v>
      </c>
      <c r="K1751" s="8">
        <v>2.51225636E-4</v>
      </c>
      <c r="L1751" s="8">
        <v>-3.4066654500000001E-7</v>
      </c>
      <c r="M1751" s="8">
        <v>1.3833337200000001E-10</v>
      </c>
      <c r="N1751" s="8">
        <v>-11781.5129</v>
      </c>
      <c r="O1751" s="8">
        <v>17.6905061</v>
      </c>
      <c r="P1751" s="8">
        <v>18.1657042</v>
      </c>
      <c r="Q1751" s="8">
        <v>5.1774734000000003E-2</v>
      </c>
      <c r="R1751" s="8">
        <v>-1.86809409E-5</v>
      </c>
      <c r="S1751" s="8">
        <v>3.0249954700000001E-9</v>
      </c>
      <c r="T1751" s="8">
        <v>-1.81483745E-13</v>
      </c>
      <c r="U1751" s="8">
        <v>-20050.625100000001</v>
      </c>
      <c r="V1751" s="8">
        <v>-82.446645200000006</v>
      </c>
      <c r="W1751" s="23">
        <f t="shared" si="57"/>
        <v>-76.599907940567533</v>
      </c>
    </row>
    <row r="1752" spans="1:23" ht="28.8" x14ac:dyDescent="0.3">
      <c r="A1752" s="6">
        <f t="shared" si="56"/>
        <v>1749</v>
      </c>
      <c r="B1752" s="16" t="s">
        <v>1745</v>
      </c>
      <c r="C1752" s="16" t="s">
        <v>4133</v>
      </c>
      <c r="D1752" s="16" t="s">
        <v>2934</v>
      </c>
      <c r="E1752" s="11">
        <v>200</v>
      </c>
      <c r="F1752" s="11">
        <v>1000</v>
      </c>
      <c r="G1752" s="11">
        <v>6000</v>
      </c>
      <c r="H1752" s="13">
        <v>136.238</v>
      </c>
      <c r="I1752" s="1">
        <v>1.7279226299999999</v>
      </c>
      <c r="J1752" s="1">
        <v>9.5450004100000006E-3</v>
      </c>
      <c r="K1752" s="1">
        <v>2.37838259E-4</v>
      </c>
      <c r="L1752" s="1">
        <v>-3.2995153300000002E-7</v>
      </c>
      <c r="M1752" s="1">
        <v>1.3514747600000001E-10</v>
      </c>
      <c r="N1752" s="1">
        <v>-10077.6945</v>
      </c>
      <c r="O1752" s="1">
        <v>21.933115000000001</v>
      </c>
      <c r="P1752" s="1">
        <v>18.615669700000002</v>
      </c>
      <c r="Q1752" s="1">
        <v>5.14366879E-2</v>
      </c>
      <c r="R1752" s="1">
        <v>-1.8573881799999999E-5</v>
      </c>
      <c r="S1752" s="1">
        <v>3.0092548799999999E-9</v>
      </c>
      <c r="T1752" s="1">
        <v>-1.80605388E-13</v>
      </c>
      <c r="U1752" s="1">
        <v>-18615.152399999999</v>
      </c>
      <c r="V1752" s="1">
        <v>-85.563835100000006</v>
      </c>
      <c r="W1752" s="3">
        <f t="shared" si="57"/>
        <v>-63.399923440943112</v>
      </c>
    </row>
    <row r="1753" spans="1:23" ht="28.8" x14ac:dyDescent="0.3">
      <c r="A1753" s="6">
        <f t="shared" si="56"/>
        <v>1750</v>
      </c>
      <c r="B1753" s="17" t="s">
        <v>1746</v>
      </c>
      <c r="C1753" s="17" t="s">
        <v>4134</v>
      </c>
      <c r="D1753" s="17" t="s">
        <v>2934</v>
      </c>
      <c r="E1753" s="12">
        <v>200</v>
      </c>
      <c r="F1753" s="12">
        <v>1000</v>
      </c>
      <c r="G1753" s="12">
        <v>6000</v>
      </c>
      <c r="H1753" s="14">
        <v>136.238</v>
      </c>
      <c r="I1753" s="8">
        <v>5.0096682299999999</v>
      </c>
      <c r="J1753" s="8">
        <v>3.4522925400000001E-2</v>
      </c>
      <c r="K1753" s="8">
        <v>1.2338099600000001E-4</v>
      </c>
      <c r="L1753" s="8">
        <v>-1.85676248E-7</v>
      </c>
      <c r="M1753" s="8">
        <v>7.6355100300000001E-11</v>
      </c>
      <c r="N1753" s="8">
        <v>-3415.6091799999999</v>
      </c>
      <c r="O1753" s="8">
        <v>7.6938494300000002</v>
      </c>
      <c r="P1753" s="8">
        <v>19.878838500000001</v>
      </c>
      <c r="Q1753" s="8">
        <v>4.8568681900000001E-2</v>
      </c>
      <c r="R1753" s="8">
        <v>-1.7519661899999999E-5</v>
      </c>
      <c r="S1753" s="8">
        <v>2.8344810600000001E-9</v>
      </c>
      <c r="T1753" s="8">
        <v>-1.6989795900000001E-13</v>
      </c>
      <c r="U1753" s="8">
        <v>-10163.4545</v>
      </c>
      <c r="V1753" s="8">
        <v>-82.319827900000007</v>
      </c>
      <c r="W1753" s="23">
        <f t="shared" si="57"/>
        <v>3.0899962923564095</v>
      </c>
    </row>
    <row r="1754" spans="1:23" ht="28.8" x14ac:dyDescent="0.3">
      <c r="A1754" s="6">
        <f t="shared" si="56"/>
        <v>1751</v>
      </c>
      <c r="B1754" s="16" t="s">
        <v>1747</v>
      </c>
      <c r="C1754" s="16" t="s">
        <v>4135</v>
      </c>
      <c r="D1754" s="16" t="s">
        <v>2934</v>
      </c>
      <c r="E1754" s="11">
        <v>200</v>
      </c>
      <c r="F1754" s="11">
        <v>1000</v>
      </c>
      <c r="G1754" s="11">
        <v>6000</v>
      </c>
      <c r="H1754" s="13">
        <v>136.238</v>
      </c>
      <c r="I1754" s="1">
        <v>7.7536720900000002</v>
      </c>
      <c r="J1754" s="1">
        <v>1.91799346E-2</v>
      </c>
      <c r="K1754" s="1">
        <v>1.50729284E-4</v>
      </c>
      <c r="L1754" s="1">
        <v>-2.08359549E-7</v>
      </c>
      <c r="M1754" s="1">
        <v>8.3621347599999994E-11</v>
      </c>
      <c r="N1754" s="1">
        <v>-3469.46812</v>
      </c>
      <c r="O1754" s="1">
        <v>-3.6589026699999998</v>
      </c>
      <c r="P1754" s="1">
        <v>18.986882099999999</v>
      </c>
      <c r="Q1754" s="1">
        <v>4.8859645299999997E-2</v>
      </c>
      <c r="R1754" s="1">
        <v>-1.7593906400000001E-5</v>
      </c>
      <c r="S1754" s="1">
        <v>2.8422295600000001E-9</v>
      </c>
      <c r="T1754" s="1">
        <v>-1.7016129800000001E-13</v>
      </c>
      <c r="U1754" s="1">
        <v>-9476.9462199999998</v>
      </c>
      <c r="V1754" s="1">
        <v>-76.225999700000003</v>
      </c>
      <c r="W1754" s="3">
        <f t="shared" si="57"/>
        <v>5.4391934825616977</v>
      </c>
    </row>
    <row r="1755" spans="1:23" ht="28.8" x14ac:dyDescent="0.3">
      <c r="A1755" s="6">
        <f t="shared" si="56"/>
        <v>1752</v>
      </c>
      <c r="B1755" s="17" t="s">
        <v>1748</v>
      </c>
      <c r="C1755" s="17" t="s">
        <v>4136</v>
      </c>
      <c r="D1755" s="17" t="s">
        <v>2934</v>
      </c>
      <c r="E1755" s="12">
        <v>200</v>
      </c>
      <c r="F1755" s="12">
        <v>1000</v>
      </c>
      <c r="G1755" s="12">
        <v>6000</v>
      </c>
      <c r="H1755" s="14">
        <v>136.238</v>
      </c>
      <c r="I1755" s="8">
        <v>7.7528506100000003</v>
      </c>
      <c r="J1755" s="8">
        <v>1.9575143600000001E-2</v>
      </c>
      <c r="K1755" s="8">
        <v>1.48852763E-4</v>
      </c>
      <c r="L1755" s="8">
        <v>-2.0568410499999999E-7</v>
      </c>
      <c r="M1755" s="8">
        <v>8.2448927199999998E-11</v>
      </c>
      <c r="N1755" s="8">
        <v>-2720.1186899999998</v>
      </c>
      <c r="O1755" s="8">
        <v>-4.3932612100000004</v>
      </c>
      <c r="P1755" s="8">
        <v>18.920800700000001</v>
      </c>
      <c r="Q1755" s="8">
        <v>4.9006348900000003E-2</v>
      </c>
      <c r="R1755" s="8">
        <v>-1.7666564399999999E-5</v>
      </c>
      <c r="S1755" s="8">
        <v>2.8560699099999998E-9</v>
      </c>
      <c r="T1755" s="8">
        <v>-1.7107626300000001E-13</v>
      </c>
      <c r="U1755" s="8">
        <v>-8708.2721799999999</v>
      </c>
      <c r="V1755" s="8">
        <v>-76.568659999999994</v>
      </c>
      <c r="W1755" s="23">
        <f t="shared" si="57"/>
        <v>11.715185935445662</v>
      </c>
    </row>
    <row r="1756" spans="1:23" ht="28.8" x14ac:dyDescent="0.3">
      <c r="A1756" s="6">
        <f t="shared" si="56"/>
        <v>1753</v>
      </c>
      <c r="B1756" s="16" t="s">
        <v>1749</v>
      </c>
      <c r="C1756" s="16" t="s">
        <v>4137</v>
      </c>
      <c r="D1756" s="16" t="s">
        <v>2934</v>
      </c>
      <c r="E1756" s="11">
        <v>200</v>
      </c>
      <c r="F1756" s="11">
        <v>1000</v>
      </c>
      <c r="G1756" s="11">
        <v>6000</v>
      </c>
      <c r="H1756" s="13">
        <v>136.238</v>
      </c>
      <c r="I1756" s="1">
        <v>4.2677665500000002</v>
      </c>
      <c r="J1756" s="1">
        <v>4.7609803300000003E-2</v>
      </c>
      <c r="K1756" s="1">
        <v>8.0025567699999999E-5</v>
      </c>
      <c r="L1756" s="1">
        <v>-1.3508150299999999E-7</v>
      </c>
      <c r="M1756" s="1">
        <v>5.65413157E-11</v>
      </c>
      <c r="N1756" s="1">
        <v>-1439.8689400000001</v>
      </c>
      <c r="O1756" s="1">
        <v>8.4443703200000009</v>
      </c>
      <c r="P1756" s="1">
        <v>19.262306500000001</v>
      </c>
      <c r="Q1756" s="1">
        <v>4.9011995599999997E-2</v>
      </c>
      <c r="R1756" s="1">
        <v>-1.75757192E-5</v>
      </c>
      <c r="S1756" s="1">
        <v>2.83386357E-9</v>
      </c>
      <c r="T1756" s="1">
        <v>-1.6949601299999999E-13</v>
      </c>
      <c r="U1756" s="1">
        <v>-7738.4219599999997</v>
      </c>
      <c r="V1756" s="1">
        <v>-79.529876599999994</v>
      </c>
      <c r="W1756" s="3">
        <f t="shared" si="57"/>
        <v>20.083175885700253</v>
      </c>
    </row>
    <row r="1757" spans="1:23" ht="28.8" x14ac:dyDescent="0.3">
      <c r="A1757" s="6">
        <f t="shared" si="56"/>
        <v>1754</v>
      </c>
      <c r="B1757" s="17" t="s">
        <v>1750</v>
      </c>
      <c r="C1757" s="17" t="s">
        <v>4138</v>
      </c>
      <c r="D1757" s="17" t="s">
        <v>2934</v>
      </c>
      <c r="E1757" s="12">
        <v>200</v>
      </c>
      <c r="F1757" s="12">
        <v>1000</v>
      </c>
      <c r="G1757" s="12">
        <v>6000</v>
      </c>
      <c r="H1757" s="14">
        <v>138.25399999999999</v>
      </c>
      <c r="I1757" s="8">
        <v>7.7991072399999997</v>
      </c>
      <c r="J1757" s="8">
        <v>-2.08425057E-2</v>
      </c>
      <c r="K1757" s="8">
        <v>3.1630579299999999E-4</v>
      </c>
      <c r="L1757" s="8">
        <v>-4.0802777600000001E-7</v>
      </c>
      <c r="M1757" s="8">
        <v>1.6291510299999999E-10</v>
      </c>
      <c r="N1757" s="8">
        <v>-18834.756099999999</v>
      </c>
      <c r="O1757" s="8">
        <v>2.4244840700000001</v>
      </c>
      <c r="P1757" s="8">
        <v>19.798415599999998</v>
      </c>
      <c r="Q1757" s="8">
        <v>5.5378196400000003E-2</v>
      </c>
      <c r="R1757" s="8">
        <v>-2.00955182E-5</v>
      </c>
      <c r="S1757" s="8">
        <v>3.2649159900000001E-9</v>
      </c>
      <c r="T1757" s="8">
        <v>-1.96288303E-13</v>
      </c>
      <c r="U1757" s="8">
        <v>-27011.539799999999</v>
      </c>
      <c r="V1757" s="8">
        <v>-84.803564100000003</v>
      </c>
      <c r="W1757" s="23">
        <f t="shared" si="57"/>
        <v>-127.79984657674132</v>
      </c>
    </row>
    <row r="1758" spans="1:23" ht="28.8" x14ac:dyDescent="0.3">
      <c r="A1758" s="6">
        <f t="shared" si="56"/>
        <v>1755</v>
      </c>
      <c r="B1758" s="16" t="s">
        <v>1751</v>
      </c>
      <c r="C1758" s="16" t="s">
        <v>4139</v>
      </c>
      <c r="D1758" s="16" t="s">
        <v>2934</v>
      </c>
      <c r="E1758" s="11">
        <v>200</v>
      </c>
      <c r="F1758" s="11">
        <v>1000</v>
      </c>
      <c r="G1758" s="11">
        <v>6000</v>
      </c>
      <c r="H1758" s="13">
        <v>138.25399999999999</v>
      </c>
      <c r="I1758" s="1">
        <v>9.5783721199999992</v>
      </c>
      <c r="J1758" s="1">
        <v>1.53024214E-2</v>
      </c>
      <c r="K1758" s="1">
        <v>1.6907906900000001E-4</v>
      </c>
      <c r="L1758" s="1">
        <v>-2.2842741600000001E-7</v>
      </c>
      <c r="M1758" s="1">
        <v>9.1113614499999999E-11</v>
      </c>
      <c r="N1758" s="1">
        <v>418.04386099999999</v>
      </c>
      <c r="O1758" s="1">
        <v>-3.9836456400000002</v>
      </c>
      <c r="P1758" s="1">
        <v>19.738864599999999</v>
      </c>
      <c r="Q1758" s="1">
        <v>5.3212729700000003E-2</v>
      </c>
      <c r="R1758" s="1">
        <v>-1.9229807100000001E-5</v>
      </c>
      <c r="S1758" s="1">
        <v>3.1105910700000001E-9</v>
      </c>
      <c r="T1758" s="1">
        <v>-1.8631650000000001E-13</v>
      </c>
      <c r="U1758" s="1">
        <v>-5552.4927600000001</v>
      </c>
      <c r="V1758" s="1">
        <v>-72.280064199999998</v>
      </c>
      <c r="W1758" s="3">
        <f t="shared" si="57"/>
        <v>41.899949563255092</v>
      </c>
    </row>
    <row r="1759" spans="1:23" ht="28.8" x14ac:dyDescent="0.3">
      <c r="A1759" s="6">
        <f t="shared" si="56"/>
        <v>1756</v>
      </c>
      <c r="B1759" s="17" t="s">
        <v>1752</v>
      </c>
      <c r="C1759" s="17" t="s">
        <v>4140</v>
      </c>
      <c r="D1759" s="17" t="s">
        <v>2934</v>
      </c>
      <c r="E1759" s="12">
        <v>298.14999999999998</v>
      </c>
      <c r="F1759" s="12">
        <v>1000</v>
      </c>
      <c r="G1759" s="12">
        <v>5000</v>
      </c>
      <c r="H1759" s="14">
        <v>139.262</v>
      </c>
      <c r="I1759" s="8">
        <v>4.9407699599999999</v>
      </c>
      <c r="J1759" s="8">
        <v>6.3989427799999998E-2</v>
      </c>
      <c r="K1759" s="8">
        <v>5.6416387999999998E-5</v>
      </c>
      <c r="L1759" s="8">
        <v>-1.18883384E-7</v>
      </c>
      <c r="M1759" s="8">
        <v>5.2435458999999998E-11</v>
      </c>
      <c r="N1759" s="8">
        <v>3560.9720299999999</v>
      </c>
      <c r="O1759" s="8">
        <v>18.5984224</v>
      </c>
      <c r="P1759" s="8">
        <v>23.759028499999999</v>
      </c>
      <c r="Q1759" s="8">
        <v>5.1362905899999999E-2</v>
      </c>
      <c r="R1759" s="8">
        <v>-1.9190405800000002E-5</v>
      </c>
      <c r="S1759" s="8">
        <v>3.3646863900000001E-9</v>
      </c>
      <c r="T1759" s="8">
        <v>-2.24370651E-13</v>
      </c>
      <c r="U1759" s="8">
        <v>-3771.8126900000002</v>
      </c>
      <c r="V1759" s="8">
        <v>-88.547983000000002</v>
      </c>
      <c r="W1759" s="23">
        <f t="shared" si="57"/>
        <v>67.899918361916079</v>
      </c>
    </row>
    <row r="1760" spans="1:23" ht="28.8" x14ac:dyDescent="0.3">
      <c r="A1760" s="6">
        <f t="shared" si="56"/>
        <v>1757</v>
      </c>
      <c r="B1760" s="16" t="s">
        <v>1753</v>
      </c>
      <c r="C1760" s="16" t="s">
        <v>4141</v>
      </c>
      <c r="D1760" s="16" t="s">
        <v>2934</v>
      </c>
      <c r="E1760" s="11">
        <v>298.14999999999998</v>
      </c>
      <c r="F1760" s="11">
        <v>1000</v>
      </c>
      <c r="G1760" s="11">
        <v>5000</v>
      </c>
      <c r="H1760" s="13">
        <v>139.262</v>
      </c>
      <c r="I1760" s="1">
        <v>-24.383454</v>
      </c>
      <c r="J1760" s="1">
        <v>0.28249276699999998</v>
      </c>
      <c r="K1760" s="1">
        <v>-4.9949606600000005E-4</v>
      </c>
      <c r="L1760" s="1">
        <v>4.7151408600000002E-7</v>
      </c>
      <c r="M1760" s="1">
        <v>-1.7050207200000001E-10</v>
      </c>
      <c r="N1760" s="1">
        <v>-1411.57149</v>
      </c>
      <c r="O1760" s="1">
        <v>141.30417</v>
      </c>
      <c r="P1760" s="1">
        <v>24.748258700000001</v>
      </c>
      <c r="Q1760" s="1">
        <v>5.1407685799999998E-2</v>
      </c>
      <c r="R1760" s="1">
        <v>-1.9582877399999999E-5</v>
      </c>
      <c r="S1760" s="1">
        <v>3.4792832999999998E-9</v>
      </c>
      <c r="T1760" s="1">
        <v>-2.3407932200000001E-13</v>
      </c>
      <c r="U1760" s="1">
        <v>-12016.704400000001</v>
      </c>
      <c r="V1760" s="1">
        <v>-93.5125879</v>
      </c>
      <c r="W1760" s="3">
        <f t="shared" si="57"/>
        <v>2.5999969470790818</v>
      </c>
    </row>
    <row r="1761" spans="1:23" ht="28.8" x14ac:dyDescent="0.3">
      <c r="A1761" s="6">
        <f t="shared" si="56"/>
        <v>1758</v>
      </c>
      <c r="B1761" s="17" t="s">
        <v>1754</v>
      </c>
      <c r="C1761" s="17" t="s">
        <v>4142</v>
      </c>
      <c r="D1761" s="17" t="s">
        <v>2934</v>
      </c>
      <c r="E1761" s="12">
        <v>200</v>
      </c>
      <c r="F1761" s="12">
        <v>1000</v>
      </c>
      <c r="G1761" s="12">
        <v>6000</v>
      </c>
      <c r="H1761" s="14">
        <v>140.27000000000001</v>
      </c>
      <c r="I1761" s="8">
        <v>12.9057771</v>
      </c>
      <c r="J1761" s="8">
        <v>-9.5485663099999993E-3</v>
      </c>
      <c r="K1761" s="8">
        <v>2.3950939800000001E-4</v>
      </c>
      <c r="L1761" s="8">
        <v>-2.9789583100000001E-7</v>
      </c>
      <c r="M1761" s="8">
        <v>1.1522458300000001E-10</v>
      </c>
      <c r="N1761" s="8">
        <v>-19906.864099999999</v>
      </c>
      <c r="O1761" s="8">
        <v>-17.350193600000001</v>
      </c>
      <c r="P1761" s="8">
        <v>18.965075800000001</v>
      </c>
      <c r="Q1761" s="8">
        <v>5.9392667199999999E-2</v>
      </c>
      <c r="R1761" s="8">
        <v>-2.1411470099999999E-5</v>
      </c>
      <c r="S1761" s="8">
        <v>3.4557252300000001E-9</v>
      </c>
      <c r="T1761" s="8">
        <v>-2.0663673299999999E-13</v>
      </c>
      <c r="U1761" s="8">
        <v>-25714.801800000001</v>
      </c>
      <c r="V1761" s="8">
        <v>-69.279859700000003</v>
      </c>
      <c r="W1761" s="23">
        <f t="shared" si="57"/>
        <v>-123.89985134715285</v>
      </c>
    </row>
    <row r="1762" spans="1:23" ht="28.8" x14ac:dyDescent="0.3">
      <c r="A1762" s="6">
        <f t="shared" si="56"/>
        <v>1759</v>
      </c>
      <c r="B1762" s="16" t="s">
        <v>1755</v>
      </c>
      <c r="C1762" s="16" t="s">
        <v>4143</v>
      </c>
      <c r="D1762" s="16" t="s">
        <v>2934</v>
      </c>
      <c r="E1762" s="11">
        <v>200</v>
      </c>
      <c r="F1762" s="11">
        <v>1000</v>
      </c>
      <c r="G1762" s="11">
        <v>6000</v>
      </c>
      <c r="H1762" s="13">
        <v>140.27000000000001</v>
      </c>
      <c r="I1762" s="1">
        <v>14.4527752</v>
      </c>
      <c r="J1762" s="1">
        <v>-2.2166001500000001E-2</v>
      </c>
      <c r="K1762" s="1">
        <v>2.66198188E-4</v>
      </c>
      <c r="L1762" s="1">
        <v>-3.2228025500000002E-7</v>
      </c>
      <c r="M1762" s="1">
        <v>1.2344969799999999E-10</v>
      </c>
      <c r="N1762" s="1">
        <v>-21478.1263</v>
      </c>
      <c r="O1762" s="1">
        <v>-22.786011800000001</v>
      </c>
      <c r="P1762" s="1">
        <v>18.200981800000001</v>
      </c>
      <c r="Q1762" s="1">
        <v>5.9776392800000001E-2</v>
      </c>
      <c r="R1762" s="1">
        <v>-2.1607888499999999E-5</v>
      </c>
      <c r="S1762" s="1">
        <v>3.4941227400000001E-9</v>
      </c>
      <c r="T1762" s="1">
        <v>-2.0920404699999999E-13</v>
      </c>
      <c r="U1762" s="1">
        <v>-26973.9853</v>
      </c>
      <c r="V1762" s="1">
        <v>-64.393795999999995</v>
      </c>
      <c r="W1762" s="3">
        <f t="shared" si="57"/>
        <v>-136.19983588148571</v>
      </c>
    </row>
    <row r="1763" spans="1:23" ht="28.8" x14ac:dyDescent="0.3">
      <c r="A1763" s="6">
        <f t="shared" si="56"/>
        <v>1760</v>
      </c>
      <c r="B1763" s="17" t="s">
        <v>1756</v>
      </c>
      <c r="C1763" s="17" t="s">
        <v>4144</v>
      </c>
      <c r="D1763" s="17" t="s">
        <v>2934</v>
      </c>
      <c r="E1763" s="12">
        <v>200</v>
      </c>
      <c r="F1763" s="12">
        <v>1000</v>
      </c>
      <c r="G1763" s="12">
        <v>6000</v>
      </c>
      <c r="H1763" s="14">
        <v>140.27000000000001</v>
      </c>
      <c r="I1763" s="8">
        <v>13.338936199999999</v>
      </c>
      <c r="J1763" s="8">
        <v>-1.5971519100000001E-2</v>
      </c>
      <c r="K1763" s="8">
        <v>2.5340205500000001E-4</v>
      </c>
      <c r="L1763" s="8">
        <v>-3.10711602E-7</v>
      </c>
      <c r="M1763" s="8">
        <v>1.1953480400000001E-10</v>
      </c>
      <c r="N1763" s="8">
        <v>-21245.131000000001</v>
      </c>
      <c r="O1763" s="8">
        <v>-18.0119547</v>
      </c>
      <c r="P1763" s="8">
        <v>18.4975697</v>
      </c>
      <c r="Q1763" s="8">
        <v>5.9254981599999999E-2</v>
      </c>
      <c r="R1763" s="8">
        <v>-2.14184227E-5</v>
      </c>
      <c r="S1763" s="8">
        <v>3.46626051E-9</v>
      </c>
      <c r="T1763" s="8">
        <v>-2.0771523000000001E-13</v>
      </c>
      <c r="U1763" s="8">
        <v>-27006.150799999999</v>
      </c>
      <c r="V1763" s="8">
        <v>-66.253118799999996</v>
      </c>
      <c r="W1763" s="23">
        <f t="shared" si="57"/>
        <v>-135.49983713801024</v>
      </c>
    </row>
    <row r="1764" spans="1:23" ht="28.8" x14ac:dyDescent="0.3">
      <c r="A1764" s="6">
        <f t="shared" si="56"/>
        <v>1761</v>
      </c>
      <c r="B1764" s="16" t="s">
        <v>1757</v>
      </c>
      <c r="C1764" s="16" t="s">
        <v>4145</v>
      </c>
      <c r="D1764" s="16" t="s">
        <v>2934</v>
      </c>
      <c r="E1764" s="11">
        <v>200</v>
      </c>
      <c r="F1764" s="11">
        <v>1000</v>
      </c>
      <c r="G1764" s="11">
        <v>6000</v>
      </c>
      <c r="H1764" s="13">
        <v>140.27000000000001</v>
      </c>
      <c r="I1764" s="1">
        <v>7.4686613299999998</v>
      </c>
      <c r="J1764" s="1">
        <v>4.93584605E-4</v>
      </c>
      <c r="K1764" s="1">
        <v>2.4793537599999998E-4</v>
      </c>
      <c r="L1764" s="1">
        <v>-3.2047235799999999E-7</v>
      </c>
      <c r="M1764" s="1">
        <v>1.2608704099999999E-10</v>
      </c>
      <c r="N1764" s="1">
        <v>-22435.372200000002</v>
      </c>
      <c r="O1764" s="1">
        <v>-4.3610132999999998</v>
      </c>
      <c r="P1764" s="1">
        <v>18.4411804</v>
      </c>
      <c r="Q1764" s="1">
        <v>6.19690699E-2</v>
      </c>
      <c r="R1764" s="1">
        <v>-2.22814886E-5</v>
      </c>
      <c r="S1764" s="1">
        <v>3.59907824E-9</v>
      </c>
      <c r="T1764" s="1">
        <v>-2.1553493899999999E-13</v>
      </c>
      <c r="U1764" s="1">
        <v>-29830.6895</v>
      </c>
      <c r="V1764" s="1">
        <v>-82.971710599999994</v>
      </c>
      <c r="W1764" s="3">
        <f t="shared" si="57"/>
        <v>-154.39981410270545</v>
      </c>
    </row>
    <row r="1765" spans="1:23" ht="28.8" x14ac:dyDescent="0.3">
      <c r="A1765" s="6">
        <f t="shared" si="56"/>
        <v>1762</v>
      </c>
      <c r="B1765" s="17" t="s">
        <v>1758</v>
      </c>
      <c r="C1765" s="17" t="s">
        <v>4146</v>
      </c>
      <c r="D1765" s="17" t="s">
        <v>2934</v>
      </c>
      <c r="E1765" s="12">
        <v>200</v>
      </c>
      <c r="F1765" s="12">
        <v>1000</v>
      </c>
      <c r="G1765" s="12">
        <v>6000</v>
      </c>
      <c r="H1765" s="14">
        <v>172.268</v>
      </c>
      <c r="I1765" s="8">
        <v>11.02853</v>
      </c>
      <c r="J1765" s="8">
        <v>8.1409757699999995E-3</v>
      </c>
      <c r="K1765" s="8">
        <v>2.36101586E-4</v>
      </c>
      <c r="L1765" s="8">
        <v>-3.14707361E-7</v>
      </c>
      <c r="M1765" s="8">
        <v>1.2557782699999999E-10</v>
      </c>
      <c r="N1765" s="8">
        <v>-76579.750499999995</v>
      </c>
      <c r="O1765" s="8">
        <v>-10.1089783</v>
      </c>
      <c r="P1765" s="8">
        <v>24.393056399999999</v>
      </c>
      <c r="Q1765" s="8">
        <v>6.0182619499999999E-2</v>
      </c>
      <c r="R1765" s="8">
        <v>-2.1740900299999999E-5</v>
      </c>
      <c r="S1765" s="8">
        <v>3.51755289E-9</v>
      </c>
      <c r="T1765" s="8">
        <v>-2.1077063799999999E-13</v>
      </c>
      <c r="U1765" s="8">
        <v>-84416.112299999993</v>
      </c>
      <c r="V1765" s="8">
        <v>-100.176079</v>
      </c>
      <c r="W1765" s="23">
        <f t="shared" si="57"/>
        <v>-593.70888594759674</v>
      </c>
    </row>
    <row r="1766" spans="1:23" ht="28.8" x14ac:dyDescent="0.3">
      <c r="A1766" s="6">
        <f t="shared" si="56"/>
        <v>1763</v>
      </c>
      <c r="B1766" s="16" t="s">
        <v>1759</v>
      </c>
      <c r="C1766" s="16" t="s">
        <v>4147</v>
      </c>
      <c r="D1766" s="16" t="s">
        <v>2934</v>
      </c>
      <c r="E1766" s="11">
        <v>200</v>
      </c>
      <c r="F1766" s="11">
        <v>1000</v>
      </c>
      <c r="G1766" s="11">
        <v>6000</v>
      </c>
      <c r="H1766" s="13">
        <v>141.27799999999999</v>
      </c>
      <c r="I1766" s="1">
        <v>14.850998199999999</v>
      </c>
      <c r="J1766" s="1">
        <v>-3.8532908600000001E-3</v>
      </c>
      <c r="K1766" s="1">
        <v>2.4370938699999999E-4</v>
      </c>
      <c r="L1766" s="1">
        <v>-3.17546124E-7</v>
      </c>
      <c r="M1766" s="1">
        <v>1.25907801E-10</v>
      </c>
      <c r="N1766" s="1">
        <v>-11109.5267</v>
      </c>
      <c r="O1766" s="1">
        <v>-23.534384200000002</v>
      </c>
      <c r="P1766" s="1">
        <v>23.375874899999999</v>
      </c>
      <c r="Q1766" s="1">
        <v>5.7535968E-2</v>
      </c>
      <c r="R1766" s="1">
        <v>-2.10967257E-5</v>
      </c>
      <c r="S1766" s="1">
        <v>3.46308793E-9</v>
      </c>
      <c r="T1766" s="1">
        <v>-2.09433499E-13</v>
      </c>
      <c r="U1766" s="1">
        <v>-17089.184700000002</v>
      </c>
      <c r="V1766" s="1">
        <v>-86.882110800000007</v>
      </c>
      <c r="W1766" s="3">
        <f t="shared" si="57"/>
        <v>-43.79994712733312</v>
      </c>
    </row>
    <row r="1767" spans="1:23" ht="28.8" x14ac:dyDescent="0.3">
      <c r="A1767" s="6">
        <f t="shared" si="56"/>
        <v>1764</v>
      </c>
      <c r="B1767" s="17" t="s">
        <v>1760</v>
      </c>
      <c r="C1767" s="17" t="s">
        <v>4148</v>
      </c>
      <c r="D1767" s="17" t="s">
        <v>2934</v>
      </c>
      <c r="E1767" s="12">
        <v>200</v>
      </c>
      <c r="F1767" s="12">
        <v>1000</v>
      </c>
      <c r="G1767" s="12">
        <v>6000</v>
      </c>
      <c r="H1767" s="14">
        <v>141.27799999999999</v>
      </c>
      <c r="I1767" s="8">
        <v>12.156534600000001</v>
      </c>
      <c r="J1767" s="8">
        <v>4.71773061E-3</v>
      </c>
      <c r="K1767" s="8">
        <v>2.1033556100000001E-4</v>
      </c>
      <c r="L1767" s="8">
        <v>-2.71092255E-7</v>
      </c>
      <c r="M1767" s="8">
        <v>1.0620001E-10</v>
      </c>
      <c r="N1767" s="8">
        <v>-12194.652899999999</v>
      </c>
      <c r="O1767" s="8">
        <v>-14.6973325</v>
      </c>
      <c r="P1767" s="8">
        <v>20.281969100000001</v>
      </c>
      <c r="Q1767" s="8">
        <v>6.0493252800000001E-2</v>
      </c>
      <c r="R1767" s="8">
        <v>-2.1750938599999999E-5</v>
      </c>
      <c r="S1767" s="8">
        <v>3.50236435E-9</v>
      </c>
      <c r="T1767" s="8">
        <v>-2.09067061E-13</v>
      </c>
      <c r="U1767" s="8">
        <v>-18212.5216</v>
      </c>
      <c r="V1767" s="8">
        <v>-75.487388899999999</v>
      </c>
      <c r="W1767" s="23">
        <f t="shared" si="57"/>
        <v>-58.09993004392043</v>
      </c>
    </row>
    <row r="1768" spans="1:23" ht="28.8" x14ac:dyDescent="0.3">
      <c r="A1768" s="6">
        <f t="shared" si="56"/>
        <v>1765</v>
      </c>
      <c r="B1768" s="16" t="s">
        <v>1761</v>
      </c>
      <c r="C1768" s="16" t="s">
        <v>4149</v>
      </c>
      <c r="D1768" s="16" t="s">
        <v>2934</v>
      </c>
      <c r="E1768" s="11">
        <v>298.14999999999998</v>
      </c>
      <c r="F1768" s="11">
        <v>1000</v>
      </c>
      <c r="G1768" s="11">
        <v>5000</v>
      </c>
      <c r="H1768" s="13">
        <v>141.27799999999999</v>
      </c>
      <c r="I1768" s="1">
        <v>6.8695166499999996</v>
      </c>
      <c r="J1768" s="1">
        <v>5.5742550799999999E-2</v>
      </c>
      <c r="K1768" s="1">
        <v>8.7215368599999994E-5</v>
      </c>
      <c r="L1768" s="1">
        <v>-1.5190252799999999E-7</v>
      </c>
      <c r="M1768" s="1">
        <v>6.4618028199999998E-11</v>
      </c>
      <c r="N1768" s="1">
        <v>-12026.3999</v>
      </c>
      <c r="O1768" s="1">
        <v>9.8086379200000007</v>
      </c>
      <c r="P1768" s="1">
        <v>24.443324199999999</v>
      </c>
      <c r="Q1768" s="1">
        <v>5.5658343499999999E-2</v>
      </c>
      <c r="R1768" s="1">
        <v>-2.0768690599999999E-5</v>
      </c>
      <c r="S1768" s="1">
        <v>3.6384799200000001E-9</v>
      </c>
      <c r="T1768" s="1">
        <v>-2.4249050100000001E-13</v>
      </c>
      <c r="U1768" s="1">
        <v>-19476.5658</v>
      </c>
      <c r="V1768" s="1">
        <v>-93.142560099999997</v>
      </c>
      <c r="W1768" s="3">
        <f t="shared" si="57"/>
        <v>-58.199930082743393</v>
      </c>
    </row>
    <row r="1769" spans="1:23" x14ac:dyDescent="0.3">
      <c r="A1769" s="6">
        <f t="shared" si="56"/>
        <v>1766</v>
      </c>
      <c r="B1769" s="17" t="s">
        <v>1762</v>
      </c>
      <c r="C1769" s="17" t="s">
        <v>1762</v>
      </c>
      <c r="D1769" s="17" t="s">
        <v>2933</v>
      </c>
      <c r="E1769" s="12">
        <v>298.14999999999998</v>
      </c>
      <c r="F1769" s="12">
        <v>446.83</v>
      </c>
      <c r="G1769" s="12">
        <v>446.83</v>
      </c>
      <c r="H1769" s="14">
        <v>142.286</v>
      </c>
      <c r="I1769" s="8">
        <v>37.759536799999999</v>
      </c>
      <c r="J1769" s="8">
        <v>5.4328490299999997E-4</v>
      </c>
      <c r="K1769" s="8">
        <v>-1.4405079500000001E-6</v>
      </c>
      <c r="L1769" s="8">
        <v>1.2563429300000001E-9</v>
      </c>
      <c r="M1769" s="8">
        <v>0</v>
      </c>
      <c r="N1769" s="8">
        <v>-47478.372000000003</v>
      </c>
      <c r="O1769" s="8">
        <v>-164.025285</v>
      </c>
      <c r="P1769" s="8">
        <v>0</v>
      </c>
      <c r="Q1769" s="8">
        <v>0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23">
        <f t="shared" si="57"/>
        <v>-301.03863794921432</v>
      </c>
    </row>
    <row r="1770" spans="1:23" ht="43.2" x14ac:dyDescent="0.3">
      <c r="A1770" s="6">
        <f t="shared" si="56"/>
        <v>1767</v>
      </c>
      <c r="B1770" s="16" t="s">
        <v>1763</v>
      </c>
      <c r="C1770" s="16" t="s">
        <v>4150</v>
      </c>
      <c r="D1770" s="16" t="s">
        <v>2934</v>
      </c>
      <c r="E1770" s="11">
        <v>200</v>
      </c>
      <c r="F1770" s="11">
        <v>1000</v>
      </c>
      <c r="G1770" s="11">
        <v>6000</v>
      </c>
      <c r="H1770" s="13">
        <v>142.286</v>
      </c>
      <c r="I1770" s="1">
        <v>15.4328173</v>
      </c>
      <c r="J1770" s="1">
        <v>-1.3297923200000001E-2</v>
      </c>
      <c r="K1770" s="1">
        <v>2.82480581E-4</v>
      </c>
      <c r="L1770" s="1">
        <v>-3.6592329799999998E-7</v>
      </c>
      <c r="M1770" s="1">
        <v>1.4537211700000001E-10</v>
      </c>
      <c r="N1770" s="1">
        <v>-35863.283100000001</v>
      </c>
      <c r="O1770" s="1">
        <v>-27.9454341</v>
      </c>
      <c r="P1770" s="1">
        <v>29.478295599999999</v>
      </c>
      <c r="Q1770" s="1">
        <v>4.9051894300000003E-2</v>
      </c>
      <c r="R1770" s="1">
        <v>-1.7031717899999999E-5</v>
      </c>
      <c r="S1770" s="1">
        <v>2.7291929999999999E-9</v>
      </c>
      <c r="T1770" s="1">
        <v>-1.63370772E-13</v>
      </c>
      <c r="U1770" s="1">
        <v>-44302.2624</v>
      </c>
      <c r="V1770" s="1">
        <v>-124.062121</v>
      </c>
      <c r="W1770" s="3">
        <f t="shared" si="57"/>
        <v>-249.53345996166465</v>
      </c>
    </row>
    <row r="1771" spans="1:23" ht="28.8" x14ac:dyDescent="0.3">
      <c r="A1771" s="6">
        <f t="shared" si="56"/>
        <v>1768</v>
      </c>
      <c r="B1771" s="17" t="s">
        <v>1764</v>
      </c>
      <c r="C1771" s="17" t="s">
        <v>4151</v>
      </c>
      <c r="D1771" s="17" t="s">
        <v>2934</v>
      </c>
      <c r="E1771" s="12">
        <v>200</v>
      </c>
      <c r="F1771" s="12">
        <v>1000</v>
      </c>
      <c r="G1771" s="12">
        <v>6000</v>
      </c>
      <c r="H1771" s="14">
        <v>142.286</v>
      </c>
      <c r="I1771" s="8">
        <v>7.1621779300000004</v>
      </c>
      <c r="J1771" s="8">
        <v>5.5525287E-2</v>
      </c>
      <c r="K1771" s="8">
        <v>7.0402276699999997E-5</v>
      </c>
      <c r="L1771" s="8">
        <v>-1.1633596E-7</v>
      </c>
      <c r="M1771" s="8">
        <v>4.6584598299999997E-11</v>
      </c>
      <c r="N1771" s="8">
        <v>-34435.464399999997</v>
      </c>
      <c r="O1771" s="8">
        <v>-5.5442896800000003</v>
      </c>
      <c r="P1771" s="8">
        <v>19.872947100000001</v>
      </c>
      <c r="Q1771" s="8">
        <v>6.2247906700000001E-2</v>
      </c>
      <c r="R1771" s="8">
        <v>-2.2114239500000001E-5</v>
      </c>
      <c r="S1771" s="8">
        <v>3.5426860300000002E-9</v>
      </c>
      <c r="T1771" s="8">
        <v>-2.1092004500000001E-13</v>
      </c>
      <c r="U1771" s="8">
        <v>-40279.262499999997</v>
      </c>
      <c r="V1771" s="8">
        <v>-82.072203400000006</v>
      </c>
      <c r="W1771" s="23">
        <f t="shared" si="57"/>
        <v>-244.59634572182517</v>
      </c>
    </row>
    <row r="1772" spans="1:23" ht="28.8" x14ac:dyDescent="0.3">
      <c r="A1772" s="6">
        <f t="shared" si="56"/>
        <v>1769</v>
      </c>
      <c r="B1772" s="16" t="s">
        <v>1765</v>
      </c>
      <c r="C1772" s="16" t="s">
        <v>4152</v>
      </c>
      <c r="D1772" s="16" t="s">
        <v>2934</v>
      </c>
      <c r="E1772" s="11">
        <v>200</v>
      </c>
      <c r="F1772" s="11">
        <v>1000</v>
      </c>
      <c r="G1772" s="11">
        <v>6000</v>
      </c>
      <c r="H1772" s="13">
        <v>158.285</v>
      </c>
      <c r="I1772" s="1">
        <v>14.7195774</v>
      </c>
      <c r="J1772" s="1">
        <v>-2.0440447699999999E-2</v>
      </c>
      <c r="K1772" s="1">
        <v>2.9419625999999998E-4</v>
      </c>
      <c r="L1772" s="1">
        <v>-3.6156496000000001E-7</v>
      </c>
      <c r="M1772" s="1">
        <v>1.39572652E-10</v>
      </c>
      <c r="N1772" s="1">
        <v>42076.602899999998</v>
      </c>
      <c r="O1772" s="1">
        <v>-23.667797700000001</v>
      </c>
      <c r="P1772" s="1">
        <v>20.6395014</v>
      </c>
      <c r="Q1772" s="1">
        <v>6.5984003599999994E-2</v>
      </c>
      <c r="R1772" s="1">
        <v>-2.37411283E-5</v>
      </c>
      <c r="S1772" s="1">
        <v>3.8296751500000001E-9</v>
      </c>
      <c r="T1772" s="1">
        <v>-2.2896909499999998E-13</v>
      </c>
      <c r="U1772" s="1">
        <v>35535.248399999997</v>
      </c>
      <c r="V1772" s="1">
        <v>-78.864747199999996</v>
      </c>
      <c r="W1772" s="3">
        <f t="shared" si="57"/>
        <v>394.9995251454398</v>
      </c>
    </row>
    <row r="1773" spans="1:23" ht="28.8" x14ac:dyDescent="0.3">
      <c r="A1773" s="6">
        <f t="shared" si="56"/>
        <v>1770</v>
      </c>
      <c r="B1773" s="17" t="s">
        <v>1766</v>
      </c>
      <c r="C1773" s="17" t="s">
        <v>4153</v>
      </c>
      <c r="D1773" s="17" t="s">
        <v>2934</v>
      </c>
      <c r="E1773" s="12">
        <v>200</v>
      </c>
      <c r="F1773" s="12">
        <v>1000</v>
      </c>
      <c r="G1773" s="12">
        <v>6000</v>
      </c>
      <c r="H1773" s="14">
        <v>206.28200000000001</v>
      </c>
      <c r="I1773" s="8">
        <v>14.0009452</v>
      </c>
      <c r="J1773" s="8">
        <v>3.0218789100000001E-2</v>
      </c>
      <c r="K1773" s="8">
        <v>1.7276960499999999E-4</v>
      </c>
      <c r="L1773" s="8">
        <v>-2.3526328600000001E-7</v>
      </c>
      <c r="M1773" s="8">
        <v>9.2243356299999998E-11</v>
      </c>
      <c r="N1773" s="8">
        <v>-104296.9</v>
      </c>
      <c r="O1773" s="8">
        <v>-27.570250300000001</v>
      </c>
      <c r="P1773" s="8">
        <v>27.412895800000001</v>
      </c>
      <c r="Q1773" s="8">
        <v>6.6859025399999994E-2</v>
      </c>
      <c r="R1773" s="8">
        <v>-2.39220007E-5</v>
      </c>
      <c r="S1773" s="8">
        <v>3.8494167999999999E-9</v>
      </c>
      <c r="T1773" s="8">
        <v>-2.2992865100000001E-13</v>
      </c>
      <c r="U1773" s="8">
        <v>-111748.61900000001</v>
      </c>
      <c r="V1773" s="8">
        <v>-115.09707</v>
      </c>
      <c r="W1773" s="23">
        <f t="shared" si="57"/>
        <v>-812.11342566612211</v>
      </c>
    </row>
    <row r="1774" spans="1:23" ht="28.8" x14ac:dyDescent="0.3">
      <c r="A1774" s="6">
        <f t="shared" si="56"/>
        <v>1771</v>
      </c>
      <c r="B1774" s="16" t="s">
        <v>1767</v>
      </c>
      <c r="C1774" s="16" t="s">
        <v>4154</v>
      </c>
      <c r="D1774" s="16" t="s">
        <v>2934</v>
      </c>
      <c r="E1774" s="11">
        <v>200</v>
      </c>
      <c r="F1774" s="11">
        <v>1000</v>
      </c>
      <c r="G1774" s="11">
        <v>6000</v>
      </c>
      <c r="H1774" s="13">
        <v>132.12100000000001</v>
      </c>
      <c r="I1774" s="1">
        <v>4.06491662</v>
      </c>
      <c r="J1774" s="1">
        <v>6.5623088299999993E-2</v>
      </c>
      <c r="K1774" s="1">
        <v>-8.9484567499999995E-5</v>
      </c>
      <c r="L1774" s="1">
        <v>6.8962218699999994E-8</v>
      </c>
      <c r="M1774" s="1">
        <v>-2.2041207999999998E-11</v>
      </c>
      <c r="N1774" s="1">
        <v>212070.80900000001</v>
      </c>
      <c r="O1774" s="1">
        <v>8.1204506300000006</v>
      </c>
      <c r="P1774" s="1">
        <v>18.725296100000001</v>
      </c>
      <c r="Q1774" s="1">
        <v>1.23291396E-2</v>
      </c>
      <c r="R1774" s="1">
        <v>-4.6600726500000002E-6</v>
      </c>
      <c r="S1774" s="1">
        <v>7.7771393799999998E-10</v>
      </c>
      <c r="T1774" s="1">
        <v>-4.76289198E-14</v>
      </c>
      <c r="U1774" s="1">
        <v>208429.98300000001</v>
      </c>
      <c r="V1774" s="1">
        <v>-65.038388299999994</v>
      </c>
      <c r="W1774" s="3">
        <f t="shared" si="57"/>
        <v>1792.0640156548272</v>
      </c>
    </row>
    <row r="1775" spans="1:23" x14ac:dyDescent="0.3">
      <c r="A1775" s="6">
        <f t="shared" si="56"/>
        <v>1772</v>
      </c>
      <c r="B1775" s="17" t="s">
        <v>1768</v>
      </c>
      <c r="C1775" s="17" t="s">
        <v>4155</v>
      </c>
      <c r="D1775" s="17" t="s">
        <v>2934</v>
      </c>
      <c r="E1775" s="12">
        <v>200</v>
      </c>
      <c r="F1775" s="12">
        <v>1000</v>
      </c>
      <c r="G1775" s="12">
        <v>6000</v>
      </c>
      <c r="H1775" s="14">
        <v>133.12899999999999</v>
      </c>
      <c r="I1775" s="8">
        <v>1.36746123</v>
      </c>
      <c r="J1775" s="8">
        <v>0.109201636</v>
      </c>
      <c r="K1775" s="8">
        <v>-1.9884554300000001E-4</v>
      </c>
      <c r="L1775" s="8">
        <v>1.8091745400000001E-7</v>
      </c>
      <c r="M1775" s="8">
        <v>-6.2844436000000001E-11</v>
      </c>
      <c r="N1775" s="8">
        <v>180183.20600000001</v>
      </c>
      <c r="O1775" s="8">
        <v>18.454305999999999</v>
      </c>
      <c r="P1775" s="8">
        <v>21.452875899999999</v>
      </c>
      <c r="Q1775" s="8">
        <v>1.21382334E-2</v>
      </c>
      <c r="R1775" s="8">
        <v>-4.4884564100000004E-6</v>
      </c>
      <c r="S1775" s="8">
        <v>7.3874148499999997E-10</v>
      </c>
      <c r="T1775" s="8">
        <v>-4.4822497199999997E-14</v>
      </c>
      <c r="U1775" s="8">
        <v>176328.55300000001</v>
      </c>
      <c r="V1775" s="8">
        <v>-76.0462962</v>
      </c>
      <c r="W1775" s="23">
        <f t="shared" si="57"/>
        <v>1529.9981580914132</v>
      </c>
    </row>
    <row r="1776" spans="1:23" x14ac:dyDescent="0.3">
      <c r="A1776" s="6">
        <f t="shared" si="56"/>
        <v>1773</v>
      </c>
      <c r="B1776" s="16" t="s">
        <v>1769</v>
      </c>
      <c r="C1776" s="16" t="s">
        <v>1769</v>
      </c>
      <c r="D1776" s="16" t="s">
        <v>2934</v>
      </c>
      <c r="E1776" s="11">
        <v>200</v>
      </c>
      <c r="F1776" s="11">
        <v>1000</v>
      </c>
      <c r="G1776" s="11">
        <v>6000</v>
      </c>
      <c r="H1776" s="13">
        <v>155.17599999999999</v>
      </c>
      <c r="I1776" s="1">
        <v>0.247024671</v>
      </c>
      <c r="J1776" s="1">
        <v>6.23078127E-2</v>
      </c>
      <c r="K1776" s="1">
        <v>3.2526890000000001E-5</v>
      </c>
      <c r="L1776" s="1">
        <v>-9.9877342100000006E-8</v>
      </c>
      <c r="M1776" s="1">
        <v>4.7926431500000001E-11</v>
      </c>
      <c r="N1776" s="1">
        <v>18078.795099999999</v>
      </c>
      <c r="O1776" s="1">
        <v>27.460024499999999</v>
      </c>
      <c r="P1776" s="1">
        <v>22.759294000000001</v>
      </c>
      <c r="Q1776" s="1">
        <v>2.9523609199999998E-2</v>
      </c>
      <c r="R1776" s="1">
        <v>-1.08144575E-5</v>
      </c>
      <c r="S1776" s="1">
        <v>1.7692928599999999E-9</v>
      </c>
      <c r="T1776" s="1">
        <v>-1.06921871E-13</v>
      </c>
      <c r="U1776" s="1">
        <v>10600.7552</v>
      </c>
      <c r="V1776" s="1">
        <v>-95.468219099999999</v>
      </c>
      <c r="W1776" s="3">
        <f t="shared" si="57"/>
        <v>174.89098977933432</v>
      </c>
    </row>
    <row r="1777" spans="1:23" x14ac:dyDescent="0.3">
      <c r="A1777" s="6">
        <f t="shared" si="56"/>
        <v>1774</v>
      </c>
      <c r="B1777" s="17" t="s">
        <v>1770</v>
      </c>
      <c r="C1777" s="17" t="s">
        <v>1770</v>
      </c>
      <c r="D1777" s="17" t="s">
        <v>2934</v>
      </c>
      <c r="E1777" s="12">
        <v>200</v>
      </c>
      <c r="F1777" s="12">
        <v>1000</v>
      </c>
      <c r="G1777" s="12">
        <v>6000</v>
      </c>
      <c r="H1777" s="14">
        <v>156.184</v>
      </c>
      <c r="I1777" s="8">
        <v>-0.37514020799999998</v>
      </c>
      <c r="J1777" s="8">
        <v>6.1100739500000001E-2</v>
      </c>
      <c r="K1777" s="8">
        <v>4.9252817699999998E-5</v>
      </c>
      <c r="L1777" s="8">
        <v>-1.1729599999999999E-7</v>
      </c>
      <c r="M1777" s="8">
        <v>5.3181072000000002E-11</v>
      </c>
      <c r="N1777" s="8">
        <v>841.13814200000002</v>
      </c>
      <c r="O1777" s="8">
        <v>28.832257299999998</v>
      </c>
      <c r="P1777" s="8">
        <v>24.259335700000001</v>
      </c>
      <c r="Q1777" s="8">
        <v>3.1603699700000001E-2</v>
      </c>
      <c r="R1777" s="8">
        <v>-1.18467358E-5</v>
      </c>
      <c r="S1777" s="8">
        <v>1.9672867900000001E-9</v>
      </c>
      <c r="T1777" s="8">
        <v>-1.2009686899999999E-13</v>
      </c>
      <c r="U1777" s="8">
        <v>-7833.8878100000002</v>
      </c>
      <c r="V1777" s="8">
        <v>-107.718994</v>
      </c>
      <c r="W1777" s="23">
        <f t="shared" si="57"/>
        <v>30.543163258817795</v>
      </c>
    </row>
    <row r="1778" spans="1:23" ht="28.8" x14ac:dyDescent="0.3">
      <c r="A1778" s="6">
        <f t="shared" si="56"/>
        <v>1775</v>
      </c>
      <c r="B1778" s="16" t="s">
        <v>1771</v>
      </c>
      <c r="C1778" s="16" t="s">
        <v>1771</v>
      </c>
      <c r="D1778" s="16" t="s">
        <v>2934</v>
      </c>
      <c r="E1778" s="11">
        <v>200</v>
      </c>
      <c r="F1778" s="11">
        <v>1000</v>
      </c>
      <c r="G1778" s="11">
        <v>6000</v>
      </c>
      <c r="H1778" s="13">
        <v>141.19300000000001</v>
      </c>
      <c r="I1778" s="1">
        <v>-2.5323430400000002</v>
      </c>
      <c r="J1778" s="1">
        <v>7.3292033800000003E-2</v>
      </c>
      <c r="K1778" s="1">
        <v>2.0297470699999999E-5</v>
      </c>
      <c r="L1778" s="1">
        <v>-9.3654782300000002E-8</v>
      </c>
      <c r="M1778" s="1">
        <v>4.7075359399999997E-11</v>
      </c>
      <c r="N1778" s="1">
        <v>30290.6705</v>
      </c>
      <c r="O1778" s="1">
        <v>37.963851300000002</v>
      </c>
      <c r="P1778" s="1">
        <v>21.897753900000001</v>
      </c>
      <c r="Q1778" s="1">
        <v>3.2610263600000002E-2</v>
      </c>
      <c r="R1778" s="1">
        <v>-1.1840121800000001E-5</v>
      </c>
      <c r="S1778" s="1">
        <v>1.9257462799999999E-9</v>
      </c>
      <c r="T1778" s="1">
        <v>-1.1590344199999999E-13</v>
      </c>
      <c r="U1778" s="1">
        <v>22457.109799999998</v>
      </c>
      <c r="V1778" s="1">
        <v>-94.105074099999996</v>
      </c>
      <c r="W1778" s="3">
        <f t="shared" si="57"/>
        <v>272.79647236319778</v>
      </c>
    </row>
    <row r="1779" spans="1:23" ht="28.8" x14ac:dyDescent="0.3">
      <c r="A1779" s="6">
        <f t="shared" si="56"/>
        <v>1776</v>
      </c>
      <c r="B1779" s="17" t="s">
        <v>1772</v>
      </c>
      <c r="C1779" s="17" t="s">
        <v>4156</v>
      </c>
      <c r="D1779" s="17" t="s">
        <v>2934</v>
      </c>
      <c r="E1779" s="12">
        <v>200</v>
      </c>
      <c r="F1779" s="12">
        <v>1000</v>
      </c>
      <c r="G1779" s="12">
        <v>6000</v>
      </c>
      <c r="H1779" s="14">
        <v>140.185</v>
      </c>
      <c r="I1779" s="8">
        <v>-1.14736767</v>
      </c>
      <c r="J1779" s="8">
        <v>6.5338208100000003E-2</v>
      </c>
      <c r="K1779" s="8">
        <v>2.4155620400000001E-5</v>
      </c>
      <c r="L1779" s="8">
        <v>-9.1448643200000006E-8</v>
      </c>
      <c r="M1779" s="8">
        <v>4.5167263899999998E-11</v>
      </c>
      <c r="N1779" s="8">
        <v>47388.630799999999</v>
      </c>
      <c r="O1779" s="8">
        <v>32.267301600000003</v>
      </c>
      <c r="P1779" s="8">
        <v>20.786277900000002</v>
      </c>
      <c r="Q1779" s="8">
        <v>3.0676121800000001E-2</v>
      </c>
      <c r="R1779" s="8">
        <v>-1.10873864E-5</v>
      </c>
      <c r="S1779" s="8">
        <v>1.7980759700000001E-9</v>
      </c>
      <c r="T1779" s="8">
        <v>-1.08007711E-13</v>
      </c>
      <c r="U1779" s="8">
        <v>40277.071900000003</v>
      </c>
      <c r="V1779" s="8">
        <v>-86.724786300000005</v>
      </c>
      <c r="W1779" s="23">
        <f t="shared" si="57"/>
        <v>415.76357973618667</v>
      </c>
    </row>
    <row r="1780" spans="1:23" ht="28.8" x14ac:dyDescent="0.3">
      <c r="A1780" s="6">
        <f t="shared" si="56"/>
        <v>1777</v>
      </c>
      <c r="B1780" s="16" t="s">
        <v>1773</v>
      </c>
      <c r="C1780" s="16" t="s">
        <v>4157</v>
      </c>
      <c r="D1780" s="16" t="s">
        <v>2934</v>
      </c>
      <c r="E1780" s="11">
        <v>200</v>
      </c>
      <c r="F1780" s="11">
        <v>1000</v>
      </c>
      <c r="G1780" s="11">
        <v>6000</v>
      </c>
      <c r="H1780" s="13">
        <v>140.185</v>
      </c>
      <c r="I1780" s="1">
        <v>-1.18149551</v>
      </c>
      <c r="J1780" s="1">
        <v>6.8137069800000005E-2</v>
      </c>
      <c r="K1780" s="1">
        <v>1.3623759900000001E-5</v>
      </c>
      <c r="L1780" s="1">
        <v>-7.8214786900000002E-8</v>
      </c>
      <c r="M1780" s="1">
        <v>3.9698988299999997E-11</v>
      </c>
      <c r="N1780" s="1">
        <v>44279.293400000002</v>
      </c>
      <c r="O1780" s="1">
        <v>31.809801199999999</v>
      </c>
      <c r="P1780" s="1">
        <v>20.739673799999998</v>
      </c>
      <c r="Q1780" s="1">
        <v>3.0748265699999999E-2</v>
      </c>
      <c r="R1780" s="1">
        <v>-1.1120060900000001E-5</v>
      </c>
      <c r="S1780" s="1">
        <v>1.8040506E-9</v>
      </c>
      <c r="T1780" s="1">
        <v>-1.08393522E-13</v>
      </c>
      <c r="U1780" s="1">
        <v>37257.233399999997</v>
      </c>
      <c r="V1780" s="1">
        <v>-86.576657600000004</v>
      </c>
      <c r="W1780" s="3">
        <f t="shared" si="57"/>
        <v>390.28305095630617</v>
      </c>
    </row>
    <row r="1781" spans="1:23" ht="28.8" x14ac:dyDescent="0.3">
      <c r="A1781" s="6">
        <f t="shared" si="56"/>
        <v>1778</v>
      </c>
      <c r="B1781" s="17" t="s">
        <v>1774</v>
      </c>
      <c r="C1781" s="17" t="s">
        <v>4158</v>
      </c>
      <c r="D1781" s="17" t="s">
        <v>2934</v>
      </c>
      <c r="E1781" s="12">
        <v>200</v>
      </c>
      <c r="F1781" s="12">
        <v>1000</v>
      </c>
      <c r="G1781" s="12">
        <v>6000</v>
      </c>
      <c r="H1781" s="14">
        <v>141.19300000000001</v>
      </c>
      <c r="I1781" s="8">
        <v>-2.07498418</v>
      </c>
      <c r="J1781" s="8">
        <v>6.8009053799999997E-2</v>
      </c>
      <c r="K1781" s="8">
        <v>2.6376104299999999E-5</v>
      </c>
      <c r="L1781" s="8">
        <v>-9.5306055900000003E-8</v>
      </c>
      <c r="M1781" s="8">
        <v>4.6564731400000003E-11</v>
      </c>
      <c r="N1781" s="8">
        <v>41711.6175</v>
      </c>
      <c r="O1781" s="8">
        <v>35.786767300000001</v>
      </c>
      <c r="P1781" s="8">
        <v>20.6757697</v>
      </c>
      <c r="Q1781" s="8">
        <v>3.29978114E-2</v>
      </c>
      <c r="R1781" s="8">
        <v>-1.1921386000000001E-5</v>
      </c>
      <c r="S1781" s="8">
        <v>1.9327235300000001E-9</v>
      </c>
      <c r="T1781" s="8">
        <v>-1.1606917699999999E-13</v>
      </c>
      <c r="U1781" s="8">
        <v>34258.780200000001</v>
      </c>
      <c r="V1781" s="8">
        <v>-87.952611899999994</v>
      </c>
      <c r="W1781" s="23">
        <f t="shared" si="57"/>
        <v>367.35475808460586</v>
      </c>
    </row>
    <row r="1782" spans="1:23" ht="28.8" x14ac:dyDescent="0.3">
      <c r="A1782" s="6">
        <f t="shared" si="56"/>
        <v>1779</v>
      </c>
      <c r="B1782" s="16" t="s">
        <v>1775</v>
      </c>
      <c r="C1782" s="16" t="s">
        <v>4159</v>
      </c>
      <c r="D1782" s="16" t="s">
        <v>2934</v>
      </c>
      <c r="E1782" s="11">
        <v>200</v>
      </c>
      <c r="F1782" s="11">
        <v>1000</v>
      </c>
      <c r="G1782" s="11">
        <v>6000</v>
      </c>
      <c r="H1782" s="13">
        <v>141.19300000000001</v>
      </c>
      <c r="I1782" s="1">
        <v>-0.38850637199999999</v>
      </c>
      <c r="J1782" s="1">
        <v>5.8135936899999997E-2</v>
      </c>
      <c r="K1782" s="1">
        <v>4.4083722700000001E-5</v>
      </c>
      <c r="L1782" s="1">
        <v>-1.08470542E-7</v>
      </c>
      <c r="M1782" s="1">
        <v>5.0112276399999998E-11</v>
      </c>
      <c r="N1782" s="1">
        <v>41515.518300000003</v>
      </c>
      <c r="O1782" s="1">
        <v>28.9467456</v>
      </c>
      <c r="P1782" s="1">
        <v>20.181471899999998</v>
      </c>
      <c r="Q1782" s="1">
        <v>3.3613849600000002E-2</v>
      </c>
      <c r="R1782" s="1">
        <v>-1.2182483400000001E-5</v>
      </c>
      <c r="S1782" s="1">
        <v>1.9790641200000001E-9</v>
      </c>
      <c r="T1782" s="1">
        <v>-1.1901423099999999E-13</v>
      </c>
      <c r="U1782" s="1">
        <v>34395.842400000001</v>
      </c>
      <c r="V1782" s="1">
        <v>-84.749152800000005</v>
      </c>
      <c r="W1782" s="3">
        <f t="shared" si="57"/>
        <v>367.354758053431</v>
      </c>
    </row>
    <row r="1783" spans="1:23" x14ac:dyDescent="0.3">
      <c r="A1783" s="6">
        <f t="shared" si="56"/>
        <v>1780</v>
      </c>
      <c r="B1783" s="17" t="s">
        <v>1776</v>
      </c>
      <c r="C1783" s="17" t="s">
        <v>1776</v>
      </c>
      <c r="D1783" s="17" t="s">
        <v>2934</v>
      </c>
      <c r="E1783" s="12">
        <v>200</v>
      </c>
      <c r="F1783" s="12">
        <v>1000</v>
      </c>
      <c r="G1783" s="12">
        <v>6000</v>
      </c>
      <c r="H1783" s="14">
        <v>142.20099999999999</v>
      </c>
      <c r="I1783" s="8">
        <v>-1.03043715</v>
      </c>
      <c r="J1783" s="8">
        <v>6.0335817700000002E-2</v>
      </c>
      <c r="K1783" s="8">
        <v>5.4565571900000003E-5</v>
      </c>
      <c r="L1783" s="8">
        <v>-1.2276925099999999E-7</v>
      </c>
      <c r="M1783" s="8">
        <v>5.5450732699999999E-11</v>
      </c>
      <c r="N1783" s="8">
        <v>11324.1014</v>
      </c>
      <c r="O1783" s="8">
        <v>32.297061100000001</v>
      </c>
      <c r="P1783" s="8">
        <v>21.793921300000001</v>
      </c>
      <c r="Q1783" s="8">
        <v>3.6021409800000001E-2</v>
      </c>
      <c r="R1783" s="8">
        <v>-1.3322869800000001E-5</v>
      </c>
      <c r="S1783" s="8">
        <v>2.1930440300000001E-9</v>
      </c>
      <c r="T1783" s="8">
        <v>-1.3307138000000001E-13</v>
      </c>
      <c r="U1783" s="8">
        <v>3162.6143900000002</v>
      </c>
      <c r="V1783" s="8">
        <v>-94.867540300000002</v>
      </c>
      <c r="W1783" s="23">
        <f t="shared" si="57"/>
        <v>116.10586082339651</v>
      </c>
    </row>
    <row r="1784" spans="1:23" ht="28.8" x14ac:dyDescent="0.3">
      <c r="A1784" s="6">
        <f t="shared" si="56"/>
        <v>1781</v>
      </c>
      <c r="B1784" s="16" t="s">
        <v>1777</v>
      </c>
      <c r="C1784" s="16" t="s">
        <v>4160</v>
      </c>
      <c r="D1784" s="16" t="s">
        <v>2934</v>
      </c>
      <c r="E1784" s="11">
        <v>200</v>
      </c>
      <c r="F1784" s="11">
        <v>1000</v>
      </c>
      <c r="G1784" s="11">
        <v>6000</v>
      </c>
      <c r="H1784" s="13">
        <v>142.20099999999999</v>
      </c>
      <c r="I1784" s="1">
        <v>1.5919748</v>
      </c>
      <c r="J1784" s="1">
        <v>3.4402103199999999E-2</v>
      </c>
      <c r="K1784" s="1">
        <v>1.24037934E-4</v>
      </c>
      <c r="L1784" s="1">
        <v>-2.0141589000000001E-7</v>
      </c>
      <c r="M1784" s="1">
        <v>8.6731585300000001E-11</v>
      </c>
      <c r="N1784" s="1">
        <v>25890.535800000001</v>
      </c>
      <c r="O1784" s="1">
        <v>23.753737699999999</v>
      </c>
      <c r="P1784" s="1">
        <v>20.4611603</v>
      </c>
      <c r="Q1784" s="1">
        <v>3.5949325800000001E-2</v>
      </c>
      <c r="R1784" s="1">
        <v>-1.30564286E-5</v>
      </c>
      <c r="S1784" s="1">
        <v>2.12114153E-9</v>
      </c>
      <c r="T1784" s="1">
        <v>-1.27492472E-13</v>
      </c>
      <c r="U1784" s="1">
        <v>18433.417300000001</v>
      </c>
      <c r="V1784" s="1">
        <v>-85.720927399999994</v>
      </c>
      <c r="W1784" s="3">
        <f t="shared" si="57"/>
        <v>238.06931374428584</v>
      </c>
    </row>
    <row r="1785" spans="1:23" ht="28.8" x14ac:dyDescent="0.3">
      <c r="A1785" s="6">
        <f t="shared" si="56"/>
        <v>1782</v>
      </c>
      <c r="B1785" s="17" t="s">
        <v>1778</v>
      </c>
      <c r="C1785" s="17" t="s">
        <v>4161</v>
      </c>
      <c r="D1785" s="17" t="s">
        <v>2934</v>
      </c>
      <c r="E1785" s="12">
        <v>200</v>
      </c>
      <c r="F1785" s="12">
        <v>1000</v>
      </c>
      <c r="G1785" s="12">
        <v>6000</v>
      </c>
      <c r="H1785" s="14">
        <v>143.209</v>
      </c>
      <c r="I1785" s="8">
        <v>-8.2080765599999994E-2</v>
      </c>
      <c r="J1785" s="8">
        <v>5.5205701400000001E-2</v>
      </c>
      <c r="K1785" s="8">
        <v>7.0995975000000001E-5</v>
      </c>
      <c r="L1785" s="8">
        <v>-1.42508066E-7</v>
      </c>
      <c r="M1785" s="8">
        <v>6.37432221E-11</v>
      </c>
      <c r="N1785" s="8">
        <v>22328.694800000001</v>
      </c>
      <c r="O1785" s="8">
        <v>28.010603700000001</v>
      </c>
      <c r="P1785" s="8">
        <v>20.831426100000002</v>
      </c>
      <c r="Q1785" s="8">
        <v>3.82233295E-2</v>
      </c>
      <c r="R1785" s="8">
        <v>-1.3802326099999999E-5</v>
      </c>
      <c r="S1785" s="8">
        <v>2.2365841199999999E-9</v>
      </c>
      <c r="T1785" s="8">
        <v>-1.3426184899999999E-13</v>
      </c>
      <c r="U1785" s="8">
        <v>14761.808499999999</v>
      </c>
      <c r="V1785" s="8">
        <v>-89.352107500000002</v>
      </c>
      <c r="W1785" s="23">
        <f t="shared" si="57"/>
        <v>208.97381251259091</v>
      </c>
    </row>
    <row r="1786" spans="1:23" ht="28.8" x14ac:dyDescent="0.3">
      <c r="A1786" s="6">
        <f t="shared" si="56"/>
        <v>1783</v>
      </c>
      <c r="B1786" s="16" t="s">
        <v>1779</v>
      </c>
      <c r="C1786" s="16" t="s">
        <v>4162</v>
      </c>
      <c r="D1786" s="16" t="s">
        <v>2934</v>
      </c>
      <c r="E1786" s="11">
        <v>200</v>
      </c>
      <c r="F1786" s="11">
        <v>1000</v>
      </c>
      <c r="G1786" s="11">
        <v>6000</v>
      </c>
      <c r="H1786" s="13">
        <v>143.209</v>
      </c>
      <c r="I1786" s="1">
        <v>0.36366933699999998</v>
      </c>
      <c r="J1786" s="1">
        <v>6.3404411100000002E-2</v>
      </c>
      <c r="K1786" s="1">
        <v>3.8938420400000001E-5</v>
      </c>
      <c r="L1786" s="1">
        <v>-1.0420758500000001E-7</v>
      </c>
      <c r="M1786" s="1">
        <v>4.8617067200000003E-11</v>
      </c>
      <c r="N1786" s="1">
        <v>22687.164499999999</v>
      </c>
      <c r="O1786" s="1">
        <v>25.304651499999999</v>
      </c>
      <c r="P1786" s="1">
        <v>21.152272199999999</v>
      </c>
      <c r="Q1786" s="1">
        <v>3.7391171600000002E-2</v>
      </c>
      <c r="R1786" s="1">
        <v>-1.3477988400000001E-5</v>
      </c>
      <c r="S1786" s="1">
        <v>2.1813605899999999E-9</v>
      </c>
      <c r="T1786" s="1">
        <v>-1.30833012E-13</v>
      </c>
      <c r="U1786" s="1">
        <v>15529.6613</v>
      </c>
      <c r="V1786" s="1">
        <v>-89.352492299999994</v>
      </c>
      <c r="W1786" s="3">
        <f t="shared" si="57"/>
        <v>214.30422253340683</v>
      </c>
    </row>
    <row r="1787" spans="1:23" ht="28.8" x14ac:dyDescent="0.3">
      <c r="A1787" s="6">
        <f t="shared" si="56"/>
        <v>1784</v>
      </c>
      <c r="B1787" s="17" t="s">
        <v>1780</v>
      </c>
      <c r="C1787" s="17" t="s">
        <v>4163</v>
      </c>
      <c r="D1787" s="17" t="s">
        <v>2934</v>
      </c>
      <c r="E1787" s="12">
        <v>200</v>
      </c>
      <c r="F1787" s="12">
        <v>1000</v>
      </c>
      <c r="G1787" s="12">
        <v>6000</v>
      </c>
      <c r="H1787" s="14">
        <v>144.21700000000001</v>
      </c>
      <c r="I1787" s="8">
        <v>0.59980845000000005</v>
      </c>
      <c r="J1787" s="8">
        <v>4.8897892599999999E-2</v>
      </c>
      <c r="K1787" s="8">
        <v>9.0620669899999998E-5</v>
      </c>
      <c r="L1787" s="8">
        <v>-1.6085293200000001E-7</v>
      </c>
      <c r="M1787" s="8">
        <v>6.9717253699999994E-11</v>
      </c>
      <c r="N1787" s="8">
        <v>9697.4621200000001</v>
      </c>
      <c r="O1787" s="8">
        <v>24.646741500000001</v>
      </c>
      <c r="P1787" s="8">
        <v>20.1743849</v>
      </c>
      <c r="Q1787" s="8">
        <v>4.1519336800000001E-2</v>
      </c>
      <c r="R1787" s="8">
        <v>-1.4995159700000001E-5</v>
      </c>
      <c r="S1787" s="8">
        <v>2.4300040500000001E-9</v>
      </c>
      <c r="T1787" s="8">
        <v>-1.4587309200000001E-13</v>
      </c>
      <c r="U1787" s="8">
        <v>2169.3315600000001</v>
      </c>
      <c r="V1787" s="8">
        <v>-87.345034999999996</v>
      </c>
      <c r="W1787" s="23">
        <f t="shared" si="57"/>
        <v>104.47435432928208</v>
      </c>
    </row>
    <row r="1788" spans="1:23" ht="28.8" x14ac:dyDescent="0.3">
      <c r="A1788" s="6">
        <f t="shared" si="56"/>
        <v>1785</v>
      </c>
      <c r="B1788" s="16" t="s">
        <v>1781</v>
      </c>
      <c r="C1788" s="16" t="s">
        <v>4164</v>
      </c>
      <c r="D1788" s="16" t="s">
        <v>2934</v>
      </c>
      <c r="E1788" s="11">
        <v>200</v>
      </c>
      <c r="F1788" s="11">
        <v>1000</v>
      </c>
      <c r="G1788" s="11">
        <v>6000</v>
      </c>
      <c r="H1788" s="13">
        <v>144.21700000000001</v>
      </c>
      <c r="I1788" s="1">
        <v>-0.22672092399999999</v>
      </c>
      <c r="J1788" s="1">
        <v>6.3529511900000002E-2</v>
      </c>
      <c r="K1788" s="1">
        <v>5.0459872699999999E-5</v>
      </c>
      <c r="L1788" s="1">
        <v>-1.2006217600000001E-7</v>
      </c>
      <c r="M1788" s="1">
        <v>5.5180250300000003E-11</v>
      </c>
      <c r="N1788" s="1">
        <v>9891.6598099999992</v>
      </c>
      <c r="O1788" s="1">
        <v>26.967882299999999</v>
      </c>
      <c r="P1788" s="1">
        <v>21.0536751</v>
      </c>
      <c r="Q1788" s="1">
        <v>4.0044994200000003E-2</v>
      </c>
      <c r="R1788" s="1">
        <v>-1.44070989E-5</v>
      </c>
      <c r="S1788" s="1">
        <v>2.3287109499999998E-9</v>
      </c>
      <c r="T1788" s="1">
        <v>-1.3954324E-13</v>
      </c>
      <c r="U1788" s="1">
        <v>2442.08349</v>
      </c>
      <c r="V1788" s="1">
        <v>-91.080896100000004</v>
      </c>
      <c r="W1788" s="3">
        <f t="shared" si="57"/>
        <v>107.1102711487642</v>
      </c>
    </row>
    <row r="1789" spans="1:23" ht="28.8" x14ac:dyDescent="0.3">
      <c r="A1789" s="6">
        <f t="shared" si="56"/>
        <v>1786</v>
      </c>
      <c r="B1789" s="17" t="s">
        <v>1782</v>
      </c>
      <c r="C1789" s="17" t="s">
        <v>4165</v>
      </c>
      <c r="D1789" s="17" t="s">
        <v>2934</v>
      </c>
      <c r="E1789" s="12">
        <v>200</v>
      </c>
      <c r="F1789" s="12">
        <v>1000</v>
      </c>
      <c r="G1789" s="12">
        <v>6000</v>
      </c>
      <c r="H1789" s="14">
        <v>144.21700000000001</v>
      </c>
      <c r="I1789" s="8">
        <v>0.92286689399999999</v>
      </c>
      <c r="J1789" s="8">
        <v>5.5933535200000002E-2</v>
      </c>
      <c r="K1789" s="8">
        <v>6.6518481300000006E-5</v>
      </c>
      <c r="L1789" s="8">
        <v>-1.3443067600000001E-7</v>
      </c>
      <c r="M1789" s="8">
        <v>5.9898962199999997E-11</v>
      </c>
      <c r="N1789" s="8">
        <v>8865.0278799999996</v>
      </c>
      <c r="O1789" s="8">
        <v>22.712039699999998</v>
      </c>
      <c r="P1789" s="8">
        <v>20.843233699999999</v>
      </c>
      <c r="Q1789" s="8">
        <v>4.0313885100000002E-2</v>
      </c>
      <c r="R1789" s="8">
        <v>-1.45224086E-5</v>
      </c>
      <c r="S1789" s="8">
        <v>2.34931816E-9</v>
      </c>
      <c r="T1789" s="8">
        <v>-1.4085882700000001E-13</v>
      </c>
      <c r="U1789" s="8">
        <v>1581.0817500000001</v>
      </c>
      <c r="V1789" s="8">
        <v>-89.336260300000006</v>
      </c>
      <c r="W1789" s="23">
        <f t="shared" si="57"/>
        <v>99.579080207026507</v>
      </c>
    </row>
    <row r="1790" spans="1:23" ht="28.8" x14ac:dyDescent="0.3">
      <c r="A1790" s="6">
        <f t="shared" si="56"/>
        <v>1787</v>
      </c>
      <c r="B1790" s="16" t="s">
        <v>1783</v>
      </c>
      <c r="C1790" s="16" t="s">
        <v>4166</v>
      </c>
      <c r="D1790" s="16" t="s">
        <v>2934</v>
      </c>
      <c r="E1790" s="11">
        <v>200</v>
      </c>
      <c r="F1790" s="11">
        <v>1000</v>
      </c>
      <c r="G1790" s="11">
        <v>6000</v>
      </c>
      <c r="H1790" s="13">
        <v>184.279</v>
      </c>
      <c r="I1790" s="1">
        <v>14.4481813</v>
      </c>
      <c r="J1790" s="1">
        <v>9.6391691700000001E-4</v>
      </c>
      <c r="K1790" s="1">
        <v>2.4427559299999998E-4</v>
      </c>
      <c r="L1790" s="1">
        <v>-3.1583965999999999E-7</v>
      </c>
      <c r="M1790" s="1">
        <v>1.24230421E-10</v>
      </c>
      <c r="N1790" s="1">
        <v>-59863.414599999996</v>
      </c>
      <c r="O1790" s="1">
        <v>-21.277175</v>
      </c>
      <c r="P1790" s="1">
        <v>25.213858699999999</v>
      </c>
      <c r="Q1790" s="1">
        <v>6.1665608599999998E-2</v>
      </c>
      <c r="R1790" s="1">
        <v>-2.2159175800000001E-5</v>
      </c>
      <c r="S1790" s="1">
        <v>3.57166594E-9</v>
      </c>
      <c r="T1790" s="1">
        <v>-2.1350454900000001E-13</v>
      </c>
      <c r="U1790" s="1">
        <v>-67132.394499999995</v>
      </c>
      <c r="V1790" s="1">
        <v>-98.487607699999998</v>
      </c>
      <c r="W1790" s="3">
        <f t="shared" si="57"/>
        <v>-448.31946053218928</v>
      </c>
    </row>
    <row r="1791" spans="1:23" ht="28.8" x14ac:dyDescent="0.3">
      <c r="A1791" s="6">
        <f t="shared" si="56"/>
        <v>1788</v>
      </c>
      <c r="B1791" s="17" t="s">
        <v>1784</v>
      </c>
      <c r="C1791" s="17" t="s">
        <v>4167</v>
      </c>
      <c r="D1791" s="17" t="s">
        <v>2934</v>
      </c>
      <c r="E1791" s="12">
        <v>200</v>
      </c>
      <c r="F1791" s="12">
        <v>1000</v>
      </c>
      <c r="G1791" s="12">
        <v>6000</v>
      </c>
      <c r="H1791" s="14">
        <v>186.29499999999999</v>
      </c>
      <c r="I1791" s="8">
        <v>12.346849499999999</v>
      </c>
      <c r="J1791" s="8">
        <v>5.9475569800000001E-3</v>
      </c>
      <c r="K1791" s="8">
        <v>2.6641198400000001E-4</v>
      </c>
      <c r="L1791" s="8">
        <v>-3.52501588E-7</v>
      </c>
      <c r="M1791" s="8">
        <v>1.4029223200000001E-10</v>
      </c>
      <c r="N1791" s="8">
        <v>-79390.162400000001</v>
      </c>
      <c r="O1791" s="8">
        <v>-14.1239189</v>
      </c>
      <c r="P1791" s="8">
        <v>26.7727282</v>
      </c>
      <c r="Q1791" s="8">
        <v>6.5915804499999994E-2</v>
      </c>
      <c r="R1791" s="8">
        <v>-2.3817522499999998E-5</v>
      </c>
      <c r="S1791" s="8">
        <v>3.8573919199999999E-9</v>
      </c>
      <c r="T1791" s="8">
        <v>-2.3136754500000001E-13</v>
      </c>
      <c r="U1791" s="8">
        <v>-88042.020999999993</v>
      </c>
      <c r="V1791" s="8">
        <v>-112.28328</v>
      </c>
      <c r="W1791" s="23">
        <f t="shared" si="57"/>
        <v>-612.95526315326185</v>
      </c>
    </row>
    <row r="1792" spans="1:23" ht="28.8" x14ac:dyDescent="0.3">
      <c r="A1792" s="6">
        <f t="shared" si="56"/>
        <v>1789</v>
      </c>
      <c r="B1792" s="16" t="s">
        <v>1785</v>
      </c>
      <c r="C1792" s="16" t="s">
        <v>4168</v>
      </c>
      <c r="D1792" s="16" t="s">
        <v>2934</v>
      </c>
      <c r="E1792" s="11">
        <v>200</v>
      </c>
      <c r="F1792" s="11">
        <v>1000</v>
      </c>
      <c r="G1792" s="11">
        <v>6000</v>
      </c>
      <c r="H1792" s="13">
        <v>186.29499999999999</v>
      </c>
      <c r="I1792" s="1">
        <v>13.5951758</v>
      </c>
      <c r="J1792" s="1">
        <v>1.51436946E-2</v>
      </c>
      <c r="K1792" s="1">
        <v>2.1666205300000001E-4</v>
      </c>
      <c r="L1792" s="1">
        <v>-2.8702081200000002E-7</v>
      </c>
      <c r="M1792" s="1">
        <v>1.13226691E-10</v>
      </c>
      <c r="N1792" s="1">
        <v>-76377.617299999998</v>
      </c>
      <c r="O1792" s="1">
        <v>-21.087364000000001</v>
      </c>
      <c r="P1792" s="1">
        <v>25.695524500000001</v>
      </c>
      <c r="Q1792" s="1">
        <v>6.6011290299999997E-2</v>
      </c>
      <c r="R1792" s="1">
        <v>-2.3686536199999999E-5</v>
      </c>
      <c r="S1792" s="1">
        <v>3.8143965500000001E-9</v>
      </c>
      <c r="T1792" s="1">
        <v>-2.2787265599999999E-13</v>
      </c>
      <c r="U1792" s="1">
        <v>-83813.456900000005</v>
      </c>
      <c r="V1792" s="1">
        <v>-103.948341</v>
      </c>
      <c r="W1792" s="3">
        <f t="shared" si="57"/>
        <v>-584.09929736793174</v>
      </c>
    </row>
    <row r="1793" spans="1:23" ht="28.8" x14ac:dyDescent="0.3">
      <c r="A1793" s="6">
        <f t="shared" si="56"/>
        <v>1790</v>
      </c>
      <c r="B1793" s="17" t="s">
        <v>1786</v>
      </c>
      <c r="C1793" s="17" t="s">
        <v>4169</v>
      </c>
      <c r="D1793" s="17" t="s">
        <v>2934</v>
      </c>
      <c r="E1793" s="12">
        <v>298.14999999999998</v>
      </c>
      <c r="F1793" s="12">
        <v>1000</v>
      </c>
      <c r="G1793" s="12">
        <v>5000</v>
      </c>
      <c r="H1793" s="14">
        <v>155.30500000000001</v>
      </c>
      <c r="I1793" s="8">
        <v>3.20066059</v>
      </c>
      <c r="J1793" s="8">
        <v>9.2507905900000006E-2</v>
      </c>
      <c r="K1793" s="8">
        <v>2.2122879900000002E-5</v>
      </c>
      <c r="L1793" s="8">
        <v>-9.4915870600000003E-8</v>
      </c>
      <c r="M1793" s="8">
        <v>4.6095852399999998E-11</v>
      </c>
      <c r="N1793" s="8">
        <v>-12841.102800000001</v>
      </c>
      <c r="O1793" s="8">
        <v>26.4586687</v>
      </c>
      <c r="P1793" s="8">
        <v>29.137452799999998</v>
      </c>
      <c r="Q1793" s="8">
        <v>5.7734490499999999E-2</v>
      </c>
      <c r="R1793" s="8">
        <v>-2.1330291099999998E-5</v>
      </c>
      <c r="S1793" s="8">
        <v>3.7166066300000001E-9</v>
      </c>
      <c r="T1793" s="8">
        <v>-2.4683071000000001E-13</v>
      </c>
      <c r="U1793" s="8">
        <v>-22296.379700000001</v>
      </c>
      <c r="V1793" s="8">
        <v>-117.498165</v>
      </c>
      <c r="W1793" s="23">
        <f t="shared" si="57"/>
        <v>-64.399922299799172</v>
      </c>
    </row>
    <row r="1794" spans="1:23" ht="28.8" x14ac:dyDescent="0.3">
      <c r="A1794" s="6">
        <f t="shared" si="56"/>
        <v>1791</v>
      </c>
      <c r="B1794" s="16" t="s">
        <v>1787</v>
      </c>
      <c r="C1794" s="16" t="s">
        <v>1787</v>
      </c>
      <c r="D1794" s="16" t="s">
        <v>2934</v>
      </c>
      <c r="E1794" s="11">
        <v>200</v>
      </c>
      <c r="F1794" s="11">
        <v>1000</v>
      </c>
      <c r="G1794" s="11">
        <v>6000</v>
      </c>
      <c r="H1794" s="13">
        <v>156.31299999999999</v>
      </c>
      <c r="I1794" s="1">
        <v>16.758905500000001</v>
      </c>
      <c r="J1794" s="1">
        <v>-1.3577182199999999E-2</v>
      </c>
      <c r="K1794" s="1">
        <v>3.0821687099999998E-4</v>
      </c>
      <c r="L1794" s="1">
        <v>-4.00562662E-7</v>
      </c>
      <c r="M1794" s="1">
        <v>1.5927422500000001E-10</v>
      </c>
      <c r="N1794" s="1">
        <v>-38907.686900000001</v>
      </c>
      <c r="O1794" s="1">
        <v>-31.562851599999998</v>
      </c>
      <c r="P1794" s="1">
        <v>34.107065400000003</v>
      </c>
      <c r="Q1794" s="1">
        <v>5.0786599100000003E-2</v>
      </c>
      <c r="R1794" s="1">
        <v>-1.7379739599999999E-5</v>
      </c>
      <c r="S1794" s="1">
        <v>2.76048145E-9</v>
      </c>
      <c r="T1794" s="1">
        <v>-1.64248726E-13</v>
      </c>
      <c r="U1794" s="1">
        <v>-48848.625</v>
      </c>
      <c r="V1794" s="1">
        <v>-147.54660000000001</v>
      </c>
      <c r="W1794" s="3">
        <f t="shared" si="57"/>
        <v>-270.28607464224712</v>
      </c>
    </row>
    <row r="1795" spans="1:23" ht="28.8" x14ac:dyDescent="0.3">
      <c r="A1795" s="6">
        <f t="shared" si="56"/>
        <v>1792</v>
      </c>
      <c r="B1795" s="17" t="s">
        <v>1788</v>
      </c>
      <c r="C1795" s="17" t="s">
        <v>4170</v>
      </c>
      <c r="D1795" s="17" t="s">
        <v>2934</v>
      </c>
      <c r="E1795" s="12">
        <v>298.14999999999998</v>
      </c>
      <c r="F1795" s="12">
        <v>1000</v>
      </c>
      <c r="G1795" s="12">
        <v>5000</v>
      </c>
      <c r="H1795" s="14">
        <v>172.31200000000001</v>
      </c>
      <c r="I1795" s="8">
        <v>2.3257361300000001</v>
      </c>
      <c r="J1795" s="8">
        <v>0.108965856</v>
      </c>
      <c r="K1795" s="8">
        <v>-1.10003509E-5</v>
      </c>
      <c r="L1795" s="8">
        <v>-5.9548228600000002E-8</v>
      </c>
      <c r="M1795" s="8">
        <v>3.21188568E-11</v>
      </c>
      <c r="N1795" s="8">
        <v>-55859.858800000002</v>
      </c>
      <c r="O1795" s="8">
        <v>31.6508936</v>
      </c>
      <c r="P1795" s="8">
        <v>28.348322499999998</v>
      </c>
      <c r="Q1795" s="8">
        <v>6.495919E-2</v>
      </c>
      <c r="R1795" s="8">
        <v>-2.40242971E-5</v>
      </c>
      <c r="S1795" s="8">
        <v>4.1847882500000002E-9</v>
      </c>
      <c r="T1795" s="8">
        <v>-2.7807970100000001E-13</v>
      </c>
      <c r="U1795" s="8">
        <v>-64991.6636</v>
      </c>
      <c r="V1795" s="8">
        <v>-110.733231</v>
      </c>
      <c r="W1795" s="23">
        <f t="shared" si="57"/>
        <v>-420.0730949863069</v>
      </c>
    </row>
    <row r="1796" spans="1:23" ht="28.8" x14ac:dyDescent="0.3">
      <c r="A1796" s="6">
        <f t="shared" si="56"/>
        <v>1793</v>
      </c>
      <c r="B1796" s="16" t="s">
        <v>1789</v>
      </c>
      <c r="C1796" s="16" t="s">
        <v>4171</v>
      </c>
      <c r="D1796" s="16" t="s">
        <v>2934</v>
      </c>
      <c r="E1796" s="11">
        <v>200</v>
      </c>
      <c r="F1796" s="11">
        <v>1000</v>
      </c>
      <c r="G1796" s="11">
        <v>6000</v>
      </c>
      <c r="H1796" s="13">
        <v>146.12799999999999</v>
      </c>
      <c r="I1796" s="1">
        <v>5.5892272399999996</v>
      </c>
      <c r="J1796" s="1">
        <v>9.8721535999999999E-2</v>
      </c>
      <c r="K1796" s="1">
        <v>-1.93152416E-4</v>
      </c>
      <c r="L1796" s="1">
        <v>1.8591909500000001E-7</v>
      </c>
      <c r="M1796" s="1">
        <v>-6.70509731E-11</v>
      </c>
      <c r="N1796" s="1">
        <v>175723.948</v>
      </c>
      <c r="O1796" s="1">
        <v>1.37450899</v>
      </c>
      <c r="P1796" s="1">
        <v>21.9552035</v>
      </c>
      <c r="Q1796" s="1">
        <v>1.17600198E-2</v>
      </c>
      <c r="R1796" s="1">
        <v>-4.3648424999999997E-6</v>
      </c>
      <c r="S1796" s="1">
        <v>7.1981062199999998E-10</v>
      </c>
      <c r="T1796" s="1">
        <v>-4.3722303100000001E-14</v>
      </c>
      <c r="U1796" s="1">
        <v>172807.90900000001</v>
      </c>
      <c r="V1796" s="1">
        <v>-74.128638199999997</v>
      </c>
      <c r="W1796" s="3">
        <f t="shared" si="57"/>
        <v>1499.9981974594893</v>
      </c>
    </row>
    <row r="1797" spans="1:23" x14ac:dyDescent="0.3">
      <c r="A1797" s="6">
        <f t="shared" si="56"/>
        <v>1794</v>
      </c>
      <c r="B1797" s="17" t="s">
        <v>1790</v>
      </c>
      <c r="C1797" s="17" t="s">
        <v>4172</v>
      </c>
      <c r="D1797" s="17" t="s">
        <v>2934</v>
      </c>
      <c r="E1797" s="12">
        <v>200</v>
      </c>
      <c r="F1797" s="12">
        <v>1000</v>
      </c>
      <c r="G1797" s="12">
        <v>6000</v>
      </c>
      <c r="H1797" s="14">
        <v>144.13200000000001</v>
      </c>
      <c r="I1797" s="8">
        <v>4.1171313100000004</v>
      </c>
      <c r="J1797" s="8">
        <v>7.4461336500000003E-2</v>
      </c>
      <c r="K1797" s="8">
        <v>-1.0368859E-4</v>
      </c>
      <c r="L1797" s="8">
        <v>8.1176677699999998E-8</v>
      </c>
      <c r="M1797" s="8">
        <v>-2.6243550899999999E-11</v>
      </c>
      <c r="N1797" s="8">
        <v>226400.288</v>
      </c>
      <c r="O1797" s="8">
        <v>8.4110289799999993</v>
      </c>
      <c r="P1797" s="8">
        <v>20.758239199999998</v>
      </c>
      <c r="Q1797" s="8">
        <v>1.3320984500000001E-2</v>
      </c>
      <c r="R1797" s="8">
        <v>-5.0484583499999999E-6</v>
      </c>
      <c r="S1797" s="8">
        <v>8.4398802600000003E-10</v>
      </c>
      <c r="T1797" s="8">
        <v>-5.1748584000000003E-14</v>
      </c>
      <c r="U1797" s="8">
        <v>222294.125</v>
      </c>
      <c r="V1797" s="8">
        <v>-74.491772900000001</v>
      </c>
      <c r="W1797" s="23">
        <f t="shared" si="57"/>
        <v>1913.7429129351556</v>
      </c>
    </row>
    <row r="1798" spans="1:23" x14ac:dyDescent="0.3">
      <c r="A1798" s="6">
        <f t="shared" ref="A1798:A1861" si="58">A1797+1</f>
        <v>1795</v>
      </c>
      <c r="B1798" s="16" t="s">
        <v>1791</v>
      </c>
      <c r="C1798" s="16" t="s">
        <v>4173</v>
      </c>
      <c r="D1798" s="16" t="s">
        <v>2934</v>
      </c>
      <c r="E1798" s="11">
        <v>200</v>
      </c>
      <c r="F1798" s="11">
        <v>1000</v>
      </c>
      <c r="G1798" s="11">
        <v>6000</v>
      </c>
      <c r="H1798" s="13">
        <v>144.13200000000001</v>
      </c>
      <c r="I1798" s="1">
        <v>3.7767617599999999</v>
      </c>
      <c r="J1798" s="1">
        <v>7.8263027400000004E-2</v>
      </c>
      <c r="K1798" s="1">
        <v>-1.1336150400000001E-4</v>
      </c>
      <c r="L1798" s="1">
        <v>9.1035253599999996E-8</v>
      </c>
      <c r="M1798" s="1">
        <v>-2.9824905699999998E-11</v>
      </c>
      <c r="N1798" s="1">
        <v>232458.625</v>
      </c>
      <c r="O1798" s="1">
        <v>10.802326900000001</v>
      </c>
      <c r="P1798" s="1">
        <v>20.9468283</v>
      </c>
      <c r="Q1798" s="1">
        <v>1.3141054100000001E-2</v>
      </c>
      <c r="R1798" s="1">
        <v>-4.9809686700000003E-6</v>
      </c>
      <c r="S1798" s="1">
        <v>8.32784821E-10</v>
      </c>
      <c r="T1798" s="1">
        <v>-5.1065112700000003E-14</v>
      </c>
      <c r="U1798" s="1">
        <v>228318.55</v>
      </c>
      <c r="V1798" s="1">
        <v>-74.248555800000005</v>
      </c>
      <c r="W1798" s="3">
        <f t="shared" si="57"/>
        <v>1964.1134931209801</v>
      </c>
    </row>
    <row r="1799" spans="1:23" ht="43.2" x14ac:dyDescent="0.3">
      <c r="A1799" s="6">
        <f t="shared" si="58"/>
        <v>1796</v>
      </c>
      <c r="B1799" s="17" t="s">
        <v>1792</v>
      </c>
      <c r="C1799" s="17" t="s">
        <v>4174</v>
      </c>
      <c r="D1799" s="17" t="s">
        <v>2934</v>
      </c>
      <c r="E1799" s="12">
        <v>200</v>
      </c>
      <c r="F1799" s="12">
        <v>1000</v>
      </c>
      <c r="G1799" s="12">
        <v>6000</v>
      </c>
      <c r="H1799" s="14">
        <v>162.25800000000001</v>
      </c>
      <c r="I1799" s="8">
        <v>-5.2299333099999998</v>
      </c>
      <c r="J1799" s="8">
        <v>0.121119874</v>
      </c>
      <c r="K1799" s="8">
        <v>-9.0379342900000003E-5</v>
      </c>
      <c r="L1799" s="8">
        <v>1.9511437300000001E-8</v>
      </c>
      <c r="M1799" s="8">
        <v>4.6473148700000001E-12</v>
      </c>
      <c r="N1799" s="8">
        <v>43418.6486</v>
      </c>
      <c r="O1799" s="8">
        <v>49.084477900000003</v>
      </c>
      <c r="P1799" s="8">
        <v>29.0782056</v>
      </c>
      <c r="Q1799" s="8">
        <v>3.0335884399999999E-2</v>
      </c>
      <c r="R1799" s="8">
        <v>-1.15655516E-5</v>
      </c>
      <c r="S1799" s="8">
        <v>1.9400102600000001E-9</v>
      </c>
      <c r="T1799" s="8">
        <v>-1.191991E-13</v>
      </c>
      <c r="U1799" s="8">
        <v>33577.400099999999</v>
      </c>
      <c r="V1799" s="8">
        <v>-129.48188500000001</v>
      </c>
      <c r="W1799" s="23">
        <f t="shared" si="57"/>
        <v>386.49953556860805</v>
      </c>
    </row>
    <row r="1800" spans="1:23" ht="28.8" x14ac:dyDescent="0.3">
      <c r="A1800" s="6">
        <f t="shared" si="58"/>
        <v>1797</v>
      </c>
      <c r="B1800" s="16" t="s">
        <v>1793</v>
      </c>
      <c r="C1800" s="16" t="s">
        <v>4175</v>
      </c>
      <c r="D1800" s="16" t="s">
        <v>2934</v>
      </c>
      <c r="E1800" s="11">
        <v>200</v>
      </c>
      <c r="F1800" s="11">
        <v>1000</v>
      </c>
      <c r="G1800" s="11">
        <v>6000</v>
      </c>
      <c r="H1800" s="13">
        <v>164.27199999999999</v>
      </c>
      <c r="I1800" s="1">
        <v>-5.8937339199999998</v>
      </c>
      <c r="J1800" s="1">
        <v>0.12480907300000001</v>
      </c>
      <c r="K1800" s="1">
        <v>-8.68838863E-5</v>
      </c>
      <c r="L1800" s="1">
        <v>1.13987406E-8</v>
      </c>
      <c r="M1800" s="1">
        <v>8.4283541500000001E-12</v>
      </c>
      <c r="N1800" s="1">
        <v>13597.7538</v>
      </c>
      <c r="O1800" s="1">
        <v>49.836835200000003</v>
      </c>
      <c r="P1800" s="1">
        <v>29.8176585</v>
      </c>
      <c r="Q1800" s="1">
        <v>3.2449011600000001E-2</v>
      </c>
      <c r="R1800" s="1">
        <v>-1.23507696E-5</v>
      </c>
      <c r="S1800" s="1">
        <v>2.0697393500000001E-9</v>
      </c>
      <c r="T1800" s="1">
        <v>-1.27092748E-13</v>
      </c>
      <c r="U1800" s="1">
        <v>3265.3593900000001</v>
      </c>
      <c r="V1800" s="1">
        <v>-136.50669300000001</v>
      </c>
      <c r="W1800" s="3">
        <f t="shared" si="57"/>
        <v>138.40983342860531</v>
      </c>
    </row>
    <row r="1801" spans="1:23" x14ac:dyDescent="0.3">
      <c r="A1801" s="6">
        <f t="shared" si="58"/>
        <v>1798</v>
      </c>
      <c r="B1801" s="17" t="s">
        <v>1794</v>
      </c>
      <c r="C1801" s="17" t="s">
        <v>4176</v>
      </c>
      <c r="D1801" s="17" t="s">
        <v>2934</v>
      </c>
      <c r="E1801" s="12">
        <v>200</v>
      </c>
      <c r="F1801" s="12">
        <v>1000</v>
      </c>
      <c r="G1801" s="12">
        <v>6000</v>
      </c>
      <c r="H1801" s="14">
        <v>145.13999999999999</v>
      </c>
      <c r="I1801" s="8">
        <v>1.2772315999999999</v>
      </c>
      <c r="J1801" s="8">
        <v>0.120980448</v>
      </c>
      <c r="K1801" s="8">
        <v>-2.2398669899999999E-4</v>
      </c>
      <c r="L1801" s="8">
        <v>2.0617983499999999E-7</v>
      </c>
      <c r="M1801" s="8">
        <v>-7.2145545700000002E-11</v>
      </c>
      <c r="N1801" s="8">
        <v>196701.19899999999</v>
      </c>
      <c r="O1801" s="8">
        <v>19.199580600000001</v>
      </c>
      <c r="P1801" s="8">
        <v>23.080611699999999</v>
      </c>
      <c r="Q1801" s="8">
        <v>1.3420633499999999E-2</v>
      </c>
      <c r="R1801" s="8">
        <v>-4.9633324000000002E-6</v>
      </c>
      <c r="S1801" s="8">
        <v>8.16922532E-10</v>
      </c>
      <c r="T1801" s="8">
        <v>-4.9565451899999999E-14</v>
      </c>
      <c r="U1801" s="8">
        <v>192591.47</v>
      </c>
      <c r="V1801" s="8">
        <v>-82.934393099999994</v>
      </c>
      <c r="W1801" s="23">
        <f t="shared" si="57"/>
        <v>1669.9979896953844</v>
      </c>
    </row>
    <row r="1802" spans="1:23" x14ac:dyDescent="0.3">
      <c r="A1802" s="6">
        <f t="shared" si="58"/>
        <v>1799</v>
      </c>
      <c r="B1802" s="16" t="s">
        <v>1795</v>
      </c>
      <c r="C1802" s="16" t="s">
        <v>4177</v>
      </c>
      <c r="D1802" s="16" t="s">
        <v>2934</v>
      </c>
      <c r="E1802" s="11">
        <v>200</v>
      </c>
      <c r="F1802" s="11">
        <v>1000</v>
      </c>
      <c r="G1802" s="11">
        <v>6000</v>
      </c>
      <c r="H1802" s="13">
        <v>146.148</v>
      </c>
      <c r="I1802" s="1">
        <v>-0.14378861300000001</v>
      </c>
      <c r="J1802" s="1">
        <v>0.13459051499999999</v>
      </c>
      <c r="K1802" s="1">
        <v>-2.4739749399999998E-4</v>
      </c>
      <c r="L1802" s="1">
        <v>2.2549608300000001E-7</v>
      </c>
      <c r="M1802" s="1">
        <v>-7.8158566500000001E-11</v>
      </c>
      <c r="N1802" s="1">
        <v>157001.79999999999</v>
      </c>
      <c r="O1802" s="1">
        <v>23.4002099</v>
      </c>
      <c r="P1802" s="1">
        <v>23.989619099999999</v>
      </c>
      <c r="Q1802" s="1">
        <v>1.50480758E-2</v>
      </c>
      <c r="R1802" s="1">
        <v>-5.49346013E-6</v>
      </c>
      <c r="S1802" s="1">
        <v>8.9660289700000005E-10</v>
      </c>
      <c r="T1802" s="1">
        <v>-5.40893491E-14</v>
      </c>
      <c r="U1802" s="1">
        <v>152533.908</v>
      </c>
      <c r="V1802" s="1">
        <v>-89.376668499999994</v>
      </c>
      <c r="W1802" s="3">
        <f t="shared" si="57"/>
        <v>1339.9983898867101</v>
      </c>
    </row>
    <row r="1803" spans="1:23" ht="28.8" x14ac:dyDescent="0.3">
      <c r="A1803" s="6">
        <f t="shared" si="58"/>
        <v>1800</v>
      </c>
      <c r="B1803" s="17" t="s">
        <v>1796</v>
      </c>
      <c r="C1803" s="17" t="s">
        <v>4178</v>
      </c>
      <c r="D1803" s="17" t="s">
        <v>2934</v>
      </c>
      <c r="E1803" s="12">
        <v>200</v>
      </c>
      <c r="F1803" s="12">
        <v>1000</v>
      </c>
      <c r="G1803" s="12">
        <v>6000</v>
      </c>
      <c r="H1803" s="14">
        <v>305.96300000000002</v>
      </c>
      <c r="I1803" s="8">
        <v>0.83500812199999996</v>
      </c>
      <c r="J1803" s="8">
        <v>0.105239112</v>
      </c>
      <c r="K1803" s="8">
        <v>-5.2353268500000003E-5</v>
      </c>
      <c r="L1803" s="8">
        <v>-2.50611331E-8</v>
      </c>
      <c r="M1803" s="8">
        <v>2.27966335E-11</v>
      </c>
      <c r="N1803" s="8">
        <v>-10438.7906</v>
      </c>
      <c r="O1803" s="8">
        <v>26.026782499999999</v>
      </c>
      <c r="P1803" s="8">
        <v>33.720305600000003</v>
      </c>
      <c r="Q1803" s="8">
        <v>2.5953183599999999E-2</v>
      </c>
      <c r="R1803" s="8">
        <v>-9.7362338600000005E-6</v>
      </c>
      <c r="S1803" s="8">
        <v>1.61792141E-9</v>
      </c>
      <c r="T1803" s="8">
        <v>-9.88243946E-14</v>
      </c>
      <c r="U1803" s="8">
        <v>-19977.473900000001</v>
      </c>
      <c r="V1803" s="8">
        <v>-146.32854699999999</v>
      </c>
      <c r="W1803" s="23">
        <f t="shared" si="57"/>
        <v>-49.999940215873352</v>
      </c>
    </row>
    <row r="1804" spans="1:23" ht="28.8" x14ac:dyDescent="0.3">
      <c r="A1804" s="6">
        <f t="shared" si="58"/>
        <v>1801</v>
      </c>
      <c r="B1804" s="16" t="s">
        <v>1797</v>
      </c>
      <c r="C1804" s="16" t="s">
        <v>4179</v>
      </c>
      <c r="D1804" s="16" t="s">
        <v>2934</v>
      </c>
      <c r="E1804" s="11">
        <v>200</v>
      </c>
      <c r="F1804" s="11">
        <v>1000</v>
      </c>
      <c r="G1804" s="11">
        <v>6000</v>
      </c>
      <c r="H1804" s="13">
        <v>305.96300000000002</v>
      </c>
      <c r="I1804" s="1">
        <v>1.21277591</v>
      </c>
      <c r="J1804" s="1">
        <v>0.103027906</v>
      </c>
      <c r="K1804" s="1">
        <v>-4.7199935900000002E-5</v>
      </c>
      <c r="L1804" s="1">
        <v>-3.0279641799999999E-8</v>
      </c>
      <c r="M1804" s="1">
        <v>2.4710281599999999E-11</v>
      </c>
      <c r="N1804" s="1">
        <v>-11451.434300000001</v>
      </c>
      <c r="O1804" s="1">
        <v>24.011393099999999</v>
      </c>
      <c r="P1804" s="1">
        <v>33.765303699999997</v>
      </c>
      <c r="Q1804" s="1">
        <v>2.59089918E-2</v>
      </c>
      <c r="R1804" s="1">
        <v>-9.7193400600000003E-6</v>
      </c>
      <c r="S1804" s="1">
        <v>1.6150798099999999E-9</v>
      </c>
      <c r="T1804" s="1">
        <v>-9.8649389100000001E-14</v>
      </c>
      <c r="U1804" s="1">
        <v>-20949.931100000002</v>
      </c>
      <c r="V1804" s="1">
        <v>-146.90422699999999</v>
      </c>
      <c r="W1804" s="3">
        <f t="shared" si="57"/>
        <v>-57.999930394557239</v>
      </c>
    </row>
    <row r="1805" spans="1:23" ht="28.8" x14ac:dyDescent="0.3">
      <c r="A1805" s="6">
        <f t="shared" si="58"/>
        <v>1802</v>
      </c>
      <c r="B1805" s="17" t="s">
        <v>1798</v>
      </c>
      <c r="C1805" s="17" t="s">
        <v>4180</v>
      </c>
      <c r="D1805" s="17" t="s">
        <v>2934</v>
      </c>
      <c r="E1805" s="12">
        <v>200</v>
      </c>
      <c r="F1805" s="12">
        <v>1000</v>
      </c>
      <c r="G1805" s="12">
        <v>6000</v>
      </c>
      <c r="H1805" s="14">
        <v>321.96199999999999</v>
      </c>
      <c r="I1805" s="8">
        <v>1.29813987</v>
      </c>
      <c r="J1805" s="8">
        <v>0.115771869</v>
      </c>
      <c r="K1805" s="8">
        <v>-7.7657992999999995E-5</v>
      </c>
      <c r="L1805" s="8">
        <v>2.2145591599999998E-9</v>
      </c>
      <c r="M1805" s="8">
        <v>1.2263357100000001E-11</v>
      </c>
      <c r="N1805" s="8">
        <v>-25796.0988</v>
      </c>
      <c r="O1805" s="8">
        <v>24.150214200000001</v>
      </c>
      <c r="P1805" s="8">
        <v>35.505398499999998</v>
      </c>
      <c r="Q1805" s="8">
        <v>2.6839063E-2</v>
      </c>
      <c r="R1805" s="8">
        <v>-1.00113651E-5</v>
      </c>
      <c r="S1805" s="8">
        <v>1.6578713299999999E-9</v>
      </c>
      <c r="T1805" s="8">
        <v>-1.01035932E-13</v>
      </c>
      <c r="U1805" s="8">
        <v>-35473.78</v>
      </c>
      <c r="V1805" s="8">
        <v>-153.759005</v>
      </c>
      <c r="W1805" s="23">
        <f t="shared" si="57"/>
        <v>-174.09979036340101</v>
      </c>
    </row>
    <row r="1806" spans="1:23" ht="28.8" x14ac:dyDescent="0.3">
      <c r="A1806" s="6">
        <f t="shared" si="58"/>
        <v>1803</v>
      </c>
      <c r="B1806" s="16" t="s">
        <v>1799</v>
      </c>
      <c r="C1806" s="16" t="s">
        <v>4181</v>
      </c>
      <c r="D1806" s="16" t="s">
        <v>2934</v>
      </c>
      <c r="E1806" s="11">
        <v>200</v>
      </c>
      <c r="F1806" s="11">
        <v>1000</v>
      </c>
      <c r="G1806" s="11">
        <v>6000</v>
      </c>
      <c r="H1806" s="13">
        <v>321.96199999999999</v>
      </c>
      <c r="I1806" s="1">
        <v>1.2954807500000001</v>
      </c>
      <c r="J1806" s="1">
        <v>0.11573840000000001</v>
      </c>
      <c r="K1806" s="1">
        <v>-7.7500079400000003E-5</v>
      </c>
      <c r="L1806" s="1">
        <v>2.0076842900000001E-9</v>
      </c>
      <c r="M1806" s="1">
        <v>1.2349921099999999E-11</v>
      </c>
      <c r="N1806" s="1">
        <v>-25798.453799999999</v>
      </c>
      <c r="O1806" s="1">
        <v>24.121472000000001</v>
      </c>
      <c r="P1806" s="1">
        <v>35.5069442</v>
      </c>
      <c r="Q1806" s="1">
        <v>2.68393811E-2</v>
      </c>
      <c r="R1806" s="1">
        <v>-1.0011867099999999E-5</v>
      </c>
      <c r="S1806" s="1">
        <v>1.6579936599999999E-9</v>
      </c>
      <c r="T1806" s="1">
        <v>-1.01044957E-13</v>
      </c>
      <c r="U1806" s="1">
        <v>-35478.8626</v>
      </c>
      <c r="V1806" s="1">
        <v>-153.818727</v>
      </c>
      <c r="W1806" s="3">
        <f t="shared" si="57"/>
        <v>-174.12979079699278</v>
      </c>
    </row>
    <row r="1807" spans="1:23" ht="28.8" x14ac:dyDescent="0.3">
      <c r="A1807" s="6">
        <f t="shared" si="58"/>
        <v>1804</v>
      </c>
      <c r="B1807" s="17" t="s">
        <v>1800</v>
      </c>
      <c r="C1807" s="17" t="s">
        <v>4182</v>
      </c>
      <c r="D1807" s="17" t="s">
        <v>2934</v>
      </c>
      <c r="E1807" s="12">
        <v>200</v>
      </c>
      <c r="F1807" s="12">
        <v>1000</v>
      </c>
      <c r="G1807" s="12">
        <v>6000</v>
      </c>
      <c r="H1807" s="14">
        <v>321.96199999999999</v>
      </c>
      <c r="I1807" s="8">
        <v>0.84216197199999998</v>
      </c>
      <c r="J1807" s="8">
        <v>0.11854342399999999</v>
      </c>
      <c r="K1807" s="8">
        <v>-8.3471574999999994E-5</v>
      </c>
      <c r="L1807" s="8">
        <v>7.5487381400000005E-9</v>
      </c>
      <c r="M1807" s="8">
        <v>1.0454867700000001E-11</v>
      </c>
      <c r="N1807" s="8">
        <v>-21171.3374</v>
      </c>
      <c r="O1807" s="8">
        <v>25.185972499999998</v>
      </c>
      <c r="P1807" s="8">
        <v>35.555153900000001</v>
      </c>
      <c r="Q1807" s="8">
        <v>2.6811383599999999E-2</v>
      </c>
      <c r="R1807" s="8">
        <v>-1.00051732E-5</v>
      </c>
      <c r="S1807" s="8">
        <v>1.65726833E-9</v>
      </c>
      <c r="T1807" s="8">
        <v>-1.0101608800000001E-13</v>
      </c>
      <c r="U1807" s="8">
        <v>-30923.065699999999</v>
      </c>
      <c r="V1807" s="8">
        <v>-155.001248</v>
      </c>
      <c r="W1807" s="23">
        <f t="shared" si="57"/>
        <v>-136.09983622179442</v>
      </c>
    </row>
    <row r="1808" spans="1:23" ht="28.8" x14ac:dyDescent="0.3">
      <c r="A1808" s="6">
        <f t="shared" si="58"/>
        <v>1805</v>
      </c>
      <c r="B1808" s="16" t="s">
        <v>1801</v>
      </c>
      <c r="C1808" s="16" t="s">
        <v>4183</v>
      </c>
      <c r="D1808" s="16" t="s">
        <v>2934</v>
      </c>
      <c r="E1808" s="11">
        <v>200</v>
      </c>
      <c r="F1808" s="11">
        <v>1000</v>
      </c>
      <c r="G1808" s="11">
        <v>6000</v>
      </c>
      <c r="H1808" s="13">
        <v>337.96100000000001</v>
      </c>
      <c r="I1808" s="1">
        <v>1.9109101799999999</v>
      </c>
      <c r="J1808" s="1">
        <v>0.126862273</v>
      </c>
      <c r="K1808" s="1">
        <v>-1.12283816E-4</v>
      </c>
      <c r="L1808" s="1">
        <v>4.4220210499999998E-8</v>
      </c>
      <c r="M1808" s="1">
        <v>-4.8761234099999997E-12</v>
      </c>
      <c r="N1808" s="1">
        <v>-40826.077400000002</v>
      </c>
      <c r="O1808" s="1">
        <v>20.0659755</v>
      </c>
      <c r="P1808" s="1">
        <v>36.513171100000001</v>
      </c>
      <c r="Q1808" s="1">
        <v>2.8193917400000001E-2</v>
      </c>
      <c r="R1808" s="1">
        <v>-1.0506598899999999E-5</v>
      </c>
      <c r="S1808" s="1">
        <v>1.7389001099999999E-9</v>
      </c>
      <c r="T1808" s="1">
        <v>-1.0593621299999999E-13</v>
      </c>
      <c r="U1808" s="1">
        <v>-50353.609799999998</v>
      </c>
      <c r="V1808" s="1">
        <v>-158.21033800000001</v>
      </c>
      <c r="W1808" s="3">
        <f t="shared" si="57"/>
        <v>-295.36964423163982</v>
      </c>
    </row>
    <row r="1809" spans="1:23" ht="28.8" x14ac:dyDescent="0.3">
      <c r="A1809" s="6">
        <f t="shared" si="58"/>
        <v>1806</v>
      </c>
      <c r="B1809" s="17" t="s">
        <v>1802</v>
      </c>
      <c r="C1809" s="17" t="s">
        <v>4184</v>
      </c>
      <c r="D1809" s="17" t="s">
        <v>2934</v>
      </c>
      <c r="E1809" s="12">
        <v>200</v>
      </c>
      <c r="F1809" s="12">
        <v>1000</v>
      </c>
      <c r="G1809" s="12">
        <v>6000</v>
      </c>
      <c r="H1809" s="14">
        <v>357.41199999999998</v>
      </c>
      <c r="I1809" s="8">
        <v>2.17883527</v>
      </c>
      <c r="J1809" s="8">
        <v>0.12503154899999999</v>
      </c>
      <c r="K1809" s="8">
        <v>-8.9299819200000004E-5</v>
      </c>
      <c r="L1809" s="8">
        <v>6.8713597700000002E-9</v>
      </c>
      <c r="M1809" s="8">
        <v>1.23136174E-11</v>
      </c>
      <c r="N1809" s="8">
        <v>-16929.274099999999</v>
      </c>
      <c r="O1809" s="8">
        <v>22.871078000000001</v>
      </c>
      <c r="P1809" s="8">
        <v>39.048853299999998</v>
      </c>
      <c r="Q1809" s="8">
        <v>2.63532964E-2</v>
      </c>
      <c r="R1809" s="8">
        <v>-9.8370587899999992E-6</v>
      </c>
      <c r="S1809" s="8">
        <v>1.62981266E-9</v>
      </c>
      <c r="T1809" s="8">
        <v>-9.9361568999999994E-14</v>
      </c>
      <c r="U1809" s="8">
        <v>-27154.770100000002</v>
      </c>
      <c r="V1809" s="8">
        <v>-168.02068399999999</v>
      </c>
      <c r="W1809" s="23">
        <f t="shared" si="57"/>
        <v>-95.549885294607733</v>
      </c>
    </row>
    <row r="1810" spans="1:23" x14ac:dyDescent="0.3">
      <c r="A1810" s="6">
        <f t="shared" si="58"/>
        <v>1807</v>
      </c>
      <c r="B1810" s="16" t="s">
        <v>1803</v>
      </c>
      <c r="C1810" s="16" t="s">
        <v>1803</v>
      </c>
      <c r="D1810" s="16" t="s">
        <v>2934</v>
      </c>
      <c r="E1810" s="11">
        <v>200</v>
      </c>
      <c r="F1810" s="11">
        <v>1000</v>
      </c>
      <c r="G1810" s="11">
        <v>6000</v>
      </c>
      <c r="H1810" s="13">
        <v>357.41199999999998</v>
      </c>
      <c r="I1810" s="1">
        <v>3.0613813900000002</v>
      </c>
      <c r="J1810" s="1">
        <v>0.12633386099999999</v>
      </c>
      <c r="K1810" s="1">
        <v>-1.0685167600000001E-4</v>
      </c>
      <c r="L1810" s="1">
        <v>3.0158015200000003E-8</v>
      </c>
      <c r="M1810" s="1">
        <v>2.92066254E-12</v>
      </c>
      <c r="N1810" s="1">
        <v>-20787.048599999998</v>
      </c>
      <c r="O1810" s="1">
        <v>21.539024099999999</v>
      </c>
      <c r="P1810" s="1">
        <v>38.692748700000003</v>
      </c>
      <c r="Q1810" s="1">
        <v>2.46951402E-2</v>
      </c>
      <c r="R1810" s="1">
        <v>-9.1936839799999997E-6</v>
      </c>
      <c r="S1810" s="1">
        <v>1.52063929E-9</v>
      </c>
      <c r="T1810" s="1">
        <v>-9.2600075200000003E-14</v>
      </c>
      <c r="U1810" s="1">
        <v>-30389.723099999999</v>
      </c>
      <c r="V1810" s="1">
        <v>-161.48490899999999</v>
      </c>
      <c r="W1810" s="3">
        <f t="shared" si="57"/>
        <v>-125.89984838008543</v>
      </c>
    </row>
    <row r="1811" spans="1:23" ht="28.8" x14ac:dyDescent="0.3">
      <c r="A1811" s="6">
        <f t="shared" si="58"/>
        <v>1808</v>
      </c>
      <c r="B1811" s="17" t="s">
        <v>1804</v>
      </c>
      <c r="C1811" s="17" t="s">
        <v>4185</v>
      </c>
      <c r="D1811" s="17" t="s">
        <v>2934</v>
      </c>
      <c r="E1811" s="12">
        <v>200</v>
      </c>
      <c r="F1811" s="12">
        <v>1000</v>
      </c>
      <c r="G1811" s="12">
        <v>6000</v>
      </c>
      <c r="H1811" s="14">
        <v>392.86200000000002</v>
      </c>
      <c r="I1811" s="8">
        <v>3.28452396</v>
      </c>
      <c r="J1811" s="8">
        <v>0.141318786</v>
      </c>
      <c r="K1811" s="8">
        <v>-1.3865840500000001E-4</v>
      </c>
      <c r="L1811" s="8">
        <v>5.9905862499999998E-8</v>
      </c>
      <c r="M1811" s="8">
        <v>-7.31751084E-12</v>
      </c>
      <c r="N1811" s="8">
        <v>-30439.2153</v>
      </c>
      <c r="O1811" s="8">
        <v>19.998485299999999</v>
      </c>
      <c r="P1811" s="8">
        <v>41.455643100000003</v>
      </c>
      <c r="Q1811" s="8">
        <v>2.4908851999999999E-2</v>
      </c>
      <c r="R1811" s="8">
        <v>-9.2710876100000006E-6</v>
      </c>
      <c r="S1811" s="8">
        <v>1.5332041999999999E-9</v>
      </c>
      <c r="T1811" s="8">
        <v>-9.3355198399999999E-14</v>
      </c>
      <c r="U1811" s="8">
        <v>-40386.139799999997</v>
      </c>
      <c r="V1811" s="8">
        <v>-174.310475</v>
      </c>
      <c r="W1811" s="23">
        <f t="shared" si="57"/>
        <v>-201.94975693261051</v>
      </c>
    </row>
    <row r="1812" spans="1:23" ht="28.8" x14ac:dyDescent="0.3">
      <c r="A1812" s="6">
        <f t="shared" si="58"/>
        <v>1809</v>
      </c>
      <c r="B1812" s="16" t="s">
        <v>1805</v>
      </c>
      <c r="C1812" s="16" t="s">
        <v>4186</v>
      </c>
      <c r="D1812" s="16" t="s">
        <v>2934</v>
      </c>
      <c r="E1812" s="11">
        <v>200</v>
      </c>
      <c r="F1812" s="11">
        <v>1000</v>
      </c>
      <c r="G1812" s="11">
        <v>6000</v>
      </c>
      <c r="H1812" s="13">
        <v>392.86200000000002</v>
      </c>
      <c r="I1812" s="1">
        <v>1.01096879</v>
      </c>
      <c r="J1812" s="1">
        <v>0.16003035900000001</v>
      </c>
      <c r="K1812" s="1">
        <v>-1.9432759799999999E-4</v>
      </c>
      <c r="L1812" s="1">
        <v>1.2422056E-7</v>
      </c>
      <c r="M1812" s="1">
        <v>-3.2793434000000002E-11</v>
      </c>
      <c r="N1812" s="1">
        <v>-44644.888599999998</v>
      </c>
      <c r="O1812" s="1">
        <v>23.158409500000001</v>
      </c>
      <c r="P1812" s="1">
        <v>40.546131199999998</v>
      </c>
      <c r="Q1812" s="1">
        <v>2.56337627E-2</v>
      </c>
      <c r="R1812" s="1">
        <v>-9.5142961599999993E-6</v>
      </c>
      <c r="S1812" s="1">
        <v>1.57080093E-9</v>
      </c>
      <c r="T1812" s="1">
        <v>-9.5542299799999999E-14</v>
      </c>
      <c r="U1812" s="1">
        <v>-54463.325100000002</v>
      </c>
      <c r="V1812" s="1">
        <v>-175.24209099999999</v>
      </c>
      <c r="W1812" s="3">
        <f t="shared" ref="W1812:W1875" si="59">IF($F1812&gt;298.15,
($N1812 + $I1812*298.15 + $J1812*298.15^2/2 + $K1812*298.15^3/3 + $L1812*298.15^4/4 + $M1812*298.15^5/5)*8.3145/1000,
($U1812 + $P1812*298.15 + $Q1812*298.15^2/2 + $R1812*298.15^3/3 + $S1812*298.15^4/4 + $T1812*298.15^5/5)*8.3145/1000)</f>
        <v>-321.91657307435452</v>
      </c>
    </row>
    <row r="1813" spans="1:23" ht="28.8" x14ac:dyDescent="0.3">
      <c r="A1813" s="6">
        <f t="shared" si="58"/>
        <v>1810</v>
      </c>
      <c r="B1813" s="17" t="s">
        <v>1806</v>
      </c>
      <c r="C1813" s="17" t="s">
        <v>1806</v>
      </c>
      <c r="D1813" s="17" t="s">
        <v>2934</v>
      </c>
      <c r="E1813" s="12">
        <v>200</v>
      </c>
      <c r="F1813" s="12">
        <v>1000</v>
      </c>
      <c r="G1813" s="12">
        <v>6000</v>
      </c>
      <c r="H1813" s="14">
        <v>303.51900000000001</v>
      </c>
      <c r="I1813" s="8">
        <v>1.3142918699999999</v>
      </c>
      <c r="J1813" s="8">
        <v>0.116707532</v>
      </c>
      <c r="K1813" s="8">
        <v>-8.5416789600000005E-5</v>
      </c>
      <c r="L1813" s="8">
        <v>1.75329916E-8</v>
      </c>
      <c r="M1813" s="8">
        <v>4.6418297400000004E-12</v>
      </c>
      <c r="N1813" s="8">
        <v>-46834.631300000001</v>
      </c>
      <c r="O1813" s="8">
        <v>22.087419499999999</v>
      </c>
      <c r="P1813" s="8">
        <v>33.936987700000003</v>
      </c>
      <c r="Q1813" s="8">
        <v>3.03479314E-2</v>
      </c>
      <c r="R1813" s="8">
        <v>-1.12471012E-5</v>
      </c>
      <c r="S1813" s="8">
        <v>1.8547524E-9</v>
      </c>
      <c r="T1813" s="8">
        <v>-1.12714824E-13</v>
      </c>
      <c r="U1813" s="8">
        <v>-56130.287600000003</v>
      </c>
      <c r="V1813" s="8">
        <v>-147.57270800000001</v>
      </c>
      <c r="W1813" s="23">
        <f t="shared" si="59"/>
        <v>-348.98702038571605</v>
      </c>
    </row>
    <row r="1814" spans="1:23" x14ac:dyDescent="0.3">
      <c r="A1814" s="6">
        <f t="shared" si="58"/>
        <v>1811</v>
      </c>
      <c r="B1814" s="16" t="s">
        <v>1807</v>
      </c>
      <c r="C1814" s="16" t="s">
        <v>1807</v>
      </c>
      <c r="D1814" s="16" t="s">
        <v>2934</v>
      </c>
      <c r="E1814" s="11">
        <v>200</v>
      </c>
      <c r="F1814" s="11">
        <v>1000</v>
      </c>
      <c r="G1814" s="11">
        <v>6000</v>
      </c>
      <c r="H1814" s="13">
        <v>322.97000000000003</v>
      </c>
      <c r="I1814" s="1">
        <v>3.3899353900000002</v>
      </c>
      <c r="J1814" s="1">
        <v>0.111904345</v>
      </c>
      <c r="K1814" s="1">
        <v>-7.7449937200000003E-5</v>
      </c>
      <c r="L1814" s="1">
        <v>6.6593324399999997E-9</v>
      </c>
      <c r="M1814" s="1">
        <v>9.8893981200000001E-12</v>
      </c>
      <c r="N1814" s="1">
        <v>-15603.820100000001</v>
      </c>
      <c r="O1814" s="1">
        <v>20.771149600000001</v>
      </c>
      <c r="P1814" s="1">
        <v>35.2447272</v>
      </c>
      <c r="Q1814" s="1">
        <v>2.7921860499999999E-2</v>
      </c>
      <c r="R1814" s="1">
        <v>-1.03851978E-5</v>
      </c>
      <c r="S1814" s="1">
        <v>1.7161019099999999E-9</v>
      </c>
      <c r="T1814" s="1">
        <v>-1.04418334E-13</v>
      </c>
      <c r="U1814" s="1">
        <v>-24587.712</v>
      </c>
      <c r="V1814" s="1">
        <v>-144.67764500000001</v>
      </c>
      <c r="W1814" s="3">
        <f t="shared" si="59"/>
        <v>-85.52085741697509</v>
      </c>
    </row>
    <row r="1815" spans="1:23" x14ac:dyDescent="0.3">
      <c r="A1815" s="6">
        <f t="shared" si="58"/>
        <v>1812</v>
      </c>
      <c r="B1815" s="17" t="s">
        <v>1808</v>
      </c>
      <c r="C1815" s="17" t="s">
        <v>1808</v>
      </c>
      <c r="D1815" s="17" t="s">
        <v>2934</v>
      </c>
      <c r="E1815" s="12">
        <v>200</v>
      </c>
      <c r="F1815" s="12">
        <v>1000</v>
      </c>
      <c r="G1815" s="12">
        <v>6000</v>
      </c>
      <c r="H1815" s="14">
        <v>338.96899999999999</v>
      </c>
      <c r="I1815" s="8">
        <v>1.68663349</v>
      </c>
      <c r="J1815" s="8">
        <v>0.13074983200000001</v>
      </c>
      <c r="K1815" s="8">
        <v>-1.08062036E-4</v>
      </c>
      <c r="L1815" s="8">
        <v>3.2851070700000002E-8</v>
      </c>
      <c r="M1815" s="8">
        <v>9.0063845099999997E-13</v>
      </c>
      <c r="N1815" s="8">
        <v>-57432.357499999998</v>
      </c>
      <c r="O1815" s="8">
        <v>22.193025899999999</v>
      </c>
      <c r="P1815" s="8">
        <v>37.862702400000003</v>
      </c>
      <c r="Q1815" s="8">
        <v>2.9512752199999999E-2</v>
      </c>
      <c r="R1815" s="8">
        <v>-1.09455092E-5</v>
      </c>
      <c r="S1815" s="8">
        <v>1.8059894900000001E-9</v>
      </c>
      <c r="T1815" s="8">
        <v>-1.09795646E-13</v>
      </c>
      <c r="U1815" s="8">
        <v>-67398.704700000002</v>
      </c>
      <c r="V1815" s="8">
        <v>-164.422619</v>
      </c>
      <c r="W1815" s="23">
        <f t="shared" si="59"/>
        <v>-432.41587994074092</v>
      </c>
    </row>
    <row r="1816" spans="1:23" ht="28.8" x14ac:dyDescent="0.3">
      <c r="A1816" s="6">
        <f t="shared" si="58"/>
        <v>1813</v>
      </c>
      <c r="B1816" s="16" t="s">
        <v>1809</v>
      </c>
      <c r="C1816" s="16" t="s">
        <v>4187</v>
      </c>
      <c r="D1816" s="16" t="s">
        <v>2934</v>
      </c>
      <c r="E1816" s="11">
        <v>200</v>
      </c>
      <c r="F1816" s="11">
        <v>1000</v>
      </c>
      <c r="G1816" s="11">
        <v>6000</v>
      </c>
      <c r="H1816" s="13">
        <v>338.96899999999999</v>
      </c>
      <c r="I1816" s="1">
        <v>2.5339487200000002</v>
      </c>
      <c r="J1816" s="1">
        <v>0.12270130899999999</v>
      </c>
      <c r="K1816" s="1">
        <v>-8.7395273000000006E-5</v>
      </c>
      <c r="L1816" s="1">
        <v>1.1684239000000001E-8</v>
      </c>
      <c r="M1816" s="1">
        <v>8.5955744799999999E-12</v>
      </c>
      <c r="N1816" s="1">
        <v>-44166.597099999999</v>
      </c>
      <c r="O1816" s="1">
        <v>18.908118399999999</v>
      </c>
      <c r="P1816" s="1">
        <v>37.7083528</v>
      </c>
      <c r="Q1816" s="1">
        <v>2.9751302E-2</v>
      </c>
      <c r="R1816" s="1">
        <v>-1.105498E-5</v>
      </c>
      <c r="S1816" s="1">
        <v>1.82623859E-9</v>
      </c>
      <c r="T1816" s="1">
        <v>-1.1111534E-13</v>
      </c>
      <c r="U1816" s="1">
        <v>-54106.923999999999</v>
      </c>
      <c r="V1816" s="1">
        <v>-163.825524</v>
      </c>
      <c r="W1816" s="3">
        <f t="shared" si="59"/>
        <v>-321.79105303999535</v>
      </c>
    </row>
    <row r="1817" spans="1:23" ht="28.8" x14ac:dyDescent="0.3">
      <c r="A1817" s="6">
        <f t="shared" si="58"/>
        <v>1814</v>
      </c>
      <c r="B1817" s="17" t="s">
        <v>1810</v>
      </c>
      <c r="C1817" s="17" t="s">
        <v>4188</v>
      </c>
      <c r="D1817" s="17" t="s">
        <v>2934</v>
      </c>
      <c r="E1817" s="12">
        <v>200</v>
      </c>
      <c r="F1817" s="12">
        <v>1000</v>
      </c>
      <c r="G1817" s="12">
        <v>6000</v>
      </c>
      <c r="H1817" s="14">
        <v>358.42</v>
      </c>
      <c r="I1817" s="8">
        <v>0.84884455400000003</v>
      </c>
      <c r="J1817" s="8">
        <v>0.14401681699999999</v>
      </c>
      <c r="K1817" s="8">
        <v>-1.41332334E-4</v>
      </c>
      <c r="L1817" s="8">
        <v>6.1001731299999995E-8</v>
      </c>
      <c r="M1817" s="8">
        <v>-7.3360905000000008E-12</v>
      </c>
      <c r="N1817" s="8">
        <v>-37465.558400000002</v>
      </c>
      <c r="O1817" s="8">
        <v>27.487318200000001</v>
      </c>
      <c r="P1817" s="8">
        <v>39.330118499999998</v>
      </c>
      <c r="Q1817" s="8">
        <v>2.5945762099999999E-2</v>
      </c>
      <c r="R1817" s="8">
        <v>-9.5502016999999994E-6</v>
      </c>
      <c r="S1817" s="8">
        <v>1.56833926E-9</v>
      </c>
      <c r="T1817" s="8">
        <v>-9.5050388499999999E-14</v>
      </c>
      <c r="U1817" s="8">
        <v>-47428.542600000001</v>
      </c>
      <c r="V1817" s="8">
        <v>-168.15104600000001</v>
      </c>
      <c r="W1817" s="23">
        <f t="shared" si="59"/>
        <v>-265.58968039301874</v>
      </c>
    </row>
    <row r="1818" spans="1:23" x14ac:dyDescent="0.3">
      <c r="A1818" s="6">
        <f t="shared" si="58"/>
        <v>1815</v>
      </c>
      <c r="B1818" s="16" t="s">
        <v>1811</v>
      </c>
      <c r="C1818" s="16" t="s">
        <v>1811</v>
      </c>
      <c r="D1818" s="16" t="s">
        <v>2934</v>
      </c>
      <c r="E1818" s="11">
        <v>200</v>
      </c>
      <c r="F1818" s="11">
        <v>1000</v>
      </c>
      <c r="G1818" s="11">
        <v>6000</v>
      </c>
      <c r="H1818" s="13">
        <v>237.07900000000001</v>
      </c>
      <c r="I1818" s="1">
        <v>-0.221247366</v>
      </c>
      <c r="J1818" s="1">
        <v>8.2861535700000002E-2</v>
      </c>
      <c r="K1818" s="1">
        <v>5.2737828100000003E-6</v>
      </c>
      <c r="L1818" s="1">
        <v>-8.18593533E-8</v>
      </c>
      <c r="M1818" s="1">
        <v>4.2979617899999999E-11</v>
      </c>
      <c r="N1818" s="1">
        <v>-2896.6744899999999</v>
      </c>
      <c r="O1818" s="1">
        <v>29.787604900000002</v>
      </c>
      <c r="P1818" s="1">
        <v>28.157876300000002</v>
      </c>
      <c r="Q1818" s="1">
        <v>3.0323286599999999E-2</v>
      </c>
      <c r="R1818" s="1">
        <v>-1.1170338400000001E-5</v>
      </c>
      <c r="S1818" s="1">
        <v>1.8346965299999999E-9</v>
      </c>
      <c r="T1818" s="1">
        <v>-1.11185273E-13</v>
      </c>
      <c r="U1818" s="1">
        <v>-11830.6517</v>
      </c>
      <c r="V1818" s="1">
        <v>-122.613443</v>
      </c>
      <c r="W1818" s="3">
        <f t="shared" si="59"/>
        <v>5.1999937244527183</v>
      </c>
    </row>
    <row r="1819" spans="1:23" x14ac:dyDescent="0.3">
      <c r="A1819" s="6">
        <f t="shared" si="58"/>
        <v>1816</v>
      </c>
      <c r="B1819" s="17" t="s">
        <v>1812</v>
      </c>
      <c r="C1819" s="17" t="s">
        <v>1812</v>
      </c>
      <c r="D1819" s="17" t="s">
        <v>2934</v>
      </c>
      <c r="E1819" s="12">
        <v>200</v>
      </c>
      <c r="F1819" s="12">
        <v>1000</v>
      </c>
      <c r="G1819" s="12">
        <v>6000</v>
      </c>
      <c r="H1819" s="14">
        <v>253.078</v>
      </c>
      <c r="I1819" s="8">
        <v>-0.461821759</v>
      </c>
      <c r="J1819" s="8">
        <v>9.6241893800000006E-2</v>
      </c>
      <c r="K1819" s="8">
        <v>-2.0383991399999998E-5</v>
      </c>
      <c r="L1819" s="8">
        <v>-5.8441050300000001E-8</v>
      </c>
      <c r="M1819" s="8">
        <v>3.4874453199999997E-11</v>
      </c>
      <c r="N1819" s="8">
        <v>-14601.1026</v>
      </c>
      <c r="O1819" s="8">
        <v>30.781771800000001</v>
      </c>
      <c r="P1819" s="8">
        <v>30.5265612</v>
      </c>
      <c r="Q1819" s="8">
        <v>3.09553854E-2</v>
      </c>
      <c r="R1819" s="8">
        <v>-1.1414845199999999E-5</v>
      </c>
      <c r="S1819" s="8">
        <v>1.87613213E-9</v>
      </c>
      <c r="T1819" s="8">
        <v>-1.13750031E-13</v>
      </c>
      <c r="U1819" s="8">
        <v>-24017.6018</v>
      </c>
      <c r="V1819" s="8">
        <v>-133.83513600000001</v>
      </c>
      <c r="W1819" s="23">
        <f t="shared" si="59"/>
        <v>-89.299892261224542</v>
      </c>
    </row>
    <row r="1820" spans="1:23" x14ac:dyDescent="0.3">
      <c r="A1820" s="6">
        <f t="shared" si="58"/>
        <v>1817</v>
      </c>
      <c r="B1820" s="16" t="s">
        <v>1813</v>
      </c>
      <c r="C1820" s="16" t="s">
        <v>1813</v>
      </c>
      <c r="D1820" s="16" t="s">
        <v>2934</v>
      </c>
      <c r="E1820" s="11">
        <v>200</v>
      </c>
      <c r="F1820" s="11">
        <v>1000</v>
      </c>
      <c r="G1820" s="11">
        <v>6000</v>
      </c>
      <c r="H1820" s="13">
        <v>323.97800000000001</v>
      </c>
      <c r="I1820" s="1">
        <v>2.0205676299999999</v>
      </c>
      <c r="J1820" s="1">
        <v>0.12524829100000001</v>
      </c>
      <c r="K1820" s="1">
        <v>-1.05426156E-4</v>
      </c>
      <c r="L1820" s="1">
        <v>3.3752317000000002E-8</v>
      </c>
      <c r="M1820" s="1">
        <v>2.6317687899999998E-13</v>
      </c>
      <c r="N1820" s="1">
        <v>-30269.297699999999</v>
      </c>
      <c r="O1820" s="1">
        <v>23.060496300000001</v>
      </c>
      <c r="P1820" s="1">
        <v>35.655943299999997</v>
      </c>
      <c r="Q1820" s="1">
        <v>2.93270279E-2</v>
      </c>
      <c r="R1820" s="1">
        <v>-1.0787918399999999E-5</v>
      </c>
      <c r="S1820" s="1">
        <v>1.7703720700000001E-9</v>
      </c>
      <c r="T1820" s="1">
        <v>-1.0722849199999999E-13</v>
      </c>
      <c r="U1820" s="1">
        <v>-39420.553800000002</v>
      </c>
      <c r="V1820" s="1">
        <v>-149.92905400000001</v>
      </c>
      <c r="W1820" s="3">
        <f t="shared" si="59"/>
        <v>-207.5679900683956</v>
      </c>
    </row>
    <row r="1821" spans="1:23" x14ac:dyDescent="0.3">
      <c r="A1821" s="6">
        <f t="shared" si="58"/>
        <v>1818</v>
      </c>
      <c r="B1821" s="17" t="s">
        <v>1814</v>
      </c>
      <c r="C1821" s="17" t="s">
        <v>1814</v>
      </c>
      <c r="D1821" s="17" t="s">
        <v>2934</v>
      </c>
      <c r="E1821" s="12">
        <v>200</v>
      </c>
      <c r="F1821" s="12">
        <v>1000</v>
      </c>
      <c r="G1821" s="12">
        <v>6000</v>
      </c>
      <c r="H1821" s="14">
        <v>151.18799999999999</v>
      </c>
      <c r="I1821" s="8">
        <v>-0.191438001</v>
      </c>
      <c r="J1821" s="8">
        <v>6.5735332899999999E-2</v>
      </c>
      <c r="K1821" s="8">
        <v>2.42664513E-5</v>
      </c>
      <c r="L1821" s="8">
        <v>-9.1535822299999995E-8</v>
      </c>
      <c r="M1821" s="8">
        <v>4.4881797299999998E-11</v>
      </c>
      <c r="N1821" s="8">
        <v>80664.945200000002</v>
      </c>
      <c r="O1821" s="8">
        <v>28.982939099999999</v>
      </c>
      <c r="P1821" s="8">
        <v>22.8546479</v>
      </c>
      <c r="Q1821" s="8">
        <v>2.9418129899999999E-2</v>
      </c>
      <c r="R1821" s="8">
        <v>-1.07719402E-5</v>
      </c>
      <c r="S1821" s="8">
        <v>1.76194604E-9</v>
      </c>
      <c r="T1821" s="8">
        <v>-1.06462481E-13</v>
      </c>
      <c r="U1821" s="8">
        <v>73130.1345</v>
      </c>
      <c r="V1821" s="8">
        <v>-96.229574999999997</v>
      </c>
      <c r="W1821" s="23">
        <f t="shared" si="59"/>
        <v>694.96156407785247</v>
      </c>
    </row>
    <row r="1822" spans="1:23" ht="28.8" x14ac:dyDescent="0.3">
      <c r="A1822" s="6">
        <f t="shared" si="58"/>
        <v>1819</v>
      </c>
      <c r="B1822" s="16" t="s">
        <v>1815</v>
      </c>
      <c r="C1822" s="16" t="s">
        <v>4189</v>
      </c>
      <c r="D1822" s="16" t="s">
        <v>2934</v>
      </c>
      <c r="E1822" s="11">
        <v>200</v>
      </c>
      <c r="F1822" s="11">
        <v>1000</v>
      </c>
      <c r="G1822" s="11">
        <v>6000</v>
      </c>
      <c r="H1822" s="13">
        <v>151.18799999999999</v>
      </c>
      <c r="I1822" s="1">
        <v>-2.2370430899999998</v>
      </c>
      <c r="J1822" s="1">
        <v>6.2007417299999999E-2</v>
      </c>
      <c r="K1822" s="1">
        <v>4.6963563100000003E-5</v>
      </c>
      <c r="L1822" s="1">
        <v>-1.20874263E-7</v>
      </c>
      <c r="M1822" s="1">
        <v>5.6831873899999998E-11</v>
      </c>
      <c r="N1822" s="1">
        <v>60886.765200000002</v>
      </c>
      <c r="O1822" s="1">
        <v>33.804555999999998</v>
      </c>
      <c r="P1822" s="1">
        <v>21.658613800000001</v>
      </c>
      <c r="Q1822" s="1">
        <v>3.0469631600000002E-2</v>
      </c>
      <c r="R1822" s="1">
        <v>-1.1149720100000001E-5</v>
      </c>
      <c r="S1822" s="1">
        <v>1.82316781E-9</v>
      </c>
      <c r="T1822" s="1">
        <v>-1.10144488E-13</v>
      </c>
      <c r="U1822" s="1">
        <v>52845.141600000003</v>
      </c>
      <c r="V1822" s="1">
        <v>-97.330005799999995</v>
      </c>
      <c r="W1822" s="3">
        <f t="shared" si="59"/>
        <v>525.29936851185653</v>
      </c>
    </row>
    <row r="1823" spans="1:23" ht="28.8" x14ac:dyDescent="0.3">
      <c r="A1823" s="6">
        <f t="shared" si="58"/>
        <v>1820</v>
      </c>
      <c r="B1823" s="17" t="s">
        <v>1816</v>
      </c>
      <c r="C1823" s="17" t="s">
        <v>4190</v>
      </c>
      <c r="D1823" s="17" t="s">
        <v>2934</v>
      </c>
      <c r="E1823" s="12">
        <v>200</v>
      </c>
      <c r="F1823" s="12">
        <v>1000</v>
      </c>
      <c r="G1823" s="12">
        <v>6000</v>
      </c>
      <c r="H1823" s="14">
        <v>152.196</v>
      </c>
      <c r="I1823" s="8">
        <v>-2.1492158699999999</v>
      </c>
      <c r="J1823" s="8">
        <v>5.8910136100000003E-2</v>
      </c>
      <c r="K1823" s="8">
        <v>6.4249204699999993E-5</v>
      </c>
      <c r="L1823" s="8">
        <v>-1.4129371399999999E-7</v>
      </c>
      <c r="M1823" s="8">
        <v>6.4747686599999998E-11</v>
      </c>
      <c r="N1823" s="8">
        <v>28937.986499999999</v>
      </c>
      <c r="O1823" s="8">
        <v>33.6791245</v>
      </c>
      <c r="P1823" s="8">
        <v>21.556163900000001</v>
      </c>
      <c r="Q1823" s="8">
        <v>3.3144490700000001E-2</v>
      </c>
      <c r="R1823" s="8">
        <v>-1.20903392E-5</v>
      </c>
      <c r="S1823" s="8">
        <v>1.97278991E-9</v>
      </c>
      <c r="T1823" s="8">
        <v>-1.19007513E-13</v>
      </c>
      <c r="U1823" s="8">
        <v>20718.656999999999</v>
      </c>
      <c r="V1823" s="8">
        <v>-97.675247799999994</v>
      </c>
      <c r="W1823" s="23">
        <f t="shared" si="59"/>
        <v>259.69968791535536</v>
      </c>
    </row>
    <row r="1824" spans="1:23" ht="28.8" x14ac:dyDescent="0.3">
      <c r="A1824" s="6">
        <f t="shared" si="58"/>
        <v>1821</v>
      </c>
      <c r="B1824" s="16" t="s">
        <v>1817</v>
      </c>
      <c r="C1824" s="16" t="s">
        <v>4191</v>
      </c>
      <c r="D1824" s="16" t="s">
        <v>2934</v>
      </c>
      <c r="E1824" s="11">
        <v>200</v>
      </c>
      <c r="F1824" s="11">
        <v>1000</v>
      </c>
      <c r="G1824" s="11">
        <v>6000</v>
      </c>
      <c r="H1824" s="13">
        <v>152.196</v>
      </c>
      <c r="I1824" s="1">
        <v>-0.92651066199999998</v>
      </c>
      <c r="J1824" s="1">
        <v>5.2914466200000003E-2</v>
      </c>
      <c r="K1824" s="1">
        <v>7.5632403799999999E-5</v>
      </c>
      <c r="L1824" s="1">
        <v>-1.5136431600000001E-7</v>
      </c>
      <c r="M1824" s="1">
        <v>6.8145277600000006E-11</v>
      </c>
      <c r="N1824" s="1">
        <v>47700.441200000001</v>
      </c>
      <c r="O1824" s="1">
        <v>30.6183525</v>
      </c>
      <c r="P1824" s="1">
        <v>21.494334599999998</v>
      </c>
      <c r="Q1824" s="1">
        <v>3.3123885399999997E-2</v>
      </c>
      <c r="R1824" s="1">
        <v>-1.2065108099999999E-5</v>
      </c>
      <c r="S1824" s="1">
        <v>1.9667746500000001E-9</v>
      </c>
      <c r="T1824" s="1">
        <v>-1.1856603399999999E-13</v>
      </c>
      <c r="U1824" s="1">
        <v>39727.386299999998</v>
      </c>
      <c r="V1824" s="1">
        <v>-94.664425600000001</v>
      </c>
      <c r="W1824" s="3">
        <f t="shared" si="59"/>
        <v>417.19949845790057</v>
      </c>
    </row>
    <row r="1825" spans="1:23" x14ac:dyDescent="0.3">
      <c r="A1825" s="6">
        <f t="shared" si="58"/>
        <v>1822</v>
      </c>
      <c r="B1825" s="17" t="s">
        <v>1818</v>
      </c>
      <c r="C1825" s="17" t="s">
        <v>1818</v>
      </c>
      <c r="D1825" s="17" t="s">
        <v>2934</v>
      </c>
      <c r="E1825" s="12">
        <v>200</v>
      </c>
      <c r="F1825" s="12">
        <v>1000</v>
      </c>
      <c r="G1825" s="12">
        <v>6000</v>
      </c>
      <c r="H1825" s="14">
        <v>152.196</v>
      </c>
      <c r="I1825" s="8">
        <v>-2.5916936700000002</v>
      </c>
      <c r="J1825" s="8">
        <v>8.6330618999999997E-2</v>
      </c>
      <c r="K1825" s="8">
        <v>-1.76590976E-5</v>
      </c>
      <c r="L1825" s="8">
        <v>-5.2600648800000003E-8</v>
      </c>
      <c r="M1825" s="8">
        <v>3.1592475999999999E-11</v>
      </c>
      <c r="N1825" s="8">
        <v>42772.067799999997</v>
      </c>
      <c r="O1825" s="8">
        <v>37.357450299999996</v>
      </c>
      <c r="P1825" s="8">
        <v>23.410837300000001</v>
      </c>
      <c r="Q1825" s="8">
        <v>3.1297930799999998E-2</v>
      </c>
      <c r="R1825" s="8">
        <v>-1.1377741899999999E-5</v>
      </c>
      <c r="S1825" s="8">
        <v>1.85217551E-9</v>
      </c>
      <c r="T1825" s="8">
        <v>-1.11546889E-13</v>
      </c>
      <c r="U1825" s="8">
        <v>34919.694100000001</v>
      </c>
      <c r="V1825" s="8">
        <v>-100.594596</v>
      </c>
      <c r="W1825" s="23">
        <f t="shared" si="59"/>
        <v>379.06994400320559</v>
      </c>
    </row>
    <row r="1826" spans="1:23" ht="28.8" x14ac:dyDescent="0.3">
      <c r="A1826" s="6">
        <f t="shared" si="58"/>
        <v>1823</v>
      </c>
      <c r="B1826" s="16" t="s">
        <v>1819</v>
      </c>
      <c r="C1826" s="16" t="s">
        <v>4192</v>
      </c>
      <c r="D1826" s="16" t="s">
        <v>2934</v>
      </c>
      <c r="E1826" s="11">
        <v>298.14999999999998</v>
      </c>
      <c r="F1826" s="11">
        <v>1000</v>
      </c>
      <c r="G1826" s="11">
        <v>5000</v>
      </c>
      <c r="H1826" s="13">
        <v>255.09399999999999</v>
      </c>
      <c r="I1826" s="1">
        <v>-5.7266883499999999</v>
      </c>
      <c r="J1826" s="1">
        <v>0.15587141299999999</v>
      </c>
      <c r="K1826" s="1">
        <v>-1.5800477200000001E-4</v>
      </c>
      <c r="L1826" s="1">
        <v>7.90550768E-8</v>
      </c>
      <c r="M1826" s="1">
        <v>-1.5780102900000001E-11</v>
      </c>
      <c r="N1826" s="1">
        <v>-31851.604299999999</v>
      </c>
      <c r="O1826" s="1">
        <v>56.016794500000003</v>
      </c>
      <c r="P1826" s="1">
        <v>36.710934999999999</v>
      </c>
      <c r="Q1826" s="1">
        <v>2.80174051E-2</v>
      </c>
      <c r="R1826" s="1">
        <v>-1.0862168699999999E-5</v>
      </c>
      <c r="S1826" s="1">
        <v>1.9681543600000001E-9</v>
      </c>
      <c r="T1826" s="1">
        <v>-1.34722703E-13</v>
      </c>
      <c r="U1826" s="1">
        <v>-43267.1037</v>
      </c>
      <c r="V1826" s="1">
        <v>-161.06492</v>
      </c>
      <c r="W1826" s="3">
        <f t="shared" si="59"/>
        <v>-231.7933209630724</v>
      </c>
    </row>
    <row r="1827" spans="1:23" ht="28.8" x14ac:dyDescent="0.3">
      <c r="A1827" s="6">
        <f t="shared" si="58"/>
        <v>1824</v>
      </c>
      <c r="B1827" s="17" t="s">
        <v>1820</v>
      </c>
      <c r="C1827" s="17" t="s">
        <v>4193</v>
      </c>
      <c r="D1827" s="17" t="s">
        <v>2934</v>
      </c>
      <c r="E1827" s="12">
        <v>200</v>
      </c>
      <c r="F1827" s="12">
        <v>1000</v>
      </c>
      <c r="G1827" s="12">
        <v>6000</v>
      </c>
      <c r="H1827" s="14">
        <v>168.19499999999999</v>
      </c>
      <c r="I1827" s="8">
        <v>-1.94560629</v>
      </c>
      <c r="J1827" s="8">
        <v>6.6303605400000007E-2</v>
      </c>
      <c r="K1827" s="8">
        <v>5.5584045900000003E-5</v>
      </c>
      <c r="L1827" s="8">
        <v>-1.35441751E-7</v>
      </c>
      <c r="M1827" s="8">
        <v>6.2965446899999995E-11</v>
      </c>
      <c r="N1827" s="8">
        <v>4018.9401699999999</v>
      </c>
      <c r="O1827" s="8">
        <v>35.053032600000002</v>
      </c>
      <c r="P1827" s="8">
        <v>23.892051800000001</v>
      </c>
      <c r="Q1827" s="8">
        <v>3.42247501E-2</v>
      </c>
      <c r="R1827" s="8">
        <v>-1.2591943899999999E-5</v>
      </c>
      <c r="S1827" s="8">
        <v>2.0659757199999999E-9</v>
      </c>
      <c r="T1827" s="8">
        <v>-1.2509246800000001E-13</v>
      </c>
      <c r="U1827" s="8">
        <v>-4812.7840200000001</v>
      </c>
      <c r="V1827" s="8">
        <v>-107.32361</v>
      </c>
      <c r="W1827" s="23">
        <f t="shared" si="59"/>
        <v>55.199933609998823</v>
      </c>
    </row>
    <row r="1828" spans="1:23" x14ac:dyDescent="0.3">
      <c r="A1828" s="6">
        <f t="shared" si="58"/>
        <v>1825</v>
      </c>
      <c r="B1828" s="16" t="s">
        <v>1821</v>
      </c>
      <c r="C1828" s="16" t="s">
        <v>1821</v>
      </c>
      <c r="D1828" s="16" t="s">
        <v>2934</v>
      </c>
      <c r="E1828" s="11">
        <v>200</v>
      </c>
      <c r="F1828" s="11">
        <v>1000</v>
      </c>
      <c r="G1828" s="11">
        <v>6000</v>
      </c>
      <c r="H1828" s="13">
        <v>184.19399999999999</v>
      </c>
      <c r="I1828" s="1">
        <v>-1.4821462700000001</v>
      </c>
      <c r="J1828" s="1">
        <v>7.5120535899999993E-2</v>
      </c>
      <c r="K1828" s="1">
        <v>3.87198163E-5</v>
      </c>
      <c r="L1828" s="1">
        <v>-1.1914535200000001E-7</v>
      </c>
      <c r="M1828" s="1">
        <v>5.6974251400000003E-11</v>
      </c>
      <c r="N1828" s="1">
        <v>-9056.1140200000009</v>
      </c>
      <c r="O1828" s="1">
        <v>32.9719044</v>
      </c>
      <c r="P1828" s="1">
        <v>26.037004400000001</v>
      </c>
      <c r="Q1828" s="1">
        <v>3.5078049100000001E-2</v>
      </c>
      <c r="R1828" s="1">
        <v>-1.29210307E-5</v>
      </c>
      <c r="S1828" s="1">
        <v>2.1216130800000002E-9</v>
      </c>
      <c r="T1828" s="1">
        <v>-1.28529989E-13</v>
      </c>
      <c r="U1828" s="1">
        <v>-18236.590499999998</v>
      </c>
      <c r="V1828" s="1">
        <v>-117.40737</v>
      </c>
      <c r="W1828" s="3">
        <f t="shared" si="59"/>
        <v>-50.099939751969096</v>
      </c>
    </row>
    <row r="1829" spans="1:23" ht="28.8" x14ac:dyDescent="0.3">
      <c r="A1829" s="6">
        <f t="shared" si="58"/>
        <v>1826</v>
      </c>
      <c r="B1829" s="17" t="s">
        <v>1822</v>
      </c>
      <c r="C1829" s="17" t="s">
        <v>4194</v>
      </c>
      <c r="D1829" s="17" t="s">
        <v>2934</v>
      </c>
      <c r="E1829" s="12">
        <v>200</v>
      </c>
      <c r="F1829" s="12">
        <v>1000</v>
      </c>
      <c r="G1829" s="12">
        <v>6000</v>
      </c>
      <c r="H1829" s="14">
        <v>184.256</v>
      </c>
      <c r="I1829" s="8">
        <v>-1.3211586399999999</v>
      </c>
      <c r="J1829" s="8">
        <v>6.8275736000000004E-2</v>
      </c>
      <c r="K1829" s="8">
        <v>4.4936933399999997E-5</v>
      </c>
      <c r="L1829" s="8">
        <v>-1.2266013299999999E-7</v>
      </c>
      <c r="M1829" s="8">
        <v>5.8039042900000001E-11</v>
      </c>
      <c r="N1829" s="8">
        <v>22590.647300000001</v>
      </c>
      <c r="O1829" s="8">
        <v>32.767131599999999</v>
      </c>
      <c r="P1829" s="8">
        <v>24.052414299999999</v>
      </c>
      <c r="Q1829" s="8">
        <v>3.3591005600000001E-2</v>
      </c>
      <c r="R1829" s="8">
        <v>-1.2251344299999999E-5</v>
      </c>
      <c r="S1829" s="8">
        <v>1.9989259699999999E-9</v>
      </c>
      <c r="T1829" s="8">
        <v>-1.2058058499999999E-13</v>
      </c>
      <c r="U1829" s="8">
        <v>14089.3588</v>
      </c>
      <c r="V1829" s="8">
        <v>-106.241546</v>
      </c>
      <c r="W1829" s="23">
        <f t="shared" si="59"/>
        <v>211.29974592756699</v>
      </c>
    </row>
    <row r="1830" spans="1:23" ht="28.8" x14ac:dyDescent="0.3">
      <c r="A1830" s="6">
        <f t="shared" si="58"/>
        <v>1827</v>
      </c>
      <c r="B1830" s="16" t="s">
        <v>1823</v>
      </c>
      <c r="C1830" s="16" t="s">
        <v>1823</v>
      </c>
      <c r="D1830" s="16" t="s">
        <v>2934</v>
      </c>
      <c r="E1830" s="11">
        <v>200</v>
      </c>
      <c r="F1830" s="11">
        <v>1000</v>
      </c>
      <c r="G1830" s="11">
        <v>6000</v>
      </c>
      <c r="H1830" s="13">
        <v>153.20400000000001</v>
      </c>
      <c r="I1830" s="1">
        <v>-1.42935703</v>
      </c>
      <c r="J1830" s="1">
        <v>7.3946504299999993E-2</v>
      </c>
      <c r="K1830" s="1">
        <v>2.9765384699999999E-5</v>
      </c>
      <c r="L1830" s="1">
        <v>-1.09318395E-7</v>
      </c>
      <c r="M1830" s="1">
        <v>5.4095147000000002E-11</v>
      </c>
      <c r="N1830" s="1">
        <v>53578.222500000003</v>
      </c>
      <c r="O1830" s="1">
        <v>34.250552599999999</v>
      </c>
      <c r="P1830" s="1">
        <v>24.444195700000002</v>
      </c>
      <c r="Q1830" s="1">
        <v>3.2696147000000002E-2</v>
      </c>
      <c r="R1830" s="1">
        <v>-1.1899554599999999E-5</v>
      </c>
      <c r="S1830" s="1">
        <v>1.93488254E-9</v>
      </c>
      <c r="T1830" s="1">
        <v>-1.16386321E-13</v>
      </c>
      <c r="U1830" s="1">
        <v>45247.1489</v>
      </c>
      <c r="V1830" s="1">
        <v>-105.926333</v>
      </c>
      <c r="W1830" s="3">
        <f t="shared" si="59"/>
        <v>469.86263525869816</v>
      </c>
    </row>
    <row r="1831" spans="1:23" ht="28.8" x14ac:dyDescent="0.3">
      <c r="A1831" s="6">
        <f t="shared" si="58"/>
        <v>1828</v>
      </c>
      <c r="B1831" s="17" t="s">
        <v>1824</v>
      </c>
      <c r="C1831" s="17" t="s">
        <v>1824</v>
      </c>
      <c r="D1831" s="17" t="s">
        <v>2934</v>
      </c>
      <c r="E1831" s="12">
        <v>200</v>
      </c>
      <c r="F1831" s="12">
        <v>1000</v>
      </c>
      <c r="G1831" s="12">
        <v>6000</v>
      </c>
      <c r="H1831" s="14">
        <v>153.20400000000001</v>
      </c>
      <c r="I1831" s="8">
        <v>-1.4337027499999999</v>
      </c>
      <c r="J1831" s="8">
        <v>7.7154429799999993E-2</v>
      </c>
      <c r="K1831" s="8">
        <v>1.8322576299999999E-5</v>
      </c>
      <c r="L1831" s="8">
        <v>-9.5478715200000006E-8</v>
      </c>
      <c r="M1831" s="8">
        <v>4.8526914099999998E-11</v>
      </c>
      <c r="N1831" s="8">
        <v>46578.985800000002</v>
      </c>
      <c r="O1831" s="8">
        <v>34.080171200000002</v>
      </c>
      <c r="P1831" s="8">
        <v>24.512526099999999</v>
      </c>
      <c r="Q1831" s="8">
        <v>3.26372895E-2</v>
      </c>
      <c r="R1831" s="8">
        <v>-1.18731749E-5</v>
      </c>
      <c r="S1831" s="8">
        <v>1.9310779599999999E-9</v>
      </c>
      <c r="T1831" s="8">
        <v>-1.1621649600000001E-13</v>
      </c>
      <c r="U1831" s="8">
        <v>38332.755299999997</v>
      </c>
      <c r="V1831" s="8">
        <v>-105.844161</v>
      </c>
      <c r="W1831" s="23">
        <f t="shared" si="59"/>
        <v>412.20718400192305</v>
      </c>
    </row>
    <row r="1832" spans="1:23" ht="28.8" x14ac:dyDescent="0.3">
      <c r="A1832" s="6">
        <f t="shared" si="58"/>
        <v>1829</v>
      </c>
      <c r="B1832" s="16" t="s">
        <v>1825</v>
      </c>
      <c r="C1832" s="16" t="s">
        <v>4195</v>
      </c>
      <c r="D1832" s="16" t="s">
        <v>2934</v>
      </c>
      <c r="E1832" s="11">
        <v>200</v>
      </c>
      <c r="F1832" s="11">
        <v>1000</v>
      </c>
      <c r="G1832" s="11">
        <v>6000</v>
      </c>
      <c r="H1832" s="13">
        <v>153.20400000000001</v>
      </c>
      <c r="I1832" s="1">
        <v>0.77274803199999997</v>
      </c>
      <c r="J1832" s="1">
        <v>5.4522445699999998E-2</v>
      </c>
      <c r="K1832" s="1">
        <v>6.4755769399999996E-5</v>
      </c>
      <c r="L1832" s="1">
        <v>-1.3470591299999999E-7</v>
      </c>
      <c r="M1832" s="1">
        <v>6.0692145400000003E-11</v>
      </c>
      <c r="N1832" s="1">
        <v>52969.383399999999</v>
      </c>
      <c r="O1832" s="1">
        <v>26.8896066</v>
      </c>
      <c r="P1832" s="1">
        <v>21.9179681</v>
      </c>
      <c r="Q1832" s="1">
        <v>3.4854417399999997E-2</v>
      </c>
      <c r="R1832" s="1">
        <v>-1.26697694E-5</v>
      </c>
      <c r="S1832" s="1">
        <v>2.05828431E-9</v>
      </c>
      <c r="T1832" s="1">
        <v>-1.2370496299999999E-13</v>
      </c>
      <c r="U1832" s="1">
        <v>45438.811199999996</v>
      </c>
      <c r="V1832" s="1">
        <v>-91.179704299999997</v>
      </c>
      <c r="W1832" s="3">
        <f t="shared" si="59"/>
        <v>465.26024034649038</v>
      </c>
    </row>
    <row r="1833" spans="1:23" ht="28.8" x14ac:dyDescent="0.3">
      <c r="A1833" s="6">
        <f t="shared" si="58"/>
        <v>1830</v>
      </c>
      <c r="B1833" s="17" t="s">
        <v>1826</v>
      </c>
      <c r="C1833" s="17" t="s">
        <v>1826</v>
      </c>
      <c r="D1833" s="17" t="s">
        <v>2934</v>
      </c>
      <c r="E1833" s="12">
        <v>200</v>
      </c>
      <c r="F1833" s="12">
        <v>1000</v>
      </c>
      <c r="G1833" s="12">
        <v>6000</v>
      </c>
      <c r="H1833" s="14">
        <v>153.20400000000001</v>
      </c>
      <c r="I1833" s="8">
        <v>0.40766808900000001</v>
      </c>
      <c r="J1833" s="8">
        <v>5.4279469800000001E-2</v>
      </c>
      <c r="K1833" s="8">
        <v>7.1251577499999996E-5</v>
      </c>
      <c r="L1833" s="8">
        <v>-1.4440411200000001E-7</v>
      </c>
      <c r="M1833" s="8">
        <v>6.4849798199999994E-11</v>
      </c>
      <c r="N1833" s="8">
        <v>48535.186999999998</v>
      </c>
      <c r="O1833" s="8">
        <v>28.1980814</v>
      </c>
      <c r="P1833" s="8">
        <v>22.569222199999999</v>
      </c>
      <c r="Q1833" s="8">
        <v>3.4561998400000002E-2</v>
      </c>
      <c r="R1833" s="8">
        <v>-1.2702087700000001E-5</v>
      </c>
      <c r="S1833" s="8">
        <v>2.0811181899999999E-9</v>
      </c>
      <c r="T1833" s="8">
        <v>-1.25849407E-13</v>
      </c>
      <c r="U1833" s="8">
        <v>40590.745699999999</v>
      </c>
      <c r="V1833" s="8">
        <v>-95.778705099999996</v>
      </c>
      <c r="W1833" s="23">
        <f t="shared" si="59"/>
        <v>427.73144006866937</v>
      </c>
    </row>
    <row r="1834" spans="1:23" ht="28.8" x14ac:dyDescent="0.3">
      <c r="A1834" s="6">
        <f t="shared" si="58"/>
        <v>1831</v>
      </c>
      <c r="B1834" s="16" t="s">
        <v>1827</v>
      </c>
      <c r="C1834" s="16" t="s">
        <v>4196</v>
      </c>
      <c r="D1834" s="16" t="s">
        <v>2934</v>
      </c>
      <c r="E1834" s="11">
        <v>200</v>
      </c>
      <c r="F1834" s="11">
        <v>1000</v>
      </c>
      <c r="G1834" s="11">
        <v>6000</v>
      </c>
      <c r="H1834" s="13">
        <v>188.654</v>
      </c>
      <c r="I1834" s="1">
        <v>1.5727108599999999</v>
      </c>
      <c r="J1834" s="1">
        <v>5.2944938499999997E-2</v>
      </c>
      <c r="K1834" s="1">
        <v>8.7701321400000004E-5</v>
      </c>
      <c r="L1834" s="1">
        <v>-1.6669901600000001E-7</v>
      </c>
      <c r="M1834" s="1">
        <v>7.4020531500000006E-11</v>
      </c>
      <c r="N1834" s="1">
        <v>14712.662200000001</v>
      </c>
      <c r="O1834" s="1">
        <v>23.648354099999999</v>
      </c>
      <c r="P1834" s="1">
        <v>24.727663700000001</v>
      </c>
      <c r="Q1834" s="1">
        <v>3.5936581199999998E-2</v>
      </c>
      <c r="R1834" s="1">
        <v>-1.3140618E-5</v>
      </c>
      <c r="S1834" s="1">
        <v>2.1464010300000002E-9</v>
      </c>
      <c r="T1834" s="1">
        <v>-1.2954186100000001E-13</v>
      </c>
      <c r="U1834" s="1">
        <v>6294.5281800000002</v>
      </c>
      <c r="V1834" s="1">
        <v>-106.615354</v>
      </c>
      <c r="W1834" s="3">
        <f t="shared" si="59"/>
        <v>149.78701956270737</v>
      </c>
    </row>
    <row r="1835" spans="1:23" ht="28.8" x14ac:dyDescent="0.3">
      <c r="A1835" s="6">
        <f t="shared" si="58"/>
        <v>1832</v>
      </c>
      <c r="B1835" s="17" t="s">
        <v>1828</v>
      </c>
      <c r="C1835" s="17" t="s">
        <v>4197</v>
      </c>
      <c r="D1835" s="17" t="s">
        <v>2934</v>
      </c>
      <c r="E1835" s="12">
        <v>200</v>
      </c>
      <c r="F1835" s="12">
        <v>1000</v>
      </c>
      <c r="G1835" s="12">
        <v>6000</v>
      </c>
      <c r="H1835" s="14">
        <v>167.21100000000001</v>
      </c>
      <c r="I1835" s="8">
        <v>-2.39694034</v>
      </c>
      <c r="J1835" s="8">
        <v>7.7052995700000002E-2</v>
      </c>
      <c r="K1835" s="8">
        <v>3.9973179899999999E-5</v>
      </c>
      <c r="L1835" s="8">
        <v>-1.2602066E-7</v>
      </c>
      <c r="M1835" s="8">
        <v>6.1191529399999995E-11</v>
      </c>
      <c r="N1835" s="8">
        <v>21295.397300000001</v>
      </c>
      <c r="O1835" s="8">
        <v>36.601314500000001</v>
      </c>
      <c r="P1835" s="8">
        <v>25.590565699999999</v>
      </c>
      <c r="Q1835" s="8">
        <v>3.50572236E-2</v>
      </c>
      <c r="R1835" s="8">
        <v>-1.2815059599999999E-5</v>
      </c>
      <c r="S1835" s="8">
        <v>2.0937914000000001E-9</v>
      </c>
      <c r="T1835" s="8">
        <v>-1.26416159E-13</v>
      </c>
      <c r="U1835" s="8">
        <v>12136.833500000001</v>
      </c>
      <c r="V1835" s="8">
        <v>-115.714967</v>
      </c>
      <c r="W1835" s="23">
        <f t="shared" si="59"/>
        <v>200.69975868938477</v>
      </c>
    </row>
    <row r="1836" spans="1:23" ht="43.2" x14ac:dyDescent="0.3">
      <c r="A1836" s="6">
        <f t="shared" si="58"/>
        <v>1833</v>
      </c>
      <c r="B1836" s="16" t="s">
        <v>1829</v>
      </c>
      <c r="C1836" s="16" t="s">
        <v>1829</v>
      </c>
      <c r="D1836" s="16" t="s">
        <v>2934</v>
      </c>
      <c r="E1836" s="11">
        <v>200</v>
      </c>
      <c r="F1836" s="11">
        <v>1000</v>
      </c>
      <c r="G1836" s="11">
        <v>6000</v>
      </c>
      <c r="H1836" s="13">
        <v>154.21199999999999</v>
      </c>
      <c r="I1836" s="1">
        <v>-1.1966857</v>
      </c>
      <c r="J1836" s="1">
        <v>7.0611575800000007E-2</v>
      </c>
      <c r="K1836" s="1">
        <v>4.2786365200000002E-5</v>
      </c>
      <c r="L1836" s="1">
        <v>-1.21989834E-7</v>
      </c>
      <c r="M1836" s="1">
        <v>5.8374440199999999E-11</v>
      </c>
      <c r="N1836" s="1">
        <v>22919.165099999998</v>
      </c>
      <c r="O1836" s="1">
        <v>33.037091400000001</v>
      </c>
      <c r="P1836" s="1">
        <v>23.6421335</v>
      </c>
      <c r="Q1836" s="1">
        <v>3.6054476600000003E-2</v>
      </c>
      <c r="R1836" s="1">
        <v>-1.31138294E-5</v>
      </c>
      <c r="S1836" s="1">
        <v>2.1311963900000001E-9</v>
      </c>
      <c r="T1836" s="1">
        <v>-1.2811541600000001E-13</v>
      </c>
      <c r="U1836" s="1">
        <v>14662.5473</v>
      </c>
      <c r="V1836" s="1">
        <v>-102.784235</v>
      </c>
      <c r="W1836" s="3">
        <f t="shared" si="59"/>
        <v>215.05734100744371</v>
      </c>
    </row>
    <row r="1837" spans="1:23" ht="28.8" x14ac:dyDescent="0.3">
      <c r="A1837" s="6">
        <f t="shared" si="58"/>
        <v>1834</v>
      </c>
      <c r="B1837" s="17" t="s">
        <v>1830</v>
      </c>
      <c r="C1837" s="17" t="s">
        <v>4198</v>
      </c>
      <c r="D1837" s="17" t="s">
        <v>2934</v>
      </c>
      <c r="E1837" s="12">
        <v>200</v>
      </c>
      <c r="F1837" s="12">
        <v>1000</v>
      </c>
      <c r="G1837" s="12">
        <v>6000</v>
      </c>
      <c r="H1837" s="14">
        <v>154.21199999999999</v>
      </c>
      <c r="I1837" s="8">
        <v>-8.7926257499999994E-2</v>
      </c>
      <c r="J1837" s="8">
        <v>5.8285655300000003E-2</v>
      </c>
      <c r="K1837" s="8">
        <v>6.6913345399999998E-5</v>
      </c>
      <c r="L1837" s="8">
        <v>-1.3994440500000001E-7</v>
      </c>
      <c r="M1837" s="8">
        <v>6.3052404600000003E-11</v>
      </c>
      <c r="N1837" s="8">
        <v>46570.978199999998</v>
      </c>
      <c r="O1837" s="8">
        <v>27.107221200000001</v>
      </c>
      <c r="P1837" s="8">
        <v>21.993984699999999</v>
      </c>
      <c r="Q1837" s="8">
        <v>3.7851284899999997E-2</v>
      </c>
      <c r="R1837" s="8">
        <v>-1.3721527800000001E-5</v>
      </c>
      <c r="S1837" s="8">
        <v>2.2294141500000001E-9</v>
      </c>
      <c r="T1837" s="8">
        <v>-1.34082263E-13</v>
      </c>
      <c r="U1837" s="8">
        <v>38678.385999999999</v>
      </c>
      <c r="V1837" s="8">
        <v>-96.272059900000002</v>
      </c>
      <c r="W1837" s="23">
        <f t="shared" si="59"/>
        <v>411.39950521619926</v>
      </c>
    </row>
    <row r="1838" spans="1:23" ht="28.8" x14ac:dyDescent="0.3">
      <c r="A1838" s="6">
        <f t="shared" si="58"/>
        <v>1835</v>
      </c>
      <c r="B1838" s="16" t="s">
        <v>1831</v>
      </c>
      <c r="C1838" s="16" t="s">
        <v>4199</v>
      </c>
      <c r="D1838" s="16" t="s">
        <v>2934</v>
      </c>
      <c r="E1838" s="11">
        <v>200</v>
      </c>
      <c r="F1838" s="11">
        <v>1000</v>
      </c>
      <c r="G1838" s="11">
        <v>6000</v>
      </c>
      <c r="H1838" s="13">
        <v>154.21199999999999</v>
      </c>
      <c r="I1838" s="1">
        <v>0.19460005599999999</v>
      </c>
      <c r="J1838" s="1">
        <v>5.35259888E-2</v>
      </c>
      <c r="K1838" s="1">
        <v>8.5500084099999999E-5</v>
      </c>
      <c r="L1838" s="1">
        <v>-1.6390352500000001E-7</v>
      </c>
      <c r="M1838" s="1">
        <v>7.2997566600000004E-11</v>
      </c>
      <c r="N1838" s="1">
        <v>19002.1492</v>
      </c>
      <c r="O1838" s="1">
        <v>27.214899200000001</v>
      </c>
      <c r="P1838" s="1">
        <v>22.896362</v>
      </c>
      <c r="Q1838" s="1">
        <v>3.68453189E-2</v>
      </c>
      <c r="R1838" s="1">
        <v>-1.35016357E-5</v>
      </c>
      <c r="S1838" s="1">
        <v>2.2080278700000001E-9</v>
      </c>
      <c r="T1838" s="1">
        <v>-1.33358137E-13</v>
      </c>
      <c r="U1838" s="1">
        <v>10739.5923</v>
      </c>
      <c r="V1838" s="1">
        <v>-100.509573</v>
      </c>
      <c r="W1838" s="3">
        <f t="shared" si="59"/>
        <v>182.13061292470442</v>
      </c>
    </row>
    <row r="1839" spans="1:23" ht="28.8" x14ac:dyDescent="0.3">
      <c r="A1839" s="6">
        <f t="shared" si="58"/>
        <v>1836</v>
      </c>
      <c r="B1839" s="17" t="s">
        <v>1832</v>
      </c>
      <c r="C1839" s="17" t="s">
        <v>4200</v>
      </c>
      <c r="D1839" s="17" t="s">
        <v>2934</v>
      </c>
      <c r="E1839" s="12">
        <v>200</v>
      </c>
      <c r="F1839" s="12">
        <v>1000</v>
      </c>
      <c r="G1839" s="12">
        <v>6000</v>
      </c>
      <c r="H1839" s="14">
        <v>168.21899999999999</v>
      </c>
      <c r="I1839" s="8">
        <v>1.56312337</v>
      </c>
      <c r="J1839" s="8">
        <v>4.8968186400000002E-2</v>
      </c>
      <c r="K1839" s="8">
        <v>1.03436048E-4</v>
      </c>
      <c r="L1839" s="8">
        <v>-1.8505071500000001E-7</v>
      </c>
      <c r="M1839" s="8">
        <v>8.1222287899999998E-11</v>
      </c>
      <c r="N1839" s="8">
        <v>39407.2762</v>
      </c>
      <c r="O1839" s="8">
        <v>25.062541299999999</v>
      </c>
      <c r="P1839" s="8">
        <v>24.284026999999998</v>
      </c>
      <c r="Q1839" s="8">
        <v>3.7477974599999998E-2</v>
      </c>
      <c r="R1839" s="8">
        <v>-1.37321861E-5</v>
      </c>
      <c r="S1839" s="8">
        <v>2.2446133299999999E-9</v>
      </c>
      <c r="T1839" s="8">
        <v>-1.3549743099999999E-13</v>
      </c>
      <c r="U1839" s="8">
        <v>30935.2817</v>
      </c>
      <c r="V1839" s="8">
        <v>-103.905901</v>
      </c>
      <c r="W1839" s="23">
        <f t="shared" si="59"/>
        <v>354.49957338302016</v>
      </c>
    </row>
    <row r="1840" spans="1:23" ht="28.8" x14ac:dyDescent="0.3">
      <c r="A1840" s="6">
        <f t="shared" si="58"/>
        <v>1837</v>
      </c>
      <c r="B1840" s="16" t="s">
        <v>1833</v>
      </c>
      <c r="C1840" s="16" t="s">
        <v>1833</v>
      </c>
      <c r="D1840" s="16" t="s">
        <v>2934</v>
      </c>
      <c r="E1840" s="11">
        <v>200</v>
      </c>
      <c r="F1840" s="11">
        <v>1000</v>
      </c>
      <c r="G1840" s="11">
        <v>6000</v>
      </c>
      <c r="H1840" s="13">
        <v>155.22</v>
      </c>
      <c r="I1840" s="1">
        <v>-1.76566815</v>
      </c>
      <c r="J1840" s="1">
        <v>8.3185232900000003E-2</v>
      </c>
      <c r="K1840" s="1">
        <v>1.5672904600000001E-5</v>
      </c>
      <c r="L1840" s="1">
        <v>-9.5630613399999997E-8</v>
      </c>
      <c r="M1840" s="1">
        <v>4.9042729399999998E-11</v>
      </c>
      <c r="N1840" s="1">
        <v>32081.638299999999</v>
      </c>
      <c r="O1840" s="1">
        <v>35.627747100000001</v>
      </c>
      <c r="P1840" s="1">
        <v>24.791154200000001</v>
      </c>
      <c r="Q1840" s="1">
        <v>3.71007852E-2</v>
      </c>
      <c r="R1840" s="1">
        <v>-1.34341683E-5</v>
      </c>
      <c r="S1840" s="1">
        <v>2.1775178499999999E-9</v>
      </c>
      <c r="T1840" s="1">
        <v>-1.3070360499999999E-13</v>
      </c>
      <c r="U1840" s="1">
        <v>23652.051200000002</v>
      </c>
      <c r="V1840" s="1">
        <v>-107.491651</v>
      </c>
      <c r="W1840" s="3">
        <f t="shared" si="59"/>
        <v>292.87964813346798</v>
      </c>
    </row>
    <row r="1841" spans="1:23" ht="28.8" x14ac:dyDescent="0.3">
      <c r="A1841" s="6">
        <f t="shared" si="58"/>
        <v>1838</v>
      </c>
      <c r="B1841" s="17" t="s">
        <v>1834</v>
      </c>
      <c r="C1841" s="17" t="s">
        <v>1834</v>
      </c>
      <c r="D1841" s="17" t="s">
        <v>2934</v>
      </c>
      <c r="E1841" s="12">
        <v>200</v>
      </c>
      <c r="F1841" s="12">
        <v>1000</v>
      </c>
      <c r="G1841" s="12">
        <v>6000</v>
      </c>
      <c r="H1841" s="14">
        <v>155.22</v>
      </c>
      <c r="I1841" s="8">
        <v>-1.1497368100000001</v>
      </c>
      <c r="J1841" s="8">
        <v>7.7872520599999995E-2</v>
      </c>
      <c r="K1841" s="8">
        <v>2.87023997E-5</v>
      </c>
      <c r="L1841" s="8">
        <v>-1.0871939300000001E-7</v>
      </c>
      <c r="M1841" s="8">
        <v>5.3751916400000003E-11</v>
      </c>
      <c r="N1841" s="8">
        <v>23337.011200000001</v>
      </c>
      <c r="O1841" s="8">
        <v>34.2336399</v>
      </c>
      <c r="P1841" s="8">
        <v>24.587304400000001</v>
      </c>
      <c r="Q1841" s="8">
        <v>3.73929821E-2</v>
      </c>
      <c r="R1841" s="8">
        <v>-1.3600174199999999E-5</v>
      </c>
      <c r="S1841" s="8">
        <v>2.21047875E-9</v>
      </c>
      <c r="T1841" s="8">
        <v>-1.3288384099999999E-13</v>
      </c>
      <c r="U1841" s="8">
        <v>14985.089400000001</v>
      </c>
      <c r="V1841" s="8">
        <v>-105.426141</v>
      </c>
      <c r="W1841" s="23">
        <f t="shared" si="59"/>
        <v>220.49653435227566</v>
      </c>
    </row>
    <row r="1842" spans="1:23" ht="28.8" x14ac:dyDescent="0.3">
      <c r="A1842" s="6">
        <f t="shared" si="58"/>
        <v>1839</v>
      </c>
      <c r="B1842" s="16" t="s">
        <v>1835</v>
      </c>
      <c r="C1842" s="16" t="s">
        <v>4201</v>
      </c>
      <c r="D1842" s="16" t="s">
        <v>2934</v>
      </c>
      <c r="E1842" s="11">
        <v>200</v>
      </c>
      <c r="F1842" s="11">
        <v>1000</v>
      </c>
      <c r="G1842" s="11">
        <v>6000</v>
      </c>
      <c r="H1842" s="13">
        <v>156.22800000000001</v>
      </c>
      <c r="I1842" s="1">
        <v>2.6093528500000001</v>
      </c>
      <c r="J1842" s="1">
        <v>5.04456218E-2</v>
      </c>
      <c r="K1842" s="1">
        <v>8.1131511299999999E-5</v>
      </c>
      <c r="L1842" s="1">
        <v>-1.4586029200000001E-7</v>
      </c>
      <c r="M1842" s="1">
        <v>6.2750792600000002E-11</v>
      </c>
      <c r="N1842" s="1">
        <v>6596.0991700000004</v>
      </c>
      <c r="O1842" s="1">
        <v>16.2593557</v>
      </c>
      <c r="P1842" s="1">
        <v>21.599830300000001</v>
      </c>
      <c r="Q1842" s="1">
        <v>4.2483748799999999E-2</v>
      </c>
      <c r="R1842" s="1">
        <v>-1.5343896300000001E-5</v>
      </c>
      <c r="S1842" s="1">
        <v>2.4865760499999999E-9</v>
      </c>
      <c r="T1842" s="1">
        <v>-1.4927185699999999E-13</v>
      </c>
      <c r="U1842" s="1">
        <v>-761.67658800000004</v>
      </c>
      <c r="V1842" s="1">
        <v>-92.446578000000002</v>
      </c>
      <c r="W1842" s="3">
        <f t="shared" si="59"/>
        <v>83.763579247425596</v>
      </c>
    </row>
    <row r="1843" spans="1:23" ht="28.8" x14ac:dyDescent="0.3">
      <c r="A1843" s="6">
        <f t="shared" si="58"/>
        <v>1840</v>
      </c>
      <c r="B1843" s="17" t="s">
        <v>1836</v>
      </c>
      <c r="C1843" s="17" t="s">
        <v>1836</v>
      </c>
      <c r="D1843" s="17" t="s">
        <v>2934</v>
      </c>
      <c r="E1843" s="12">
        <v>200</v>
      </c>
      <c r="F1843" s="12">
        <v>1000</v>
      </c>
      <c r="G1843" s="12">
        <v>6000</v>
      </c>
      <c r="H1843" s="14">
        <v>156.22800000000001</v>
      </c>
      <c r="I1843" s="8">
        <v>1.9840580199999999E-2</v>
      </c>
      <c r="J1843" s="8">
        <v>6.2084432500000002E-2</v>
      </c>
      <c r="K1843" s="8">
        <v>7.7962447900000004E-5</v>
      </c>
      <c r="L1843" s="8">
        <v>-1.5543842100000001E-7</v>
      </c>
      <c r="M1843" s="8">
        <v>6.8537112000000003E-11</v>
      </c>
      <c r="N1843" s="8">
        <v>8475.1480800000008</v>
      </c>
      <c r="O1843" s="8">
        <v>28.018293799999999</v>
      </c>
      <c r="P1843" s="8">
        <v>25.369772699999999</v>
      </c>
      <c r="Q1843" s="8">
        <v>4.0459417999999997E-2</v>
      </c>
      <c r="R1843" s="8">
        <v>-1.49784208E-5</v>
      </c>
      <c r="S1843" s="8">
        <v>2.46402471E-9</v>
      </c>
      <c r="T1843" s="8">
        <v>-1.4938275100000001E-13</v>
      </c>
      <c r="U1843" s="8">
        <v>-820.29973199999995</v>
      </c>
      <c r="V1843" s="8">
        <v>-114.45990999999999</v>
      </c>
      <c r="W1843" s="23">
        <f t="shared" si="59"/>
        <v>96.901323454762348</v>
      </c>
    </row>
    <row r="1844" spans="1:23" ht="43.2" x14ac:dyDescent="0.3">
      <c r="A1844" s="6">
        <f t="shared" si="58"/>
        <v>1841</v>
      </c>
      <c r="B1844" s="16" t="s">
        <v>1837</v>
      </c>
      <c r="C1844" s="16" t="s">
        <v>1837</v>
      </c>
      <c r="D1844" s="16" t="s">
        <v>2934</v>
      </c>
      <c r="E1844" s="11">
        <v>200</v>
      </c>
      <c r="F1844" s="11">
        <v>1000</v>
      </c>
      <c r="G1844" s="11">
        <v>6000</v>
      </c>
      <c r="H1844" s="13">
        <v>172.227</v>
      </c>
      <c r="I1844" s="1">
        <v>0.148378862</v>
      </c>
      <c r="J1844" s="1">
        <v>7.1850819699999999E-2</v>
      </c>
      <c r="K1844" s="1">
        <v>5.76461168E-5</v>
      </c>
      <c r="L1844" s="1">
        <v>-1.4212444400000001E-7</v>
      </c>
      <c r="M1844" s="1">
        <v>6.64389673E-11</v>
      </c>
      <c r="N1844" s="1">
        <v>-9838.1154999999999</v>
      </c>
      <c r="O1844" s="1">
        <v>30.152781399999999</v>
      </c>
      <c r="P1844" s="1">
        <v>25.8268752</v>
      </c>
      <c r="Q1844" s="1">
        <v>4.0645704800000002E-2</v>
      </c>
      <c r="R1844" s="1">
        <v>-1.47684231E-5</v>
      </c>
      <c r="S1844" s="1">
        <v>2.3999625E-9</v>
      </c>
      <c r="T1844" s="1">
        <v>-1.4428039400000001E-13</v>
      </c>
      <c r="U1844" s="1">
        <v>-18590.326400000002</v>
      </c>
      <c r="V1844" s="1">
        <v>-111.344593</v>
      </c>
      <c r="W1844" s="3">
        <f t="shared" si="59"/>
        <v>-52.718336631439158</v>
      </c>
    </row>
    <row r="1845" spans="1:23" ht="28.8" x14ac:dyDescent="0.3">
      <c r="A1845" s="6">
        <f t="shared" si="58"/>
        <v>1842</v>
      </c>
      <c r="B1845" s="17" t="s">
        <v>1838</v>
      </c>
      <c r="C1845" s="17" t="s">
        <v>4202</v>
      </c>
      <c r="D1845" s="17" t="s">
        <v>2934</v>
      </c>
      <c r="E1845" s="12">
        <v>200</v>
      </c>
      <c r="F1845" s="12">
        <v>1000</v>
      </c>
      <c r="G1845" s="12">
        <v>5000</v>
      </c>
      <c r="H1845" s="14">
        <v>162.27600000000001</v>
      </c>
      <c r="I1845" s="8">
        <v>8.5624750699999996</v>
      </c>
      <c r="J1845" s="8">
        <v>6.2106618199999998E-2</v>
      </c>
      <c r="K1845" s="8">
        <v>4.6733776200000001E-5</v>
      </c>
      <c r="L1845" s="8">
        <v>-9.4234513999999994E-8</v>
      </c>
      <c r="M1845" s="8">
        <v>3.9138121000000001E-11</v>
      </c>
      <c r="N1845" s="8">
        <v>-14867.5154</v>
      </c>
      <c r="O1845" s="8">
        <v>-13.925026000000001</v>
      </c>
      <c r="P1845" s="8">
        <v>22.534015400000001</v>
      </c>
      <c r="Q1845" s="8">
        <v>5.8728039099999997E-2</v>
      </c>
      <c r="R1845" s="8">
        <v>-2.2783038100000001E-5</v>
      </c>
      <c r="S1845" s="8">
        <v>4.1074900099999997E-9</v>
      </c>
      <c r="T1845" s="8">
        <v>-2.8003012499999999E-13</v>
      </c>
      <c r="U1845" s="8">
        <v>-20679.3655</v>
      </c>
      <c r="V1845" s="8">
        <v>-95.226151599999994</v>
      </c>
      <c r="W1845" s="23">
        <f t="shared" si="59"/>
        <v>-77.399907002140012</v>
      </c>
    </row>
    <row r="1846" spans="1:23" ht="28.8" x14ac:dyDescent="0.3">
      <c r="A1846" s="6">
        <f t="shared" si="58"/>
        <v>1843</v>
      </c>
      <c r="B1846" s="16" t="s">
        <v>1839</v>
      </c>
      <c r="C1846" s="16" t="s">
        <v>4203</v>
      </c>
      <c r="D1846" s="16" t="s">
        <v>2934</v>
      </c>
      <c r="E1846" s="11">
        <v>200</v>
      </c>
      <c r="F1846" s="11">
        <v>1000</v>
      </c>
      <c r="G1846" s="11">
        <v>6000</v>
      </c>
      <c r="H1846" s="13">
        <v>324.28199999999998</v>
      </c>
      <c r="I1846" s="1">
        <v>8.3219759</v>
      </c>
      <c r="J1846" s="1">
        <v>6.2881404000000002E-2</v>
      </c>
      <c r="K1846" s="1">
        <v>2.7175311399999999E-4</v>
      </c>
      <c r="L1846" s="1">
        <v>-4.2945860800000002E-7</v>
      </c>
      <c r="M1846" s="1">
        <v>1.80190821E-10</v>
      </c>
      <c r="N1846" s="1">
        <v>-174415.42499999999</v>
      </c>
      <c r="O1846" s="1">
        <v>-4.1343232399999996</v>
      </c>
      <c r="P1846" s="1">
        <v>46.626044999999998</v>
      </c>
      <c r="Q1846" s="1">
        <v>6.8616786599999993E-2</v>
      </c>
      <c r="R1846" s="1">
        <v>-2.55169222E-5</v>
      </c>
      <c r="S1846" s="1">
        <v>4.2197414799999997E-9</v>
      </c>
      <c r="T1846" s="1">
        <v>-2.5694473600000002E-13</v>
      </c>
      <c r="U1846" s="1">
        <v>-188827.209</v>
      </c>
      <c r="V1846" s="1">
        <v>-225.277332</v>
      </c>
      <c r="W1846" s="3">
        <f t="shared" si="59"/>
        <v>-1392.6957186953666</v>
      </c>
    </row>
    <row r="1847" spans="1:23" ht="28.8" x14ac:dyDescent="0.3">
      <c r="A1847" s="6">
        <f t="shared" si="58"/>
        <v>1844</v>
      </c>
      <c r="B1847" s="17" t="s">
        <v>1840</v>
      </c>
      <c r="C1847" s="17" t="s">
        <v>4204</v>
      </c>
      <c r="D1847" s="17" t="s">
        <v>2934</v>
      </c>
      <c r="E1847" s="12">
        <v>200</v>
      </c>
      <c r="F1847" s="12">
        <v>1000</v>
      </c>
      <c r="G1847" s="12">
        <v>6000</v>
      </c>
      <c r="H1847" s="14">
        <v>342.29700000000003</v>
      </c>
      <c r="I1847" s="8">
        <v>12.5206111</v>
      </c>
      <c r="J1847" s="8">
        <v>6.0845002299999999E-2</v>
      </c>
      <c r="K1847" s="8">
        <v>2.7827345600000002E-4</v>
      </c>
      <c r="L1847" s="8">
        <v>-4.3494653499999999E-7</v>
      </c>
      <c r="M1847" s="8">
        <v>1.8196278900000001E-10</v>
      </c>
      <c r="N1847" s="8">
        <v>-268236.96000000002</v>
      </c>
      <c r="O1847" s="8">
        <v>-4.9833322500000001</v>
      </c>
      <c r="P1847" s="8">
        <v>49.303083899999997</v>
      </c>
      <c r="Q1847" s="8">
        <v>7.1589968200000006E-2</v>
      </c>
      <c r="R1847" s="8">
        <v>-2.6290691099999999E-5</v>
      </c>
      <c r="S1847" s="8">
        <v>4.3141749900000003E-9</v>
      </c>
      <c r="T1847" s="8">
        <v>-2.6121373500000002E-13</v>
      </c>
      <c r="U1847" s="8">
        <v>-282240.91200000001</v>
      </c>
      <c r="V1847" s="8">
        <v>-218.39478199999999</v>
      </c>
      <c r="W1847" s="23">
        <f t="shared" si="59"/>
        <v>-2162.7233947277518</v>
      </c>
    </row>
    <row r="1848" spans="1:23" ht="28.8" x14ac:dyDescent="0.3">
      <c r="A1848" s="6">
        <f t="shared" si="58"/>
        <v>1845</v>
      </c>
      <c r="B1848" s="16" t="s">
        <v>1841</v>
      </c>
      <c r="C1848" s="16" t="s">
        <v>4205</v>
      </c>
      <c r="D1848" s="16" t="s">
        <v>2934</v>
      </c>
      <c r="E1848" s="11">
        <v>298.14999999999998</v>
      </c>
      <c r="F1848" s="11">
        <v>1000</v>
      </c>
      <c r="G1848" s="11">
        <v>5000</v>
      </c>
      <c r="H1848" s="13">
        <v>199.31399999999999</v>
      </c>
      <c r="I1848" s="1">
        <v>2.7203353199999998</v>
      </c>
      <c r="J1848" s="1">
        <v>0.12672451500000001</v>
      </c>
      <c r="K1848" s="1">
        <v>-5.6561260499999999E-5</v>
      </c>
      <c r="L1848" s="1">
        <v>-6.3305887799999997E-9</v>
      </c>
      <c r="M1848" s="1">
        <v>9.8399857099999996E-12</v>
      </c>
      <c r="N1848" s="1">
        <v>-42402.364699999998</v>
      </c>
      <c r="O1848" s="1">
        <v>32.460245700000002</v>
      </c>
      <c r="P1848" s="1">
        <v>31.7282625</v>
      </c>
      <c r="Q1848" s="1">
        <v>6.5767619099999994E-2</v>
      </c>
      <c r="R1848" s="1">
        <v>-2.47588062E-5</v>
      </c>
      <c r="S1848" s="1">
        <v>4.3673777099999998E-9</v>
      </c>
      <c r="T1848" s="1">
        <v>-2.9280234599999999E-13</v>
      </c>
      <c r="U1848" s="1">
        <v>-52180.596100000002</v>
      </c>
      <c r="V1848" s="1">
        <v>-123.81589200000001</v>
      </c>
      <c r="W1848" s="3">
        <f t="shared" si="59"/>
        <v>-303.19963503982018</v>
      </c>
    </row>
    <row r="1849" spans="1:23" ht="28.8" x14ac:dyDescent="0.3">
      <c r="A1849" s="6">
        <f t="shared" si="58"/>
        <v>1846</v>
      </c>
      <c r="B1849" s="17" t="s">
        <v>1842</v>
      </c>
      <c r="C1849" s="17" t="s">
        <v>4206</v>
      </c>
      <c r="D1849" s="17" t="s">
        <v>2934</v>
      </c>
      <c r="E1849" s="12">
        <v>298.14999999999998</v>
      </c>
      <c r="F1849" s="12">
        <v>1000</v>
      </c>
      <c r="G1849" s="12">
        <v>5000</v>
      </c>
      <c r="H1849" s="14">
        <v>199.31399999999999</v>
      </c>
      <c r="I1849" s="8">
        <v>-2.1296375599999999</v>
      </c>
      <c r="J1849" s="8">
        <v>0.16242129999999999</v>
      </c>
      <c r="K1849" s="8">
        <v>-1.4150620400000001E-4</v>
      </c>
      <c r="L1849" s="8">
        <v>7.7699544899999996E-8</v>
      </c>
      <c r="M1849" s="8">
        <v>-1.9973544300000001E-11</v>
      </c>
      <c r="N1849" s="8">
        <v>-47697.964099999997</v>
      </c>
      <c r="O1849" s="8">
        <v>51.238100099999997</v>
      </c>
      <c r="P1849" s="8">
        <v>30.878943100000001</v>
      </c>
      <c r="Q1849" s="8">
        <v>6.6826223500000004E-2</v>
      </c>
      <c r="R1849" s="8">
        <v>-2.48456449E-5</v>
      </c>
      <c r="S1849" s="8">
        <v>4.3369961499999998E-9</v>
      </c>
      <c r="T1849" s="8">
        <v>-2.88543169E-13</v>
      </c>
      <c r="U1849" s="8">
        <v>-57392.222800000003</v>
      </c>
      <c r="V1849" s="8">
        <v>-119.86246800000001</v>
      </c>
      <c r="W1849" s="23">
        <f t="shared" si="59"/>
        <v>-351.03717755354188</v>
      </c>
    </row>
    <row r="1850" spans="1:23" ht="28.8" x14ac:dyDescent="0.3">
      <c r="A1850" s="6">
        <f t="shared" si="58"/>
        <v>1847</v>
      </c>
      <c r="B1850" s="16" t="s">
        <v>1843</v>
      </c>
      <c r="C1850" s="16" t="s">
        <v>4207</v>
      </c>
      <c r="D1850" s="16" t="s">
        <v>2934</v>
      </c>
      <c r="E1850" s="11">
        <v>200</v>
      </c>
      <c r="F1850" s="11">
        <v>1000</v>
      </c>
      <c r="G1850" s="11">
        <v>6000</v>
      </c>
      <c r="H1850" s="13">
        <v>168.32400000000001</v>
      </c>
      <c r="I1850" s="1">
        <v>8.6029552500000008</v>
      </c>
      <c r="J1850" s="1">
        <v>6.1801040300000004E-3</v>
      </c>
      <c r="K1850" s="1">
        <v>2.8359916E-4</v>
      </c>
      <c r="L1850" s="1">
        <v>-3.7025440400000001E-7</v>
      </c>
      <c r="M1850" s="1">
        <v>1.46051015E-10</v>
      </c>
      <c r="N1850" s="1">
        <v>-32158.127799999998</v>
      </c>
      <c r="O1850" s="1">
        <v>-5.23526106</v>
      </c>
      <c r="P1850" s="1">
        <v>22.5085734</v>
      </c>
      <c r="Q1850" s="1">
        <v>7.4327980099999996E-2</v>
      </c>
      <c r="R1850" s="1">
        <v>-2.6713060699999999E-5</v>
      </c>
      <c r="S1850" s="1">
        <v>4.3136101100000002E-9</v>
      </c>
      <c r="T1850" s="1">
        <v>-2.5827259299999998E-13</v>
      </c>
      <c r="U1850" s="1">
        <v>-41080.4231</v>
      </c>
      <c r="V1850" s="1">
        <v>-102.56231699999999</v>
      </c>
      <c r="W1850" s="3">
        <f t="shared" si="59"/>
        <v>-228.44612489225366</v>
      </c>
    </row>
    <row r="1851" spans="1:23" ht="28.8" x14ac:dyDescent="0.3">
      <c r="A1851" s="6">
        <f t="shared" si="58"/>
        <v>1848</v>
      </c>
      <c r="B1851" s="17" t="s">
        <v>1844</v>
      </c>
      <c r="C1851" s="17" t="s">
        <v>4208</v>
      </c>
      <c r="D1851" s="17" t="s">
        <v>2934</v>
      </c>
      <c r="E1851" s="12">
        <v>200</v>
      </c>
      <c r="F1851" s="12">
        <v>1000</v>
      </c>
      <c r="G1851" s="12">
        <v>6000</v>
      </c>
      <c r="H1851" s="14">
        <v>200.322</v>
      </c>
      <c r="I1851" s="8">
        <v>14.3952423</v>
      </c>
      <c r="J1851" s="8">
        <v>1.5003457800000001E-3</v>
      </c>
      <c r="K1851" s="8">
        <v>2.9647970799999998E-4</v>
      </c>
      <c r="L1851" s="8">
        <v>-3.86572144E-7</v>
      </c>
      <c r="M1851" s="8">
        <v>1.5289886599999999E-10</v>
      </c>
      <c r="N1851" s="8">
        <v>-82422.934299999994</v>
      </c>
      <c r="O1851" s="8">
        <v>-21.736088800000001</v>
      </c>
      <c r="P1851" s="8">
        <v>28.483201600000001</v>
      </c>
      <c r="Q1851" s="8">
        <v>7.23710199E-2</v>
      </c>
      <c r="R1851" s="8">
        <v>-2.6127948999999998E-5</v>
      </c>
      <c r="S1851" s="8">
        <v>4.2293307999999998E-9</v>
      </c>
      <c r="T1851" s="8">
        <v>-2.5358554399999998E-13</v>
      </c>
      <c r="U1851" s="8">
        <v>-91480.223499999993</v>
      </c>
      <c r="V1851" s="8">
        <v>-120.59815500000001</v>
      </c>
      <c r="W1851" s="23">
        <f t="shared" si="59"/>
        <v>-633.03843861607413</v>
      </c>
    </row>
    <row r="1852" spans="1:23" ht="28.8" x14ac:dyDescent="0.3">
      <c r="A1852" s="6">
        <f t="shared" si="58"/>
        <v>1849</v>
      </c>
      <c r="B1852" s="16" t="s">
        <v>1845</v>
      </c>
      <c r="C1852" s="16" t="s">
        <v>4209</v>
      </c>
      <c r="D1852" s="16" t="s">
        <v>2934</v>
      </c>
      <c r="E1852" s="11">
        <v>200</v>
      </c>
      <c r="F1852" s="11">
        <v>1000</v>
      </c>
      <c r="G1852" s="11">
        <v>6000</v>
      </c>
      <c r="H1852" s="13">
        <v>169.33199999999999</v>
      </c>
      <c r="I1852" s="1">
        <v>15.2861595</v>
      </c>
      <c r="J1852" s="1">
        <v>-7.1774227099999999E-3</v>
      </c>
      <c r="K1852" s="1">
        <v>2.8962929299999998E-4</v>
      </c>
      <c r="L1852" s="1">
        <v>-3.6420176199999998E-7</v>
      </c>
      <c r="M1852" s="1">
        <v>1.4155696300000001E-10</v>
      </c>
      <c r="N1852" s="1">
        <v>-16359.1828</v>
      </c>
      <c r="O1852" s="1">
        <v>-26.439114</v>
      </c>
      <c r="P1852" s="1">
        <v>23.837907000000001</v>
      </c>
      <c r="Q1852" s="1">
        <v>7.3730275999999997E-2</v>
      </c>
      <c r="R1852" s="1">
        <v>-2.6489361400000001E-5</v>
      </c>
      <c r="S1852" s="1">
        <v>4.2695671100000003E-9</v>
      </c>
      <c r="T1852" s="1">
        <v>-2.5515799399999999E-13</v>
      </c>
      <c r="U1852" s="1">
        <v>-23747.303</v>
      </c>
      <c r="V1852" s="1">
        <v>-95.731610700000004</v>
      </c>
      <c r="W1852" s="3">
        <f t="shared" si="59"/>
        <v>-84.929897616732433</v>
      </c>
    </row>
    <row r="1853" spans="1:23" x14ac:dyDescent="0.3">
      <c r="A1853" s="6">
        <f t="shared" si="58"/>
        <v>1850</v>
      </c>
      <c r="B1853" s="17" t="s">
        <v>1846</v>
      </c>
      <c r="C1853" s="17" t="s">
        <v>1846</v>
      </c>
      <c r="D1853" s="17" t="s">
        <v>2934</v>
      </c>
      <c r="E1853" s="12">
        <v>200</v>
      </c>
      <c r="F1853" s="12">
        <v>1000</v>
      </c>
      <c r="G1853" s="12">
        <v>6000</v>
      </c>
      <c r="H1853" s="14">
        <v>170.34</v>
      </c>
      <c r="I1853" s="8">
        <v>21.326447999999999</v>
      </c>
      <c r="J1853" s="8">
        <v>-3.86394002E-2</v>
      </c>
      <c r="K1853" s="8">
        <v>3.9947611299999999E-4</v>
      </c>
      <c r="L1853" s="8">
        <v>-5.0668109699999999E-7</v>
      </c>
      <c r="M1853" s="8">
        <v>2.0069787799999999E-10</v>
      </c>
      <c r="N1853" s="8">
        <v>-42247.505299999997</v>
      </c>
      <c r="O1853" s="8">
        <v>-48.584829999999997</v>
      </c>
      <c r="P1853" s="8">
        <v>37.018792500000004</v>
      </c>
      <c r="Q1853" s="8">
        <v>5.5472148800000003E-2</v>
      </c>
      <c r="R1853" s="8">
        <v>-1.92079548E-5</v>
      </c>
      <c r="S1853" s="8">
        <v>3.08175574E-9</v>
      </c>
      <c r="T1853" s="8">
        <v>-1.8480061699999999E-13</v>
      </c>
      <c r="U1853" s="8">
        <v>-52698.445800000001</v>
      </c>
      <c r="V1853" s="8">
        <v>-161.45350099999999</v>
      </c>
      <c r="W1853" s="23">
        <f t="shared" si="59"/>
        <v>-290.8713301042128</v>
      </c>
    </row>
    <row r="1854" spans="1:23" ht="28.8" x14ac:dyDescent="0.3">
      <c r="A1854" s="6">
        <f t="shared" si="58"/>
        <v>1851</v>
      </c>
      <c r="B1854" s="16" t="s">
        <v>1847</v>
      </c>
      <c r="C1854" s="16" t="s">
        <v>4210</v>
      </c>
      <c r="D1854" s="16" t="s">
        <v>2934</v>
      </c>
      <c r="E1854" s="11">
        <v>298.14999999999998</v>
      </c>
      <c r="F1854" s="11">
        <v>1000</v>
      </c>
      <c r="G1854" s="11">
        <v>5000</v>
      </c>
      <c r="H1854" s="13">
        <v>186.339</v>
      </c>
      <c r="I1854" s="1">
        <v>7.0889348600000002</v>
      </c>
      <c r="J1854" s="1">
        <v>8.6058317499999995E-2</v>
      </c>
      <c r="K1854" s="1">
        <v>6.6215885399999996E-5</v>
      </c>
      <c r="L1854" s="1">
        <v>-1.4173311799999999E-7</v>
      </c>
      <c r="M1854" s="1">
        <v>6.1441223600000005E-11</v>
      </c>
      <c r="N1854" s="1">
        <v>-59311.553399999997</v>
      </c>
      <c r="O1854" s="1">
        <v>13.3083575</v>
      </c>
      <c r="P1854" s="1">
        <v>32.770095400000002</v>
      </c>
      <c r="Q1854" s="1">
        <v>6.8064895700000003E-2</v>
      </c>
      <c r="R1854" s="1">
        <v>-2.5540932599999999E-5</v>
      </c>
      <c r="S1854" s="1">
        <v>4.5091605199999996E-9</v>
      </c>
      <c r="T1854" s="1">
        <v>-3.0276268100000001E-13</v>
      </c>
      <c r="U1854" s="1">
        <v>-69622.169399999999</v>
      </c>
      <c r="V1854" s="1">
        <v>-133.53041400000001</v>
      </c>
      <c r="W1854" s="3">
        <f t="shared" si="59"/>
        <v>-440.99306981359979</v>
      </c>
    </row>
    <row r="1855" spans="1:23" ht="28.8" x14ac:dyDescent="0.3">
      <c r="A1855" s="6">
        <f t="shared" si="58"/>
        <v>1852</v>
      </c>
      <c r="B1855" s="17" t="s">
        <v>1848</v>
      </c>
      <c r="C1855" s="17" t="s">
        <v>4211</v>
      </c>
      <c r="D1855" s="17" t="s">
        <v>2934</v>
      </c>
      <c r="E1855" s="12">
        <v>200</v>
      </c>
      <c r="F1855" s="12">
        <v>1000</v>
      </c>
      <c r="G1855" s="12">
        <v>6000</v>
      </c>
      <c r="H1855" s="14">
        <v>165.215</v>
      </c>
      <c r="I1855" s="8">
        <v>-2.4357851300000002</v>
      </c>
      <c r="J1855" s="8">
        <v>6.6474445500000007E-2</v>
      </c>
      <c r="K1855" s="8">
        <v>6.4351120099999994E-5</v>
      </c>
      <c r="L1855" s="8">
        <v>-1.47288149E-7</v>
      </c>
      <c r="M1855" s="8">
        <v>6.7818163600000004E-11</v>
      </c>
      <c r="N1855" s="8">
        <v>29249.963</v>
      </c>
      <c r="O1855" s="8">
        <v>37.646602700000003</v>
      </c>
      <c r="P1855" s="8">
        <v>23.517970900000002</v>
      </c>
      <c r="Q1855" s="8">
        <v>3.6731307800000002E-2</v>
      </c>
      <c r="R1855" s="8">
        <v>-1.33789423E-5</v>
      </c>
      <c r="S1855" s="8">
        <v>2.1809351699999999E-9</v>
      </c>
      <c r="T1855" s="8">
        <v>-1.3147618100000001E-13</v>
      </c>
      <c r="U1855" s="8">
        <v>20300.453600000001</v>
      </c>
      <c r="V1855" s="8">
        <v>-105.863041</v>
      </c>
      <c r="W1855" s="23">
        <f t="shared" si="59"/>
        <v>264.29968223441887</v>
      </c>
    </row>
    <row r="1856" spans="1:23" ht="28.8" x14ac:dyDescent="0.3">
      <c r="A1856" s="6">
        <f t="shared" si="58"/>
        <v>1853</v>
      </c>
      <c r="B1856" s="16" t="s">
        <v>1849</v>
      </c>
      <c r="C1856" s="16" t="s">
        <v>4212</v>
      </c>
      <c r="D1856" s="16" t="s">
        <v>2934</v>
      </c>
      <c r="E1856" s="11">
        <v>200</v>
      </c>
      <c r="F1856" s="11">
        <v>1000</v>
      </c>
      <c r="G1856" s="11">
        <v>6000</v>
      </c>
      <c r="H1856" s="13">
        <v>179.22200000000001</v>
      </c>
      <c r="I1856" s="1">
        <v>-0.84816212099999999</v>
      </c>
      <c r="J1856" s="1">
        <v>6.17087256E-2</v>
      </c>
      <c r="K1856" s="1">
        <v>8.8712492600000003E-5</v>
      </c>
      <c r="L1856" s="1">
        <v>-1.7738363800000001E-7</v>
      </c>
      <c r="M1856" s="1">
        <v>7.9781173399999994E-11</v>
      </c>
      <c r="N1856" s="1">
        <v>29981.637599999998</v>
      </c>
      <c r="O1856" s="1">
        <v>31.407564199999999</v>
      </c>
      <c r="P1856" s="1">
        <v>25.863511299999999</v>
      </c>
      <c r="Q1856" s="1">
        <v>3.7889822699999999E-2</v>
      </c>
      <c r="R1856" s="1">
        <v>-1.39284598E-5</v>
      </c>
      <c r="S1856" s="1">
        <v>2.28395317E-9</v>
      </c>
      <c r="T1856" s="1">
        <v>-1.38235768E-13</v>
      </c>
      <c r="U1856" s="1">
        <v>20460.050599999999</v>
      </c>
      <c r="V1856" s="1">
        <v>-117.880104</v>
      </c>
      <c r="W1856" s="3">
        <f t="shared" si="59"/>
        <v>273.89967028527883</v>
      </c>
    </row>
    <row r="1857" spans="1:23" ht="28.8" x14ac:dyDescent="0.3">
      <c r="A1857" s="6">
        <f t="shared" si="58"/>
        <v>1854</v>
      </c>
      <c r="B1857" s="17" t="s">
        <v>1850</v>
      </c>
      <c r="C1857" s="17" t="s">
        <v>4213</v>
      </c>
      <c r="D1857" s="17" t="s">
        <v>2934</v>
      </c>
      <c r="E1857" s="12">
        <v>200</v>
      </c>
      <c r="F1857" s="12">
        <v>1000</v>
      </c>
      <c r="G1857" s="12">
        <v>6000</v>
      </c>
      <c r="H1857" s="14">
        <v>179.22200000000001</v>
      </c>
      <c r="I1857" s="8">
        <v>-3.42969371</v>
      </c>
      <c r="J1857" s="8">
        <v>8.7493769700000001E-2</v>
      </c>
      <c r="K1857" s="8">
        <v>2.1331576800000001E-5</v>
      </c>
      <c r="L1857" s="8">
        <v>-1.06800353E-7</v>
      </c>
      <c r="M1857" s="8">
        <v>5.3597920299999999E-11</v>
      </c>
      <c r="N1857" s="8">
        <v>26056.365000000002</v>
      </c>
      <c r="O1857" s="8">
        <v>40.442639900000003</v>
      </c>
      <c r="P1857" s="8">
        <v>26.528140799999999</v>
      </c>
      <c r="Q1857" s="8">
        <v>3.7238252999999999E-2</v>
      </c>
      <c r="R1857" s="8">
        <v>-1.3679663600000001E-5</v>
      </c>
      <c r="S1857" s="8">
        <v>2.24215437E-9</v>
      </c>
      <c r="T1857" s="8">
        <v>-1.35664146E-13</v>
      </c>
      <c r="U1857" s="8">
        <v>16382.7924</v>
      </c>
      <c r="V1857" s="8">
        <v>-121.651719</v>
      </c>
      <c r="W1857" s="23">
        <f t="shared" si="59"/>
        <v>240.49971089510697</v>
      </c>
    </row>
    <row r="1858" spans="1:23" x14ac:dyDescent="0.3">
      <c r="A1858" s="6">
        <f t="shared" si="58"/>
        <v>1855</v>
      </c>
      <c r="B1858" s="16" t="s">
        <v>1851</v>
      </c>
      <c r="C1858" s="16" t="s">
        <v>4214</v>
      </c>
      <c r="D1858" s="16" t="s">
        <v>2934</v>
      </c>
      <c r="E1858" s="11">
        <v>200</v>
      </c>
      <c r="F1858" s="11">
        <v>1000</v>
      </c>
      <c r="G1858" s="11">
        <v>6000</v>
      </c>
      <c r="H1858" s="13">
        <v>166.22300000000001</v>
      </c>
      <c r="I1858" s="1">
        <v>-1.0801025399999999</v>
      </c>
      <c r="J1858" s="1">
        <v>5.8136445000000002E-2</v>
      </c>
      <c r="K1858" s="1">
        <v>8.7141483599999995E-5</v>
      </c>
      <c r="L1858" s="1">
        <v>-1.72419903E-7</v>
      </c>
      <c r="M1858" s="1">
        <v>7.7641726299999994E-11</v>
      </c>
      <c r="N1858" s="1">
        <v>18319.78</v>
      </c>
      <c r="O1858" s="1">
        <v>32.162590199999997</v>
      </c>
      <c r="P1858" s="1">
        <v>23.396159399999998</v>
      </c>
      <c r="Q1858" s="1">
        <v>3.7627212200000003E-2</v>
      </c>
      <c r="R1858" s="1">
        <v>-1.37117389E-5</v>
      </c>
      <c r="S1858" s="1">
        <v>2.24351896E-9</v>
      </c>
      <c r="T1858" s="1">
        <v>-1.3550217300000001E-13</v>
      </c>
      <c r="U1858" s="1">
        <v>9605.4655299999995</v>
      </c>
      <c r="V1858" s="1">
        <v>-104.75442700000001</v>
      </c>
      <c r="W1858" s="3">
        <f t="shared" si="59"/>
        <v>174.99978968572015</v>
      </c>
    </row>
    <row r="1859" spans="1:23" ht="28.8" x14ac:dyDescent="0.3">
      <c r="A1859" s="6">
        <f t="shared" si="58"/>
        <v>1856</v>
      </c>
      <c r="B1859" s="17" t="s">
        <v>1852</v>
      </c>
      <c r="C1859" s="17" t="s">
        <v>4215</v>
      </c>
      <c r="D1859" s="17" t="s">
        <v>2934</v>
      </c>
      <c r="E1859" s="12">
        <v>200</v>
      </c>
      <c r="F1859" s="12">
        <v>1000</v>
      </c>
      <c r="G1859" s="12">
        <v>6000</v>
      </c>
      <c r="H1859" s="14">
        <v>166.22300000000001</v>
      </c>
      <c r="I1859" s="8">
        <v>-1.0861119800000001</v>
      </c>
      <c r="J1859" s="8">
        <v>5.8287941000000003E-2</v>
      </c>
      <c r="K1859" s="8">
        <v>8.6582473100000004E-5</v>
      </c>
      <c r="L1859" s="8">
        <v>-1.6747467100000001E-7</v>
      </c>
      <c r="M1859" s="8">
        <v>7.4325049699999999E-11</v>
      </c>
      <c r="N1859" s="8">
        <v>20043.4823</v>
      </c>
      <c r="O1859" s="8">
        <v>32.708072600000001</v>
      </c>
      <c r="P1859" s="8">
        <v>23.058788</v>
      </c>
      <c r="Q1859" s="8">
        <v>3.98725277E-2</v>
      </c>
      <c r="R1859" s="8">
        <v>-1.45204967E-5</v>
      </c>
      <c r="S1859" s="8">
        <v>2.3664940499999998E-9</v>
      </c>
      <c r="T1859" s="8">
        <v>-1.4263262E-13</v>
      </c>
      <c r="U1859" s="8">
        <v>11240.523999999999</v>
      </c>
      <c r="V1859" s="8">
        <v>-103.108891</v>
      </c>
      <c r="W1859" s="23">
        <f t="shared" si="59"/>
        <v>189.39977229847349</v>
      </c>
    </row>
    <row r="1860" spans="1:23" ht="28.8" x14ac:dyDescent="0.3">
      <c r="A1860" s="6">
        <f t="shared" si="58"/>
        <v>1857</v>
      </c>
      <c r="B1860" s="16" t="s">
        <v>1853</v>
      </c>
      <c r="C1860" s="16" t="s">
        <v>4216</v>
      </c>
      <c r="D1860" s="16" t="s">
        <v>2934</v>
      </c>
      <c r="E1860" s="11">
        <v>200</v>
      </c>
      <c r="F1860" s="11">
        <v>1000</v>
      </c>
      <c r="G1860" s="11">
        <v>6000</v>
      </c>
      <c r="H1860" s="13">
        <v>182.22200000000001</v>
      </c>
      <c r="I1860" s="1">
        <v>2.0330649900000002</v>
      </c>
      <c r="J1860" s="1">
        <v>5.3078473500000001E-2</v>
      </c>
      <c r="K1860" s="1">
        <v>1.04699494E-4</v>
      </c>
      <c r="L1860" s="1">
        <v>-1.8996694500000001E-7</v>
      </c>
      <c r="M1860" s="1">
        <v>8.3377770100000003E-11</v>
      </c>
      <c r="N1860" s="1">
        <v>4094.9801499999999</v>
      </c>
      <c r="O1860" s="1">
        <v>22.744769399999999</v>
      </c>
      <c r="P1860" s="1">
        <v>26.950943899999999</v>
      </c>
      <c r="Q1860" s="1">
        <v>3.8187361000000003E-2</v>
      </c>
      <c r="R1860" s="1">
        <v>-1.4090372899999999E-5</v>
      </c>
      <c r="S1860" s="1">
        <v>2.3140794699999998E-9</v>
      </c>
      <c r="T1860" s="1">
        <v>-1.4015441900000001E-13</v>
      </c>
      <c r="U1860" s="1">
        <v>-5147.3915900000002</v>
      </c>
      <c r="V1860" s="1">
        <v>-118.309988</v>
      </c>
      <c r="W1860" s="3">
        <f t="shared" si="59"/>
        <v>63.59992351340221</v>
      </c>
    </row>
    <row r="1861" spans="1:23" ht="28.8" x14ac:dyDescent="0.3">
      <c r="A1861" s="6">
        <f t="shared" si="58"/>
        <v>1858</v>
      </c>
      <c r="B1861" s="17" t="s">
        <v>1854</v>
      </c>
      <c r="C1861" s="17" t="s">
        <v>4217</v>
      </c>
      <c r="D1861" s="17" t="s">
        <v>2934</v>
      </c>
      <c r="E1861" s="12">
        <v>200</v>
      </c>
      <c r="F1861" s="12">
        <v>1000</v>
      </c>
      <c r="G1861" s="12">
        <v>6000</v>
      </c>
      <c r="H1861" s="14">
        <v>168.239</v>
      </c>
      <c r="I1861" s="8">
        <v>1.70749233</v>
      </c>
      <c r="J1861" s="8">
        <v>3.70722686E-2</v>
      </c>
      <c r="K1861" s="8">
        <v>1.53928694E-4</v>
      </c>
      <c r="L1861" s="8">
        <v>-2.4195465E-7</v>
      </c>
      <c r="M1861" s="8">
        <v>1.02743229E-10</v>
      </c>
      <c r="N1861" s="8">
        <v>16721.599300000002</v>
      </c>
      <c r="O1861" s="8">
        <v>26.120903999999999</v>
      </c>
      <c r="P1861" s="8">
        <v>23.3823671</v>
      </c>
      <c r="Q1861" s="8">
        <v>4.3603513400000002E-2</v>
      </c>
      <c r="R1861" s="8">
        <v>-1.5931826100000002E-5</v>
      </c>
      <c r="S1861" s="8">
        <v>2.5997397600000001E-9</v>
      </c>
      <c r="T1861" s="8">
        <v>-1.56760199E-13</v>
      </c>
      <c r="U1861" s="8">
        <v>7842.6759099999999</v>
      </c>
      <c r="V1861" s="8">
        <v>-100.997944</v>
      </c>
      <c r="W1861" s="23">
        <f t="shared" si="59"/>
        <v>164.69980202905865</v>
      </c>
    </row>
    <row r="1862" spans="1:23" ht="28.8" x14ac:dyDescent="0.3">
      <c r="A1862" s="6">
        <f t="shared" ref="A1862:A1925" si="60">A1861+1</f>
        <v>1859</v>
      </c>
      <c r="B1862" s="16" t="s">
        <v>1855</v>
      </c>
      <c r="C1862" s="16" t="s">
        <v>4218</v>
      </c>
      <c r="D1862" s="16" t="s">
        <v>2934</v>
      </c>
      <c r="E1862" s="11">
        <v>200</v>
      </c>
      <c r="F1862" s="11">
        <v>1000</v>
      </c>
      <c r="G1862" s="11">
        <v>6000</v>
      </c>
      <c r="H1862" s="13">
        <v>168.239</v>
      </c>
      <c r="I1862" s="1">
        <v>2.31086993</v>
      </c>
      <c r="J1862" s="1">
        <v>4.5090699400000003E-2</v>
      </c>
      <c r="K1862" s="1">
        <v>1.21017508E-4</v>
      </c>
      <c r="L1862" s="1">
        <v>-2.0074862400000001E-7</v>
      </c>
      <c r="M1862" s="1">
        <v>8.5933613599999999E-11</v>
      </c>
      <c r="N1862" s="1">
        <v>14156.099399999999</v>
      </c>
      <c r="O1862" s="1">
        <v>20.506443600000001</v>
      </c>
      <c r="P1862" s="1">
        <v>23.5184414</v>
      </c>
      <c r="Q1862" s="1">
        <v>4.3460504400000002E-2</v>
      </c>
      <c r="R1862" s="1">
        <v>-1.5787893599999999E-5</v>
      </c>
      <c r="S1862" s="1">
        <v>2.5674948000000001E-9</v>
      </c>
      <c r="T1862" s="1">
        <v>-1.54480449E-13</v>
      </c>
      <c r="U1862" s="1">
        <v>5754.01505</v>
      </c>
      <c r="V1862" s="1">
        <v>-102.20739</v>
      </c>
      <c r="W1862" s="3">
        <f t="shared" si="59"/>
        <v>146.02142394728583</v>
      </c>
    </row>
    <row r="1863" spans="1:23" ht="28.8" x14ac:dyDescent="0.3">
      <c r="A1863" s="6">
        <f t="shared" si="60"/>
        <v>1860</v>
      </c>
      <c r="B1863" s="17" t="s">
        <v>1856</v>
      </c>
      <c r="C1863" s="17" t="s">
        <v>4219</v>
      </c>
      <c r="D1863" s="17" t="s">
        <v>2934</v>
      </c>
      <c r="E1863" s="12">
        <v>200</v>
      </c>
      <c r="F1863" s="12">
        <v>1000</v>
      </c>
      <c r="G1863" s="12">
        <v>6000</v>
      </c>
      <c r="H1863" s="14">
        <v>168.239</v>
      </c>
      <c r="I1863" s="8">
        <v>1.3343231</v>
      </c>
      <c r="J1863" s="8">
        <v>5.7109483900000001E-2</v>
      </c>
      <c r="K1863" s="8">
        <v>8.9782142800000003E-5</v>
      </c>
      <c r="L1863" s="8">
        <v>-1.67688178E-7</v>
      </c>
      <c r="M1863" s="8">
        <v>7.3577566799999997E-11</v>
      </c>
      <c r="N1863" s="8">
        <v>18426.992300000002</v>
      </c>
      <c r="O1863" s="8">
        <v>22.282847</v>
      </c>
      <c r="P1863" s="8">
        <v>23.874169200000001</v>
      </c>
      <c r="Q1863" s="8">
        <v>4.3590011599999999E-2</v>
      </c>
      <c r="R1863" s="8">
        <v>-1.5748479500000001E-5</v>
      </c>
      <c r="S1863" s="8">
        <v>2.5529340499999998E-9</v>
      </c>
      <c r="T1863" s="8">
        <v>-1.5329628199999999E-13</v>
      </c>
      <c r="U1863" s="8">
        <v>10009.6512</v>
      </c>
      <c r="V1863" s="8">
        <v>-105.446432</v>
      </c>
      <c r="W1863" s="23">
        <f t="shared" si="59"/>
        <v>181.75274156156729</v>
      </c>
    </row>
    <row r="1864" spans="1:23" ht="28.8" x14ac:dyDescent="0.3">
      <c r="A1864" s="6">
        <f t="shared" si="60"/>
        <v>1861</v>
      </c>
      <c r="B1864" s="16" t="s">
        <v>1857</v>
      </c>
      <c r="C1864" s="16" t="s">
        <v>4220</v>
      </c>
      <c r="D1864" s="16" t="s">
        <v>2934</v>
      </c>
      <c r="E1864" s="11">
        <v>200</v>
      </c>
      <c r="F1864" s="11">
        <v>1000</v>
      </c>
      <c r="G1864" s="11">
        <v>6000</v>
      </c>
      <c r="H1864" s="13">
        <v>168.239</v>
      </c>
      <c r="I1864" s="1">
        <v>0.97577801600000003</v>
      </c>
      <c r="J1864" s="1">
        <v>4.6270298699999997E-2</v>
      </c>
      <c r="K1864" s="1">
        <v>1.2534675700000001E-4</v>
      </c>
      <c r="L1864" s="1">
        <v>-2.0712756699999999E-7</v>
      </c>
      <c r="M1864" s="1">
        <v>8.8464955299999998E-11</v>
      </c>
      <c r="N1864" s="1">
        <v>9181.0505200000007</v>
      </c>
      <c r="O1864" s="1">
        <v>23.1189608</v>
      </c>
      <c r="P1864" s="1">
        <v>22.960908100000001</v>
      </c>
      <c r="Q1864" s="1">
        <v>4.4716917199999998E-2</v>
      </c>
      <c r="R1864" s="1">
        <v>-1.6227053099999999E-5</v>
      </c>
      <c r="S1864" s="1">
        <v>2.6381825399999998E-9</v>
      </c>
      <c r="T1864" s="1">
        <v>-1.5873291699999999E-13</v>
      </c>
      <c r="U1864" s="1">
        <v>447.18140199999999</v>
      </c>
      <c r="V1864" s="1">
        <v>-104.174646</v>
      </c>
      <c r="W1864" s="3">
        <f t="shared" si="59"/>
        <v>102.00579734152069</v>
      </c>
    </row>
    <row r="1865" spans="1:23" ht="28.8" x14ac:dyDescent="0.3">
      <c r="A1865" s="6">
        <f t="shared" si="60"/>
        <v>1862</v>
      </c>
      <c r="B1865" s="17" t="s">
        <v>1858</v>
      </c>
      <c r="C1865" s="17" t="s">
        <v>4221</v>
      </c>
      <c r="D1865" s="17" t="s">
        <v>2934</v>
      </c>
      <c r="E1865" s="12">
        <v>200</v>
      </c>
      <c r="F1865" s="12">
        <v>1000</v>
      </c>
      <c r="G1865" s="12">
        <v>6000</v>
      </c>
      <c r="H1865" s="14">
        <v>170.255</v>
      </c>
      <c r="I1865" s="8">
        <v>3.0743015100000002</v>
      </c>
      <c r="J1865" s="8">
        <v>4.67769398E-2</v>
      </c>
      <c r="K1865" s="8">
        <v>1.2362253000000001E-4</v>
      </c>
      <c r="L1865" s="8">
        <v>-2.0238984E-7</v>
      </c>
      <c r="M1865" s="8">
        <v>8.59604266E-11</v>
      </c>
      <c r="N1865" s="8">
        <v>5480.3533100000004</v>
      </c>
      <c r="O1865" s="8">
        <v>19.539406400000001</v>
      </c>
      <c r="P1865" s="8">
        <v>23.768774799999999</v>
      </c>
      <c r="Q1865" s="8">
        <v>4.8115138500000001E-2</v>
      </c>
      <c r="R1865" s="8">
        <v>-1.7518774600000001E-5</v>
      </c>
      <c r="S1865" s="8">
        <v>2.8507495199999998E-9</v>
      </c>
      <c r="T1865" s="8">
        <v>-1.71530417E-13</v>
      </c>
      <c r="U1865" s="8">
        <v>-2919.8737900000001</v>
      </c>
      <c r="V1865" s="8">
        <v>-101.061037</v>
      </c>
      <c r="W1865" s="23">
        <f t="shared" si="59"/>
        <v>76.56710793469415</v>
      </c>
    </row>
    <row r="1866" spans="1:23" ht="28.8" x14ac:dyDescent="0.3">
      <c r="A1866" s="6">
        <f t="shared" si="60"/>
        <v>1863</v>
      </c>
      <c r="B1866" s="16" t="s">
        <v>1859</v>
      </c>
      <c r="C1866" s="16" t="s">
        <v>4222</v>
      </c>
      <c r="D1866" s="16" t="s">
        <v>2934</v>
      </c>
      <c r="E1866" s="11">
        <v>200</v>
      </c>
      <c r="F1866" s="11">
        <v>1000</v>
      </c>
      <c r="G1866" s="11">
        <v>6000</v>
      </c>
      <c r="H1866" s="13">
        <v>214.34899999999999</v>
      </c>
      <c r="I1866" s="1">
        <v>16.794514599999999</v>
      </c>
      <c r="J1866" s="1">
        <v>-5.6617552100000001E-3</v>
      </c>
      <c r="K1866" s="1">
        <v>3.2889953799999997E-4</v>
      </c>
      <c r="L1866" s="1">
        <v>-4.1996686000000001E-7</v>
      </c>
      <c r="M1866" s="1">
        <v>1.6451002899999999E-10</v>
      </c>
      <c r="N1866" s="1">
        <v>-86316.767200000002</v>
      </c>
      <c r="O1866" s="1">
        <v>-28.502084700000001</v>
      </c>
      <c r="P1866" s="1">
        <v>29.521710500000001</v>
      </c>
      <c r="Q1866" s="1">
        <v>7.9394021100000003E-2</v>
      </c>
      <c r="R1866" s="1">
        <v>-2.8712866499999999E-5</v>
      </c>
      <c r="S1866" s="1">
        <v>4.6516303499999997E-9</v>
      </c>
      <c r="T1866" s="1">
        <v>-2.79029514E-13</v>
      </c>
      <c r="U1866" s="1">
        <v>-95564.527400000006</v>
      </c>
      <c r="V1866" s="1">
        <v>-123.010246</v>
      </c>
      <c r="W1866" s="3">
        <f t="shared" si="59"/>
        <v>-660.23440606642009</v>
      </c>
    </row>
    <row r="1867" spans="1:23" ht="28.8" x14ac:dyDescent="0.3">
      <c r="A1867" s="6">
        <f t="shared" si="60"/>
        <v>1864</v>
      </c>
      <c r="B1867" s="17" t="s">
        <v>1860</v>
      </c>
      <c r="C1867" s="17" t="s">
        <v>4223</v>
      </c>
      <c r="D1867" s="17" t="s">
        <v>2934</v>
      </c>
      <c r="E1867" s="12">
        <v>298.14999999999998</v>
      </c>
      <c r="F1867" s="12">
        <v>1000</v>
      </c>
      <c r="G1867" s="12">
        <v>5000</v>
      </c>
      <c r="H1867" s="14">
        <v>214.34899999999999</v>
      </c>
      <c r="I1867" s="8">
        <v>5.6193613100000004</v>
      </c>
      <c r="J1867" s="8">
        <v>0.105866737</v>
      </c>
      <c r="K1867" s="8">
        <v>3.7336625600000002E-5</v>
      </c>
      <c r="L1867" s="8">
        <v>-1.19493586E-7</v>
      </c>
      <c r="M1867" s="8">
        <v>5.4557885999999998E-11</v>
      </c>
      <c r="N1867" s="8">
        <v>-81479.622199999998</v>
      </c>
      <c r="O1867" s="8">
        <v>15.8696761</v>
      </c>
      <c r="P1867" s="8">
        <v>30.308152499999998</v>
      </c>
      <c r="Q1867" s="8">
        <v>7.9619151700000002E-2</v>
      </c>
      <c r="R1867" s="8">
        <v>-3.1105129499999999E-5</v>
      </c>
      <c r="S1867" s="8">
        <v>5.5612605600000003E-9</v>
      </c>
      <c r="T1867" s="8">
        <v>-3.7368561800000002E-13</v>
      </c>
      <c r="U1867" s="8">
        <v>-90508.1</v>
      </c>
      <c r="V1867" s="8">
        <v>-122.080727</v>
      </c>
      <c r="W1867" s="23">
        <f t="shared" si="59"/>
        <v>-623.41525002759374</v>
      </c>
    </row>
    <row r="1868" spans="1:23" ht="28.8" x14ac:dyDescent="0.3">
      <c r="A1868" s="6">
        <f t="shared" si="60"/>
        <v>1865</v>
      </c>
      <c r="B1868" s="16" t="s">
        <v>1861</v>
      </c>
      <c r="C1868" s="16" t="s">
        <v>4224</v>
      </c>
      <c r="D1868" s="16" t="s">
        <v>2934</v>
      </c>
      <c r="E1868" s="11">
        <v>298.14999999999998</v>
      </c>
      <c r="F1868" s="11">
        <v>1000</v>
      </c>
      <c r="G1868" s="11">
        <v>5000</v>
      </c>
      <c r="H1868" s="13">
        <v>184.36699999999999</v>
      </c>
      <c r="I1868" s="1">
        <v>3.4557208899999998</v>
      </c>
      <c r="J1868" s="1">
        <v>0.11128257900000001</v>
      </c>
      <c r="K1868" s="1">
        <v>2.8083169499999999E-5</v>
      </c>
      <c r="L1868" s="1">
        <v>-1.17430924E-7</v>
      </c>
      <c r="M1868" s="1">
        <v>5.80777932E-11</v>
      </c>
      <c r="N1868" s="1">
        <v>-43484.5746</v>
      </c>
      <c r="O1868" s="1">
        <v>26.359826399999999</v>
      </c>
      <c r="P1868" s="1">
        <v>35.0551301</v>
      </c>
      <c r="Q1868" s="1">
        <v>6.9846229699999998E-2</v>
      </c>
      <c r="R1868" s="1">
        <v>-2.5634748600000001E-5</v>
      </c>
      <c r="S1868" s="1">
        <v>4.4379288899999996E-9</v>
      </c>
      <c r="T1868" s="1">
        <v>-2.930932E-13</v>
      </c>
      <c r="U1868" s="1">
        <v>-55252.872300000003</v>
      </c>
      <c r="V1868" s="1">
        <v>-149.65608</v>
      </c>
      <c r="W1868" s="3">
        <f t="shared" si="59"/>
        <v>-311.49962547355261</v>
      </c>
    </row>
    <row r="1869" spans="1:23" ht="28.8" x14ac:dyDescent="0.3">
      <c r="A1869" s="6">
        <f t="shared" si="60"/>
        <v>1866</v>
      </c>
      <c r="B1869" s="17" t="s">
        <v>1862</v>
      </c>
      <c r="C1869" s="17" t="s">
        <v>4225</v>
      </c>
      <c r="D1869" s="17" t="s">
        <v>2934</v>
      </c>
      <c r="E1869" s="12">
        <v>200</v>
      </c>
      <c r="F1869" s="12">
        <v>1000</v>
      </c>
      <c r="G1869" s="12">
        <v>6000</v>
      </c>
      <c r="H1869" s="14">
        <v>450.23200000000003</v>
      </c>
      <c r="I1869" s="8">
        <v>7.3514177900000002</v>
      </c>
      <c r="J1869" s="8">
        <v>0.15224753599999999</v>
      </c>
      <c r="K1869" s="8">
        <v>-3.6907952100000001E-6</v>
      </c>
      <c r="L1869" s="8">
        <v>-1.3291412800000001E-7</v>
      </c>
      <c r="M1869" s="8">
        <v>7.0413871700000001E-11</v>
      </c>
      <c r="N1869" s="8">
        <v>19976.0393</v>
      </c>
      <c r="O1869" s="8">
        <v>6.9654589400000004</v>
      </c>
      <c r="P1869" s="8">
        <v>65.588430000000002</v>
      </c>
      <c r="Q1869" s="8">
        <v>4.18322255E-2</v>
      </c>
      <c r="R1869" s="8">
        <v>-1.6706088700000001E-5</v>
      </c>
      <c r="S1869" s="8">
        <v>2.8724673200000002E-9</v>
      </c>
      <c r="T1869" s="8">
        <v>-1.7913201200000001E-13</v>
      </c>
      <c r="U1869" s="8">
        <v>1457.0653400000001</v>
      </c>
      <c r="V1869" s="8">
        <v>-306.01256000000001</v>
      </c>
      <c r="W1869" s="23">
        <f t="shared" si="59"/>
        <v>238.39971356849887</v>
      </c>
    </row>
    <row r="1870" spans="1:23" ht="28.8" x14ac:dyDescent="0.3">
      <c r="A1870" s="6">
        <f t="shared" si="60"/>
        <v>1867</v>
      </c>
      <c r="B1870" s="16" t="s">
        <v>1863</v>
      </c>
      <c r="C1870" s="16" t="s">
        <v>4226</v>
      </c>
      <c r="D1870" s="16" t="s">
        <v>2934</v>
      </c>
      <c r="E1870" s="11">
        <v>200</v>
      </c>
      <c r="F1870" s="11">
        <v>1000</v>
      </c>
      <c r="G1870" s="11">
        <v>6000</v>
      </c>
      <c r="H1870" s="13">
        <v>176.21799999999999</v>
      </c>
      <c r="I1870" s="1">
        <v>-3.0729719200000001</v>
      </c>
      <c r="J1870" s="1">
        <v>8.9717997899999999E-2</v>
      </c>
      <c r="K1870" s="1">
        <v>-3.8811441599999998E-7</v>
      </c>
      <c r="L1870" s="1">
        <v>-7.9337949900000001E-8</v>
      </c>
      <c r="M1870" s="1">
        <v>4.2798265399999997E-11</v>
      </c>
      <c r="N1870" s="1">
        <v>51581.993300000002</v>
      </c>
      <c r="O1870" s="1">
        <v>39.9647182</v>
      </c>
      <c r="P1870" s="1">
        <v>25.723958</v>
      </c>
      <c r="Q1870" s="1">
        <v>3.46851704E-2</v>
      </c>
      <c r="R1870" s="1">
        <v>-1.2625213599999999E-5</v>
      </c>
      <c r="S1870" s="1">
        <v>2.0573088800000002E-9</v>
      </c>
      <c r="T1870" s="1">
        <v>-1.2399657300000001E-13</v>
      </c>
      <c r="U1870" s="1">
        <v>42616.147900000004</v>
      </c>
      <c r="V1870" s="1">
        <v>-114.20723700000001</v>
      </c>
      <c r="W1870" s="3">
        <f t="shared" si="59"/>
        <v>453.25217500813159</v>
      </c>
    </row>
    <row r="1871" spans="1:23" ht="28.8" x14ac:dyDescent="0.3">
      <c r="A1871" s="6">
        <f t="shared" si="60"/>
        <v>1868</v>
      </c>
      <c r="B1871" s="17" t="s">
        <v>1864</v>
      </c>
      <c r="C1871" s="17" t="s">
        <v>4227</v>
      </c>
      <c r="D1871" s="17" t="s">
        <v>2934</v>
      </c>
      <c r="E1871" s="12">
        <v>298.14999999999998</v>
      </c>
      <c r="F1871" s="12">
        <v>1000</v>
      </c>
      <c r="G1871" s="12">
        <v>5000</v>
      </c>
      <c r="H1871" s="14">
        <v>177.226</v>
      </c>
      <c r="I1871" s="8">
        <v>-10.8506622</v>
      </c>
      <c r="J1871" s="8">
        <v>0.142051068</v>
      </c>
      <c r="K1871" s="8">
        <v>-1.1537211E-4</v>
      </c>
      <c r="L1871" s="8">
        <v>3.64058951E-8</v>
      </c>
      <c r="M1871" s="8">
        <v>0</v>
      </c>
      <c r="N1871" s="8">
        <v>55623.215400000001</v>
      </c>
      <c r="O1871" s="8">
        <v>73.416260300000005</v>
      </c>
      <c r="P1871" s="8">
        <v>26.9082878</v>
      </c>
      <c r="Q1871" s="8">
        <v>3.75728611E-2</v>
      </c>
      <c r="R1871" s="8">
        <v>-1.44953834E-5</v>
      </c>
      <c r="S1871" s="8">
        <v>2.5714403899999998E-9</v>
      </c>
      <c r="T1871" s="8">
        <v>-1.7218989300000001E-13</v>
      </c>
      <c r="U1871" s="8">
        <v>44970.845000000001</v>
      </c>
      <c r="V1871" s="8">
        <v>-121.947074</v>
      </c>
      <c r="W1871" s="23">
        <f t="shared" si="59"/>
        <v>480.19942219767324</v>
      </c>
    </row>
    <row r="1872" spans="1:23" ht="28.8" x14ac:dyDescent="0.3">
      <c r="A1872" s="6">
        <f t="shared" si="60"/>
        <v>1869</v>
      </c>
      <c r="B1872" s="16" t="s">
        <v>1865</v>
      </c>
      <c r="C1872" s="16" t="s">
        <v>4228</v>
      </c>
      <c r="D1872" s="16" t="s">
        <v>2934</v>
      </c>
      <c r="E1872" s="11">
        <v>298.14999999999998</v>
      </c>
      <c r="F1872" s="11">
        <v>1000</v>
      </c>
      <c r="G1872" s="11">
        <v>5000</v>
      </c>
      <c r="H1872" s="13">
        <v>177.226</v>
      </c>
      <c r="I1872" s="1">
        <v>-10.7690489</v>
      </c>
      <c r="J1872" s="1">
        <v>0.14175578699999999</v>
      </c>
      <c r="K1872" s="1">
        <v>-1.1498000200000001E-4</v>
      </c>
      <c r="L1872" s="1">
        <v>3.6239170399999999E-8</v>
      </c>
      <c r="M1872" s="1">
        <v>0</v>
      </c>
      <c r="N1872" s="1">
        <v>55404.410100000001</v>
      </c>
      <c r="O1872" s="1">
        <v>72.998935799999998</v>
      </c>
      <c r="P1872" s="1">
        <v>26.931622699999998</v>
      </c>
      <c r="Q1872" s="1">
        <v>3.7557582700000001E-2</v>
      </c>
      <c r="R1872" s="1">
        <v>-1.44888044E-5</v>
      </c>
      <c r="S1872" s="1">
        <v>2.5701344800000002E-9</v>
      </c>
      <c r="T1872" s="1">
        <v>-1.7209474700000001E-13</v>
      </c>
      <c r="U1872" s="1">
        <v>44757.453000000001</v>
      </c>
      <c r="V1872" s="1">
        <v>-122.093046</v>
      </c>
      <c r="W1872" s="3">
        <f t="shared" si="59"/>
        <v>478.49942420822458</v>
      </c>
    </row>
    <row r="1873" spans="1:23" ht="28.8" x14ac:dyDescent="0.3">
      <c r="A1873" s="6">
        <f t="shared" si="60"/>
        <v>1870</v>
      </c>
      <c r="B1873" s="17" t="s">
        <v>1866</v>
      </c>
      <c r="C1873" s="17" t="s">
        <v>4229</v>
      </c>
      <c r="D1873" s="17" t="s">
        <v>2934</v>
      </c>
      <c r="E1873" s="12">
        <v>298.14999999999998</v>
      </c>
      <c r="F1873" s="12">
        <v>1000</v>
      </c>
      <c r="G1873" s="12">
        <v>5000</v>
      </c>
      <c r="H1873" s="14">
        <v>177.226</v>
      </c>
      <c r="I1873" s="8">
        <v>-10.8335817</v>
      </c>
      <c r="J1873" s="8">
        <v>0.141509842</v>
      </c>
      <c r="K1873" s="8">
        <v>-1.14430033E-4</v>
      </c>
      <c r="L1873" s="8">
        <v>3.5951549199999998E-8</v>
      </c>
      <c r="M1873" s="8">
        <v>0</v>
      </c>
      <c r="N1873" s="8">
        <v>52964.722300000001</v>
      </c>
      <c r="O1873" s="8">
        <v>73.536182400000001</v>
      </c>
      <c r="P1873" s="8">
        <v>26.85127</v>
      </c>
      <c r="Q1873" s="8">
        <v>3.7604618700000002E-2</v>
      </c>
      <c r="R1873" s="8">
        <v>-1.45073939E-5</v>
      </c>
      <c r="S1873" s="8">
        <v>2.5735465000000002E-9</v>
      </c>
      <c r="T1873" s="8">
        <v>-1.7232559599999999E-13</v>
      </c>
      <c r="U1873" s="8">
        <v>42303.901599999997</v>
      </c>
      <c r="V1873" s="8">
        <v>-121.55851</v>
      </c>
      <c r="W1873" s="23">
        <f t="shared" si="59"/>
        <v>457.99944922258283</v>
      </c>
    </row>
    <row r="1874" spans="1:23" ht="28.8" x14ac:dyDescent="0.3">
      <c r="A1874" s="6">
        <f t="shared" si="60"/>
        <v>1871</v>
      </c>
      <c r="B1874" s="16" t="s">
        <v>1867</v>
      </c>
      <c r="C1874" s="16" t="s">
        <v>4230</v>
      </c>
      <c r="D1874" s="16" t="s">
        <v>2934</v>
      </c>
      <c r="E1874" s="11">
        <v>298.14999999999998</v>
      </c>
      <c r="F1874" s="11">
        <v>1000</v>
      </c>
      <c r="G1874" s="11">
        <v>5000</v>
      </c>
      <c r="H1874" s="13">
        <v>177.226</v>
      </c>
      <c r="I1874" s="1">
        <v>-10.724017399999999</v>
      </c>
      <c r="J1874" s="1">
        <v>0.141102803</v>
      </c>
      <c r="K1874" s="1">
        <v>-1.1380155199999999E-4</v>
      </c>
      <c r="L1874" s="1">
        <v>3.5632207100000003E-8</v>
      </c>
      <c r="M1874" s="1">
        <v>0</v>
      </c>
      <c r="N1874" s="1">
        <v>52824.954100000003</v>
      </c>
      <c r="O1874" s="1">
        <v>73.006182199999998</v>
      </c>
      <c r="P1874" s="1">
        <v>26.914523200000001</v>
      </c>
      <c r="Q1874" s="1">
        <v>3.7510864499999998E-2</v>
      </c>
      <c r="R1874" s="1">
        <v>-1.4453345100000001E-5</v>
      </c>
      <c r="S1874" s="1">
        <v>2.56259489E-9</v>
      </c>
      <c r="T1874" s="1">
        <v>-1.7156527700000001E-13</v>
      </c>
      <c r="U1874" s="1">
        <v>42168.03</v>
      </c>
      <c r="V1874" s="1">
        <v>-121.89818099999999</v>
      </c>
      <c r="W1874" s="3">
        <f t="shared" si="59"/>
        <v>456.99945032648054</v>
      </c>
    </row>
    <row r="1875" spans="1:23" ht="28.8" x14ac:dyDescent="0.3">
      <c r="A1875" s="6">
        <f t="shared" si="60"/>
        <v>1872</v>
      </c>
      <c r="B1875" s="17" t="s">
        <v>1868</v>
      </c>
      <c r="C1875" s="17" t="s">
        <v>4231</v>
      </c>
      <c r="D1875" s="17" t="s">
        <v>2934</v>
      </c>
      <c r="E1875" s="12">
        <v>298.14999999999998</v>
      </c>
      <c r="F1875" s="12">
        <v>1000</v>
      </c>
      <c r="G1875" s="12">
        <v>5000</v>
      </c>
      <c r="H1875" s="14">
        <v>177.226</v>
      </c>
      <c r="I1875" s="8">
        <v>-10.724017399999999</v>
      </c>
      <c r="J1875" s="8">
        <v>0.141102803</v>
      </c>
      <c r="K1875" s="8">
        <v>-1.1380155199999999E-4</v>
      </c>
      <c r="L1875" s="8">
        <v>3.5632207199999998E-8</v>
      </c>
      <c r="M1875" s="8">
        <v>0</v>
      </c>
      <c r="N1875" s="8">
        <v>52752.791100000002</v>
      </c>
      <c r="O1875" s="8">
        <v>72.982127899999995</v>
      </c>
      <c r="P1875" s="8">
        <v>26.914523299999999</v>
      </c>
      <c r="Q1875" s="8">
        <v>3.7510864400000003E-2</v>
      </c>
      <c r="R1875" s="8">
        <v>-1.4453345000000001E-5</v>
      </c>
      <c r="S1875" s="8">
        <v>2.56259489E-9</v>
      </c>
      <c r="T1875" s="8">
        <v>-1.7156527700000001E-13</v>
      </c>
      <c r="U1875" s="8">
        <v>42095.866999999998</v>
      </c>
      <c r="V1875" s="8">
        <v>-121.922235</v>
      </c>
      <c r="W1875" s="23">
        <f t="shared" si="59"/>
        <v>456.39945106462307</v>
      </c>
    </row>
    <row r="1876" spans="1:23" ht="28.8" x14ac:dyDescent="0.3">
      <c r="A1876" s="6">
        <f t="shared" si="60"/>
        <v>1873</v>
      </c>
      <c r="B1876" s="16" t="s">
        <v>1869</v>
      </c>
      <c r="C1876" s="16" t="s">
        <v>4232</v>
      </c>
      <c r="D1876" s="16" t="s">
        <v>2934</v>
      </c>
      <c r="E1876" s="11">
        <v>298.14999999999998</v>
      </c>
      <c r="F1876" s="11">
        <v>1000</v>
      </c>
      <c r="G1876" s="11">
        <v>5000</v>
      </c>
      <c r="H1876" s="13">
        <v>177.226</v>
      </c>
      <c r="I1876" s="1">
        <v>-10.892996800000001</v>
      </c>
      <c r="J1876" s="1">
        <v>0.14153703500000001</v>
      </c>
      <c r="K1876" s="1">
        <v>-1.14205532E-4</v>
      </c>
      <c r="L1876" s="1">
        <v>3.5771043699999999E-8</v>
      </c>
      <c r="M1876" s="1">
        <v>0</v>
      </c>
      <c r="N1876" s="1">
        <v>52113.645499999999</v>
      </c>
      <c r="O1876" s="1">
        <v>73.713702400000003</v>
      </c>
      <c r="P1876" s="1">
        <v>26.817341200000001</v>
      </c>
      <c r="Q1876" s="1">
        <v>3.7693576100000001E-2</v>
      </c>
      <c r="R1876" s="1">
        <v>-1.45586251E-5</v>
      </c>
      <c r="S1876" s="1">
        <v>2.5848680000000002E-9</v>
      </c>
      <c r="T1876" s="1">
        <v>-1.7319800100000001E-13</v>
      </c>
      <c r="U1876" s="1">
        <v>41440.584600000002</v>
      </c>
      <c r="V1876" s="1">
        <v>-121.54755900000001</v>
      </c>
      <c r="W1876" s="3">
        <f t="shared" ref="W1876:W1939" si="61">IF($F1876&gt;298.15,
($N1876 + $I1876*298.15 + $J1876*298.15^2/2 + $K1876*298.15^3/3 + $L1876*298.15^4/4 + $M1876*298.15^5/5)*8.3145/1000,
($U1876 + $P1876*298.15 + $Q1876*298.15^2/2 + $R1876*298.15^3/3 + $S1876*298.15^4/4 + $T1876*298.15^5/5)*8.3145/1000)</f>
        <v>450.79945803168454</v>
      </c>
    </row>
    <row r="1877" spans="1:23" ht="28.8" x14ac:dyDescent="0.3">
      <c r="A1877" s="6">
        <f t="shared" si="60"/>
        <v>1874</v>
      </c>
      <c r="B1877" s="17" t="s">
        <v>1870</v>
      </c>
      <c r="C1877" s="17" t="s">
        <v>4233</v>
      </c>
      <c r="D1877" s="17" t="s">
        <v>2934</v>
      </c>
      <c r="E1877" s="12">
        <v>298.14999999999998</v>
      </c>
      <c r="F1877" s="12">
        <v>1000</v>
      </c>
      <c r="G1877" s="12">
        <v>5000</v>
      </c>
      <c r="H1877" s="14">
        <v>177.226</v>
      </c>
      <c r="I1877" s="8">
        <v>-10.8010161</v>
      </c>
      <c r="J1877" s="8">
        <v>0.141471389</v>
      </c>
      <c r="K1877" s="8">
        <v>-1.1437826500000001E-4</v>
      </c>
      <c r="L1877" s="8">
        <v>3.5904007900000003E-8</v>
      </c>
      <c r="M1877" s="8">
        <v>0</v>
      </c>
      <c r="N1877" s="8">
        <v>52739.869500000001</v>
      </c>
      <c r="O1877" s="8">
        <v>73.401612099999994</v>
      </c>
      <c r="P1877" s="8">
        <v>26.911493400000001</v>
      </c>
      <c r="Q1877" s="8">
        <v>3.7493213499999997E-2</v>
      </c>
      <c r="R1877" s="8">
        <v>-1.4443313999999999E-5</v>
      </c>
      <c r="S1877" s="8">
        <v>2.5604172099999999E-9</v>
      </c>
      <c r="T1877" s="8">
        <v>-1.7139838799999999E-13</v>
      </c>
      <c r="U1877" s="8">
        <v>42074.974900000001</v>
      </c>
      <c r="V1877" s="8">
        <v>-121.842218</v>
      </c>
      <c r="W1877" s="23">
        <f t="shared" si="61"/>
        <v>456.19945102969081</v>
      </c>
    </row>
    <row r="1878" spans="1:23" ht="28.8" x14ac:dyDescent="0.3">
      <c r="A1878" s="6">
        <f t="shared" si="60"/>
        <v>1875</v>
      </c>
      <c r="B1878" s="16" t="s">
        <v>1871</v>
      </c>
      <c r="C1878" s="16" t="s">
        <v>4234</v>
      </c>
      <c r="D1878" s="16" t="s">
        <v>2934</v>
      </c>
      <c r="E1878" s="11">
        <v>200</v>
      </c>
      <c r="F1878" s="11">
        <v>1000</v>
      </c>
      <c r="G1878" s="11">
        <v>6000</v>
      </c>
      <c r="H1878" s="13">
        <v>178.23400000000001</v>
      </c>
      <c r="I1878" s="1">
        <v>-1.5251915</v>
      </c>
      <c r="J1878" s="1">
        <v>6.9130029900000001E-2</v>
      </c>
      <c r="K1878" s="1">
        <v>7.96153616E-5</v>
      </c>
      <c r="L1878" s="1">
        <v>-1.71563887E-7</v>
      </c>
      <c r="M1878" s="1">
        <v>7.8360413599999995E-11</v>
      </c>
      <c r="N1878" s="1">
        <v>23801.3547</v>
      </c>
      <c r="O1878" s="1">
        <v>33.125004099999998</v>
      </c>
      <c r="P1878" s="1">
        <v>26.552558399999999</v>
      </c>
      <c r="Q1878" s="1">
        <v>3.9805605500000001E-2</v>
      </c>
      <c r="R1878" s="1">
        <v>-1.4583233699999999E-5</v>
      </c>
      <c r="S1878" s="1">
        <v>2.3859858300000002E-9</v>
      </c>
      <c r="T1878" s="1">
        <v>-1.44189139E-13</v>
      </c>
      <c r="U1878" s="1">
        <v>13998.8012</v>
      </c>
      <c r="V1878" s="1">
        <v>-122.76263899999999</v>
      </c>
      <c r="W1878" s="3">
        <f t="shared" si="61"/>
        <v>222.99973178653408</v>
      </c>
    </row>
    <row r="1879" spans="1:23" ht="28.8" x14ac:dyDescent="0.3">
      <c r="A1879" s="6">
        <f t="shared" si="60"/>
        <v>1876</v>
      </c>
      <c r="B1879" s="17" t="s">
        <v>1872</v>
      </c>
      <c r="C1879" s="17" t="s">
        <v>4235</v>
      </c>
      <c r="D1879" s="17" t="s">
        <v>2934</v>
      </c>
      <c r="E1879" s="12">
        <v>200</v>
      </c>
      <c r="F1879" s="12">
        <v>1000</v>
      </c>
      <c r="G1879" s="12">
        <v>6000</v>
      </c>
      <c r="H1879" s="14">
        <v>178.23400000000001</v>
      </c>
      <c r="I1879" s="8">
        <v>-3.3641318099999999</v>
      </c>
      <c r="J1879" s="8">
        <v>8.5067780199999998E-2</v>
      </c>
      <c r="K1879" s="8">
        <v>3.7550001700000002E-5</v>
      </c>
      <c r="L1879" s="8">
        <v>-1.26667049E-7</v>
      </c>
      <c r="M1879" s="8">
        <v>6.1454311400000006E-11</v>
      </c>
      <c r="N1879" s="8">
        <v>21430.502899999999</v>
      </c>
      <c r="O1879" s="8">
        <v>40.797331900000003</v>
      </c>
      <c r="P1879" s="8">
        <v>26.6042825</v>
      </c>
      <c r="Q1879" s="8">
        <v>3.9767599000000001E-2</v>
      </c>
      <c r="R1879" s="8">
        <v>-1.45710303E-5</v>
      </c>
      <c r="S1879" s="8">
        <v>2.3841441700000002E-9</v>
      </c>
      <c r="T1879" s="8">
        <v>-1.44083321E-13</v>
      </c>
      <c r="U1879" s="8">
        <v>11542.736999999999</v>
      </c>
      <c r="V1879" s="8">
        <v>-122.47390900000001</v>
      </c>
      <c r="W1879" s="23">
        <f t="shared" si="61"/>
        <v>202.19975703616723</v>
      </c>
    </row>
    <row r="1880" spans="1:23" ht="28.8" x14ac:dyDescent="0.3">
      <c r="A1880" s="6">
        <f t="shared" si="60"/>
        <v>1877</v>
      </c>
      <c r="B1880" s="16" t="s">
        <v>1873</v>
      </c>
      <c r="C1880" s="16" t="s">
        <v>4236</v>
      </c>
      <c r="D1880" s="16" t="s">
        <v>2934</v>
      </c>
      <c r="E1880" s="11">
        <v>200</v>
      </c>
      <c r="F1880" s="11">
        <v>1000</v>
      </c>
      <c r="G1880" s="11">
        <v>6000</v>
      </c>
      <c r="H1880" s="13">
        <v>178.23400000000001</v>
      </c>
      <c r="I1880" s="1">
        <v>-1.43524611</v>
      </c>
      <c r="J1880" s="1">
        <v>7.4189956099999996E-2</v>
      </c>
      <c r="K1880" s="1">
        <v>5.48045023E-5</v>
      </c>
      <c r="L1880" s="1">
        <v>-1.3995648399999999E-7</v>
      </c>
      <c r="M1880" s="1">
        <v>6.5493575400000001E-11</v>
      </c>
      <c r="N1880" s="1">
        <v>32001.2991</v>
      </c>
      <c r="O1880" s="1">
        <v>35.050074700000003</v>
      </c>
      <c r="P1880" s="1">
        <v>25.651267199999999</v>
      </c>
      <c r="Q1880" s="1">
        <v>3.9675392400000002E-2</v>
      </c>
      <c r="R1880" s="1">
        <v>-1.44367567E-5</v>
      </c>
      <c r="S1880" s="1">
        <v>2.3476034600000002E-9</v>
      </c>
      <c r="T1880" s="1">
        <v>-1.41202449E-13</v>
      </c>
      <c r="U1880" s="1">
        <v>22803.420999999998</v>
      </c>
      <c r="V1880" s="1">
        <v>-113.947739</v>
      </c>
      <c r="W1880" s="3">
        <f t="shared" si="61"/>
        <v>291.917329024004</v>
      </c>
    </row>
    <row r="1881" spans="1:23" ht="28.8" x14ac:dyDescent="0.3">
      <c r="A1881" s="6">
        <f t="shared" si="60"/>
        <v>1878</v>
      </c>
      <c r="B1881" s="17" t="s">
        <v>1874</v>
      </c>
      <c r="C1881" s="17" t="s">
        <v>4237</v>
      </c>
      <c r="D1881" s="17" t="s">
        <v>2934</v>
      </c>
      <c r="E1881" s="12">
        <v>298.14999999999998</v>
      </c>
      <c r="F1881" s="12">
        <v>1000</v>
      </c>
      <c r="G1881" s="12">
        <v>5000</v>
      </c>
      <c r="H1881" s="14">
        <v>194.233</v>
      </c>
      <c r="I1881" s="8">
        <v>18.606018899999999</v>
      </c>
      <c r="J1881" s="8">
        <v>-3.6371644299999999E-2</v>
      </c>
      <c r="K1881" s="8">
        <v>3.0879489599999998E-4</v>
      </c>
      <c r="L1881" s="8">
        <v>-3.8983510599999998E-7</v>
      </c>
      <c r="M1881" s="8">
        <v>1.55168865E-10</v>
      </c>
      <c r="N1881" s="8">
        <v>-1992.8677499999999</v>
      </c>
      <c r="O1881" s="8">
        <v>-54.062475800000001</v>
      </c>
      <c r="P1881" s="8">
        <v>29.553045900000001</v>
      </c>
      <c r="Q1881" s="8">
        <v>4.0415511799999998E-2</v>
      </c>
      <c r="R1881" s="8">
        <v>-1.6009164200000001E-5</v>
      </c>
      <c r="S1881" s="8">
        <v>2.9149773699999999E-9</v>
      </c>
      <c r="T1881" s="8">
        <v>-1.9958570700000001E-13</v>
      </c>
      <c r="U1881" s="8">
        <v>-10179.283299999999</v>
      </c>
      <c r="V1881" s="8">
        <v>-136.14156700000001</v>
      </c>
      <c r="W1881" s="23">
        <f t="shared" si="61"/>
        <v>32.999960235649766</v>
      </c>
    </row>
    <row r="1882" spans="1:23" ht="28.8" x14ac:dyDescent="0.3">
      <c r="A1882" s="6">
        <f t="shared" si="60"/>
        <v>1879</v>
      </c>
      <c r="B1882" s="16" t="s">
        <v>1875</v>
      </c>
      <c r="C1882" s="16" t="s">
        <v>4238</v>
      </c>
      <c r="D1882" s="16" t="s">
        <v>2934</v>
      </c>
      <c r="E1882" s="11">
        <v>200</v>
      </c>
      <c r="F1882" s="11">
        <v>1000</v>
      </c>
      <c r="G1882" s="11">
        <v>6000</v>
      </c>
      <c r="H1882" s="13">
        <v>180.25</v>
      </c>
      <c r="I1882" s="1">
        <v>-0.37451510100000002</v>
      </c>
      <c r="J1882" s="1">
        <v>7.6506060799999998E-2</v>
      </c>
      <c r="K1882" s="1">
        <v>6.0733668500000001E-5</v>
      </c>
      <c r="L1882" s="1">
        <v>-1.4945602E-7</v>
      </c>
      <c r="M1882" s="1">
        <v>6.9551658299999999E-11</v>
      </c>
      <c r="N1882" s="1">
        <v>23293.8089</v>
      </c>
      <c r="O1882" s="1">
        <v>31.6766006</v>
      </c>
      <c r="P1882" s="1">
        <v>27.637553199999999</v>
      </c>
      <c r="Q1882" s="1">
        <v>4.2492118199999998E-2</v>
      </c>
      <c r="R1882" s="1">
        <v>-1.5559159399999999E-5</v>
      </c>
      <c r="S1882" s="1">
        <v>2.54398669E-9</v>
      </c>
      <c r="T1882" s="1">
        <v>-1.53646182E-13</v>
      </c>
      <c r="U1882" s="1">
        <v>13660.7137</v>
      </c>
      <c r="V1882" s="1">
        <v>-122.903898</v>
      </c>
      <c r="W1882" s="3">
        <f t="shared" si="61"/>
        <v>223.29973177258387</v>
      </c>
    </row>
    <row r="1883" spans="1:23" ht="28.8" x14ac:dyDescent="0.3">
      <c r="A1883" s="6">
        <f t="shared" si="60"/>
        <v>1880</v>
      </c>
      <c r="B1883" s="17" t="s">
        <v>1876</v>
      </c>
      <c r="C1883" s="17" t="s">
        <v>4239</v>
      </c>
      <c r="D1883" s="17" t="s">
        <v>2934</v>
      </c>
      <c r="E1883" s="12">
        <v>250</v>
      </c>
      <c r="F1883" s="12">
        <v>995.04</v>
      </c>
      <c r="G1883" s="12">
        <v>5000</v>
      </c>
      <c r="H1883" s="14">
        <v>181.25800000000001</v>
      </c>
      <c r="I1883" s="8">
        <v>2.2352572799999999</v>
      </c>
      <c r="J1883" s="8">
        <v>5.56333481E-2</v>
      </c>
      <c r="K1883" s="8">
        <v>1.0788937400000001E-4</v>
      </c>
      <c r="L1883" s="8">
        <v>-1.74716515E-7</v>
      </c>
      <c r="M1883" s="8">
        <v>6.8138381899999997E-11</v>
      </c>
      <c r="N1883" s="8">
        <v>30490.0586</v>
      </c>
      <c r="O1883" s="8">
        <v>23.050502000000002</v>
      </c>
      <c r="P1883" s="8">
        <v>28.538988499999999</v>
      </c>
      <c r="Q1883" s="8">
        <v>4.3599689499999997E-2</v>
      </c>
      <c r="R1883" s="8">
        <v>-1.5228619000000001E-5</v>
      </c>
      <c r="S1883" s="8">
        <v>2.4124867099999998E-9</v>
      </c>
      <c r="T1883" s="8">
        <v>-1.4271055900000001E-13</v>
      </c>
      <c r="U1883" s="8">
        <v>20616.4558</v>
      </c>
      <c r="V1883" s="8">
        <v>-127.029309</v>
      </c>
      <c r="W1883" s="23">
        <f t="shared" si="61"/>
        <v>284.93229205495601</v>
      </c>
    </row>
    <row r="1884" spans="1:23" ht="28.8" x14ac:dyDescent="0.3">
      <c r="A1884" s="6">
        <f t="shared" si="60"/>
        <v>1881</v>
      </c>
      <c r="B1884" s="16" t="s">
        <v>1877</v>
      </c>
      <c r="C1884" s="16" t="s">
        <v>4240</v>
      </c>
      <c r="D1884" s="16" t="s">
        <v>2934</v>
      </c>
      <c r="E1884" s="11">
        <v>200</v>
      </c>
      <c r="F1884" s="11">
        <v>1000</v>
      </c>
      <c r="G1884" s="11">
        <v>6000</v>
      </c>
      <c r="H1884" s="13">
        <v>182.26599999999999</v>
      </c>
      <c r="I1884" s="1">
        <v>1.3052184200000001</v>
      </c>
      <c r="J1884" s="1">
        <v>5.7622069800000002E-2</v>
      </c>
      <c r="K1884" s="1">
        <v>1.2241824400000001E-4</v>
      </c>
      <c r="L1884" s="1">
        <v>-2.1812074999999999E-7</v>
      </c>
      <c r="M1884" s="1">
        <v>9.5909666500000006E-11</v>
      </c>
      <c r="N1884" s="1">
        <v>12662.7763</v>
      </c>
      <c r="O1884" s="1">
        <v>29.074235399999999</v>
      </c>
      <c r="P1884" s="1">
        <v>26.597989699999999</v>
      </c>
      <c r="Q1884" s="1">
        <v>4.6868934000000001E-2</v>
      </c>
      <c r="R1884" s="1">
        <v>-1.6905610299999998E-5</v>
      </c>
      <c r="S1884" s="1">
        <v>2.7373708999999999E-9</v>
      </c>
      <c r="T1884" s="1">
        <v>-1.64235887E-13</v>
      </c>
      <c r="U1884" s="1">
        <v>3188.1078600000001</v>
      </c>
      <c r="V1884" s="1">
        <v>-114.82787399999999</v>
      </c>
      <c r="W1884" s="3">
        <f t="shared" si="61"/>
        <v>135.59983702192244</v>
      </c>
    </row>
    <row r="1885" spans="1:23" ht="28.8" x14ac:dyDescent="0.3">
      <c r="A1885" s="6">
        <f t="shared" si="60"/>
        <v>1882</v>
      </c>
      <c r="B1885" s="17" t="s">
        <v>1878</v>
      </c>
      <c r="C1885" s="17" t="s">
        <v>4241</v>
      </c>
      <c r="D1885" s="17" t="s">
        <v>2934</v>
      </c>
      <c r="E1885" s="12">
        <v>298.14999999999998</v>
      </c>
      <c r="F1885" s="12">
        <v>1000</v>
      </c>
      <c r="G1885" s="12">
        <v>5000</v>
      </c>
      <c r="H1885" s="14">
        <v>196.37799999999999</v>
      </c>
      <c r="I1885" s="8">
        <v>-3.32369651</v>
      </c>
      <c r="J1885" s="8">
        <v>0.17078737799999999</v>
      </c>
      <c r="K1885" s="8">
        <v>-1.2366518299999999E-4</v>
      </c>
      <c r="L1885" s="8">
        <v>5.3128065899999997E-8</v>
      </c>
      <c r="M1885" s="8">
        <v>-1.1290059299999999E-11</v>
      </c>
      <c r="N1885" s="8">
        <v>-30445.863799999999</v>
      </c>
      <c r="O1885" s="8">
        <v>56.801531900000001</v>
      </c>
      <c r="P1885" s="8">
        <v>29.261216999999998</v>
      </c>
      <c r="Q1885" s="8">
        <v>8.36882496E-2</v>
      </c>
      <c r="R1885" s="8">
        <v>-3.2914458299999998E-5</v>
      </c>
      <c r="S1885" s="8">
        <v>6.0162269199999999E-9</v>
      </c>
      <c r="T1885" s="8">
        <v>-4.14730329E-13</v>
      </c>
      <c r="U1885" s="8">
        <v>-40128.560899999997</v>
      </c>
      <c r="V1885" s="8">
        <v>-113.57819600000001</v>
      </c>
      <c r="W1885" s="23">
        <f t="shared" si="61"/>
        <v>-206.52199119281599</v>
      </c>
    </row>
    <row r="1886" spans="1:23" ht="28.8" x14ac:dyDescent="0.3">
      <c r="A1886" s="6">
        <f t="shared" si="60"/>
        <v>1883</v>
      </c>
      <c r="B1886" s="16" t="s">
        <v>1879</v>
      </c>
      <c r="C1886" s="16" t="s">
        <v>4242</v>
      </c>
      <c r="D1886" s="16" t="s">
        <v>2934</v>
      </c>
      <c r="E1886" s="11">
        <v>200</v>
      </c>
      <c r="F1886" s="11">
        <v>1000</v>
      </c>
      <c r="G1886" s="11">
        <v>6000</v>
      </c>
      <c r="H1886" s="13">
        <v>196.37799999999999</v>
      </c>
      <c r="I1886" s="1">
        <v>11.0356442</v>
      </c>
      <c r="J1886" s="1">
        <v>3.37215522E-4</v>
      </c>
      <c r="K1886" s="1">
        <v>3.5439525299999999E-4</v>
      </c>
      <c r="L1886" s="1">
        <v>-4.6066180100000002E-7</v>
      </c>
      <c r="M1886" s="1">
        <v>1.8205251700000001E-10</v>
      </c>
      <c r="N1886" s="1">
        <v>-34380.903299999998</v>
      </c>
      <c r="O1886" s="1">
        <v>-8.6454996299999998</v>
      </c>
      <c r="P1886" s="1">
        <v>27.210703200000001</v>
      </c>
      <c r="Q1886" s="1">
        <v>8.6258983600000005E-2</v>
      </c>
      <c r="R1886" s="1">
        <v>-3.1022488900000002E-5</v>
      </c>
      <c r="S1886" s="1">
        <v>5.0118029700000002E-9</v>
      </c>
      <c r="T1886" s="1">
        <v>-3.0017190000000001E-13</v>
      </c>
      <c r="U1886" s="1">
        <v>-44992.128900000003</v>
      </c>
      <c r="V1886" s="1">
        <v>-123.228109</v>
      </c>
      <c r="W1886" s="3">
        <f t="shared" si="61"/>
        <v>-239.19971264586371</v>
      </c>
    </row>
    <row r="1887" spans="1:23" ht="28.8" x14ac:dyDescent="0.3">
      <c r="A1887" s="6">
        <f t="shared" si="60"/>
        <v>1884</v>
      </c>
      <c r="B1887" s="17" t="s">
        <v>1880</v>
      </c>
      <c r="C1887" s="17" t="s">
        <v>4243</v>
      </c>
      <c r="D1887" s="17" t="s">
        <v>2934</v>
      </c>
      <c r="E1887" s="12">
        <v>200</v>
      </c>
      <c r="F1887" s="12">
        <v>1000</v>
      </c>
      <c r="G1887" s="12">
        <v>6000</v>
      </c>
      <c r="H1887" s="14">
        <v>228.376</v>
      </c>
      <c r="I1887" s="8">
        <v>16.051675899999999</v>
      </c>
      <c r="J1887" s="8">
        <v>2.7960199200000001E-3</v>
      </c>
      <c r="K1887" s="8">
        <v>3.4472215099999999E-4</v>
      </c>
      <c r="L1887" s="8">
        <v>-4.5043490199999999E-7</v>
      </c>
      <c r="M1887" s="8">
        <v>1.7832736200000001E-10</v>
      </c>
      <c r="N1887" s="8">
        <v>-88016.644499999995</v>
      </c>
      <c r="O1887" s="8">
        <v>-26.146326299999998</v>
      </c>
      <c r="P1887" s="8">
        <v>32.655959699999997</v>
      </c>
      <c r="Q1887" s="8">
        <v>8.4727288299999995E-2</v>
      </c>
      <c r="R1887" s="8">
        <v>-3.0570995000000002E-5</v>
      </c>
      <c r="S1887" s="8">
        <v>4.9465616299999999E-9</v>
      </c>
      <c r="T1887" s="8">
        <v>-2.9650803599999999E-13</v>
      </c>
      <c r="U1887" s="8">
        <v>-98609.439100000003</v>
      </c>
      <c r="V1887" s="8">
        <v>-142.26720399999999</v>
      </c>
      <c r="W1887" s="23">
        <f t="shared" si="61"/>
        <v>-672.36799139857976</v>
      </c>
    </row>
    <row r="1888" spans="1:23" ht="28.8" x14ac:dyDescent="0.3">
      <c r="A1888" s="6">
        <f t="shared" si="60"/>
        <v>1885</v>
      </c>
      <c r="B1888" s="16" t="s">
        <v>1881</v>
      </c>
      <c r="C1888" s="16" t="s">
        <v>4244</v>
      </c>
      <c r="D1888" s="16" t="s">
        <v>2934</v>
      </c>
      <c r="E1888" s="11">
        <v>298.14999999999998</v>
      </c>
      <c r="F1888" s="11">
        <v>1000</v>
      </c>
      <c r="G1888" s="11">
        <v>5000</v>
      </c>
      <c r="H1888" s="13">
        <v>228.376</v>
      </c>
      <c r="I1888" s="1">
        <v>0.55607524799999997</v>
      </c>
      <c r="J1888" s="1">
        <v>0.14870936800000001</v>
      </c>
      <c r="K1888" s="1">
        <v>-4.30450949E-5</v>
      </c>
      <c r="L1888" s="1">
        <v>-4.3722231700000002E-8</v>
      </c>
      <c r="M1888" s="1">
        <v>2.7528182799999999E-11</v>
      </c>
      <c r="N1888" s="1">
        <v>-85427.410600000003</v>
      </c>
      <c r="O1888" s="1">
        <v>39.3496886</v>
      </c>
      <c r="P1888" s="1">
        <v>32.428448000000003</v>
      </c>
      <c r="Q1888" s="1">
        <v>8.5531970400000004E-2</v>
      </c>
      <c r="R1888" s="1">
        <v>-3.3348126600000001E-5</v>
      </c>
      <c r="S1888" s="1">
        <v>5.9487935299999999E-9</v>
      </c>
      <c r="T1888" s="1">
        <v>-3.9881514600000001E-13</v>
      </c>
      <c r="U1888" s="1">
        <v>-95775.7641</v>
      </c>
      <c r="V1888" s="1">
        <v>-131.959238</v>
      </c>
      <c r="W1888" s="3">
        <f t="shared" si="61"/>
        <v>-657.72400878447024</v>
      </c>
    </row>
    <row r="1889" spans="1:23" ht="28.8" x14ac:dyDescent="0.3">
      <c r="A1889" s="6">
        <f t="shared" si="60"/>
        <v>1886</v>
      </c>
      <c r="B1889" s="17" t="s">
        <v>1882</v>
      </c>
      <c r="C1889" s="17" t="s">
        <v>4245</v>
      </c>
      <c r="D1889" s="17" t="s">
        <v>2934</v>
      </c>
      <c r="E1889" s="12">
        <v>200</v>
      </c>
      <c r="F1889" s="12">
        <v>1000</v>
      </c>
      <c r="G1889" s="12">
        <v>5000</v>
      </c>
      <c r="H1889" s="14">
        <v>198.39400000000001</v>
      </c>
      <c r="I1889" s="8">
        <v>21.506983699999999</v>
      </c>
      <c r="J1889" s="8">
        <v>-2.1480830100000001E-2</v>
      </c>
      <c r="K1889" s="8">
        <v>4.0730001600000002E-4</v>
      </c>
      <c r="L1889" s="8">
        <v>-5.3053702900000001E-7</v>
      </c>
      <c r="M1889" s="8">
        <v>2.1148180000000001E-10</v>
      </c>
      <c r="N1889" s="8">
        <v>-48049.647100000002</v>
      </c>
      <c r="O1889" s="8">
        <v>-45.477420000000002</v>
      </c>
      <c r="P1889" s="8">
        <v>40.400317299999998</v>
      </c>
      <c r="Q1889" s="8">
        <v>7.0844477399999994E-2</v>
      </c>
      <c r="R1889" s="8">
        <v>-2.77400669E-5</v>
      </c>
      <c r="S1889" s="8">
        <v>5.1232612000000003E-9</v>
      </c>
      <c r="T1889" s="8">
        <v>-3.5704803100000001E-13</v>
      </c>
      <c r="U1889" s="8">
        <v>-59639.576399999998</v>
      </c>
      <c r="V1889" s="8">
        <v>-176.38692900000001</v>
      </c>
      <c r="W1889" s="23">
        <f t="shared" si="61"/>
        <v>-332.09960042800026</v>
      </c>
    </row>
    <row r="1890" spans="1:23" ht="28.8" x14ac:dyDescent="0.3">
      <c r="A1890" s="6">
        <f t="shared" si="60"/>
        <v>1887</v>
      </c>
      <c r="B1890" s="16" t="s">
        <v>1883</v>
      </c>
      <c r="C1890" s="16" t="s">
        <v>4246</v>
      </c>
      <c r="D1890" s="16" t="s">
        <v>2934</v>
      </c>
      <c r="E1890" s="11">
        <v>200</v>
      </c>
      <c r="F1890" s="11">
        <v>1000</v>
      </c>
      <c r="G1890" s="11">
        <v>6000</v>
      </c>
      <c r="H1890" s="13">
        <v>192.261</v>
      </c>
      <c r="I1890" s="1">
        <v>-1.3698374099999999</v>
      </c>
      <c r="J1890" s="1">
        <v>7.8554794499999997E-2</v>
      </c>
      <c r="K1890" s="1">
        <v>6.8992984599999994E-5</v>
      </c>
      <c r="L1890" s="1">
        <v>-1.60305114E-7</v>
      </c>
      <c r="M1890" s="1">
        <v>7.3508655800000006E-11</v>
      </c>
      <c r="N1890" s="1">
        <v>18831.618399999999</v>
      </c>
      <c r="O1890" s="1">
        <v>33.298267500000001</v>
      </c>
      <c r="P1890" s="1">
        <v>27.464717400000001</v>
      </c>
      <c r="Q1890" s="1">
        <v>4.6094436500000002E-2</v>
      </c>
      <c r="R1890" s="1">
        <v>-1.6735937600000001E-5</v>
      </c>
      <c r="S1890" s="1">
        <v>2.72210629E-9</v>
      </c>
      <c r="T1890" s="1">
        <v>-1.63838816E-13</v>
      </c>
      <c r="U1890" s="1">
        <v>8781.2438600000005</v>
      </c>
      <c r="V1890" s="1">
        <v>-126.483245</v>
      </c>
      <c r="W1890" s="3">
        <f t="shared" si="61"/>
        <v>184.93257792433189</v>
      </c>
    </row>
    <row r="1891" spans="1:23" ht="28.8" x14ac:dyDescent="0.3">
      <c r="A1891" s="6">
        <f t="shared" si="60"/>
        <v>1888</v>
      </c>
      <c r="B1891" s="17" t="s">
        <v>1884</v>
      </c>
      <c r="C1891" s="17" t="s">
        <v>4247</v>
      </c>
      <c r="D1891" s="17" t="s">
        <v>2934</v>
      </c>
      <c r="E1891" s="12">
        <v>200</v>
      </c>
      <c r="F1891" s="12">
        <v>1000</v>
      </c>
      <c r="G1891" s="12">
        <v>6000</v>
      </c>
      <c r="H1891" s="14">
        <v>192.261</v>
      </c>
      <c r="I1891" s="8">
        <v>-1.53969632</v>
      </c>
      <c r="J1891" s="8">
        <v>7.2220267199999993E-2</v>
      </c>
      <c r="K1891" s="8">
        <v>8.7136528500000003E-5</v>
      </c>
      <c r="L1891" s="8">
        <v>-1.7892733800000001E-7</v>
      </c>
      <c r="M1891" s="8">
        <v>8.0166061E-11</v>
      </c>
      <c r="N1891" s="8">
        <v>20344.1888</v>
      </c>
      <c r="O1891" s="8">
        <v>35.385838499999998</v>
      </c>
      <c r="P1891" s="8">
        <v>26.5916578</v>
      </c>
      <c r="Q1891" s="8">
        <v>4.6887023999999999E-2</v>
      </c>
      <c r="R1891" s="8">
        <v>-1.7025671599999999E-5</v>
      </c>
      <c r="S1891" s="8">
        <v>2.7695193599999998E-9</v>
      </c>
      <c r="T1891" s="8">
        <v>-1.6670680499999999E-13</v>
      </c>
      <c r="U1891" s="8">
        <v>10242.529</v>
      </c>
      <c r="V1891" s="8">
        <v>-122.006755</v>
      </c>
      <c r="W1891" s="23">
        <f t="shared" si="61"/>
        <v>195.79976423548959</v>
      </c>
    </row>
    <row r="1892" spans="1:23" ht="28.8" x14ac:dyDescent="0.3">
      <c r="A1892" s="6">
        <f t="shared" si="60"/>
        <v>1889</v>
      </c>
      <c r="B1892" s="16" t="s">
        <v>1885</v>
      </c>
      <c r="C1892" s="16" t="s">
        <v>4248</v>
      </c>
      <c r="D1892" s="16" t="s">
        <v>2934</v>
      </c>
      <c r="E1892" s="11">
        <v>200</v>
      </c>
      <c r="F1892" s="11">
        <v>1000</v>
      </c>
      <c r="G1892" s="11">
        <v>6000</v>
      </c>
      <c r="H1892" s="13">
        <v>194.27699999999999</v>
      </c>
      <c r="I1892" s="1">
        <v>-0.443898393</v>
      </c>
      <c r="J1892" s="1">
        <v>8.0109511699999997E-2</v>
      </c>
      <c r="K1892" s="1">
        <v>7.3227554399999997E-5</v>
      </c>
      <c r="L1892" s="1">
        <v>-1.65186867E-7</v>
      </c>
      <c r="M1892" s="1">
        <v>7.5185900200000006E-11</v>
      </c>
      <c r="N1892" s="1">
        <v>8880.3209800000004</v>
      </c>
      <c r="O1892" s="1">
        <v>27.996406499999999</v>
      </c>
      <c r="P1892" s="1">
        <v>28.068099199999999</v>
      </c>
      <c r="Q1892" s="1">
        <v>5.0213823599999999E-2</v>
      </c>
      <c r="R1892" s="1">
        <v>-1.81580572E-5</v>
      </c>
      <c r="S1892" s="1">
        <v>2.9452594200000001E-9</v>
      </c>
      <c r="T1892" s="1">
        <v>-1.7692388700000001E-13</v>
      </c>
      <c r="U1892" s="1">
        <v>-1182.42877</v>
      </c>
      <c r="V1892" s="1">
        <v>-130.572338</v>
      </c>
      <c r="W1892" s="3">
        <f t="shared" si="61"/>
        <v>105.29987331011048</v>
      </c>
    </row>
    <row r="1893" spans="1:23" ht="28.8" x14ac:dyDescent="0.3">
      <c r="A1893" s="6">
        <f t="shared" si="60"/>
        <v>1890</v>
      </c>
      <c r="B1893" s="17" t="s">
        <v>1886</v>
      </c>
      <c r="C1893" s="17" t="s">
        <v>4249</v>
      </c>
      <c r="D1893" s="17" t="s">
        <v>2934</v>
      </c>
      <c r="E1893" s="12">
        <v>200</v>
      </c>
      <c r="F1893" s="12">
        <v>1000</v>
      </c>
      <c r="G1893" s="12">
        <v>6000</v>
      </c>
      <c r="H1893" s="14">
        <v>228.291</v>
      </c>
      <c r="I1893" s="8">
        <v>-3.9529854599999998</v>
      </c>
      <c r="J1893" s="8">
        <v>0.123741981</v>
      </c>
      <c r="K1893" s="8">
        <v>4.4909924799999997E-6</v>
      </c>
      <c r="L1893" s="8">
        <v>-1.11899619E-7</v>
      </c>
      <c r="M1893" s="8">
        <v>5.9102957800000003E-11</v>
      </c>
      <c r="N1893" s="8">
        <v>-34360.8076</v>
      </c>
      <c r="O1893" s="8">
        <v>45.139409399999998</v>
      </c>
      <c r="P1893" s="8">
        <v>33.691015</v>
      </c>
      <c r="Q1893" s="8">
        <v>5.4322659600000003E-2</v>
      </c>
      <c r="R1893" s="8">
        <v>-1.9486711899999999E-5</v>
      </c>
      <c r="S1893" s="8">
        <v>3.1446166299999999E-9</v>
      </c>
      <c r="T1893" s="8">
        <v>-1.88252455E-13</v>
      </c>
      <c r="U1893" s="8">
        <v>-46205.396099999998</v>
      </c>
      <c r="V1893" s="8">
        <v>-157.01323600000001</v>
      </c>
      <c r="W1893" s="23">
        <f t="shared" si="61"/>
        <v>-251.03969790668734</v>
      </c>
    </row>
    <row r="1894" spans="1:23" ht="28.8" x14ac:dyDescent="0.3">
      <c r="A1894" s="6">
        <f t="shared" si="60"/>
        <v>1891</v>
      </c>
      <c r="B1894" s="16" t="s">
        <v>1887</v>
      </c>
      <c r="C1894" s="16" t="s">
        <v>4250</v>
      </c>
      <c r="D1894" s="16" t="s">
        <v>2934</v>
      </c>
      <c r="E1894" s="11">
        <v>298.14999999999998</v>
      </c>
      <c r="F1894" s="11">
        <v>1000</v>
      </c>
      <c r="G1894" s="11">
        <v>5000</v>
      </c>
      <c r="H1894" s="13">
        <v>210.405</v>
      </c>
      <c r="I1894" s="1">
        <v>3.6161065799999998</v>
      </c>
      <c r="J1894" s="1">
        <v>0.13041396599999999</v>
      </c>
      <c r="K1894" s="1">
        <v>4.1970176499999998E-7</v>
      </c>
      <c r="L1894" s="1">
        <v>-8.22388395E-8</v>
      </c>
      <c r="M1894" s="1">
        <v>3.9642255400000001E-11</v>
      </c>
      <c r="N1894" s="1">
        <v>-34064.234799999998</v>
      </c>
      <c r="O1894" s="1">
        <v>29.563732300000002</v>
      </c>
      <c r="P1894" s="1">
        <v>31.253159799999999</v>
      </c>
      <c r="Q1894" s="1">
        <v>8.94558726E-2</v>
      </c>
      <c r="R1894" s="1">
        <v>-3.47072393E-5</v>
      </c>
      <c r="S1894" s="1">
        <v>6.2815245500000002E-9</v>
      </c>
      <c r="T1894" s="1">
        <v>-4.3012697299999999E-13</v>
      </c>
      <c r="U1894" s="1">
        <v>-43628.8753</v>
      </c>
      <c r="V1894" s="1">
        <v>-122.313396</v>
      </c>
      <c r="W1894" s="3">
        <f t="shared" si="61"/>
        <v>-227.23276696083553</v>
      </c>
    </row>
    <row r="1895" spans="1:23" ht="28.8" x14ac:dyDescent="0.3">
      <c r="A1895" s="6">
        <f t="shared" si="60"/>
        <v>1892</v>
      </c>
      <c r="B1895" s="17" t="s">
        <v>1888</v>
      </c>
      <c r="C1895" s="17" t="s">
        <v>4251</v>
      </c>
      <c r="D1895" s="17" t="s">
        <v>2934</v>
      </c>
      <c r="E1895" s="12">
        <v>200</v>
      </c>
      <c r="F1895" s="12">
        <v>1000</v>
      </c>
      <c r="G1895" s="12">
        <v>6000</v>
      </c>
      <c r="H1895" s="14">
        <v>242.40299999999999</v>
      </c>
      <c r="I1895" s="8">
        <v>18.151495199999999</v>
      </c>
      <c r="J1895" s="8">
        <v>-1.71337621E-3</v>
      </c>
      <c r="K1895" s="8">
        <v>3.7073202E-4</v>
      </c>
      <c r="L1895" s="8">
        <v>-4.7756323100000002E-7</v>
      </c>
      <c r="M1895" s="8">
        <v>1.87728605E-10</v>
      </c>
      <c r="N1895" s="8">
        <v>-92095.095199999996</v>
      </c>
      <c r="O1895" s="8">
        <v>-31.7936543</v>
      </c>
      <c r="P1895" s="8">
        <v>33.832256899999997</v>
      </c>
      <c r="Q1895" s="8">
        <v>9.1537955800000001E-2</v>
      </c>
      <c r="R1895" s="8">
        <v>-3.3067417599999997E-5</v>
      </c>
      <c r="S1895" s="8">
        <v>5.3537417499999999E-9</v>
      </c>
      <c r="T1895" s="8">
        <v>-3.2102394900000002E-13</v>
      </c>
      <c r="U1895" s="8">
        <v>-102921.02800000001</v>
      </c>
      <c r="V1895" s="8">
        <v>-145.424049</v>
      </c>
      <c r="W1895" s="23">
        <f t="shared" si="61"/>
        <v>-701.23755681440343</v>
      </c>
    </row>
    <row r="1896" spans="1:23" ht="28.8" x14ac:dyDescent="0.3">
      <c r="A1896" s="6">
        <f t="shared" si="60"/>
        <v>1893</v>
      </c>
      <c r="B1896" s="16" t="s">
        <v>1889</v>
      </c>
      <c r="C1896" s="16" t="s">
        <v>4252</v>
      </c>
      <c r="D1896" s="16" t="s">
        <v>2934</v>
      </c>
      <c r="E1896" s="11">
        <v>298.14999999999998</v>
      </c>
      <c r="F1896" s="11">
        <v>1000</v>
      </c>
      <c r="G1896" s="11">
        <v>5000</v>
      </c>
      <c r="H1896" s="13">
        <v>242.40299999999999</v>
      </c>
      <c r="I1896" s="1">
        <v>7.8484040500000001</v>
      </c>
      <c r="J1896" s="1">
        <v>0.11012053400000001</v>
      </c>
      <c r="K1896" s="1">
        <v>7.3533200600000006E-5</v>
      </c>
      <c r="L1896" s="1">
        <v>-1.69449066E-7</v>
      </c>
      <c r="M1896" s="1">
        <v>7.4465798900000004E-11</v>
      </c>
      <c r="N1896" s="1">
        <v>-87293.987800000003</v>
      </c>
      <c r="O1896" s="1">
        <v>8.4993542699999995</v>
      </c>
      <c r="P1896" s="1">
        <v>35.412922700000003</v>
      </c>
      <c r="Q1896" s="1">
        <v>9.0734470299999995E-2</v>
      </c>
      <c r="R1896" s="1">
        <v>-3.5382853899999999E-5</v>
      </c>
      <c r="S1896" s="1">
        <v>6.3125944099999996E-9</v>
      </c>
      <c r="T1896" s="1">
        <v>-4.2320809199999999E-13</v>
      </c>
      <c r="U1896" s="1">
        <v>-97822.736900000004</v>
      </c>
      <c r="V1896" s="1">
        <v>-147.84737699999999</v>
      </c>
      <c r="W1896" s="3">
        <f t="shared" si="61"/>
        <v>-662.74480274939822</v>
      </c>
    </row>
    <row r="1897" spans="1:23" ht="28.8" x14ac:dyDescent="0.3">
      <c r="A1897" s="6">
        <f t="shared" si="60"/>
        <v>1894</v>
      </c>
      <c r="B1897" s="17" t="s">
        <v>1890</v>
      </c>
      <c r="C1897" s="17" t="s">
        <v>4253</v>
      </c>
      <c r="D1897" s="17" t="s">
        <v>2934</v>
      </c>
      <c r="E1897" s="12">
        <v>200</v>
      </c>
      <c r="F1897" s="12">
        <v>1000</v>
      </c>
      <c r="G1897" s="12">
        <v>5000</v>
      </c>
      <c r="H1897" s="14">
        <v>212.42099999999999</v>
      </c>
      <c r="I1897" s="8">
        <v>23.0078383</v>
      </c>
      <c r="J1897" s="8">
        <v>-2.50591511E-2</v>
      </c>
      <c r="K1897" s="8">
        <v>4.48515847E-4</v>
      </c>
      <c r="L1897" s="8">
        <v>-5.9044325299999998E-7</v>
      </c>
      <c r="M1897" s="8">
        <v>2.38352918E-10</v>
      </c>
      <c r="N1897" s="8">
        <v>-51326.6878</v>
      </c>
      <c r="O1897" s="8">
        <v>-49.587320599999998</v>
      </c>
      <c r="P1897" s="8">
        <v>42.204866699999997</v>
      </c>
      <c r="Q1897" s="8">
        <v>7.6720978800000006E-2</v>
      </c>
      <c r="R1897" s="8">
        <v>-2.9572051700000002E-5</v>
      </c>
      <c r="S1897" s="8">
        <v>5.3928927200000001E-9</v>
      </c>
      <c r="T1897" s="8">
        <v>-3.7248774299999999E-13</v>
      </c>
      <c r="U1897" s="8">
        <v>-63265.103600000002</v>
      </c>
      <c r="V1897" s="8">
        <v>-183.862573</v>
      </c>
      <c r="W1897" s="23">
        <f t="shared" si="61"/>
        <v>-354.79957348778856</v>
      </c>
    </row>
    <row r="1898" spans="1:23" ht="28.8" x14ac:dyDescent="0.3">
      <c r="A1898" s="6">
        <f t="shared" si="60"/>
        <v>1895</v>
      </c>
      <c r="B1898" s="16" t="s">
        <v>1891</v>
      </c>
      <c r="C1898" s="16" t="s">
        <v>4254</v>
      </c>
      <c r="D1898" s="16" t="s">
        <v>2934</v>
      </c>
      <c r="E1898" s="11">
        <v>298.14999999999998</v>
      </c>
      <c r="F1898" s="11">
        <v>1000</v>
      </c>
      <c r="G1898" s="11">
        <v>5000</v>
      </c>
      <c r="H1898" s="13">
        <v>201.24799999999999</v>
      </c>
      <c r="I1898" s="1">
        <v>-12.392967499999999</v>
      </c>
      <c r="J1898" s="1">
        <v>0.157335952</v>
      </c>
      <c r="K1898" s="1">
        <v>-1.2764419799999999E-4</v>
      </c>
      <c r="L1898" s="1">
        <v>4.0022766799999999E-8</v>
      </c>
      <c r="M1898" s="1">
        <v>0</v>
      </c>
      <c r="N1898" s="1">
        <v>55108.067300000002</v>
      </c>
      <c r="O1898" s="1">
        <v>79.382620399999993</v>
      </c>
      <c r="P1898" s="1">
        <v>30.096728800000001</v>
      </c>
      <c r="Q1898" s="1">
        <v>4.04689492E-2</v>
      </c>
      <c r="R1898" s="1">
        <v>-1.5679442199999999E-5</v>
      </c>
      <c r="S1898" s="1">
        <v>2.7894131799999999E-9</v>
      </c>
      <c r="T1898" s="1">
        <v>-1.8715278600000001E-13</v>
      </c>
      <c r="U1898" s="1">
        <v>43076.055899999999</v>
      </c>
      <c r="V1898" s="1">
        <v>-140.664006</v>
      </c>
      <c r="W1898" s="3">
        <f t="shared" si="61"/>
        <v>476.89942627628494</v>
      </c>
    </row>
    <row r="1899" spans="1:23" ht="28.8" x14ac:dyDescent="0.3">
      <c r="A1899" s="6">
        <f t="shared" si="60"/>
        <v>1896</v>
      </c>
      <c r="B1899" s="17" t="s">
        <v>1892</v>
      </c>
      <c r="C1899" s="17" t="s">
        <v>4255</v>
      </c>
      <c r="D1899" s="17" t="s">
        <v>2934</v>
      </c>
      <c r="E1899" s="12">
        <v>298.14999999999998</v>
      </c>
      <c r="F1899" s="12">
        <v>1000</v>
      </c>
      <c r="G1899" s="12">
        <v>5000</v>
      </c>
      <c r="H1899" s="14">
        <v>201.24799999999999</v>
      </c>
      <c r="I1899" s="8">
        <v>-12.3297305</v>
      </c>
      <c r="J1899" s="8">
        <v>0.157365218</v>
      </c>
      <c r="K1899" s="8">
        <v>-1.2778647999999999E-4</v>
      </c>
      <c r="L1899" s="8">
        <v>4.0096424999999997E-8</v>
      </c>
      <c r="M1899" s="8">
        <v>0</v>
      </c>
      <c r="N1899" s="8">
        <v>54716.181700000001</v>
      </c>
      <c r="O1899" s="8">
        <v>79.037063200000006</v>
      </c>
      <c r="P1899" s="8">
        <v>30.169889699999999</v>
      </c>
      <c r="Q1899" s="8">
        <v>4.0405036399999997E-2</v>
      </c>
      <c r="R1899" s="8">
        <v>-1.5661371500000001E-5</v>
      </c>
      <c r="S1899" s="8">
        <v>2.7871749400000001E-9</v>
      </c>
      <c r="T1899" s="8">
        <v>-1.87053383E-13</v>
      </c>
      <c r="U1899" s="8">
        <v>42686.3393</v>
      </c>
      <c r="V1899" s="8">
        <v>-141.038735</v>
      </c>
      <c r="W1899" s="23">
        <f t="shared" si="61"/>
        <v>473.79942986830474</v>
      </c>
    </row>
    <row r="1900" spans="1:23" ht="28.8" x14ac:dyDescent="0.3">
      <c r="A1900" s="6">
        <f t="shared" si="60"/>
        <v>1897</v>
      </c>
      <c r="B1900" s="16" t="s">
        <v>1893</v>
      </c>
      <c r="C1900" s="16" t="s">
        <v>4256</v>
      </c>
      <c r="D1900" s="16" t="s">
        <v>2934</v>
      </c>
      <c r="E1900" s="11">
        <v>298.14999999999998</v>
      </c>
      <c r="F1900" s="11">
        <v>1000</v>
      </c>
      <c r="G1900" s="11">
        <v>5000</v>
      </c>
      <c r="H1900" s="13">
        <v>201.24799999999999</v>
      </c>
      <c r="I1900" s="1">
        <v>-12.421298500000001</v>
      </c>
      <c r="J1900" s="1">
        <v>0.15765991900000001</v>
      </c>
      <c r="K1900" s="1">
        <v>-1.2823179800000001E-4</v>
      </c>
      <c r="L1900" s="1">
        <v>4.0326692999999999E-8</v>
      </c>
      <c r="M1900" s="1">
        <v>0</v>
      </c>
      <c r="N1900" s="1">
        <v>55383.330499999996</v>
      </c>
      <c r="O1900" s="1">
        <v>79.5073498</v>
      </c>
      <c r="P1900" s="1">
        <v>30.153774899999998</v>
      </c>
      <c r="Q1900" s="1">
        <v>4.0394445799999998E-2</v>
      </c>
      <c r="R1900" s="1">
        <v>-1.56450085E-5</v>
      </c>
      <c r="S1900" s="1">
        <v>2.7825384899999999E-9</v>
      </c>
      <c r="T1900" s="1">
        <v>-1.8665208899999999E-13</v>
      </c>
      <c r="U1900" s="1">
        <v>43335.432999999997</v>
      </c>
      <c r="V1900" s="1">
        <v>-140.940821</v>
      </c>
      <c r="W1900" s="3">
        <f t="shared" si="61"/>
        <v>479.19942336433786</v>
      </c>
    </row>
    <row r="1901" spans="1:23" ht="28.8" x14ac:dyDescent="0.3">
      <c r="A1901" s="6">
        <f t="shared" si="60"/>
        <v>1898</v>
      </c>
      <c r="B1901" s="17" t="s">
        <v>1894</v>
      </c>
      <c r="C1901" s="17" t="s">
        <v>4257</v>
      </c>
      <c r="D1901" s="17" t="s">
        <v>2934</v>
      </c>
      <c r="E1901" s="12">
        <v>200</v>
      </c>
      <c r="F1901" s="12">
        <v>1000</v>
      </c>
      <c r="G1901" s="12">
        <v>6000</v>
      </c>
      <c r="H1901" s="14">
        <v>202.256</v>
      </c>
      <c r="I1901" s="8">
        <v>-4.0424461200000001</v>
      </c>
      <c r="J1901" s="8">
        <v>9.15520165E-2</v>
      </c>
      <c r="K1901" s="8">
        <v>5.14380972E-5</v>
      </c>
      <c r="L1901" s="8">
        <v>-1.52760613E-7</v>
      </c>
      <c r="M1901" s="8">
        <v>7.3085685999999994E-11</v>
      </c>
      <c r="N1901" s="8">
        <v>24070.241900000001</v>
      </c>
      <c r="O1901" s="8">
        <v>43.666532500000002</v>
      </c>
      <c r="P1901" s="8">
        <v>29.910036999999999</v>
      </c>
      <c r="Q1901" s="8">
        <v>4.2668028099999998E-2</v>
      </c>
      <c r="R1901" s="8">
        <v>-1.57338134E-5</v>
      </c>
      <c r="S1901" s="8">
        <v>2.5851682900000001E-9</v>
      </c>
      <c r="T1901" s="8">
        <v>-1.56679506E-13</v>
      </c>
      <c r="U1901" s="8">
        <v>12762.417600000001</v>
      </c>
      <c r="V1901" s="8">
        <v>-141.870304</v>
      </c>
      <c r="W1901" s="23">
        <f t="shared" si="61"/>
        <v>225.49972879777974</v>
      </c>
    </row>
    <row r="1902" spans="1:23" ht="28.8" x14ac:dyDescent="0.3">
      <c r="A1902" s="6">
        <f t="shared" si="60"/>
        <v>1899</v>
      </c>
      <c r="B1902" s="16" t="s">
        <v>1895</v>
      </c>
      <c r="C1902" s="16" t="s">
        <v>4258</v>
      </c>
      <c r="D1902" s="16" t="s">
        <v>2934</v>
      </c>
      <c r="E1902" s="11">
        <v>200</v>
      </c>
      <c r="F1902" s="11">
        <v>1000</v>
      </c>
      <c r="G1902" s="11">
        <v>6000</v>
      </c>
      <c r="H1902" s="13">
        <v>202.256</v>
      </c>
      <c r="I1902" s="1">
        <v>-2.82878381</v>
      </c>
      <c r="J1902" s="1">
        <v>9.8796809200000002E-2</v>
      </c>
      <c r="K1902" s="1">
        <v>1.4997687599999999E-5</v>
      </c>
      <c r="L1902" s="1">
        <v>-1.0721877E-7</v>
      </c>
      <c r="M1902" s="1">
        <v>5.4907548299999998E-11</v>
      </c>
      <c r="N1902" s="1">
        <v>49942.228300000002</v>
      </c>
      <c r="O1902" s="1">
        <v>39.769851000000003</v>
      </c>
      <c r="P1902" s="1">
        <v>29.584642899999999</v>
      </c>
      <c r="Q1902" s="1">
        <v>4.20092595E-2</v>
      </c>
      <c r="R1902" s="1">
        <v>-1.5277413999999999E-5</v>
      </c>
      <c r="S1902" s="1">
        <v>2.4878793700000002E-9</v>
      </c>
      <c r="T1902" s="1">
        <v>-1.4987643500000001E-13</v>
      </c>
      <c r="U1902" s="1">
        <v>39599.099600000001</v>
      </c>
      <c r="V1902" s="1">
        <v>-135.01359500000001</v>
      </c>
      <c r="W1902" s="3">
        <f t="shared" si="61"/>
        <v>444.29842524841325</v>
      </c>
    </row>
    <row r="1903" spans="1:23" ht="28.8" x14ac:dyDescent="0.3">
      <c r="A1903" s="6">
        <f t="shared" si="60"/>
        <v>1900</v>
      </c>
      <c r="B1903" s="17" t="s">
        <v>1896</v>
      </c>
      <c r="C1903" s="17" t="s">
        <v>4259</v>
      </c>
      <c r="D1903" s="17" t="s">
        <v>2934</v>
      </c>
      <c r="E1903" s="12">
        <v>200</v>
      </c>
      <c r="F1903" s="12">
        <v>1000</v>
      </c>
      <c r="G1903" s="12">
        <v>6000</v>
      </c>
      <c r="H1903" s="14">
        <v>253.40600000000001</v>
      </c>
      <c r="I1903" s="8">
        <v>18.387015399999999</v>
      </c>
      <c r="J1903" s="8">
        <v>-1.1795680699999999E-3</v>
      </c>
      <c r="K1903" s="8">
        <v>3.83142596E-4</v>
      </c>
      <c r="L1903" s="8">
        <v>-4.9673131900000005E-7</v>
      </c>
      <c r="M1903" s="8">
        <v>1.9585553E-10</v>
      </c>
      <c r="N1903" s="8">
        <v>-49843.480799999998</v>
      </c>
      <c r="O1903" s="8">
        <v>-32.255135199999998</v>
      </c>
      <c r="P1903" s="8">
        <v>36.6629085</v>
      </c>
      <c r="Q1903" s="8">
        <v>9.1015851499999995E-2</v>
      </c>
      <c r="R1903" s="8">
        <v>-3.3315049100000001E-5</v>
      </c>
      <c r="S1903" s="8">
        <v>5.43843037E-9</v>
      </c>
      <c r="T1903" s="8">
        <v>-3.2788631E-13</v>
      </c>
      <c r="U1903" s="8">
        <v>-61703.622499999998</v>
      </c>
      <c r="V1903" s="8">
        <v>-160.81119100000001</v>
      </c>
      <c r="W1903" s="23">
        <f t="shared" si="61"/>
        <v>-348.52678085883247</v>
      </c>
    </row>
    <row r="1904" spans="1:23" ht="28.8" x14ac:dyDescent="0.3">
      <c r="A1904" s="6">
        <f t="shared" si="60"/>
        <v>1901</v>
      </c>
      <c r="B1904" s="16" t="s">
        <v>1897</v>
      </c>
      <c r="C1904" s="16" t="s">
        <v>4260</v>
      </c>
      <c r="D1904" s="16" t="s">
        <v>2934</v>
      </c>
      <c r="E1904" s="11">
        <v>200</v>
      </c>
      <c r="F1904" s="11">
        <v>1000</v>
      </c>
      <c r="G1904" s="11">
        <v>6000</v>
      </c>
      <c r="H1904" s="13">
        <v>254.41399999999999</v>
      </c>
      <c r="I1904" s="1">
        <v>17.660412600000001</v>
      </c>
      <c r="J1904" s="1">
        <v>7.1702497299999998E-3</v>
      </c>
      <c r="K1904" s="1">
        <v>3.6478248800000002E-4</v>
      </c>
      <c r="L1904" s="1">
        <v>-4.7909003200000005E-7</v>
      </c>
      <c r="M1904" s="1">
        <v>1.8981116500000001E-10</v>
      </c>
      <c r="N1904" s="1">
        <v>-78349.828999999998</v>
      </c>
      <c r="O1904" s="1">
        <v>-31.0925546</v>
      </c>
      <c r="P1904" s="1">
        <v>36.414495600000002</v>
      </c>
      <c r="Q1904" s="1">
        <v>9.21016214E-2</v>
      </c>
      <c r="R1904" s="1">
        <v>-3.3239117399999998E-5</v>
      </c>
      <c r="S1904" s="1">
        <v>5.3798486999999998E-9</v>
      </c>
      <c r="T1904" s="1">
        <v>-3.22564798E-13</v>
      </c>
      <c r="U1904" s="1">
        <v>-89986.453500000003</v>
      </c>
      <c r="V1904" s="1">
        <v>-160.51826700000001</v>
      </c>
      <c r="W1904" s="3">
        <f t="shared" si="61"/>
        <v>-585.34089588413042</v>
      </c>
    </row>
    <row r="1905" spans="1:23" ht="28.8" x14ac:dyDescent="0.3">
      <c r="A1905" s="6">
        <f t="shared" si="60"/>
        <v>1902</v>
      </c>
      <c r="B1905" s="17" t="s">
        <v>1898</v>
      </c>
      <c r="C1905" s="17" t="s">
        <v>4261</v>
      </c>
      <c r="D1905" s="17" t="s">
        <v>2934</v>
      </c>
      <c r="E1905" s="12">
        <v>200</v>
      </c>
      <c r="F1905" s="12">
        <v>1000</v>
      </c>
      <c r="G1905" s="12">
        <v>6000</v>
      </c>
      <c r="H1905" s="14">
        <v>255.422</v>
      </c>
      <c r="I1905" s="8">
        <v>20.653206699999998</v>
      </c>
      <c r="J1905" s="8">
        <v>-1.7172620900000001E-2</v>
      </c>
      <c r="K1905" s="8">
        <v>4.3460380700000001E-4</v>
      </c>
      <c r="L1905" s="8">
        <v>-5.4970452700000002E-7</v>
      </c>
      <c r="M1905" s="8">
        <v>2.1477332E-10</v>
      </c>
      <c r="N1905" s="8">
        <v>-65414.672400000003</v>
      </c>
      <c r="O1905" s="8">
        <v>-41.459002499999997</v>
      </c>
      <c r="P1905" s="8">
        <v>36.525702600000002</v>
      </c>
      <c r="Q1905" s="8">
        <v>9.6511916700000006E-2</v>
      </c>
      <c r="R1905" s="8">
        <v>-3.52961909E-5</v>
      </c>
      <c r="S1905" s="8">
        <v>5.75884438E-9</v>
      </c>
      <c r="T1905" s="8">
        <v>-3.4708723199999998E-13</v>
      </c>
      <c r="U1905" s="8">
        <v>-77337.865900000004</v>
      </c>
      <c r="V1905" s="8">
        <v>-161.21121400000001</v>
      </c>
      <c r="W1905" s="23">
        <f t="shared" si="61"/>
        <v>-475.3018286049757</v>
      </c>
    </row>
    <row r="1906" spans="1:23" ht="28.8" x14ac:dyDescent="0.3">
      <c r="A1906" s="6">
        <f t="shared" si="60"/>
        <v>1903</v>
      </c>
      <c r="B1906" s="16" t="s">
        <v>1899</v>
      </c>
      <c r="C1906" s="16" t="s">
        <v>4262</v>
      </c>
      <c r="D1906" s="16" t="s">
        <v>2934</v>
      </c>
      <c r="E1906" s="11">
        <v>200</v>
      </c>
      <c r="F1906" s="11">
        <v>1000</v>
      </c>
      <c r="G1906" s="11">
        <v>6000</v>
      </c>
      <c r="H1906" s="13">
        <v>256.43</v>
      </c>
      <c r="I1906" s="1">
        <v>18.670480600000001</v>
      </c>
      <c r="J1906" s="1">
        <v>-2.9883079400000001E-3</v>
      </c>
      <c r="K1906" s="1">
        <v>4.0749399600000001E-4</v>
      </c>
      <c r="L1906" s="1">
        <v>-5.24731046E-7</v>
      </c>
      <c r="M1906" s="1">
        <v>2.0622525400000001E-10</v>
      </c>
      <c r="N1906" s="1">
        <v>-93691.515499999994</v>
      </c>
      <c r="O1906" s="1">
        <v>-34.809970300000003</v>
      </c>
      <c r="P1906" s="1">
        <v>36.309053900000002</v>
      </c>
      <c r="Q1906" s="1">
        <v>9.8511426499999999E-2</v>
      </c>
      <c r="R1906" s="1">
        <v>-3.5561800199999999E-5</v>
      </c>
      <c r="S1906" s="1">
        <v>5.7569201300000004E-9</v>
      </c>
      <c r="T1906" s="1">
        <v>-3.4522339500000002E-13</v>
      </c>
      <c r="U1906" s="1">
        <v>-105702.587</v>
      </c>
      <c r="V1906" s="1">
        <v>-161.81145699999999</v>
      </c>
      <c r="W1906" s="3">
        <f t="shared" si="61"/>
        <v>-711.6975440549337</v>
      </c>
    </row>
    <row r="1907" spans="1:23" ht="28.8" x14ac:dyDescent="0.3">
      <c r="A1907" s="6">
        <f t="shared" si="60"/>
        <v>1904</v>
      </c>
      <c r="B1907" s="17" t="s">
        <v>1900</v>
      </c>
      <c r="C1907" s="17" t="s">
        <v>4263</v>
      </c>
      <c r="D1907" s="17" t="s">
        <v>2934</v>
      </c>
      <c r="E1907" s="12">
        <v>298.14999999999998</v>
      </c>
      <c r="F1907" s="12">
        <v>1000</v>
      </c>
      <c r="G1907" s="12">
        <v>5000</v>
      </c>
      <c r="H1907" s="14">
        <v>256.43</v>
      </c>
      <c r="I1907" s="8">
        <v>3.3539283700000002</v>
      </c>
      <c r="J1907" s="8">
        <v>0.147345798</v>
      </c>
      <c r="K1907" s="8">
        <v>9.6473333299999995E-6</v>
      </c>
      <c r="L1907" s="8">
        <v>-1.12672184E-7</v>
      </c>
      <c r="M1907" s="8">
        <v>5.4983829200000001E-11</v>
      </c>
      <c r="N1907" s="8">
        <v>-91273.459300000002</v>
      </c>
      <c r="O1907" s="8">
        <v>29.8610525</v>
      </c>
      <c r="P1907" s="8">
        <v>37.294260800000004</v>
      </c>
      <c r="Q1907" s="8">
        <v>9.7099599499999995E-2</v>
      </c>
      <c r="R1907" s="8">
        <v>-3.7909446499999997E-5</v>
      </c>
      <c r="S1907" s="8">
        <v>6.7714449600000001E-9</v>
      </c>
      <c r="T1907" s="8">
        <v>-4.5450382200000001E-13</v>
      </c>
      <c r="U1907" s="8">
        <v>-103011.673</v>
      </c>
      <c r="V1907" s="8">
        <v>-156.42269200000001</v>
      </c>
      <c r="W1907" s="23">
        <f t="shared" si="61"/>
        <v>-697.05356185904952</v>
      </c>
    </row>
    <row r="1908" spans="1:23" ht="28.8" x14ac:dyDescent="0.3">
      <c r="A1908" s="6">
        <f t="shared" si="60"/>
        <v>1905</v>
      </c>
      <c r="B1908" s="16" t="s">
        <v>1901</v>
      </c>
      <c r="C1908" s="16" t="s">
        <v>4264</v>
      </c>
      <c r="D1908" s="16" t="s">
        <v>2934</v>
      </c>
      <c r="E1908" s="11">
        <v>298.14999999999998</v>
      </c>
      <c r="F1908" s="11">
        <v>1000</v>
      </c>
      <c r="G1908" s="11">
        <v>5000</v>
      </c>
      <c r="H1908" s="13">
        <v>225.44</v>
      </c>
      <c r="I1908" s="1">
        <v>6.7517347499999998</v>
      </c>
      <c r="J1908" s="1">
        <v>0.12210768499999999</v>
      </c>
      <c r="K1908" s="1">
        <v>4.28435207E-5</v>
      </c>
      <c r="L1908" s="1">
        <v>-1.27980217E-7</v>
      </c>
      <c r="M1908" s="1">
        <v>5.5838941699999998E-11</v>
      </c>
      <c r="N1908" s="1">
        <v>-29441.969499999999</v>
      </c>
      <c r="O1908" s="1">
        <v>22.740642399999999</v>
      </c>
      <c r="P1908" s="1">
        <v>39.843929299999999</v>
      </c>
      <c r="Q1908" s="1">
        <v>8.7534282300000002E-2</v>
      </c>
      <c r="R1908" s="1">
        <v>-3.2928943600000003E-5</v>
      </c>
      <c r="S1908" s="1">
        <v>5.8068763300000001E-9</v>
      </c>
      <c r="T1908" s="1">
        <v>-3.8879521300000002E-13</v>
      </c>
      <c r="U1908" s="1">
        <v>-42191.200400000002</v>
      </c>
      <c r="V1908" s="1">
        <v>-163.93126699999999</v>
      </c>
      <c r="W1908" s="3">
        <f t="shared" si="61"/>
        <v>-181.66906133826464</v>
      </c>
    </row>
    <row r="1909" spans="1:23" ht="28.8" x14ac:dyDescent="0.3">
      <c r="A1909" s="6">
        <f t="shared" si="60"/>
        <v>1906</v>
      </c>
      <c r="B1909" s="17" t="s">
        <v>1902</v>
      </c>
      <c r="C1909" s="17" t="s">
        <v>4265</v>
      </c>
      <c r="D1909" s="17" t="s">
        <v>2934</v>
      </c>
      <c r="E1909" s="12">
        <v>298.14999999999998</v>
      </c>
      <c r="F1909" s="12">
        <v>1000</v>
      </c>
      <c r="G1909" s="12">
        <v>5000</v>
      </c>
      <c r="H1909" s="14">
        <v>226.44800000000001</v>
      </c>
      <c r="I1909" s="8">
        <v>-2.2814739999999998</v>
      </c>
      <c r="J1909" s="8">
        <v>0.185127971</v>
      </c>
      <c r="K1909" s="8">
        <v>-9.9178220700000001E-5</v>
      </c>
      <c r="L1909" s="8">
        <v>1.4339837699999999E-8</v>
      </c>
      <c r="M1909" s="8">
        <v>3.7323054200000002E-12</v>
      </c>
      <c r="N1909" s="8">
        <v>-51744.926500000001</v>
      </c>
      <c r="O1909" s="8">
        <v>56.0024917</v>
      </c>
      <c r="P1909" s="8">
        <v>39.3197519</v>
      </c>
      <c r="Q1909" s="8">
        <v>9.1147060099999996E-2</v>
      </c>
      <c r="R1909" s="8">
        <v>-3.3972113999999998E-5</v>
      </c>
      <c r="S1909" s="8">
        <v>5.9443726200000003E-9</v>
      </c>
      <c r="T1909" s="8">
        <v>-3.95796331E-13</v>
      </c>
      <c r="U1909" s="8">
        <v>-65166.579100000003</v>
      </c>
      <c r="V1909" s="8">
        <v>-166.160224</v>
      </c>
      <c r="W1909" s="23">
        <f t="shared" si="61"/>
        <v>-374.50938980254836</v>
      </c>
    </row>
    <row r="1910" spans="1:23" ht="28.8" x14ac:dyDescent="0.3">
      <c r="A1910" s="6">
        <f t="shared" si="60"/>
        <v>1907</v>
      </c>
      <c r="B1910" s="16" t="s">
        <v>1903</v>
      </c>
      <c r="C1910" s="16" t="s">
        <v>4266</v>
      </c>
      <c r="D1910" s="16" t="s">
        <v>2934</v>
      </c>
      <c r="E1910" s="11">
        <v>200</v>
      </c>
      <c r="F1910" s="11">
        <v>1000</v>
      </c>
      <c r="G1910" s="11">
        <v>6000</v>
      </c>
      <c r="H1910" s="13">
        <v>242.447</v>
      </c>
      <c r="I1910" s="1">
        <v>23.3355873</v>
      </c>
      <c r="J1910" s="1">
        <v>-4.4502734299999999E-2</v>
      </c>
      <c r="K1910" s="1">
        <v>5.0634061200000003E-4</v>
      </c>
      <c r="L1910" s="1">
        <v>-6.18599594E-7</v>
      </c>
      <c r="M1910" s="1">
        <v>2.3862801900000001E-10</v>
      </c>
      <c r="N1910" s="1">
        <v>-70583.764299999995</v>
      </c>
      <c r="O1910" s="1">
        <v>-52.362980999999998</v>
      </c>
      <c r="P1910" s="1">
        <v>33.043805800000001</v>
      </c>
      <c r="Q1910" s="1">
        <v>0.103928689</v>
      </c>
      <c r="R1910" s="1">
        <v>-3.7467279599999998E-5</v>
      </c>
      <c r="S1910" s="1">
        <v>6.0598255E-9</v>
      </c>
      <c r="T1910" s="1">
        <v>-3.6315024500000002E-13</v>
      </c>
      <c r="U1910" s="1">
        <v>-81605.018100000001</v>
      </c>
      <c r="V1910" s="1">
        <v>-144.42447000000001</v>
      </c>
      <c r="W1910" s="3">
        <f t="shared" si="61"/>
        <v>-517.49937789690898</v>
      </c>
    </row>
    <row r="1911" spans="1:23" ht="28.8" x14ac:dyDescent="0.3">
      <c r="A1911" s="6">
        <f t="shared" si="60"/>
        <v>1908</v>
      </c>
      <c r="B1911" s="17" t="s">
        <v>1904</v>
      </c>
      <c r="C1911" s="17" t="s">
        <v>4267</v>
      </c>
      <c r="D1911" s="17" t="s">
        <v>2934</v>
      </c>
      <c r="E1911" s="12">
        <v>200</v>
      </c>
      <c r="F1911" s="12">
        <v>1000</v>
      </c>
      <c r="G1911" s="12">
        <v>6000</v>
      </c>
      <c r="H1911" s="14">
        <v>216.28299999999999</v>
      </c>
      <c r="I1911" s="8">
        <v>-1.05215207</v>
      </c>
      <c r="J1911" s="8">
        <v>7.8956625000000003E-2</v>
      </c>
      <c r="K1911" s="8">
        <v>8.9702611999999997E-5</v>
      </c>
      <c r="L1911" s="8">
        <v>-1.87336401E-7</v>
      </c>
      <c r="M1911" s="8">
        <v>8.3924958300000002E-11</v>
      </c>
      <c r="N1911" s="8">
        <v>19542.801599999999</v>
      </c>
      <c r="O1911" s="8">
        <v>32.3677803</v>
      </c>
      <c r="P1911" s="8">
        <v>29.834367700000001</v>
      </c>
      <c r="Q1911" s="8">
        <v>4.9711749299999997E-2</v>
      </c>
      <c r="R1911" s="8">
        <v>-1.8129676299999999E-5</v>
      </c>
      <c r="S1911" s="8">
        <v>2.9575824400000002E-9</v>
      </c>
      <c r="T1911" s="8">
        <v>-1.7838065900000001E-13</v>
      </c>
      <c r="U1911" s="8">
        <v>8469.9877500000002</v>
      </c>
      <c r="V1911" s="8">
        <v>-140.23321300000001</v>
      </c>
      <c r="W1911" s="23">
        <f t="shared" si="61"/>
        <v>192.89976802472833</v>
      </c>
    </row>
    <row r="1912" spans="1:23" ht="28.8" x14ac:dyDescent="0.3">
      <c r="A1912" s="6">
        <f t="shared" si="60"/>
        <v>1909</v>
      </c>
      <c r="B1912" s="16" t="s">
        <v>1905</v>
      </c>
      <c r="C1912" s="16" t="s">
        <v>4268</v>
      </c>
      <c r="D1912" s="16" t="s">
        <v>2934</v>
      </c>
      <c r="E1912" s="11">
        <v>200</v>
      </c>
      <c r="F1912" s="11">
        <v>1000</v>
      </c>
      <c r="G1912" s="11">
        <v>6000</v>
      </c>
      <c r="H1912" s="13">
        <v>267.43299999999999</v>
      </c>
      <c r="I1912" s="1">
        <v>17.0418995</v>
      </c>
      <c r="J1912" s="1">
        <v>2.5696031899999999E-2</v>
      </c>
      <c r="K1912" s="1">
        <v>3.3780817499999999E-4</v>
      </c>
      <c r="L1912" s="1">
        <v>-4.5706245800000001E-7</v>
      </c>
      <c r="M1912" s="1">
        <v>1.8228939999999999E-10</v>
      </c>
      <c r="N1912" s="1">
        <v>-53925.338199999998</v>
      </c>
      <c r="O1912" s="1">
        <v>-27.0139587</v>
      </c>
      <c r="P1912" s="1">
        <v>40.5283789</v>
      </c>
      <c r="Q1912" s="1">
        <v>9.4277884000000006E-2</v>
      </c>
      <c r="R1912" s="1">
        <v>-3.42669905E-5</v>
      </c>
      <c r="S1912" s="1">
        <v>5.5684955200000003E-9</v>
      </c>
      <c r="T1912" s="1">
        <v>-3.3471935999999998E-13</v>
      </c>
      <c r="U1912" s="1">
        <v>-66810.603000000003</v>
      </c>
      <c r="V1912" s="1">
        <v>-180.35136900000001</v>
      </c>
      <c r="W1912" s="3">
        <f t="shared" si="61"/>
        <v>-378.59954445499937</v>
      </c>
    </row>
    <row r="1913" spans="1:23" ht="28.8" x14ac:dyDescent="0.3">
      <c r="A1913" s="6">
        <f t="shared" si="60"/>
        <v>1910</v>
      </c>
      <c r="B1913" s="17" t="s">
        <v>1906</v>
      </c>
      <c r="C1913" s="17" t="s">
        <v>4269</v>
      </c>
      <c r="D1913" s="17" t="s">
        <v>2934</v>
      </c>
      <c r="E1913" s="12">
        <v>200</v>
      </c>
      <c r="F1913" s="12">
        <v>1000</v>
      </c>
      <c r="G1913" s="12">
        <v>6000</v>
      </c>
      <c r="H1913" s="14">
        <v>268.44099999999997</v>
      </c>
      <c r="I1913" s="8">
        <v>21.049092699999999</v>
      </c>
      <c r="J1913" s="8">
        <v>-1.02708696E-2</v>
      </c>
      <c r="K1913" s="8">
        <v>4.1981481600000001E-4</v>
      </c>
      <c r="L1913" s="8">
        <v>-5.3246177100000001E-7</v>
      </c>
      <c r="M1913" s="8">
        <v>2.0786766700000001E-10</v>
      </c>
      <c r="N1913" s="8">
        <v>-81389.659799999994</v>
      </c>
      <c r="O1913" s="8">
        <v>-44.120294999999999</v>
      </c>
      <c r="P1913" s="8">
        <v>36.3911169</v>
      </c>
      <c r="Q1913" s="8">
        <v>0.10031598799999999</v>
      </c>
      <c r="R1913" s="8">
        <v>-3.6220035900000002E-5</v>
      </c>
      <c r="S1913" s="8">
        <v>5.8634574000000003E-9</v>
      </c>
      <c r="T1913" s="8">
        <v>-3.5159105899999999E-13</v>
      </c>
      <c r="U1913" s="8">
        <v>-92950.950899999996</v>
      </c>
      <c r="V1913" s="8">
        <v>-160.05560299999999</v>
      </c>
      <c r="W1913" s="23">
        <f t="shared" si="61"/>
        <v>-605.42407157279058</v>
      </c>
    </row>
    <row r="1914" spans="1:23" ht="28.8" x14ac:dyDescent="0.3">
      <c r="A1914" s="6">
        <f t="shared" si="60"/>
        <v>1911</v>
      </c>
      <c r="B1914" s="16" t="s">
        <v>1907</v>
      </c>
      <c r="C1914" s="16" t="s">
        <v>4270</v>
      </c>
      <c r="D1914" s="16" t="s">
        <v>2934</v>
      </c>
      <c r="E1914" s="11">
        <v>298.14999999999998</v>
      </c>
      <c r="F1914" s="11">
        <v>1000</v>
      </c>
      <c r="G1914" s="11">
        <v>5000</v>
      </c>
      <c r="H1914" s="13">
        <v>268.44099999999997</v>
      </c>
      <c r="I1914" s="1">
        <v>2.4671672299999998</v>
      </c>
      <c r="J1914" s="1">
        <v>0.16052877500000001</v>
      </c>
      <c r="K1914" s="1">
        <v>-2.3937572599999999E-5</v>
      </c>
      <c r="L1914" s="1">
        <v>-7.3757852299999995E-8</v>
      </c>
      <c r="M1914" s="1">
        <v>3.9321201600000002E-11</v>
      </c>
      <c r="N1914" s="1">
        <v>-76824.838499999998</v>
      </c>
      <c r="O1914" s="1">
        <v>40.384694799999998</v>
      </c>
      <c r="P1914" s="1">
        <v>36.378991800000001</v>
      </c>
      <c r="Q1914" s="1">
        <v>0.101939051</v>
      </c>
      <c r="R1914" s="1">
        <v>-4.0482726699999997E-5</v>
      </c>
      <c r="S1914" s="1">
        <v>7.3569886099999996E-9</v>
      </c>
      <c r="T1914" s="1">
        <v>-5.0118289500000001E-13</v>
      </c>
      <c r="U1914" s="1">
        <v>-88240.982900000003</v>
      </c>
      <c r="V1914" s="1">
        <v>-144.28393600000001</v>
      </c>
      <c r="W1914" s="3">
        <f t="shared" si="61"/>
        <v>-576.13610674819142</v>
      </c>
    </row>
    <row r="1915" spans="1:23" ht="28.8" x14ac:dyDescent="0.3">
      <c r="A1915" s="6">
        <f t="shared" si="60"/>
        <v>1912</v>
      </c>
      <c r="B1915" s="17" t="s">
        <v>1908</v>
      </c>
      <c r="C1915" s="17" t="s">
        <v>4271</v>
      </c>
      <c r="D1915" s="17" t="s">
        <v>2934</v>
      </c>
      <c r="E1915" s="12">
        <v>298.14999999999998</v>
      </c>
      <c r="F1915" s="12">
        <v>1000</v>
      </c>
      <c r="G1915" s="12">
        <v>5000</v>
      </c>
      <c r="H1915" s="14">
        <v>269.44900000000001</v>
      </c>
      <c r="I1915" s="8">
        <v>0.22563418800000001</v>
      </c>
      <c r="J1915" s="8">
        <v>0.19701433300000001</v>
      </c>
      <c r="K1915" s="8">
        <v>-1.1974384200000001E-4</v>
      </c>
      <c r="L1915" s="8">
        <v>3.7374454E-8</v>
      </c>
      <c r="M1915" s="8">
        <v>-8.0248870600000001E-12</v>
      </c>
      <c r="N1915" s="8">
        <v>-67014.316200000001</v>
      </c>
      <c r="O1915" s="8">
        <v>52.9623968</v>
      </c>
      <c r="P1915" s="8">
        <v>88.975478499999994</v>
      </c>
      <c r="Q1915" s="8">
        <v>1.9914628899999998E-2</v>
      </c>
      <c r="R1915" s="8">
        <v>-1.9292760000000001E-6</v>
      </c>
      <c r="S1915" s="8">
        <v>-2.9227465099999999E-10</v>
      </c>
      <c r="T1915" s="8">
        <v>5.0437469100000002E-14</v>
      </c>
      <c r="U1915" s="8">
        <v>-98684.213399999993</v>
      </c>
      <c r="V1915" s="8">
        <v>-431.37064299999997</v>
      </c>
      <c r="W1915" s="23">
        <f t="shared" si="61"/>
        <v>-492.03740848193263</v>
      </c>
    </row>
    <row r="1916" spans="1:23" ht="28.8" x14ac:dyDescent="0.3">
      <c r="A1916" s="6">
        <f t="shared" si="60"/>
        <v>1913</v>
      </c>
      <c r="B1916" s="16" t="s">
        <v>1909</v>
      </c>
      <c r="C1916" s="16" t="s">
        <v>4272</v>
      </c>
      <c r="D1916" s="16" t="s">
        <v>2934</v>
      </c>
      <c r="E1916" s="11">
        <v>200</v>
      </c>
      <c r="F1916" s="11">
        <v>1000</v>
      </c>
      <c r="G1916" s="11">
        <v>6000</v>
      </c>
      <c r="H1916" s="13">
        <v>270.45699999999999</v>
      </c>
      <c r="I1916" s="1">
        <v>19.696322800000001</v>
      </c>
      <c r="J1916" s="1">
        <v>-2.1516370499999999E-3</v>
      </c>
      <c r="K1916" s="1">
        <v>4.2690935799999998E-4</v>
      </c>
      <c r="L1916" s="1">
        <v>-5.5095620100000004E-7</v>
      </c>
      <c r="M1916" s="1">
        <v>2.16839965E-10</v>
      </c>
      <c r="N1916" s="1">
        <v>-96524.395000000004</v>
      </c>
      <c r="O1916" s="1">
        <v>-38.332293</v>
      </c>
      <c r="P1916" s="1">
        <v>38.225384499999997</v>
      </c>
      <c r="Q1916" s="1">
        <v>0.103887744</v>
      </c>
      <c r="R1916" s="1">
        <v>-3.7475181399999998E-5</v>
      </c>
      <c r="S1916" s="1">
        <v>6.0633076599999997E-9</v>
      </c>
      <c r="T1916" s="1">
        <v>-3.63446789E-13</v>
      </c>
      <c r="U1916" s="1">
        <v>-109092.496</v>
      </c>
      <c r="V1916" s="1">
        <v>-171.54594499999999</v>
      </c>
      <c r="W1916" s="3">
        <f t="shared" si="61"/>
        <v>-731.36232021423575</v>
      </c>
    </row>
    <row r="1917" spans="1:23" ht="28.8" x14ac:dyDescent="0.3">
      <c r="A1917" s="6">
        <f t="shared" si="60"/>
        <v>1914</v>
      </c>
      <c r="B1917" s="17" t="s">
        <v>1910</v>
      </c>
      <c r="C1917" s="17" t="s">
        <v>4273</v>
      </c>
      <c r="D1917" s="17" t="s">
        <v>2934</v>
      </c>
      <c r="E1917" s="12">
        <v>298.14999999999998</v>
      </c>
      <c r="F1917" s="12">
        <v>1000</v>
      </c>
      <c r="G1917" s="12">
        <v>5000</v>
      </c>
      <c r="H1917" s="14">
        <v>270.45699999999999</v>
      </c>
      <c r="I1917" s="8">
        <v>7.6313264500000004</v>
      </c>
      <c r="J1917" s="8">
        <v>0.13027576499999999</v>
      </c>
      <c r="K1917" s="8">
        <v>7.1655568700000006E-5</v>
      </c>
      <c r="L1917" s="8">
        <v>-1.82022141E-7</v>
      </c>
      <c r="M1917" s="8">
        <v>8.1306206100000005E-11</v>
      </c>
      <c r="N1917" s="8">
        <v>-92817.133499999996</v>
      </c>
      <c r="O1917" s="8">
        <v>11.7941061</v>
      </c>
      <c r="P1917" s="8">
        <v>39.550407399999997</v>
      </c>
      <c r="Q1917" s="8">
        <v>0.10291847599999999</v>
      </c>
      <c r="R1917" s="8">
        <v>-4.01504298E-5</v>
      </c>
      <c r="S1917" s="8">
        <v>7.1663219600000002E-9</v>
      </c>
      <c r="T1917" s="8">
        <v>-4.8064459600000002E-13</v>
      </c>
      <c r="U1917" s="8">
        <v>-104728.649</v>
      </c>
      <c r="V1917" s="8">
        <v>-167.93231499999999</v>
      </c>
      <c r="W1917" s="23">
        <f t="shared" si="61"/>
        <v>-702.07435567198922</v>
      </c>
    </row>
    <row r="1918" spans="1:23" ht="28.8" x14ac:dyDescent="0.3">
      <c r="A1918" s="6">
        <f t="shared" si="60"/>
        <v>1915</v>
      </c>
      <c r="B1918" s="16" t="s">
        <v>1911</v>
      </c>
      <c r="C1918" s="16" t="s">
        <v>4274</v>
      </c>
      <c r="D1918" s="16" t="s">
        <v>2934</v>
      </c>
      <c r="E1918" s="11">
        <v>200</v>
      </c>
      <c r="F1918" s="11">
        <v>1000</v>
      </c>
      <c r="G1918" s="11">
        <v>5000</v>
      </c>
      <c r="H1918" s="13">
        <v>240.47499999999999</v>
      </c>
      <c r="I1918" s="1">
        <v>25.498793899999999</v>
      </c>
      <c r="J1918" s="1">
        <v>-2.3204620400000001E-2</v>
      </c>
      <c r="K1918" s="1">
        <v>4.8908060100000001E-4</v>
      </c>
      <c r="L1918" s="1">
        <v>-6.4126289499999998E-7</v>
      </c>
      <c r="M1918" s="1">
        <v>2.5630812499999999E-10</v>
      </c>
      <c r="N1918" s="1">
        <v>-57120.852299999999</v>
      </c>
      <c r="O1918" s="1">
        <v>-56.261709199999999</v>
      </c>
      <c r="P1918" s="1">
        <v>50.182803100000001</v>
      </c>
      <c r="Q1918" s="1">
        <v>8.3125956400000006E-2</v>
      </c>
      <c r="R1918" s="1">
        <v>-3.2466093100000003E-5</v>
      </c>
      <c r="S1918" s="1">
        <v>5.9952717999999999E-9</v>
      </c>
      <c r="T1918" s="1">
        <v>-4.17934242E-13</v>
      </c>
      <c r="U1918" s="1">
        <v>-71590.581900000005</v>
      </c>
      <c r="V1918" s="1">
        <v>-223.901242</v>
      </c>
      <c r="W1918" s="3">
        <f t="shared" si="61"/>
        <v>-393.89952599368092</v>
      </c>
    </row>
    <row r="1919" spans="1:23" ht="28.8" x14ac:dyDescent="0.3">
      <c r="A1919" s="6">
        <f t="shared" si="60"/>
        <v>1916</v>
      </c>
      <c r="B1919" s="17" t="s">
        <v>1912</v>
      </c>
      <c r="C1919" s="17" t="s">
        <v>4275</v>
      </c>
      <c r="D1919" s="17" t="s">
        <v>2934</v>
      </c>
      <c r="E1919" s="12">
        <v>200</v>
      </c>
      <c r="F1919" s="12">
        <v>1000</v>
      </c>
      <c r="G1919" s="12">
        <v>6000</v>
      </c>
      <c r="H1919" s="14">
        <v>226.27799999999999</v>
      </c>
      <c r="I1919" s="8">
        <v>-4.16693129</v>
      </c>
      <c r="J1919" s="8">
        <v>0.113048065</v>
      </c>
      <c r="K1919" s="8">
        <v>3.8902463900000004E-6</v>
      </c>
      <c r="L1919" s="8">
        <v>-1.03971344E-7</v>
      </c>
      <c r="M1919" s="8">
        <v>5.4870277300000002E-11</v>
      </c>
      <c r="N1919" s="8">
        <v>51263.867299999998</v>
      </c>
      <c r="O1919" s="8">
        <v>44.891010199999997</v>
      </c>
      <c r="P1919" s="8">
        <v>32.560502999999997</v>
      </c>
      <c r="Q1919" s="8">
        <v>4.5030274000000002E-2</v>
      </c>
      <c r="R1919" s="8">
        <v>-1.6443556799999999E-5</v>
      </c>
      <c r="S1919" s="8">
        <v>2.6851648399999999E-9</v>
      </c>
      <c r="T1919" s="8">
        <v>-1.6207165999999999E-13</v>
      </c>
      <c r="U1919" s="8">
        <v>39665.605300000003</v>
      </c>
      <c r="V1919" s="8">
        <v>-152.42250799999999</v>
      </c>
      <c r="W1919" s="23">
        <f t="shared" si="61"/>
        <v>456.47385127609317</v>
      </c>
    </row>
    <row r="1920" spans="1:23" ht="28.8" x14ac:dyDescent="0.3">
      <c r="A1920" s="6">
        <f t="shared" si="60"/>
        <v>1917</v>
      </c>
      <c r="B1920" s="16" t="s">
        <v>1913</v>
      </c>
      <c r="C1920" s="16" t="s">
        <v>4276</v>
      </c>
      <c r="D1920" s="16" t="s">
        <v>2934</v>
      </c>
      <c r="E1920" s="11">
        <v>200</v>
      </c>
      <c r="F1920" s="11">
        <v>1000</v>
      </c>
      <c r="G1920" s="11">
        <v>6000</v>
      </c>
      <c r="H1920" s="13">
        <v>228.29400000000001</v>
      </c>
      <c r="I1920" s="1">
        <v>-2.65829505</v>
      </c>
      <c r="J1920" s="1">
        <v>8.9866124699999994E-2</v>
      </c>
      <c r="K1920" s="1">
        <v>8.7964038900000002E-5</v>
      </c>
      <c r="L1920" s="1">
        <v>-1.9898674799999999E-7</v>
      </c>
      <c r="M1920" s="1">
        <v>9.1180007600000006E-11</v>
      </c>
      <c r="N1920" s="1">
        <v>32693.377199999999</v>
      </c>
      <c r="O1920" s="1">
        <v>38.970213100000002</v>
      </c>
      <c r="P1920" s="1">
        <v>32.4190282</v>
      </c>
      <c r="Q1920" s="1">
        <v>5.0565814299999998E-2</v>
      </c>
      <c r="R1920" s="1">
        <v>-1.84487254E-5</v>
      </c>
      <c r="S1920" s="1">
        <v>3.0106396899999999E-9</v>
      </c>
      <c r="T1920" s="1">
        <v>-1.8162867300000001E-13</v>
      </c>
      <c r="U1920" s="1">
        <v>20510.1109</v>
      </c>
      <c r="V1920" s="1">
        <v>-155.32071300000001</v>
      </c>
      <c r="W1920" s="3">
        <f t="shared" si="61"/>
        <v>301.99963696748506</v>
      </c>
    </row>
    <row r="1921" spans="1:23" ht="28.8" x14ac:dyDescent="0.3">
      <c r="A1921" s="6">
        <f t="shared" si="60"/>
        <v>1918</v>
      </c>
      <c r="B1921" s="17" t="s">
        <v>1914</v>
      </c>
      <c r="C1921" s="17" t="s">
        <v>4277</v>
      </c>
      <c r="D1921" s="17" t="s">
        <v>2934</v>
      </c>
      <c r="E1921" s="12">
        <v>200</v>
      </c>
      <c r="F1921" s="12">
        <v>1000</v>
      </c>
      <c r="G1921" s="12">
        <v>6000</v>
      </c>
      <c r="H1921" s="14">
        <v>228.29400000000001</v>
      </c>
      <c r="I1921" s="8">
        <v>-1.9797771099999999</v>
      </c>
      <c r="J1921" s="8">
        <v>8.4943508599999995E-2</v>
      </c>
      <c r="K1921" s="8">
        <v>9.9644046399999996E-5</v>
      </c>
      <c r="L1921" s="8">
        <v>-2.10795604E-7</v>
      </c>
      <c r="M1921" s="8">
        <v>9.5476165599999999E-11</v>
      </c>
      <c r="N1921" s="8">
        <v>29741.4679</v>
      </c>
      <c r="O1921" s="8">
        <v>36.874709299999999</v>
      </c>
      <c r="P1921" s="8">
        <v>32.369277799999999</v>
      </c>
      <c r="Q1921" s="8">
        <v>5.05001645E-2</v>
      </c>
      <c r="R1921" s="8">
        <v>-1.84004568E-5</v>
      </c>
      <c r="S1921" s="8">
        <v>3.0002556099999998E-9</v>
      </c>
      <c r="T1921" s="8">
        <v>-1.80901476E-13</v>
      </c>
      <c r="U1921" s="8">
        <v>17644.701400000002</v>
      </c>
      <c r="V1921" s="8">
        <v>-154.28558000000001</v>
      </c>
      <c r="W1921" s="23">
        <f t="shared" si="61"/>
        <v>277.99966535208921</v>
      </c>
    </row>
    <row r="1922" spans="1:23" ht="28.8" x14ac:dyDescent="0.3">
      <c r="A1922" s="6">
        <f t="shared" si="60"/>
        <v>1919</v>
      </c>
      <c r="B1922" s="16" t="s">
        <v>1915</v>
      </c>
      <c r="C1922" s="16" t="s">
        <v>4278</v>
      </c>
      <c r="D1922" s="16" t="s">
        <v>2934</v>
      </c>
      <c r="E1922" s="11">
        <v>298.14999999999998</v>
      </c>
      <c r="F1922" s="11">
        <v>1000</v>
      </c>
      <c r="G1922" s="11">
        <v>1500</v>
      </c>
      <c r="H1922" s="13">
        <v>230.31</v>
      </c>
      <c r="I1922" s="1">
        <v>-9.6643834099999992</v>
      </c>
      <c r="J1922" s="1">
        <v>0.158016024</v>
      </c>
      <c r="K1922" s="1">
        <v>-7.8683726599999994E-5</v>
      </c>
      <c r="L1922" s="1">
        <v>-2.5558024000000001E-8</v>
      </c>
      <c r="M1922" s="1">
        <v>2.7266868699999999E-11</v>
      </c>
      <c r="N1922" s="1">
        <v>17876.9836</v>
      </c>
      <c r="O1922" s="1">
        <v>70.622595599999997</v>
      </c>
      <c r="P1922" s="1">
        <v>35.037108099999998</v>
      </c>
      <c r="Q1922" s="1">
        <v>6.3899712600000002E-3</v>
      </c>
      <c r="R1922" s="1">
        <v>6.0303088400000002E-5</v>
      </c>
      <c r="S1922" s="1">
        <v>-3.34589269E-8</v>
      </c>
      <c r="T1922" s="1">
        <v>3.1055178800000001E-12</v>
      </c>
      <c r="U1922" s="1">
        <v>9467.0759899999994</v>
      </c>
      <c r="V1922" s="1">
        <v>-147.35775100000001</v>
      </c>
      <c r="W1922" s="3">
        <f t="shared" si="61"/>
        <v>176.98298688916987</v>
      </c>
    </row>
    <row r="1923" spans="1:23" ht="28.8" x14ac:dyDescent="0.3">
      <c r="A1923" s="6">
        <f t="shared" si="60"/>
        <v>1920</v>
      </c>
      <c r="B1923" s="17" t="s">
        <v>1916</v>
      </c>
      <c r="C1923" s="17" t="s">
        <v>4279</v>
      </c>
      <c r="D1923" s="17" t="s">
        <v>2934</v>
      </c>
      <c r="E1923" s="12">
        <v>200</v>
      </c>
      <c r="F1923" s="12">
        <v>1000</v>
      </c>
      <c r="G1923" s="12">
        <v>6000</v>
      </c>
      <c r="H1923" s="14">
        <v>245.32499999999999</v>
      </c>
      <c r="I1923" s="8">
        <v>1.32643662</v>
      </c>
      <c r="J1923" s="8">
        <v>8.2503726900000005E-2</v>
      </c>
      <c r="K1923" s="8">
        <v>1.21823879E-4</v>
      </c>
      <c r="L1923" s="8">
        <v>-2.3640208E-7</v>
      </c>
      <c r="M1923" s="8">
        <v>1.05192523E-10</v>
      </c>
      <c r="N1923" s="8">
        <v>34607.531600000002</v>
      </c>
      <c r="O1923" s="8">
        <v>27.263455499999999</v>
      </c>
      <c r="P1923" s="8">
        <v>34.965382300000002</v>
      </c>
      <c r="Q1923" s="8">
        <v>5.7268397300000003E-2</v>
      </c>
      <c r="R1923" s="8">
        <v>-2.1021535099999999E-5</v>
      </c>
      <c r="S1923" s="8">
        <v>3.4400606E-9</v>
      </c>
      <c r="T1923" s="8">
        <v>-2.07820037E-13</v>
      </c>
      <c r="U1923" s="8">
        <v>22320.9221</v>
      </c>
      <c r="V1923" s="8">
        <v>-162.04540700000001</v>
      </c>
      <c r="W1923" s="23">
        <f t="shared" si="61"/>
        <v>326.99960639823297</v>
      </c>
    </row>
    <row r="1924" spans="1:23" ht="28.8" x14ac:dyDescent="0.3">
      <c r="A1924" s="6">
        <f t="shared" si="60"/>
        <v>1921</v>
      </c>
      <c r="B1924" s="16" t="s">
        <v>1917</v>
      </c>
      <c r="C1924" s="16" t="s">
        <v>4280</v>
      </c>
      <c r="D1924" s="16" t="s">
        <v>2934</v>
      </c>
      <c r="E1924" s="11">
        <v>200</v>
      </c>
      <c r="F1924" s="11">
        <v>1000</v>
      </c>
      <c r="G1924" s="11">
        <v>6000</v>
      </c>
      <c r="H1924" s="13">
        <v>262.29199999999997</v>
      </c>
      <c r="I1924" s="1">
        <v>3.6267772100000002</v>
      </c>
      <c r="J1924" s="1">
        <v>6.5310856599999995E-2</v>
      </c>
      <c r="K1924" s="1">
        <v>1.7219451900000001E-4</v>
      </c>
      <c r="L1924" s="1">
        <v>-2.9429924399999999E-7</v>
      </c>
      <c r="M1924" s="1">
        <v>1.27962353E-10</v>
      </c>
      <c r="N1924" s="1">
        <v>35426.943299999999</v>
      </c>
      <c r="O1924" s="1">
        <v>21.593322199999999</v>
      </c>
      <c r="P1924" s="1">
        <v>36.224936900000003</v>
      </c>
      <c r="Q1924" s="1">
        <v>5.5902950899999998E-2</v>
      </c>
      <c r="R1924" s="1">
        <v>-2.04772831E-5</v>
      </c>
      <c r="S1924" s="1">
        <v>3.3466648200000001E-9</v>
      </c>
      <c r="T1924" s="1">
        <v>-2.0200733700000001E-13</v>
      </c>
      <c r="U1924" s="1">
        <v>22978.065500000001</v>
      </c>
      <c r="V1924" s="1">
        <v>-165.01719299999999</v>
      </c>
      <c r="W1924" s="3">
        <f t="shared" si="61"/>
        <v>335.99959572081264</v>
      </c>
    </row>
    <row r="1925" spans="1:23" ht="28.8" x14ac:dyDescent="0.3">
      <c r="A1925" s="6">
        <f t="shared" si="60"/>
        <v>1922</v>
      </c>
      <c r="B1925" s="17" t="s">
        <v>1918</v>
      </c>
      <c r="C1925" s="17" t="s">
        <v>4281</v>
      </c>
      <c r="D1925" s="17" t="s">
        <v>2934</v>
      </c>
      <c r="E1925" s="12">
        <v>200</v>
      </c>
      <c r="F1925" s="12">
        <v>1000</v>
      </c>
      <c r="G1925" s="12">
        <v>6000</v>
      </c>
      <c r="H1925" s="14">
        <v>277.428</v>
      </c>
      <c r="I1925" s="8">
        <v>17.287161300000001</v>
      </c>
      <c r="J1925" s="8">
        <v>1.8570366899999999E-2</v>
      </c>
      <c r="K1925" s="8">
        <v>3.6345531900000002E-4</v>
      </c>
      <c r="L1925" s="8">
        <v>-4.8774434200000003E-7</v>
      </c>
      <c r="M1925" s="8">
        <v>1.94552753E-10</v>
      </c>
      <c r="N1925" s="8">
        <v>-24270.6113</v>
      </c>
      <c r="O1925" s="8">
        <v>-25.490057799999999</v>
      </c>
      <c r="P1925" s="8">
        <v>40.706141799999997</v>
      </c>
      <c r="Q1925" s="8">
        <v>9.4582482300000006E-2</v>
      </c>
      <c r="R1925" s="8">
        <v>-3.4434189700000001E-5</v>
      </c>
      <c r="S1925" s="8">
        <v>5.6040738499999996E-9</v>
      </c>
      <c r="T1925" s="8">
        <v>-3.3724995099999999E-13</v>
      </c>
      <c r="U1925" s="8">
        <v>-37424.916499999999</v>
      </c>
      <c r="V1925" s="8">
        <v>-180.05697599999999</v>
      </c>
      <c r="W1925" s="23">
        <f t="shared" si="61"/>
        <v>-132.63264080932609</v>
      </c>
    </row>
    <row r="1926" spans="1:23" ht="28.8" x14ac:dyDescent="0.3">
      <c r="A1926" s="6">
        <f t="shared" ref="A1926:A1989" si="62">A1925+1</f>
        <v>1923</v>
      </c>
      <c r="B1926" s="16" t="s">
        <v>1919</v>
      </c>
      <c r="C1926" s="16" t="s">
        <v>4282</v>
      </c>
      <c r="D1926" s="16" t="s">
        <v>2934</v>
      </c>
      <c r="E1926" s="11">
        <v>200</v>
      </c>
      <c r="F1926" s="11">
        <v>1000</v>
      </c>
      <c r="G1926" s="11">
        <v>6000</v>
      </c>
      <c r="H1926" s="13">
        <v>278.43599999999998</v>
      </c>
      <c r="I1926" s="1">
        <v>16.965512400000001</v>
      </c>
      <c r="J1926" s="1">
        <v>2.0875779300000001E-2</v>
      </c>
      <c r="K1926" s="1">
        <v>3.51359118E-4</v>
      </c>
      <c r="L1926" s="1">
        <v>-4.73225939E-7</v>
      </c>
      <c r="M1926" s="1">
        <v>1.89104304E-10</v>
      </c>
      <c r="N1926" s="1">
        <v>-52678.492700000003</v>
      </c>
      <c r="O1926" s="1">
        <v>-23.745513500000001</v>
      </c>
      <c r="P1926" s="1">
        <v>39.278256900000002</v>
      </c>
      <c r="Q1926" s="1">
        <v>9.4911410799999998E-2</v>
      </c>
      <c r="R1926" s="1">
        <v>-3.4344606200000003E-5</v>
      </c>
      <c r="S1926" s="1">
        <v>5.5679159100000001E-9</v>
      </c>
      <c r="T1926" s="1">
        <v>-3.3420205900000002E-13</v>
      </c>
      <c r="U1926" s="1">
        <v>-65251.907200000001</v>
      </c>
      <c r="V1926" s="1">
        <v>-171.298586</v>
      </c>
      <c r="W1926" s="3">
        <f t="shared" si="61"/>
        <v>-369.446755748611</v>
      </c>
    </row>
    <row r="1927" spans="1:23" ht="28.8" x14ac:dyDescent="0.3">
      <c r="A1927" s="6">
        <f t="shared" si="62"/>
        <v>1924</v>
      </c>
      <c r="B1927" s="17" t="s">
        <v>1920</v>
      </c>
      <c r="C1927" s="17" t="s">
        <v>4283</v>
      </c>
      <c r="D1927" s="17" t="s">
        <v>2934</v>
      </c>
      <c r="E1927" s="12">
        <v>200</v>
      </c>
      <c r="F1927" s="12">
        <v>1000</v>
      </c>
      <c r="G1927" s="12">
        <v>6000</v>
      </c>
      <c r="H1927" s="14">
        <v>279.44400000000002</v>
      </c>
      <c r="I1927" s="8">
        <v>19.074304900000001</v>
      </c>
      <c r="J1927" s="8">
        <v>5.6975346299999998E-3</v>
      </c>
      <c r="K1927" s="8">
        <v>4.0415777399999998E-4</v>
      </c>
      <c r="L1927" s="8">
        <v>-5.3263098200000004E-7</v>
      </c>
      <c r="M1927" s="8">
        <v>2.1161476399999999E-10</v>
      </c>
      <c r="N1927" s="8">
        <v>-39606.745499999997</v>
      </c>
      <c r="O1927" s="8">
        <v>-31.509036699999999</v>
      </c>
      <c r="P1927" s="8">
        <v>41.048628100000002</v>
      </c>
      <c r="Q1927" s="8">
        <v>9.6588093299999997E-2</v>
      </c>
      <c r="R1927" s="8">
        <v>-3.5081998999999998E-5</v>
      </c>
      <c r="S1927" s="8">
        <v>5.7014722800000004E-9</v>
      </c>
      <c r="T1927" s="8">
        <v>-3.4279926000000002E-13</v>
      </c>
      <c r="U1927" s="8">
        <v>-52804.691299999999</v>
      </c>
      <c r="V1927" s="8">
        <v>-181.027716</v>
      </c>
      <c r="W1927" s="23">
        <f t="shared" si="61"/>
        <v>-258.15248979677096</v>
      </c>
    </row>
    <row r="1928" spans="1:23" ht="28.8" x14ac:dyDescent="0.3">
      <c r="A1928" s="6">
        <f t="shared" si="62"/>
        <v>1925</v>
      </c>
      <c r="B1928" s="16" t="s">
        <v>1921</v>
      </c>
      <c r="C1928" s="16" t="s">
        <v>4284</v>
      </c>
      <c r="D1928" s="16" t="s">
        <v>2934</v>
      </c>
      <c r="E1928" s="11">
        <v>200</v>
      </c>
      <c r="F1928" s="11">
        <v>1000</v>
      </c>
      <c r="G1928" s="11">
        <v>6000</v>
      </c>
      <c r="H1928" s="13">
        <v>280.452</v>
      </c>
      <c r="I1928" s="1">
        <v>17.096332499999999</v>
      </c>
      <c r="J1928" s="1">
        <v>2.13238751E-2</v>
      </c>
      <c r="K1928" s="1">
        <v>3.6712728900000001E-4</v>
      </c>
      <c r="L1928" s="1">
        <v>-4.9420266199999999E-7</v>
      </c>
      <c r="M1928" s="1">
        <v>1.9752175499999999E-10</v>
      </c>
      <c r="N1928" s="1">
        <v>-67935.743900000001</v>
      </c>
      <c r="O1928" s="1">
        <v>-26.557682</v>
      </c>
      <c r="P1928" s="1">
        <v>40.051934199999998</v>
      </c>
      <c r="Q1928" s="1">
        <v>9.9047073499999999E-2</v>
      </c>
      <c r="R1928" s="1">
        <v>-3.5648714000000001E-5</v>
      </c>
      <c r="S1928" s="1">
        <v>5.7614446999999998E-9</v>
      </c>
      <c r="T1928" s="1">
        <v>-3.4514895E-13</v>
      </c>
      <c r="U1928" s="1">
        <v>-80911.9231</v>
      </c>
      <c r="V1928" s="1">
        <v>-178.652534</v>
      </c>
      <c r="W1928" s="3">
        <f t="shared" si="61"/>
        <v>-494.96660453758329</v>
      </c>
    </row>
    <row r="1929" spans="1:23" ht="28.8" x14ac:dyDescent="0.3">
      <c r="A1929" s="6">
        <f t="shared" si="62"/>
        <v>1926</v>
      </c>
      <c r="B1929" s="17" t="s">
        <v>1922</v>
      </c>
      <c r="C1929" s="17" t="s">
        <v>4285</v>
      </c>
      <c r="D1929" s="17" t="s">
        <v>2934</v>
      </c>
      <c r="E1929" s="12">
        <v>200</v>
      </c>
      <c r="F1929" s="12">
        <v>1000</v>
      </c>
      <c r="G1929" s="12">
        <v>6000</v>
      </c>
      <c r="H1929" s="14">
        <v>281.45999999999998</v>
      </c>
      <c r="I1929" s="8">
        <v>21.1233483</v>
      </c>
      <c r="J1929" s="8">
        <v>-9.0345667500000004E-3</v>
      </c>
      <c r="K1929" s="8">
        <v>4.5323578199999999E-4</v>
      </c>
      <c r="L1929" s="8">
        <v>-5.8363483899999997E-7</v>
      </c>
      <c r="M1929" s="8">
        <v>2.2992709899999999E-10</v>
      </c>
      <c r="N1929" s="8">
        <v>-55554.363599999997</v>
      </c>
      <c r="O1929" s="8">
        <v>-39.756733599999997</v>
      </c>
      <c r="P1929" s="8">
        <v>40.956785600000003</v>
      </c>
      <c r="Q1929" s="8">
        <v>0.10205755</v>
      </c>
      <c r="R1929" s="8">
        <v>-3.7056725599999998E-5</v>
      </c>
      <c r="S1929" s="8">
        <v>6.0211852299999996E-9</v>
      </c>
      <c r="T1929" s="8">
        <v>-3.6197199500000002E-13</v>
      </c>
      <c r="U1929" s="8">
        <v>-68859.215400000001</v>
      </c>
      <c r="V1929" s="8">
        <v>-181.686869</v>
      </c>
      <c r="W1929" s="23">
        <f t="shared" si="61"/>
        <v>-388.27473311053234</v>
      </c>
    </row>
    <row r="1930" spans="1:23" ht="28.8" x14ac:dyDescent="0.3">
      <c r="A1930" s="6">
        <f t="shared" si="62"/>
        <v>1927</v>
      </c>
      <c r="B1930" s="16" t="s">
        <v>1923</v>
      </c>
      <c r="C1930" s="16" t="s">
        <v>4286</v>
      </c>
      <c r="D1930" s="16" t="s">
        <v>2934</v>
      </c>
      <c r="E1930" s="11">
        <v>298.14999999999998</v>
      </c>
      <c r="F1930" s="11">
        <v>1000</v>
      </c>
      <c r="G1930" s="11">
        <v>5000</v>
      </c>
      <c r="H1930" s="13">
        <v>250.47</v>
      </c>
      <c r="I1930" s="1">
        <v>-11.646041800000001</v>
      </c>
      <c r="J1930" s="1">
        <v>0.273970094</v>
      </c>
      <c r="K1930" s="1">
        <v>-2.9799373400000003E-4</v>
      </c>
      <c r="L1930" s="1">
        <v>2.0180869400000001E-7</v>
      </c>
      <c r="M1930" s="1">
        <v>-5.9166796999999994E-11</v>
      </c>
      <c r="N1930" s="1">
        <v>-21318.0497</v>
      </c>
      <c r="O1930" s="1">
        <v>96.811926700000001</v>
      </c>
      <c r="P1930" s="1">
        <v>40.332124800000003</v>
      </c>
      <c r="Q1930" s="1">
        <v>9.7608002200000002E-2</v>
      </c>
      <c r="R1930" s="1">
        <v>-3.7137885599999998E-5</v>
      </c>
      <c r="S1930" s="1">
        <v>6.61756023E-9</v>
      </c>
      <c r="T1930" s="1">
        <v>-4.4758714900000002E-13</v>
      </c>
      <c r="U1930" s="1">
        <v>-35013.178699999997</v>
      </c>
      <c r="V1930" s="1">
        <v>-165.92245199999999</v>
      </c>
      <c r="W1930" s="3">
        <f t="shared" si="61"/>
        <v>-123.67889077361022</v>
      </c>
    </row>
    <row r="1931" spans="1:23" ht="28.8" x14ac:dyDescent="0.3">
      <c r="A1931" s="6">
        <f t="shared" si="62"/>
        <v>1928</v>
      </c>
      <c r="B1931" s="17" t="s">
        <v>1924</v>
      </c>
      <c r="C1931" s="17" t="s">
        <v>4287</v>
      </c>
      <c r="D1931" s="17" t="s">
        <v>2934</v>
      </c>
      <c r="E1931" s="12">
        <v>200</v>
      </c>
      <c r="F1931" s="12">
        <v>1000</v>
      </c>
      <c r="G1931" s="12">
        <v>6000</v>
      </c>
      <c r="H1931" s="14">
        <v>282.46800000000002</v>
      </c>
      <c r="I1931" s="8">
        <v>20.430934400000002</v>
      </c>
      <c r="J1931" s="8">
        <v>-1.03558627E-3</v>
      </c>
      <c r="K1931" s="8">
        <v>4.3698163399999998E-4</v>
      </c>
      <c r="L1931" s="8">
        <v>-5.6862159700000004E-7</v>
      </c>
      <c r="M1931" s="8">
        <v>2.25013217E-10</v>
      </c>
      <c r="N1931" s="8">
        <v>-84018.936100000006</v>
      </c>
      <c r="O1931" s="8">
        <v>-38.913091600000001</v>
      </c>
      <c r="P1931" s="8">
        <v>40.550646200000003</v>
      </c>
      <c r="Q1931" s="8">
        <v>0.103940774</v>
      </c>
      <c r="R1931" s="8">
        <v>-3.7405558200000001E-5</v>
      </c>
      <c r="S1931" s="8">
        <v>6.0448418600000004E-9</v>
      </c>
      <c r="T1931" s="8">
        <v>-3.6210178300000001E-13</v>
      </c>
      <c r="U1931" s="8">
        <v>-97089.309800000003</v>
      </c>
      <c r="V1931" s="8">
        <v>-180.88955100000001</v>
      </c>
      <c r="W1931" s="23">
        <f t="shared" si="61"/>
        <v>-624.67044866437152</v>
      </c>
    </row>
    <row r="1932" spans="1:23" ht="28.8" x14ac:dyDescent="0.3">
      <c r="A1932" s="6">
        <f t="shared" si="62"/>
        <v>1929</v>
      </c>
      <c r="B1932" s="16" t="s">
        <v>1925</v>
      </c>
      <c r="C1932" s="16" t="s">
        <v>4288</v>
      </c>
      <c r="D1932" s="16" t="s">
        <v>2934</v>
      </c>
      <c r="E1932" s="11">
        <v>298.14999999999998</v>
      </c>
      <c r="F1932" s="11">
        <v>1000</v>
      </c>
      <c r="G1932" s="11">
        <v>5000</v>
      </c>
      <c r="H1932" s="13">
        <v>282.46800000000002</v>
      </c>
      <c r="I1932" s="1">
        <v>-0.97471964799999999</v>
      </c>
      <c r="J1932" s="1">
        <v>0.19309280600000001</v>
      </c>
      <c r="K1932" s="1">
        <v>-7.3428819599999999E-5</v>
      </c>
      <c r="L1932" s="1">
        <v>-3.6188102100000001E-8</v>
      </c>
      <c r="M1932" s="1">
        <v>2.83591554E-11</v>
      </c>
      <c r="N1932" s="1">
        <v>-80953.881500000003</v>
      </c>
      <c r="O1932" s="1">
        <v>55.485140600000001</v>
      </c>
      <c r="P1932" s="1">
        <v>39.872467999999998</v>
      </c>
      <c r="Q1932" s="1">
        <v>0.105420556</v>
      </c>
      <c r="R1932" s="1">
        <v>-4.1117199299999999E-5</v>
      </c>
      <c r="S1932" s="1">
        <v>7.3385280600000003E-9</v>
      </c>
      <c r="T1932" s="1">
        <v>-4.9228378800000005E-13</v>
      </c>
      <c r="U1932" s="1">
        <v>-93846.854000000007</v>
      </c>
      <c r="V1932" s="1">
        <v>-162.34430800000001</v>
      </c>
      <c r="W1932" s="3">
        <f t="shared" si="61"/>
        <v>-610.02646612813396</v>
      </c>
    </row>
    <row r="1933" spans="1:23" ht="28.8" x14ac:dyDescent="0.3">
      <c r="A1933" s="6">
        <f t="shared" si="62"/>
        <v>1930</v>
      </c>
      <c r="B1933" s="17" t="s">
        <v>1926</v>
      </c>
      <c r="C1933" s="17" t="s">
        <v>4289</v>
      </c>
      <c r="D1933" s="17" t="s">
        <v>2934</v>
      </c>
      <c r="E1933" s="12">
        <v>200</v>
      </c>
      <c r="F1933" s="12">
        <v>1000</v>
      </c>
      <c r="G1933" s="12">
        <v>6000</v>
      </c>
      <c r="H1933" s="14">
        <v>298.46699999999998</v>
      </c>
      <c r="I1933" s="8">
        <v>20.4298222</v>
      </c>
      <c r="J1933" s="8">
        <v>4.1596082900000001E-3</v>
      </c>
      <c r="K1933" s="8">
        <v>4.3210527799999998E-4</v>
      </c>
      <c r="L1933" s="8">
        <v>-5.6652020300000002E-7</v>
      </c>
      <c r="M1933" s="8">
        <v>2.24754634E-10</v>
      </c>
      <c r="N1933" s="8">
        <v>-107308.10799999999</v>
      </c>
      <c r="O1933" s="8">
        <v>-38.701094500000004</v>
      </c>
      <c r="P1933" s="8">
        <v>41.739468299999999</v>
      </c>
      <c r="Q1933" s="8">
        <v>0.105372336</v>
      </c>
      <c r="R1933" s="8">
        <v>-3.7949136200000001E-5</v>
      </c>
      <c r="S1933" s="8">
        <v>6.1339151300000003E-9</v>
      </c>
      <c r="T1933" s="8">
        <v>-3.6744361999999998E-13</v>
      </c>
      <c r="U1933" s="8">
        <v>-120678.427</v>
      </c>
      <c r="V1933" s="8">
        <v>-186.692622</v>
      </c>
      <c r="W1933" s="23">
        <f t="shared" si="61"/>
        <v>-816.71581798342834</v>
      </c>
    </row>
    <row r="1934" spans="1:23" ht="28.8" x14ac:dyDescent="0.3">
      <c r="A1934" s="6">
        <f t="shared" si="62"/>
        <v>1931</v>
      </c>
      <c r="B1934" s="16" t="s">
        <v>1927</v>
      </c>
      <c r="C1934" s="16" t="s">
        <v>4290</v>
      </c>
      <c r="D1934" s="16" t="s">
        <v>2934</v>
      </c>
      <c r="E1934" s="11">
        <v>200</v>
      </c>
      <c r="F1934" s="11">
        <v>1000</v>
      </c>
      <c r="G1934" s="11">
        <v>6000</v>
      </c>
      <c r="H1934" s="13">
        <v>283.476</v>
      </c>
      <c r="I1934" s="1">
        <v>25.217172699999999</v>
      </c>
      <c r="J1934" s="1">
        <v>-1.24844493E-2</v>
      </c>
      <c r="K1934" s="1">
        <v>4.5562925200000001E-4</v>
      </c>
      <c r="L1934" s="1">
        <v>-5.7845421399999998E-7</v>
      </c>
      <c r="M1934" s="1">
        <v>2.2622081299999999E-10</v>
      </c>
      <c r="N1934" s="1">
        <v>-71848.377900000007</v>
      </c>
      <c r="O1934" s="1">
        <v>-55.294910199999997</v>
      </c>
      <c r="P1934" s="1">
        <v>41.814641399999999</v>
      </c>
      <c r="Q1934" s="1">
        <v>0.107476609</v>
      </c>
      <c r="R1934" s="1">
        <v>-3.91510609E-5</v>
      </c>
      <c r="S1934" s="1">
        <v>6.3717625100000001E-9</v>
      </c>
      <c r="T1934" s="1">
        <v>-3.8337739399999998E-13</v>
      </c>
      <c r="U1934" s="1">
        <v>-84385.260800000004</v>
      </c>
      <c r="V1934" s="1">
        <v>-180.808009</v>
      </c>
      <c r="W1934" s="3">
        <f t="shared" si="61"/>
        <v>-514.63138140131809</v>
      </c>
    </row>
    <row r="1935" spans="1:23" ht="28.8" x14ac:dyDescent="0.3">
      <c r="A1935" s="6">
        <f t="shared" si="62"/>
        <v>1932</v>
      </c>
      <c r="B1935" s="17" t="s">
        <v>1928</v>
      </c>
      <c r="C1935" s="17" t="s">
        <v>4291</v>
      </c>
      <c r="D1935" s="17" t="s">
        <v>2934</v>
      </c>
      <c r="E1935" s="12">
        <v>298.14999999999998</v>
      </c>
      <c r="F1935" s="12">
        <v>1000</v>
      </c>
      <c r="G1935" s="12">
        <v>5000</v>
      </c>
      <c r="H1935" s="14">
        <v>252.48599999999999</v>
      </c>
      <c r="I1935" s="8">
        <v>4.49698668</v>
      </c>
      <c r="J1935" s="8">
        <v>0.155069024</v>
      </c>
      <c r="K1935" s="8">
        <v>7.5851642399999997E-6</v>
      </c>
      <c r="L1935" s="8">
        <v>-1.09379843E-7</v>
      </c>
      <c r="M1935" s="8">
        <v>5.2719739500000001E-11</v>
      </c>
      <c r="N1935" s="8">
        <v>-42871.063800000004</v>
      </c>
      <c r="O1935" s="8">
        <v>31.1442306</v>
      </c>
      <c r="P1935" s="8">
        <v>20.054146200000002</v>
      </c>
      <c r="Q1935" s="8">
        <v>0.14445575899999999</v>
      </c>
      <c r="R1935" s="8">
        <v>-6.5589666599999996E-5</v>
      </c>
      <c r="S1935" s="8">
        <v>1.2429157800000001E-8</v>
      </c>
      <c r="T1935" s="8">
        <v>-8.5832428900000003E-13</v>
      </c>
      <c r="U1935" s="8">
        <v>-48466.617700000003</v>
      </c>
      <c r="V1935" s="8">
        <v>-56.3286236</v>
      </c>
      <c r="W1935" s="23">
        <f t="shared" si="61"/>
        <v>-289.03037247029357</v>
      </c>
    </row>
    <row r="1936" spans="1:23" ht="28.8" x14ac:dyDescent="0.3">
      <c r="A1936" s="6">
        <f t="shared" si="62"/>
        <v>1933</v>
      </c>
      <c r="B1936" s="16" t="s">
        <v>1929</v>
      </c>
      <c r="C1936" s="16" t="s">
        <v>4292</v>
      </c>
      <c r="D1936" s="16" t="s">
        <v>2934</v>
      </c>
      <c r="E1936" s="11">
        <v>200</v>
      </c>
      <c r="F1936" s="11">
        <v>1000</v>
      </c>
      <c r="G1936" s="11">
        <v>6000</v>
      </c>
      <c r="H1936" s="13">
        <v>284.48399999999998</v>
      </c>
      <c r="I1936" s="1">
        <v>20.686083400000001</v>
      </c>
      <c r="J1936" s="1">
        <v>-3.1437553999999999E-3</v>
      </c>
      <c r="K1936" s="1">
        <v>4.5995510800000001E-4</v>
      </c>
      <c r="L1936" s="1">
        <v>-5.9585848599999995E-7</v>
      </c>
      <c r="M1936" s="1">
        <v>2.3529287999999998E-10</v>
      </c>
      <c r="N1936" s="1">
        <v>-99352.4476</v>
      </c>
      <c r="O1936" s="1">
        <v>-40.492377400000002</v>
      </c>
      <c r="P1936" s="1">
        <v>40.967543399999997</v>
      </c>
      <c r="Q1936" s="1">
        <v>0.10941978199999999</v>
      </c>
      <c r="R1936" s="1">
        <v>-3.9455219300000001E-5</v>
      </c>
      <c r="S1936" s="1">
        <v>6.3822345199999997E-9</v>
      </c>
      <c r="T1936" s="1">
        <v>-3.8251078100000001E-13</v>
      </c>
      <c r="U1936" s="1">
        <v>-112870.66899999999</v>
      </c>
      <c r="V1936" s="1">
        <v>-185.27817300000001</v>
      </c>
      <c r="W1936" s="3">
        <f t="shared" si="61"/>
        <v>-751.02709642380375</v>
      </c>
    </row>
    <row r="1937" spans="1:23" ht="28.8" x14ac:dyDescent="0.3">
      <c r="A1937" s="6">
        <f t="shared" si="62"/>
        <v>1934</v>
      </c>
      <c r="B1937" s="17" t="s">
        <v>1930</v>
      </c>
      <c r="C1937" s="17" t="s">
        <v>4293</v>
      </c>
      <c r="D1937" s="17" t="s">
        <v>2934</v>
      </c>
      <c r="E1937" s="12">
        <v>298.14999999999998</v>
      </c>
      <c r="F1937" s="12">
        <v>1000</v>
      </c>
      <c r="G1937" s="12">
        <v>5000</v>
      </c>
      <c r="H1937" s="14">
        <v>284.48399999999998</v>
      </c>
      <c r="I1937" s="8">
        <v>0.60776529599999995</v>
      </c>
      <c r="J1937" s="8">
        <v>0.187615791</v>
      </c>
      <c r="K1937" s="8">
        <v>-4.8931962999999997E-5</v>
      </c>
      <c r="L1937" s="8">
        <v>-5.7535379499999999E-8</v>
      </c>
      <c r="M1937" s="8">
        <v>3.3226778199999999E-11</v>
      </c>
      <c r="N1937" s="8">
        <v>-96555.947400000005</v>
      </c>
      <c r="O1937" s="8">
        <v>43.551920799999998</v>
      </c>
      <c r="P1937" s="8">
        <v>41.6042554</v>
      </c>
      <c r="Q1937" s="8">
        <v>0.10897148600000001</v>
      </c>
      <c r="R1937" s="8">
        <v>-4.2494731800000003E-5</v>
      </c>
      <c r="S1937" s="8">
        <v>7.5813110199999997E-9</v>
      </c>
      <c r="T1937" s="8">
        <v>-5.0822984100000004E-13</v>
      </c>
      <c r="U1937" s="8">
        <v>-109908.2</v>
      </c>
      <c r="V1937" s="8">
        <v>-177.42066299999999</v>
      </c>
      <c r="W1937" s="23">
        <f t="shared" si="61"/>
        <v>-736.38311476525269</v>
      </c>
    </row>
    <row r="1938" spans="1:23" ht="28.8" x14ac:dyDescent="0.3">
      <c r="A1938" s="6">
        <f t="shared" si="62"/>
        <v>1935</v>
      </c>
      <c r="B1938" s="16" t="s">
        <v>1931</v>
      </c>
      <c r="C1938" s="16" t="s">
        <v>4294</v>
      </c>
      <c r="D1938" s="16" t="s">
        <v>2934</v>
      </c>
      <c r="E1938" s="11">
        <v>200</v>
      </c>
      <c r="F1938" s="11">
        <v>1000</v>
      </c>
      <c r="G1938" s="11">
        <v>6000</v>
      </c>
      <c r="H1938" s="13">
        <v>316.48200000000003</v>
      </c>
      <c r="I1938" s="1">
        <v>22.447752399999999</v>
      </c>
      <c r="J1938" s="1">
        <v>-2.0252888899999999E-4</v>
      </c>
      <c r="K1938" s="1">
        <v>4.6314932100000001E-4</v>
      </c>
      <c r="L1938" s="1">
        <v>-6.0315777700000004E-7</v>
      </c>
      <c r="M1938" s="1">
        <v>2.38664539E-10</v>
      </c>
      <c r="N1938" s="1">
        <v>-141891.432</v>
      </c>
      <c r="O1938" s="1">
        <v>-47.067350500000003</v>
      </c>
      <c r="P1938" s="1">
        <v>43.975558800000002</v>
      </c>
      <c r="Q1938" s="1">
        <v>0.11068451</v>
      </c>
      <c r="R1938" s="1">
        <v>-3.9801135900000001E-5</v>
      </c>
      <c r="S1938" s="1">
        <v>6.4271414499999998E-9</v>
      </c>
      <c r="T1938" s="1">
        <v>-3.8476777200000001E-13</v>
      </c>
      <c r="U1938" s="1">
        <v>-155798.97399999999</v>
      </c>
      <c r="V1938" s="1">
        <v>-198.62062599999999</v>
      </c>
      <c r="W1938" s="3">
        <f t="shared" si="61"/>
        <v>-1099.1354785450301</v>
      </c>
    </row>
    <row r="1939" spans="1:23" ht="28.8" x14ac:dyDescent="0.3">
      <c r="A1939" s="6">
        <f t="shared" si="62"/>
        <v>1936</v>
      </c>
      <c r="B1939" s="17" t="s">
        <v>1932</v>
      </c>
      <c r="C1939" s="17" t="s">
        <v>4295</v>
      </c>
      <c r="D1939" s="17" t="s">
        <v>2934</v>
      </c>
      <c r="E1939" s="12">
        <v>200</v>
      </c>
      <c r="F1939" s="12">
        <v>1000</v>
      </c>
      <c r="G1939" s="12">
        <v>5000</v>
      </c>
      <c r="H1939" s="14">
        <v>254.50200000000001</v>
      </c>
      <c r="I1939" s="8">
        <v>26.7546979</v>
      </c>
      <c r="J1939" s="8">
        <v>-2.2805098100000001E-2</v>
      </c>
      <c r="K1939" s="8">
        <v>5.1237858400000002E-4</v>
      </c>
      <c r="L1939" s="8">
        <v>-6.7213285599999995E-7</v>
      </c>
      <c r="M1939" s="8">
        <v>2.6826798999999998E-10</v>
      </c>
      <c r="N1939" s="8">
        <v>-60147.232300000003</v>
      </c>
      <c r="O1939" s="8">
        <v>-59.5926489</v>
      </c>
      <c r="P1939" s="8">
        <v>53.379353899999998</v>
      </c>
      <c r="Q1939" s="8">
        <v>8.7324816200000002E-2</v>
      </c>
      <c r="R1939" s="8">
        <v>-3.41007724E-5</v>
      </c>
      <c r="S1939" s="8">
        <v>6.2991805100000002E-9</v>
      </c>
      <c r="T1939" s="8">
        <v>-4.3926071500000002E-13</v>
      </c>
      <c r="U1939" s="8">
        <v>-75543.619000000006</v>
      </c>
      <c r="V1939" s="8">
        <v>-239.366693</v>
      </c>
      <c r="W1939" s="23">
        <f t="shared" si="61"/>
        <v>-414.55022148787305</v>
      </c>
    </row>
    <row r="1940" spans="1:23" ht="28.8" x14ac:dyDescent="0.3">
      <c r="A1940" s="6">
        <f t="shared" si="62"/>
        <v>1937</v>
      </c>
      <c r="B1940" s="16" t="s">
        <v>1933</v>
      </c>
      <c r="C1940" s="16" t="s">
        <v>4296</v>
      </c>
      <c r="D1940" s="16" t="s">
        <v>2934</v>
      </c>
      <c r="E1940" s="11">
        <v>298.14999999999998</v>
      </c>
      <c r="F1940" s="11">
        <v>1000</v>
      </c>
      <c r="G1940" s="11">
        <v>5000</v>
      </c>
      <c r="H1940" s="13">
        <v>292.46300000000002</v>
      </c>
      <c r="I1940" s="1">
        <v>1.3089233199999999</v>
      </c>
      <c r="J1940" s="1">
        <v>0.17725897099999999</v>
      </c>
      <c r="K1940" s="1">
        <v>-4.2681229E-5</v>
      </c>
      <c r="L1940" s="1">
        <v>-6.4410342099999997E-8</v>
      </c>
      <c r="M1940" s="1">
        <v>3.7974347499999998E-11</v>
      </c>
      <c r="N1940" s="1">
        <v>-50857.762199999997</v>
      </c>
      <c r="O1940" s="1">
        <v>46.585731799999998</v>
      </c>
      <c r="P1940" s="1">
        <v>40.151818900000002</v>
      </c>
      <c r="Q1940" s="1">
        <v>0.10299098299999999</v>
      </c>
      <c r="R1940" s="1">
        <v>-4.0235166200000001E-5</v>
      </c>
      <c r="S1940" s="1">
        <v>7.1886302899999997E-9</v>
      </c>
      <c r="T1940" s="1">
        <v>-4.8245802299999998E-13</v>
      </c>
      <c r="U1940" s="1">
        <v>-63590.400099999999</v>
      </c>
      <c r="V1940" s="1">
        <v>-162.814291</v>
      </c>
      <c r="W1940" s="3">
        <f t="shared" ref="W1940:W2003" si="63">IF($F1940&gt;298.15,
($N1940 + $I1940*298.15 + $J1940*298.15^2/2 + $K1940*298.15^3/3 + $L1940*298.15^4/4 + $M1940*298.15^5/5)*8.3145/1000,
($U1940 + $P1940*298.15 + $Q1940*298.15^2/2 + $R1940*298.15^3/3 + $S1940*298.15^4/4 + $T1940*298.15^5/5)*8.3145/1000)</f>
        <v>-358.14996932652633</v>
      </c>
    </row>
    <row r="1941" spans="1:23" ht="28.8" x14ac:dyDescent="0.3">
      <c r="A1941" s="6">
        <f t="shared" si="62"/>
        <v>1938</v>
      </c>
      <c r="B1941" s="17" t="s">
        <v>1934</v>
      </c>
      <c r="C1941" s="17" t="s">
        <v>4297</v>
      </c>
      <c r="D1941" s="17" t="s">
        <v>2934</v>
      </c>
      <c r="E1941" s="12">
        <v>298.14999999999998</v>
      </c>
      <c r="F1941" s="12">
        <v>1000</v>
      </c>
      <c r="G1941" s="12">
        <v>5000</v>
      </c>
      <c r="H1941" s="14">
        <v>294.47899999999998</v>
      </c>
      <c r="I1941" s="8">
        <v>1.48355488</v>
      </c>
      <c r="J1941" s="8">
        <v>0.18132585900000001</v>
      </c>
      <c r="K1941" s="8">
        <v>-4.11691814E-5</v>
      </c>
      <c r="L1941" s="8">
        <v>-6.6952931000000005E-8</v>
      </c>
      <c r="M1941" s="8">
        <v>3.8538784900000003E-11</v>
      </c>
      <c r="N1941" s="8">
        <v>-66447.297999999995</v>
      </c>
      <c r="O1941" s="8">
        <v>46.631384599999997</v>
      </c>
      <c r="P1941" s="8">
        <v>40.919123800000001</v>
      </c>
      <c r="Q1941" s="8">
        <v>0.107455889</v>
      </c>
      <c r="R1941" s="8">
        <v>-4.1992724300000002E-5</v>
      </c>
      <c r="S1941" s="8">
        <v>7.5084210299999998E-9</v>
      </c>
      <c r="T1941" s="8">
        <v>-5.0444754400000002E-13</v>
      </c>
      <c r="U1941" s="8">
        <v>-79480.059299999994</v>
      </c>
      <c r="V1941" s="8">
        <v>-166.426725</v>
      </c>
      <c r="W1941" s="23">
        <f t="shared" si="63"/>
        <v>-485.76181603618414</v>
      </c>
    </row>
    <row r="1942" spans="1:23" ht="28.8" x14ac:dyDescent="0.3">
      <c r="A1942" s="6">
        <f t="shared" si="62"/>
        <v>1939</v>
      </c>
      <c r="B1942" s="16" t="s">
        <v>1935</v>
      </c>
      <c r="C1942" s="16" t="s">
        <v>4298</v>
      </c>
      <c r="D1942" s="16" t="s">
        <v>2934</v>
      </c>
      <c r="E1942" s="11">
        <v>298.14999999999998</v>
      </c>
      <c r="F1942" s="11">
        <v>1000</v>
      </c>
      <c r="G1942" s="11">
        <v>5000</v>
      </c>
      <c r="H1942" s="13">
        <v>296.495</v>
      </c>
      <c r="I1942" s="1">
        <v>1.0390076399999999</v>
      </c>
      <c r="J1942" s="1">
        <v>0.18949827899999999</v>
      </c>
      <c r="K1942" s="1">
        <v>-4.9020873000000003E-5</v>
      </c>
      <c r="L1942" s="1">
        <v>-6.2464875199999997E-8</v>
      </c>
      <c r="M1942" s="1">
        <v>3.76956066E-11</v>
      </c>
      <c r="N1942" s="1">
        <v>-82267.134600000005</v>
      </c>
      <c r="O1942" s="1">
        <v>52.485518800000001</v>
      </c>
      <c r="P1942" s="1">
        <v>40.741570099999997</v>
      </c>
      <c r="Q1942" s="1">
        <v>0.113136819</v>
      </c>
      <c r="R1942" s="1">
        <v>-4.4291723299999999E-5</v>
      </c>
      <c r="S1942" s="1">
        <v>7.9263906500000006E-9</v>
      </c>
      <c r="T1942" s="1">
        <v>-5.3264478300000002E-13</v>
      </c>
      <c r="U1942" s="1">
        <v>-95317.516399999993</v>
      </c>
      <c r="V1942" s="1">
        <v>-161.24516700000001</v>
      </c>
      <c r="W1942" s="3">
        <f t="shared" si="63"/>
        <v>-615.88405894365974</v>
      </c>
    </row>
    <row r="1943" spans="1:23" ht="28.8" x14ac:dyDescent="0.3">
      <c r="A1943" s="6">
        <f t="shared" si="62"/>
        <v>1940</v>
      </c>
      <c r="B1943" s="17" t="s">
        <v>1936</v>
      </c>
      <c r="C1943" s="17" t="s">
        <v>4299</v>
      </c>
      <c r="D1943" s="17" t="s">
        <v>2934</v>
      </c>
      <c r="E1943" s="12">
        <v>298.14999999999998</v>
      </c>
      <c r="F1943" s="12">
        <v>1000</v>
      </c>
      <c r="G1943" s="12">
        <v>5000</v>
      </c>
      <c r="H1943" s="14">
        <v>298.51100000000002</v>
      </c>
      <c r="I1943" s="8">
        <v>6.0668642899999998</v>
      </c>
      <c r="J1943" s="8">
        <v>0.16231714899999999</v>
      </c>
      <c r="K1943" s="8">
        <v>3.7967363699999998E-5</v>
      </c>
      <c r="L1943" s="8">
        <v>-1.59497026E-7</v>
      </c>
      <c r="M1943" s="8">
        <v>7.4522402900000006E-11</v>
      </c>
      <c r="N1943" s="8">
        <v>-98299.064400000003</v>
      </c>
      <c r="O1943" s="8">
        <v>20.221266400000001</v>
      </c>
      <c r="P1943" s="8">
        <v>44.069527299999997</v>
      </c>
      <c r="Q1943" s="8">
        <v>0.11491454</v>
      </c>
      <c r="R1943" s="8">
        <v>-4.4944529400000002E-5</v>
      </c>
      <c r="S1943" s="8">
        <v>8.0430265099999996E-9</v>
      </c>
      <c r="T1943" s="8">
        <v>-5.4069902600000002E-13</v>
      </c>
      <c r="U1943" s="8">
        <v>-111835.518</v>
      </c>
      <c r="V1943" s="8">
        <v>-190.441249</v>
      </c>
      <c r="W1943" s="23">
        <f t="shared" si="63"/>
        <v>-741.82230810161707</v>
      </c>
    </row>
    <row r="1944" spans="1:23" ht="28.8" x14ac:dyDescent="0.3">
      <c r="A1944" s="6">
        <f t="shared" si="62"/>
        <v>1941</v>
      </c>
      <c r="B1944" s="16" t="s">
        <v>1937</v>
      </c>
      <c r="C1944" s="16" t="s">
        <v>4300</v>
      </c>
      <c r="D1944" s="16" t="s">
        <v>2934</v>
      </c>
      <c r="E1944" s="11">
        <v>200</v>
      </c>
      <c r="F1944" s="11">
        <v>1000</v>
      </c>
      <c r="G1944" s="11">
        <v>5000</v>
      </c>
      <c r="H1944" s="13">
        <v>268.529</v>
      </c>
      <c r="I1944" s="1">
        <v>28.133399000000001</v>
      </c>
      <c r="J1944" s="1">
        <v>-2.4070900100000001E-2</v>
      </c>
      <c r="K1944" s="1">
        <v>5.4258311100000001E-4</v>
      </c>
      <c r="L1944" s="1">
        <v>-7.1337163899999995E-7</v>
      </c>
      <c r="M1944" s="1">
        <v>2.8524126900000002E-10</v>
      </c>
      <c r="N1944" s="1">
        <v>-63166.900300000001</v>
      </c>
      <c r="O1944" s="1">
        <v>-63.402315299999998</v>
      </c>
      <c r="P1944" s="1">
        <v>56.132627900000003</v>
      </c>
      <c r="Q1944" s="1">
        <v>9.2312552300000003E-2</v>
      </c>
      <c r="R1944" s="1">
        <v>-3.6158672899999998E-5</v>
      </c>
      <c r="S1944" s="1">
        <v>6.6966579999999997E-9</v>
      </c>
      <c r="T1944" s="1">
        <v>-4.6792576800000001E-13</v>
      </c>
      <c r="U1944" s="1">
        <v>-79319.162800000006</v>
      </c>
      <c r="V1944" s="1">
        <v>-252.42216500000001</v>
      </c>
      <c r="W1944" s="3">
        <f t="shared" si="63"/>
        <v>-435.09947674587744</v>
      </c>
    </row>
    <row r="1945" spans="1:23" ht="28.8" x14ac:dyDescent="0.3">
      <c r="A1945" s="6">
        <f t="shared" si="62"/>
        <v>1942</v>
      </c>
      <c r="B1945" s="17" t="s">
        <v>1938</v>
      </c>
      <c r="C1945" s="17" t="s">
        <v>4301</v>
      </c>
      <c r="D1945" s="17" t="s">
        <v>2934</v>
      </c>
      <c r="E1945" s="12">
        <v>200</v>
      </c>
      <c r="F1945" s="12">
        <v>1000</v>
      </c>
      <c r="G1945" s="12">
        <v>6000</v>
      </c>
      <c r="H1945" s="14">
        <v>250.3</v>
      </c>
      <c r="I1945" s="8">
        <v>-3.5375279599999998</v>
      </c>
      <c r="J1945" s="8">
        <v>8.7524327999999998E-2</v>
      </c>
      <c r="K1945" s="8">
        <v>8.6900190400000004E-5</v>
      </c>
      <c r="L1945" s="8">
        <v>-1.8718920199999999E-7</v>
      </c>
      <c r="M1945" s="8">
        <v>8.3430261699999996E-11</v>
      </c>
      <c r="N1945" s="8">
        <v>52497.278700000003</v>
      </c>
      <c r="O1945" s="8">
        <v>41.354778799999998</v>
      </c>
      <c r="P1945" s="8">
        <v>30.6657686</v>
      </c>
      <c r="Q1945" s="8">
        <v>5.2959958000000001E-2</v>
      </c>
      <c r="R1945" s="8">
        <v>-1.9506669100000001E-5</v>
      </c>
      <c r="S1945" s="8">
        <v>3.2030472100000002E-9</v>
      </c>
      <c r="T1945" s="8">
        <v>-1.9405416499999999E-13</v>
      </c>
      <c r="U1945" s="8">
        <v>40171.921300000002</v>
      </c>
      <c r="V1945" s="8">
        <v>-149.703428</v>
      </c>
      <c r="W1945" s="23">
        <f t="shared" si="63"/>
        <v>463.69944223970771</v>
      </c>
    </row>
    <row r="1946" spans="1:23" ht="28.8" x14ac:dyDescent="0.3">
      <c r="A1946" s="6">
        <f t="shared" si="62"/>
        <v>1943</v>
      </c>
      <c r="B1946" s="16" t="s">
        <v>1939</v>
      </c>
      <c r="C1946" s="16" t="s">
        <v>4302</v>
      </c>
      <c r="D1946" s="16" t="s">
        <v>2934</v>
      </c>
      <c r="E1946" s="11">
        <v>200</v>
      </c>
      <c r="F1946" s="11">
        <v>1000</v>
      </c>
      <c r="G1946" s="11">
        <v>6000</v>
      </c>
      <c r="H1946" s="13">
        <v>252.316</v>
      </c>
      <c r="I1946" s="1">
        <v>-4.3210960900000002</v>
      </c>
      <c r="J1946" s="1">
        <v>0.111780773</v>
      </c>
      <c r="K1946" s="1">
        <v>6.6892154599999993E-5</v>
      </c>
      <c r="L1946" s="1">
        <v>-1.9262004399999999E-7</v>
      </c>
      <c r="M1946" s="1">
        <v>9.1830402799999995E-11</v>
      </c>
      <c r="N1946" s="1">
        <v>32871.606099999997</v>
      </c>
      <c r="O1946" s="1">
        <v>47.028668099999997</v>
      </c>
      <c r="P1946" s="1">
        <v>37.663838699999999</v>
      </c>
      <c r="Q1946" s="1">
        <v>5.2170549599999998E-2</v>
      </c>
      <c r="R1946" s="1">
        <v>-1.9242852900000002E-5</v>
      </c>
      <c r="S1946" s="1">
        <v>3.1623427399999999E-9</v>
      </c>
      <c r="T1946" s="1">
        <v>-1.9168846100000001E-13</v>
      </c>
      <c r="U1946" s="1">
        <v>18862.273499999999</v>
      </c>
      <c r="V1946" s="1">
        <v>-182.57053300000001</v>
      </c>
      <c r="W1946" s="3">
        <f t="shared" si="63"/>
        <v>306.01739200425493</v>
      </c>
    </row>
    <row r="1947" spans="1:23" ht="28.8" x14ac:dyDescent="0.3">
      <c r="A1947" s="6">
        <f t="shared" si="62"/>
        <v>1944</v>
      </c>
      <c r="B1947" s="17" t="s">
        <v>1940</v>
      </c>
      <c r="C1947" s="17" t="s">
        <v>4303</v>
      </c>
      <c r="D1947" s="17" t="s">
        <v>2934</v>
      </c>
      <c r="E1947" s="12">
        <v>200</v>
      </c>
      <c r="F1947" s="12">
        <v>1000</v>
      </c>
      <c r="G1947" s="12">
        <v>6000</v>
      </c>
      <c r="H1947" s="14">
        <v>252.316</v>
      </c>
      <c r="I1947" s="8">
        <v>-5.3375790099999998</v>
      </c>
      <c r="J1947" s="8">
        <v>0.12520478900000001</v>
      </c>
      <c r="K1947" s="8">
        <v>2.0006042599999999E-5</v>
      </c>
      <c r="L1947" s="8">
        <v>-1.33688125E-7</v>
      </c>
      <c r="M1947" s="8">
        <v>6.71375193E-11</v>
      </c>
      <c r="N1947" s="8">
        <v>30900.829699999998</v>
      </c>
      <c r="O1947" s="8">
        <v>49.612133700000001</v>
      </c>
      <c r="P1947" s="8">
        <v>44.006035599999997</v>
      </c>
      <c r="Q1947" s="8">
        <v>4.2850746199999998E-2</v>
      </c>
      <c r="R1947" s="8">
        <v>-1.5100646899999999E-5</v>
      </c>
      <c r="S1947" s="8">
        <v>2.4046167099999999E-9</v>
      </c>
      <c r="T1947" s="8">
        <v>-1.4240082299999999E-13</v>
      </c>
      <c r="U1947" s="8">
        <v>13869.264999999999</v>
      </c>
      <c r="V1947" s="8">
        <v>-219.87835999999999</v>
      </c>
      <c r="W1947" s="23">
        <f t="shared" si="63"/>
        <v>289.49965180575572</v>
      </c>
    </row>
    <row r="1948" spans="1:23" ht="28.8" x14ac:dyDescent="0.3">
      <c r="A1948" s="6">
        <f t="shared" si="62"/>
        <v>1945</v>
      </c>
      <c r="B1948" s="16" t="s">
        <v>1941</v>
      </c>
      <c r="C1948" s="16" t="s">
        <v>4304</v>
      </c>
      <c r="D1948" s="16" t="s">
        <v>2934</v>
      </c>
      <c r="E1948" s="11">
        <v>298.14999999999998</v>
      </c>
      <c r="F1948" s="11">
        <v>1000</v>
      </c>
      <c r="G1948" s="11">
        <v>5000</v>
      </c>
      <c r="H1948" s="13">
        <v>254.33199999999999</v>
      </c>
      <c r="I1948" s="1">
        <v>4.4975414699999998</v>
      </c>
      <c r="J1948" s="1">
        <v>8.08520868E-2</v>
      </c>
      <c r="K1948" s="1">
        <v>1.08136185E-4</v>
      </c>
      <c r="L1948" s="1">
        <v>-2.08403273E-7</v>
      </c>
      <c r="M1948" s="1">
        <v>9.1630407100000003E-11</v>
      </c>
      <c r="N1948" s="1">
        <v>32370.858400000001</v>
      </c>
      <c r="O1948" s="1">
        <v>8.9176086199999993</v>
      </c>
      <c r="P1948" s="1">
        <v>35.819867199999997</v>
      </c>
      <c r="Q1948" s="1">
        <v>6.06681585E-2</v>
      </c>
      <c r="R1948" s="1">
        <v>-2.3795825600000001E-5</v>
      </c>
      <c r="S1948" s="1">
        <v>4.2890326599999999E-9</v>
      </c>
      <c r="T1948" s="1">
        <v>-2.9123470499999999E-13</v>
      </c>
      <c r="U1948" s="1">
        <v>20329.085800000001</v>
      </c>
      <c r="V1948" s="1">
        <v>-169.216443</v>
      </c>
      <c r="W1948" s="3">
        <f t="shared" si="63"/>
        <v>315.05482064959074</v>
      </c>
    </row>
    <row r="1949" spans="1:23" ht="28.8" x14ac:dyDescent="0.3">
      <c r="A1949" s="6">
        <f t="shared" si="62"/>
        <v>1946</v>
      </c>
      <c r="B1949" s="17" t="s">
        <v>1942</v>
      </c>
      <c r="C1949" s="17" t="s">
        <v>4305</v>
      </c>
      <c r="D1949" s="17" t="s">
        <v>2934</v>
      </c>
      <c r="E1949" s="12">
        <v>200</v>
      </c>
      <c r="F1949" s="12">
        <v>1000</v>
      </c>
      <c r="G1949" s="12">
        <v>6000</v>
      </c>
      <c r="H1949" s="14">
        <v>304.47399999999999</v>
      </c>
      <c r="I1949" s="8">
        <v>16.7861312</v>
      </c>
      <c r="J1949" s="8">
        <v>4.2817081299999997E-2</v>
      </c>
      <c r="K1949" s="8">
        <v>3.3861120899999998E-4</v>
      </c>
      <c r="L1949" s="8">
        <v>-4.78107786E-7</v>
      </c>
      <c r="M1949" s="8">
        <v>1.9451111399999999E-10</v>
      </c>
      <c r="N1949" s="8">
        <v>-50239.525999999998</v>
      </c>
      <c r="O1949" s="8">
        <v>-26.196774699999999</v>
      </c>
      <c r="P1949" s="8">
        <v>45.400767000000002</v>
      </c>
      <c r="Q1949" s="8">
        <v>9.9629609399999999E-2</v>
      </c>
      <c r="R1949" s="8">
        <v>-3.5861867200000003E-5</v>
      </c>
      <c r="S1949" s="8">
        <v>5.7965252499999998E-9</v>
      </c>
      <c r="T1949" s="8">
        <v>-3.4728493200000001E-13</v>
      </c>
      <c r="U1949" s="8">
        <v>-64440.465100000001</v>
      </c>
      <c r="V1949" s="8">
        <v>-206.022504</v>
      </c>
      <c r="W1949" s="23">
        <f t="shared" si="63"/>
        <v>-342.49958815303592</v>
      </c>
    </row>
    <row r="1950" spans="1:23" ht="28.8" x14ac:dyDescent="0.3">
      <c r="A1950" s="6">
        <f t="shared" si="62"/>
        <v>1947</v>
      </c>
      <c r="B1950" s="16" t="s">
        <v>1943</v>
      </c>
      <c r="C1950" s="16" t="s">
        <v>4306</v>
      </c>
      <c r="D1950" s="16" t="s">
        <v>2934</v>
      </c>
      <c r="E1950" s="11">
        <v>298.14999999999998</v>
      </c>
      <c r="F1950" s="11">
        <v>1000</v>
      </c>
      <c r="G1950" s="11">
        <v>5000</v>
      </c>
      <c r="H1950" s="13">
        <v>306.49</v>
      </c>
      <c r="I1950" s="1">
        <v>-1.5525514899999999</v>
      </c>
      <c r="J1950" s="1">
        <v>0.20673282700000001</v>
      </c>
      <c r="K1950" s="1">
        <v>-9.0104124400000002E-5</v>
      </c>
      <c r="L1950" s="1">
        <v>-2.3432496899999999E-8</v>
      </c>
      <c r="M1950" s="1">
        <v>2.4047615E-11</v>
      </c>
      <c r="N1950" s="1">
        <v>-55046.115599999997</v>
      </c>
      <c r="O1950" s="1">
        <v>58.451546800000003</v>
      </c>
      <c r="P1950" s="1">
        <v>42.507038999999999</v>
      </c>
      <c r="Q1950" s="1">
        <v>0.108762332</v>
      </c>
      <c r="R1950" s="1">
        <v>-4.2495565699999999E-5</v>
      </c>
      <c r="S1950" s="1">
        <v>7.5954417500000005E-9</v>
      </c>
      <c r="T1950" s="1">
        <v>-5.0997474199999996E-13</v>
      </c>
      <c r="U1950" s="1">
        <v>-68835.445099999997</v>
      </c>
      <c r="V1950" s="1">
        <v>-175.81619900000001</v>
      </c>
      <c r="W1950" s="3">
        <f t="shared" si="63"/>
        <v>-392.04032857945151</v>
      </c>
    </row>
    <row r="1951" spans="1:23" ht="28.8" x14ac:dyDescent="0.3">
      <c r="A1951" s="6">
        <f t="shared" si="62"/>
        <v>1948</v>
      </c>
      <c r="B1951" s="17" t="s">
        <v>1944</v>
      </c>
      <c r="C1951" s="17" t="s">
        <v>4307</v>
      </c>
      <c r="D1951" s="17" t="s">
        <v>2934</v>
      </c>
      <c r="E1951" s="12">
        <v>298.14999999999998</v>
      </c>
      <c r="F1951" s="12">
        <v>1000</v>
      </c>
      <c r="G1951" s="12">
        <v>5000</v>
      </c>
      <c r="H1951" s="14">
        <v>308.50599999999997</v>
      </c>
      <c r="I1951" s="8">
        <v>-1.31453584</v>
      </c>
      <c r="J1951" s="8">
        <v>0.21223471699999999</v>
      </c>
      <c r="K1951" s="8">
        <v>-8.5881808299999998E-5</v>
      </c>
      <c r="L1951" s="8">
        <v>-3.3934782499999998E-8</v>
      </c>
      <c r="M1951" s="8">
        <v>2.8727817500000001E-11</v>
      </c>
      <c r="N1951" s="8">
        <v>-71080.740900000004</v>
      </c>
      <c r="O1951" s="8">
        <v>58.975267500000001</v>
      </c>
      <c r="P1951" s="8">
        <v>46.2349313</v>
      </c>
      <c r="Q1951" s="8">
        <v>0.108396541</v>
      </c>
      <c r="R1951" s="8">
        <v>-4.1433363199999997E-5</v>
      </c>
      <c r="S1951" s="8">
        <v>7.2491995800000004E-9</v>
      </c>
      <c r="T1951" s="8">
        <v>-4.7762725999999997E-13</v>
      </c>
      <c r="U1951" s="8">
        <v>-85982.174899999998</v>
      </c>
      <c r="V1951" s="8">
        <v>-194.15475599999999</v>
      </c>
      <c r="W1951" s="23">
        <f t="shared" si="63"/>
        <v>-522.58097120615776</v>
      </c>
    </row>
    <row r="1952" spans="1:23" ht="28.8" x14ac:dyDescent="0.3">
      <c r="A1952" s="6">
        <f t="shared" si="62"/>
        <v>1949</v>
      </c>
      <c r="B1952" s="16" t="s">
        <v>1945</v>
      </c>
      <c r="C1952" s="16" t="s">
        <v>4308</v>
      </c>
      <c r="D1952" s="16" t="s">
        <v>2934</v>
      </c>
      <c r="E1952" s="11">
        <v>200</v>
      </c>
      <c r="F1952" s="11">
        <v>1000</v>
      </c>
      <c r="G1952" s="11">
        <v>6000</v>
      </c>
      <c r="H1952" s="13">
        <v>310.52199999999999</v>
      </c>
      <c r="I1952" s="1">
        <v>22.108316899999998</v>
      </c>
      <c r="J1952" s="1">
        <v>-2.9118245399999999E-3</v>
      </c>
      <c r="K1952" s="1">
        <v>4.9936652699999996E-4</v>
      </c>
      <c r="L1952" s="1">
        <v>-6.5002967399999999E-7</v>
      </c>
      <c r="M1952" s="1">
        <v>2.5736091500000002E-10</v>
      </c>
      <c r="N1952" s="1">
        <v>-92661.202600000004</v>
      </c>
      <c r="O1952" s="1">
        <v>-43.931114899999997</v>
      </c>
      <c r="P1952" s="1">
        <v>45.543294600000003</v>
      </c>
      <c r="Q1952" s="1">
        <v>0.11568419200000001</v>
      </c>
      <c r="R1952" s="1">
        <v>-4.1667084400000002E-5</v>
      </c>
      <c r="S1952" s="1">
        <v>6.7376404699999997E-9</v>
      </c>
      <c r="T1952" s="1">
        <v>-4.0378289400000002E-13</v>
      </c>
      <c r="U1952" s="1">
        <v>-107688.541</v>
      </c>
      <c r="V1952" s="1">
        <v>-208.37468100000001</v>
      </c>
      <c r="W1952" s="3">
        <f t="shared" si="63"/>
        <v>-689.68973010208674</v>
      </c>
    </row>
    <row r="1953" spans="1:23" ht="28.8" x14ac:dyDescent="0.3">
      <c r="A1953" s="6">
        <f t="shared" si="62"/>
        <v>1950</v>
      </c>
      <c r="B1953" s="17" t="s">
        <v>1946</v>
      </c>
      <c r="C1953" s="17" t="s">
        <v>4309</v>
      </c>
      <c r="D1953" s="17" t="s">
        <v>2934</v>
      </c>
      <c r="E1953" s="12">
        <v>298.14999999999998</v>
      </c>
      <c r="F1953" s="12">
        <v>1000</v>
      </c>
      <c r="G1953" s="12">
        <v>5000</v>
      </c>
      <c r="H1953" s="14">
        <v>310.52199999999999</v>
      </c>
      <c r="I1953" s="8">
        <v>0.76640003499999998</v>
      </c>
      <c r="J1953" s="8">
        <v>0.195277862</v>
      </c>
      <c r="K1953" s="8">
        <v>-2.4861779399999999E-5</v>
      </c>
      <c r="L1953" s="8">
        <v>-1.03583969E-7</v>
      </c>
      <c r="M1953" s="8">
        <v>5.5843817700000001E-11</v>
      </c>
      <c r="N1953" s="8">
        <v>-86659.549499999994</v>
      </c>
      <c r="O1953" s="8">
        <v>53.855435</v>
      </c>
      <c r="P1953" s="8">
        <v>44.330335400000003</v>
      </c>
      <c r="Q1953" s="8">
        <v>0.11762434500000001</v>
      </c>
      <c r="R1953" s="8">
        <v>-4.6024016199999999E-5</v>
      </c>
      <c r="S1953" s="8">
        <v>8.2432115200000007E-9</v>
      </c>
      <c r="T1953" s="8">
        <v>-5.5498280900000004E-13</v>
      </c>
      <c r="U1953" s="8">
        <v>-101019.682</v>
      </c>
      <c r="V1953" s="8">
        <v>-181.83241000000001</v>
      </c>
      <c r="W1953" s="23">
        <f t="shared" si="63"/>
        <v>-649.77441879576293</v>
      </c>
    </row>
    <row r="1954" spans="1:23" ht="28.8" x14ac:dyDescent="0.3">
      <c r="A1954" s="6">
        <f t="shared" si="62"/>
        <v>1951</v>
      </c>
      <c r="B1954" s="16" t="s">
        <v>1947</v>
      </c>
      <c r="C1954" s="16" t="s">
        <v>4310</v>
      </c>
      <c r="D1954" s="16" t="s">
        <v>2934</v>
      </c>
      <c r="E1954" s="11">
        <v>200</v>
      </c>
      <c r="F1954" s="11">
        <v>1000</v>
      </c>
      <c r="G1954" s="11">
        <v>6000</v>
      </c>
      <c r="H1954" s="13">
        <v>311.52999999999997</v>
      </c>
      <c r="I1954" s="1">
        <v>26.0109475</v>
      </c>
      <c r="J1954" s="1">
        <v>-5.6539688499999997E-3</v>
      </c>
      <c r="K1954" s="1">
        <v>4.9130161100000003E-4</v>
      </c>
      <c r="L1954" s="1">
        <v>-6.3004077800000001E-7</v>
      </c>
      <c r="M1954" s="1">
        <v>2.4727269E-10</v>
      </c>
      <c r="N1954" s="1">
        <v>-77346.647500000006</v>
      </c>
      <c r="O1954" s="1">
        <v>-56.195777700000001</v>
      </c>
      <c r="P1954" s="1">
        <v>46.070995500000002</v>
      </c>
      <c r="Q1954" s="1">
        <v>0.119712178</v>
      </c>
      <c r="R1954" s="1">
        <v>-4.3548704800000002E-5</v>
      </c>
      <c r="S1954" s="1">
        <v>7.0819330500000003E-9</v>
      </c>
      <c r="T1954" s="1">
        <v>-4.2590027199999998E-13</v>
      </c>
      <c r="U1954" s="1">
        <v>-91547.290099999998</v>
      </c>
      <c r="V1954" s="1">
        <v>-203.15625900000001</v>
      </c>
      <c r="W1954" s="3">
        <f t="shared" si="63"/>
        <v>-553.99933396627512</v>
      </c>
    </row>
    <row r="1955" spans="1:23" ht="28.8" x14ac:dyDescent="0.3">
      <c r="A1955" s="6">
        <f t="shared" si="62"/>
        <v>1952</v>
      </c>
      <c r="B1955" s="17" t="s">
        <v>1948</v>
      </c>
      <c r="C1955" s="17" t="s">
        <v>4311</v>
      </c>
      <c r="D1955" s="17" t="s">
        <v>2934</v>
      </c>
      <c r="E1955" s="12">
        <v>200</v>
      </c>
      <c r="F1955" s="12">
        <v>1000</v>
      </c>
      <c r="G1955" s="12">
        <v>6000</v>
      </c>
      <c r="H1955" s="14">
        <v>312.53800000000001</v>
      </c>
      <c r="I1955" s="8">
        <v>25.111917600000002</v>
      </c>
      <c r="J1955" s="8">
        <v>-2.17033552E-2</v>
      </c>
      <c r="K1955" s="8">
        <v>5.48094774E-4</v>
      </c>
      <c r="L1955" s="8">
        <v>-6.9077280400000004E-7</v>
      </c>
      <c r="M1955" s="8">
        <v>2.6929148500000001E-10</v>
      </c>
      <c r="N1955" s="8">
        <v>-105184.522</v>
      </c>
      <c r="O1955" s="8">
        <v>-56.674514700000003</v>
      </c>
      <c r="P1955" s="8">
        <v>44.026277899999997</v>
      </c>
      <c r="Q1955" s="8">
        <v>0.124314551</v>
      </c>
      <c r="R1955" s="8">
        <v>-4.5234104900000003E-5</v>
      </c>
      <c r="S1955" s="8">
        <v>7.3578866999999999E-9</v>
      </c>
      <c r="T1955" s="8">
        <v>-4.4259350299999999E-13</v>
      </c>
      <c r="U1955" s="8">
        <v>-119917.399</v>
      </c>
      <c r="V1955" s="8">
        <v>-201.960465</v>
      </c>
      <c r="W1955" s="23">
        <f t="shared" si="63"/>
        <v>-790.35665325302057</v>
      </c>
    </row>
    <row r="1956" spans="1:23" ht="28.8" x14ac:dyDescent="0.3">
      <c r="A1956" s="6">
        <f t="shared" si="62"/>
        <v>1953</v>
      </c>
      <c r="B1956" s="16" t="s">
        <v>1949</v>
      </c>
      <c r="C1956" s="16" t="s">
        <v>4312</v>
      </c>
      <c r="D1956" s="16" t="s">
        <v>2934</v>
      </c>
      <c r="E1956" s="11">
        <v>298.14999999999998</v>
      </c>
      <c r="F1956" s="11">
        <v>1000</v>
      </c>
      <c r="G1956" s="11">
        <v>1600</v>
      </c>
      <c r="H1956" s="13">
        <v>312.53800000000001</v>
      </c>
      <c r="I1956" s="1">
        <v>6.1950866100000002E-2</v>
      </c>
      <c r="J1956" s="1">
        <v>0.226366815</v>
      </c>
      <c r="K1956" s="1">
        <v>-1.19808431E-4</v>
      </c>
      <c r="L1956" s="1">
        <v>2.24611345E-8</v>
      </c>
      <c r="M1956" s="1">
        <v>-1.7696958E-12</v>
      </c>
      <c r="N1956" s="1">
        <v>-100892.239</v>
      </c>
      <c r="O1956" s="1">
        <v>57.667686099999997</v>
      </c>
      <c r="P1956" s="1">
        <v>83.677340900000004</v>
      </c>
      <c r="Q1956" s="1">
        <v>-5.0712924200000002E-2</v>
      </c>
      <c r="R1956" s="1">
        <v>2.2303405499999999E-4</v>
      </c>
      <c r="S1956" s="1">
        <v>-1.65653595E-7</v>
      </c>
      <c r="T1956" s="1">
        <v>3.6971074499999999E-11</v>
      </c>
      <c r="U1956" s="1">
        <v>-120968.05899999999</v>
      </c>
      <c r="V1956" s="1">
        <v>-361.24442199999999</v>
      </c>
      <c r="W1956" s="3">
        <f t="shared" si="63"/>
        <v>-763.49908443317804</v>
      </c>
    </row>
    <row r="1957" spans="1:23" ht="28.8" x14ac:dyDescent="0.3">
      <c r="A1957" s="6">
        <f t="shared" si="62"/>
        <v>1954</v>
      </c>
      <c r="B1957" s="17" t="s">
        <v>1950</v>
      </c>
      <c r="C1957" s="17" t="s">
        <v>4313</v>
      </c>
      <c r="D1957" s="17" t="s">
        <v>2934</v>
      </c>
      <c r="E1957" s="12">
        <v>298.14999999999998</v>
      </c>
      <c r="F1957" s="12">
        <v>1000</v>
      </c>
      <c r="G1957" s="12">
        <v>5000</v>
      </c>
      <c r="H1957" s="14">
        <v>312.53800000000001</v>
      </c>
      <c r="I1957" s="8">
        <v>-2.7021841900000001</v>
      </c>
      <c r="J1957" s="8">
        <v>0.22682514100000001</v>
      </c>
      <c r="K1957" s="8">
        <v>-8.75530892E-5</v>
      </c>
      <c r="L1957" s="8">
        <v>-4.3925417000000002E-8</v>
      </c>
      <c r="M1957" s="8">
        <v>3.4771541700000001E-11</v>
      </c>
      <c r="N1957" s="8">
        <v>-101728.46400000001</v>
      </c>
      <c r="O1957" s="8">
        <v>60.858865700000003</v>
      </c>
      <c r="P1957" s="8">
        <v>46.048730300000003</v>
      </c>
      <c r="Q1957" s="8">
        <v>0.120811683</v>
      </c>
      <c r="R1957" s="8">
        <v>-4.7114078299999998E-5</v>
      </c>
      <c r="S1957" s="8">
        <v>8.40649948E-9</v>
      </c>
      <c r="T1957" s="8">
        <v>-5.6360264899999999E-13</v>
      </c>
      <c r="U1957" s="8">
        <v>-116968.27099999999</v>
      </c>
      <c r="V1957" s="8">
        <v>-198.59619799999999</v>
      </c>
      <c r="W1957" s="23">
        <f t="shared" si="63"/>
        <v>-775.71266334302652</v>
      </c>
    </row>
    <row r="1958" spans="1:23" ht="43.2" x14ac:dyDescent="0.3">
      <c r="A1958" s="6">
        <f t="shared" si="62"/>
        <v>1955</v>
      </c>
      <c r="B1958" s="16" t="s">
        <v>1951</v>
      </c>
      <c r="C1958" s="16" t="s">
        <v>4314</v>
      </c>
      <c r="D1958" s="16" t="s">
        <v>2934</v>
      </c>
      <c r="E1958" s="11">
        <v>200</v>
      </c>
      <c r="F1958" s="11">
        <v>1000</v>
      </c>
      <c r="G1958" s="11">
        <v>5000</v>
      </c>
      <c r="H1958" s="13">
        <v>282.55599999999998</v>
      </c>
      <c r="I1958" s="1">
        <v>29.662641000000001</v>
      </c>
      <c r="J1958" s="1">
        <v>-2.6177393100000002E-2</v>
      </c>
      <c r="K1958" s="1">
        <v>5.7378744700000003E-4</v>
      </c>
      <c r="L1958" s="1">
        <v>-7.5441593700000003E-7</v>
      </c>
      <c r="M1958" s="1">
        <v>3.0171033499999998E-10</v>
      </c>
      <c r="N1958" s="1">
        <v>-66221.192899999995</v>
      </c>
      <c r="O1958" s="1">
        <v>-67.813890099999995</v>
      </c>
      <c r="P1958" s="1">
        <v>59.516725000000001</v>
      </c>
      <c r="Q1958" s="1">
        <v>9.6190742600000004E-2</v>
      </c>
      <c r="R1958" s="1">
        <v>-3.7614848199999999E-5</v>
      </c>
      <c r="S1958" s="1">
        <v>6.9605815099999999E-9</v>
      </c>
      <c r="T1958" s="1">
        <v>-4.86107583E-13</v>
      </c>
      <c r="U1958" s="1">
        <v>-83363.420700000002</v>
      </c>
      <c r="V1958" s="1">
        <v>-268.94864699999999</v>
      </c>
      <c r="W1958" s="3">
        <f t="shared" si="63"/>
        <v>-455.79945161397791</v>
      </c>
    </row>
    <row r="1959" spans="1:23" ht="28.8" x14ac:dyDescent="0.3">
      <c r="A1959" s="6">
        <f t="shared" si="62"/>
        <v>1956</v>
      </c>
      <c r="B1959" s="17" t="s">
        <v>1952</v>
      </c>
      <c r="C1959" s="17" t="s">
        <v>4315</v>
      </c>
      <c r="D1959" s="17" t="s">
        <v>2934</v>
      </c>
      <c r="E1959" s="12">
        <v>200</v>
      </c>
      <c r="F1959" s="12">
        <v>1000</v>
      </c>
      <c r="G1959" s="12">
        <v>6000</v>
      </c>
      <c r="H1959" s="14">
        <v>264.327</v>
      </c>
      <c r="I1959" s="8">
        <v>-4.8751040999999997</v>
      </c>
      <c r="J1959" s="8">
        <v>0.10512990699999999</v>
      </c>
      <c r="K1959" s="8">
        <v>9.1980223499999998E-5</v>
      </c>
      <c r="L1959" s="8">
        <v>-2.16934095E-7</v>
      </c>
      <c r="M1959" s="8">
        <v>9.9642638499999999E-11</v>
      </c>
      <c r="N1959" s="8">
        <v>60731.260900000001</v>
      </c>
      <c r="O1959" s="8">
        <v>47.377330899999997</v>
      </c>
      <c r="P1959" s="8">
        <v>36.526048600000003</v>
      </c>
      <c r="Q1959" s="8">
        <v>5.5780641700000001E-2</v>
      </c>
      <c r="R1959" s="8">
        <v>-2.0528019999999999E-5</v>
      </c>
      <c r="S1959" s="8">
        <v>3.36892956E-9</v>
      </c>
      <c r="T1959" s="8">
        <v>-2.04030446E-13</v>
      </c>
      <c r="U1959" s="8">
        <v>46401.066099999996</v>
      </c>
      <c r="V1959" s="8">
        <v>-181.480988</v>
      </c>
      <c r="W1959" s="23">
        <f t="shared" si="63"/>
        <v>535.29935615566012</v>
      </c>
    </row>
    <row r="1960" spans="1:23" ht="28.8" x14ac:dyDescent="0.3">
      <c r="A1960" s="6">
        <f t="shared" si="62"/>
        <v>1957</v>
      </c>
      <c r="B1960" s="16" t="s">
        <v>1953</v>
      </c>
      <c r="C1960" s="16" t="s">
        <v>4316</v>
      </c>
      <c r="D1960" s="16" t="s">
        <v>2934</v>
      </c>
      <c r="E1960" s="11">
        <v>298.14999999999998</v>
      </c>
      <c r="F1960" s="11">
        <v>1000</v>
      </c>
      <c r="G1960" s="11">
        <v>5000</v>
      </c>
      <c r="H1960" s="13">
        <v>326.565</v>
      </c>
      <c r="I1960" s="1">
        <v>6.26695051</v>
      </c>
      <c r="J1960" s="1">
        <v>0.182479055</v>
      </c>
      <c r="K1960" s="1">
        <v>2.9558565100000001E-5</v>
      </c>
      <c r="L1960" s="1">
        <v>-1.5842308500000001E-7</v>
      </c>
      <c r="M1960" s="1">
        <v>7.4025935800000002E-11</v>
      </c>
      <c r="N1960" s="1">
        <v>-103912.68700000001</v>
      </c>
      <c r="O1960" s="1">
        <v>21.185693400000002</v>
      </c>
      <c r="P1960" s="1">
        <v>48.856513800000002</v>
      </c>
      <c r="Q1960" s="1">
        <v>0.12632722499999999</v>
      </c>
      <c r="R1960" s="1">
        <v>-4.9291845299999999E-5</v>
      </c>
      <c r="S1960" s="1">
        <v>8.7967739E-9</v>
      </c>
      <c r="T1960" s="1">
        <v>-5.8982162099999996E-13</v>
      </c>
      <c r="U1960" s="1">
        <v>-119024.678</v>
      </c>
      <c r="V1960" s="1">
        <v>-214.36145099999999</v>
      </c>
      <c r="W1960" s="3">
        <f t="shared" si="63"/>
        <v>-781.15186007120167</v>
      </c>
    </row>
    <row r="1961" spans="1:23" ht="28.8" x14ac:dyDescent="0.3">
      <c r="A1961" s="6">
        <f t="shared" si="62"/>
        <v>1958</v>
      </c>
      <c r="B1961" s="17" t="s">
        <v>1954</v>
      </c>
      <c r="C1961" s="17" t="s">
        <v>4317</v>
      </c>
      <c r="D1961" s="17" t="s">
        <v>2934</v>
      </c>
      <c r="E1961" s="12">
        <v>200</v>
      </c>
      <c r="F1961" s="12">
        <v>1000</v>
      </c>
      <c r="G1961" s="12">
        <v>5000</v>
      </c>
      <c r="H1961" s="14">
        <v>296.58300000000003</v>
      </c>
      <c r="I1961" s="8">
        <v>31.543454100000002</v>
      </c>
      <c r="J1961" s="8">
        <v>-3.9992707600000003E-2</v>
      </c>
      <c r="K1961" s="8">
        <v>6.5937219699999995E-4</v>
      </c>
      <c r="L1961" s="8">
        <v>-8.6822453799999997E-7</v>
      </c>
      <c r="M1961" s="8">
        <v>3.48411993E-10</v>
      </c>
      <c r="N1961" s="8">
        <v>-69217.739600000001</v>
      </c>
      <c r="O1961" s="8">
        <v>-72.581571699999998</v>
      </c>
      <c r="P1961" s="8">
        <v>2.6201154899999999</v>
      </c>
      <c r="Q1961" s="8">
        <v>0.209745403</v>
      </c>
      <c r="R1961" s="8">
        <v>-1.0084626400000001E-4</v>
      </c>
      <c r="S1961" s="8">
        <v>2.1204663599999999E-8</v>
      </c>
      <c r="T1961" s="8">
        <v>-1.6135193800000001E-12</v>
      </c>
      <c r="U1961" s="8">
        <v>-64109.500399999997</v>
      </c>
      <c r="V1961" s="8">
        <v>48.614870799999998</v>
      </c>
      <c r="W1961" s="23">
        <f t="shared" si="63"/>
        <v>-476.55702716386776</v>
      </c>
    </row>
    <row r="1962" spans="1:23" ht="28.8" x14ac:dyDescent="0.3">
      <c r="A1962" s="6">
        <f t="shared" si="62"/>
        <v>1959</v>
      </c>
      <c r="B1962" s="16" t="s">
        <v>1955</v>
      </c>
      <c r="C1962" s="16" t="s">
        <v>4318</v>
      </c>
      <c r="D1962" s="16" t="s">
        <v>2934</v>
      </c>
      <c r="E1962" s="11">
        <v>200</v>
      </c>
      <c r="F1962" s="11">
        <v>1000</v>
      </c>
      <c r="G1962" s="11">
        <v>6000</v>
      </c>
      <c r="H1962" s="13">
        <v>278.35399999999998</v>
      </c>
      <c r="I1962" s="1">
        <v>-3.5711446900000001</v>
      </c>
      <c r="J1962" s="1">
        <v>0.113149349</v>
      </c>
      <c r="K1962" s="1">
        <v>9.4736173799999995E-5</v>
      </c>
      <c r="L1962" s="1">
        <v>-2.2864564600000001E-7</v>
      </c>
      <c r="M1962" s="1">
        <v>1.0580942E-10</v>
      </c>
      <c r="N1962" s="1">
        <v>42145.642</v>
      </c>
      <c r="O1962" s="1">
        <v>43.706802600000003</v>
      </c>
      <c r="P1962" s="1">
        <v>39.750797499999997</v>
      </c>
      <c r="Q1962" s="1">
        <v>6.0414693300000002E-2</v>
      </c>
      <c r="R1962" s="1">
        <v>-2.2075854000000001E-5</v>
      </c>
      <c r="S1962" s="1">
        <v>3.6062303E-9</v>
      </c>
      <c r="T1962" s="1">
        <v>-2.1771424599999999E-13</v>
      </c>
      <c r="U1962" s="1">
        <v>27270.8282</v>
      </c>
      <c r="V1962" s="1">
        <v>-195.32041100000001</v>
      </c>
      <c r="W1962" s="3">
        <f t="shared" si="63"/>
        <v>386.99953478560923</v>
      </c>
    </row>
    <row r="1963" spans="1:23" ht="28.8" x14ac:dyDescent="0.3">
      <c r="A1963" s="6">
        <f t="shared" si="62"/>
        <v>1960</v>
      </c>
      <c r="B1963" s="17" t="s">
        <v>1956</v>
      </c>
      <c r="C1963" s="17" t="s">
        <v>4319</v>
      </c>
      <c r="D1963" s="17" t="s">
        <v>2934</v>
      </c>
      <c r="E1963" s="12">
        <v>200</v>
      </c>
      <c r="F1963" s="12">
        <v>1000</v>
      </c>
      <c r="G1963" s="12">
        <v>5000</v>
      </c>
      <c r="H1963" s="14">
        <v>278.35399999999998</v>
      </c>
      <c r="I1963" s="8">
        <v>-3.89059592</v>
      </c>
      <c r="J1963" s="8">
        <v>0.118588915</v>
      </c>
      <c r="K1963" s="8">
        <v>8.5849597100000002E-5</v>
      </c>
      <c r="L1963" s="8">
        <v>-2.2238169E-7</v>
      </c>
      <c r="M1963" s="8">
        <v>1.04152452E-10</v>
      </c>
      <c r="N1963" s="8">
        <v>37014.6204</v>
      </c>
      <c r="O1963" s="8">
        <v>45.031509</v>
      </c>
      <c r="P1963" s="8">
        <v>36.198549999999997</v>
      </c>
      <c r="Q1963" s="8">
        <v>7.0012509000000001E-2</v>
      </c>
      <c r="R1963" s="8">
        <v>-2.8950237299999999E-5</v>
      </c>
      <c r="S1963" s="8">
        <v>5.4394517400000002E-9</v>
      </c>
      <c r="T1963" s="8">
        <v>-3.81596217E-13</v>
      </c>
      <c r="U1963" s="8">
        <v>23431.8128</v>
      </c>
      <c r="V1963" s="8">
        <v>-175.72504599999999</v>
      </c>
      <c r="W1963" s="23">
        <f t="shared" si="63"/>
        <v>344.99958552374443</v>
      </c>
    </row>
    <row r="1964" spans="1:23" ht="28.8" x14ac:dyDescent="0.3">
      <c r="A1964" s="6">
        <f t="shared" si="62"/>
        <v>1961</v>
      </c>
      <c r="B1964" s="16" t="s">
        <v>1957</v>
      </c>
      <c r="C1964" s="16" t="s">
        <v>4320</v>
      </c>
      <c r="D1964" s="16" t="s">
        <v>2934</v>
      </c>
      <c r="E1964" s="11">
        <v>298.14999999999998</v>
      </c>
      <c r="F1964" s="11">
        <v>1000</v>
      </c>
      <c r="G1964" s="11">
        <v>5000</v>
      </c>
      <c r="H1964" s="13">
        <v>282.38600000000002</v>
      </c>
      <c r="I1964" s="1">
        <v>-9.0127829500000001</v>
      </c>
      <c r="J1964" s="1">
        <v>0.205115884</v>
      </c>
      <c r="K1964" s="1">
        <v>-1.8305736299999999E-4</v>
      </c>
      <c r="L1964" s="1">
        <v>1.10357497E-7</v>
      </c>
      <c r="M1964" s="1">
        <v>-3.4470871599999997E-11</v>
      </c>
      <c r="N1964" s="1">
        <v>28550.4414</v>
      </c>
      <c r="O1964" s="1">
        <v>69.335002500000002</v>
      </c>
      <c r="P1964" s="1">
        <v>41.709493100000003</v>
      </c>
      <c r="Q1964" s="1">
        <v>7.0076217499999996E-2</v>
      </c>
      <c r="R1964" s="1">
        <v>-2.7453209299999999E-5</v>
      </c>
      <c r="S1964" s="1">
        <v>4.95544051E-9</v>
      </c>
      <c r="T1964" s="1">
        <v>-3.36933548E-13</v>
      </c>
      <c r="U1964" s="1">
        <v>13003.674000000001</v>
      </c>
      <c r="V1964" s="1">
        <v>-197.20394400000001</v>
      </c>
      <c r="W1964" s="3">
        <f t="shared" si="63"/>
        <v>279.07246406063439</v>
      </c>
    </row>
    <row r="1965" spans="1:23" ht="28.8" x14ac:dyDescent="0.3">
      <c r="A1965" s="6">
        <f t="shared" si="62"/>
        <v>1962</v>
      </c>
      <c r="B1965" s="17" t="s">
        <v>1958</v>
      </c>
      <c r="C1965" s="17" t="s">
        <v>4321</v>
      </c>
      <c r="D1965" s="17" t="s">
        <v>2934</v>
      </c>
      <c r="E1965" s="12">
        <v>200</v>
      </c>
      <c r="F1965" s="12">
        <v>1000</v>
      </c>
      <c r="G1965" s="12">
        <v>6000</v>
      </c>
      <c r="H1965" s="14">
        <v>340.59199999999998</v>
      </c>
      <c r="I1965" s="8">
        <v>25.149026500000002</v>
      </c>
      <c r="J1965" s="8">
        <v>-1.0415195800000001E-2</v>
      </c>
      <c r="K1965" s="8">
        <v>5.84232343E-4</v>
      </c>
      <c r="L1965" s="8">
        <v>-7.54109047E-7</v>
      </c>
      <c r="M1965" s="8">
        <v>2.9775295099999998E-10</v>
      </c>
      <c r="N1965" s="8">
        <v>-112512.86900000001</v>
      </c>
      <c r="O1965" s="8">
        <v>-54.977630300000001</v>
      </c>
      <c r="P1965" s="8">
        <v>49.786146500000001</v>
      </c>
      <c r="Q1965" s="8">
        <v>0.13369197599999999</v>
      </c>
      <c r="R1965" s="8">
        <v>-4.8196618400000001E-5</v>
      </c>
      <c r="S1965" s="8">
        <v>7.7958054099999998E-9</v>
      </c>
      <c r="T1965" s="8">
        <v>-4.6723251499999998E-13</v>
      </c>
      <c r="U1965" s="8">
        <v>-129226.098</v>
      </c>
      <c r="V1965" s="8">
        <v>-232.47075599999999</v>
      </c>
      <c r="W1965" s="23">
        <f t="shared" si="63"/>
        <v>-845.29898201001072</v>
      </c>
    </row>
    <row r="1966" spans="1:23" ht="28.8" x14ac:dyDescent="0.3">
      <c r="A1966" s="6">
        <f t="shared" si="62"/>
        <v>1963</v>
      </c>
      <c r="B1966" s="16" t="s">
        <v>1959</v>
      </c>
      <c r="C1966" s="16" t="s">
        <v>4322</v>
      </c>
      <c r="D1966" s="16" t="s">
        <v>2934</v>
      </c>
      <c r="E1966" s="11">
        <v>298.14999999999998</v>
      </c>
      <c r="F1966" s="11">
        <v>1000</v>
      </c>
      <c r="G1966" s="11">
        <v>5000</v>
      </c>
      <c r="H1966" s="13">
        <v>340.59199999999998</v>
      </c>
      <c r="I1966" s="1">
        <v>-0.61237886900000005</v>
      </c>
      <c r="J1966" s="1">
        <v>0.233771443</v>
      </c>
      <c r="K1966" s="1">
        <v>-6.4505115099999999E-5</v>
      </c>
      <c r="L1966" s="1">
        <v>-7.4694587499999994E-8</v>
      </c>
      <c r="M1966" s="1">
        <v>4.59884149E-11</v>
      </c>
      <c r="N1966" s="1">
        <v>-107538.63499999999</v>
      </c>
      <c r="O1966" s="1">
        <v>53.185200500000001</v>
      </c>
      <c r="P1966" s="1">
        <v>50.628236899999997</v>
      </c>
      <c r="Q1966" s="1">
        <v>0.132687104</v>
      </c>
      <c r="R1966" s="1">
        <v>-5.17998505E-5</v>
      </c>
      <c r="S1966" s="1">
        <v>9.2512562800000006E-9</v>
      </c>
      <c r="T1966" s="1">
        <v>-6.2076515099999999E-13</v>
      </c>
      <c r="U1966" s="1">
        <v>-124136.795</v>
      </c>
      <c r="V1966" s="1">
        <v>-222.22113100000001</v>
      </c>
      <c r="W1966" s="3">
        <f t="shared" si="63"/>
        <v>-815.04221723107139</v>
      </c>
    </row>
    <row r="1967" spans="1:23" ht="28.8" x14ac:dyDescent="0.3">
      <c r="A1967" s="6">
        <f t="shared" si="62"/>
        <v>1964</v>
      </c>
      <c r="B1967" s="17" t="s">
        <v>1960</v>
      </c>
      <c r="C1967" s="17" t="s">
        <v>4323</v>
      </c>
      <c r="D1967" s="17" t="s">
        <v>2934</v>
      </c>
      <c r="E1967" s="12">
        <v>298.14999999999998</v>
      </c>
      <c r="F1967" s="12">
        <v>1000</v>
      </c>
      <c r="G1967" s="12">
        <v>5000</v>
      </c>
      <c r="H1967" s="14">
        <v>310.61</v>
      </c>
      <c r="I1967" s="8">
        <v>1.48726739</v>
      </c>
      <c r="J1967" s="8">
        <v>0.22085052499999999</v>
      </c>
      <c r="K1967" s="8">
        <v>-4.6468961399999998E-5</v>
      </c>
      <c r="L1967" s="8">
        <v>-8.9804433700000002E-8</v>
      </c>
      <c r="M1967" s="8">
        <v>5.2966118400000001E-11</v>
      </c>
      <c r="N1967" s="8">
        <v>-69478.664999999994</v>
      </c>
      <c r="O1967" s="8">
        <v>50.302715399999997</v>
      </c>
      <c r="P1967" s="8">
        <v>58.763978199999997</v>
      </c>
      <c r="Q1967" s="8">
        <v>0.116030936</v>
      </c>
      <c r="R1967" s="8">
        <v>-4.2687974699999999E-5</v>
      </c>
      <c r="S1967" s="8">
        <v>7.4148491200000001E-9</v>
      </c>
      <c r="T1967" s="8">
        <v>-4.9127371099999996E-13</v>
      </c>
      <c r="U1967" s="8">
        <v>-89219.252900000007</v>
      </c>
      <c r="V1967" s="8">
        <v>-261.46377100000001</v>
      </c>
      <c r="W1967" s="23">
        <f t="shared" si="63"/>
        <v>-497.05860221939929</v>
      </c>
    </row>
    <row r="1968" spans="1:23" ht="28.8" x14ac:dyDescent="0.3">
      <c r="A1968" s="6">
        <f t="shared" si="62"/>
        <v>1965</v>
      </c>
      <c r="B1968" s="16" t="s">
        <v>1961</v>
      </c>
      <c r="C1968" s="16" t="s">
        <v>4324</v>
      </c>
      <c r="D1968" s="16" t="s">
        <v>2934</v>
      </c>
      <c r="E1968" s="11">
        <v>298.14999999999998</v>
      </c>
      <c r="F1968" s="11">
        <v>1000</v>
      </c>
      <c r="G1968" s="11">
        <v>5000</v>
      </c>
      <c r="H1968" s="13">
        <v>322.62099999999998</v>
      </c>
      <c r="I1968" s="1">
        <v>0.64737645899999996</v>
      </c>
      <c r="J1968" s="1">
        <v>0.23235879800000001</v>
      </c>
      <c r="K1968" s="1">
        <v>-6.4244067500000005E-5</v>
      </c>
      <c r="L1968" s="1">
        <v>-7.5232905799999996E-8</v>
      </c>
      <c r="M1968" s="1">
        <v>4.8065693599999997E-11</v>
      </c>
      <c r="N1968" s="1">
        <v>-56928.138899999998</v>
      </c>
      <c r="O1968" s="1">
        <v>57.168821100000002</v>
      </c>
      <c r="P1968" s="1">
        <v>61.057026399999998</v>
      </c>
      <c r="Q1968" s="1">
        <v>0.116544721</v>
      </c>
      <c r="R1968" s="1">
        <v>-4.2997025299999998E-5</v>
      </c>
      <c r="S1968" s="1">
        <v>7.4872103399999997E-9</v>
      </c>
      <c r="T1968" s="1">
        <v>-4.9703778300000005E-13</v>
      </c>
      <c r="U1968" s="1">
        <v>-77480.580499999996</v>
      </c>
      <c r="V1968" s="1">
        <v>-270.36838999999998</v>
      </c>
      <c r="W1968" s="3">
        <f t="shared" si="63"/>
        <v>-391.62192867833562</v>
      </c>
    </row>
    <row r="1969" spans="1:23" ht="28.8" x14ac:dyDescent="0.3">
      <c r="A1969" s="6">
        <f t="shared" si="62"/>
        <v>1966</v>
      </c>
      <c r="B1969" s="17" t="s">
        <v>1962</v>
      </c>
      <c r="C1969" s="17" t="s">
        <v>4325</v>
      </c>
      <c r="D1969" s="17" t="s">
        <v>2934</v>
      </c>
      <c r="E1969" s="12">
        <v>298.14999999999998</v>
      </c>
      <c r="F1969" s="12">
        <v>1000</v>
      </c>
      <c r="G1969" s="12">
        <v>5000</v>
      </c>
      <c r="H1969" s="14">
        <v>323.62900000000002</v>
      </c>
      <c r="I1969" s="8">
        <v>6.5318096900000002</v>
      </c>
      <c r="J1969" s="8">
        <v>0.19077824099999999</v>
      </c>
      <c r="K1969" s="8">
        <v>5.6458699799999999E-5</v>
      </c>
      <c r="L1969" s="8">
        <v>-2.1249484300000001E-7</v>
      </c>
      <c r="M1969" s="8">
        <v>1.0216474700000001E-10</v>
      </c>
      <c r="N1969" s="8">
        <v>-47993.384299999998</v>
      </c>
      <c r="O1969" s="8">
        <v>34.446914599999999</v>
      </c>
      <c r="P1969" s="8">
        <v>61.157881099999997</v>
      </c>
      <c r="Q1969" s="8">
        <v>0.11904052599999999</v>
      </c>
      <c r="R1969" s="8">
        <v>-4.3888685799999997E-5</v>
      </c>
      <c r="S1969" s="8">
        <v>7.6353377699999992E-9</v>
      </c>
      <c r="T1969" s="8">
        <v>-5.0640479300000001E-13</v>
      </c>
      <c r="U1969" s="8">
        <v>-67799.784599999999</v>
      </c>
      <c r="V1969" s="8">
        <v>-268.69414999999998</v>
      </c>
      <c r="W1969" s="23">
        <f t="shared" si="63"/>
        <v>-311.28922530321</v>
      </c>
    </row>
    <row r="1970" spans="1:23" ht="28.8" x14ac:dyDescent="0.3">
      <c r="A1970" s="6">
        <f t="shared" si="62"/>
        <v>1967</v>
      </c>
      <c r="B1970" s="16" t="s">
        <v>1963</v>
      </c>
      <c r="C1970" s="16" t="s">
        <v>4326</v>
      </c>
      <c r="D1970" s="16" t="s">
        <v>2934</v>
      </c>
      <c r="E1970" s="11">
        <v>298.14999999999998</v>
      </c>
      <c r="F1970" s="11">
        <v>1000</v>
      </c>
      <c r="G1970" s="11">
        <v>5000</v>
      </c>
      <c r="H1970" s="13">
        <v>324.637</v>
      </c>
      <c r="I1970" s="1">
        <v>1.9814135500000001</v>
      </c>
      <c r="J1970" s="1">
        <v>0.22789151999999999</v>
      </c>
      <c r="K1970" s="1">
        <v>-4.1560969099999997E-5</v>
      </c>
      <c r="L1970" s="1">
        <v>-1.01254176E-7</v>
      </c>
      <c r="M1970" s="1">
        <v>5.8210784899999996E-11</v>
      </c>
      <c r="N1970" s="1">
        <v>-72427.917400000006</v>
      </c>
      <c r="O1970" s="1">
        <v>49.970753000000002</v>
      </c>
      <c r="P1970" s="1">
        <v>61.661736500000004</v>
      </c>
      <c r="Q1970" s="1">
        <v>0.120847412</v>
      </c>
      <c r="R1970" s="1">
        <v>-4.4448359899999998E-5</v>
      </c>
      <c r="S1970" s="1">
        <v>7.719121E-9</v>
      </c>
      <c r="T1970" s="1">
        <v>-5.1133678900000004E-13</v>
      </c>
      <c r="U1970" s="1">
        <v>-93122.622799999997</v>
      </c>
      <c r="V1970" s="1">
        <v>-275.44241199999999</v>
      </c>
      <c r="W1970" s="3">
        <f t="shared" si="63"/>
        <v>-517.56017765714785</v>
      </c>
    </row>
    <row r="1971" spans="1:23" ht="28.8" x14ac:dyDescent="0.3">
      <c r="A1971" s="6">
        <f t="shared" si="62"/>
        <v>1968</v>
      </c>
      <c r="B1971" s="17" t="s">
        <v>1964</v>
      </c>
      <c r="C1971" s="17" t="s">
        <v>4327</v>
      </c>
      <c r="D1971" s="17" t="s">
        <v>2934</v>
      </c>
      <c r="E1971" s="12">
        <v>200</v>
      </c>
      <c r="F1971" s="12">
        <v>1000</v>
      </c>
      <c r="G1971" s="12">
        <v>6000</v>
      </c>
      <c r="H1971" s="14">
        <v>713.66399999999999</v>
      </c>
      <c r="I1971" s="8">
        <v>5.4819916900000001</v>
      </c>
      <c r="J1971" s="8">
        <v>0.23002766699999999</v>
      </c>
      <c r="K1971" s="8">
        <v>-2.5382247300000002E-4</v>
      </c>
      <c r="L1971" s="8">
        <v>1.50444717E-7</v>
      </c>
      <c r="M1971" s="8">
        <v>-3.8648138800000002E-11</v>
      </c>
      <c r="N1971" s="8">
        <v>7736.8044399999999</v>
      </c>
      <c r="O1971" s="8">
        <v>6.8715518199999996</v>
      </c>
      <c r="P1971" s="8">
        <v>67.467535699999999</v>
      </c>
      <c r="Q1971" s="8">
        <v>3.8532968399999999E-2</v>
      </c>
      <c r="R1971" s="8">
        <v>-1.4878331500000001E-5</v>
      </c>
      <c r="S1971" s="8">
        <v>2.51718498E-9</v>
      </c>
      <c r="T1971" s="8">
        <v>-1.5559410399999999E-13</v>
      </c>
      <c r="U1971" s="8">
        <v>-8866.0635199999997</v>
      </c>
      <c r="V1971" s="8">
        <v>-309.60074800000001</v>
      </c>
      <c r="W1971" s="23">
        <f t="shared" si="63"/>
        <v>146.59982374077612</v>
      </c>
    </row>
    <row r="1972" spans="1:23" ht="28.8" x14ac:dyDescent="0.3">
      <c r="A1972" s="6">
        <f t="shared" si="62"/>
        <v>1969</v>
      </c>
      <c r="B1972" s="16" t="s">
        <v>1965</v>
      </c>
      <c r="C1972" s="16" t="s">
        <v>4328</v>
      </c>
      <c r="D1972" s="16" t="s">
        <v>2934</v>
      </c>
      <c r="E1972" s="11">
        <v>200</v>
      </c>
      <c r="F1972" s="11">
        <v>1000</v>
      </c>
      <c r="G1972" s="11">
        <v>6000</v>
      </c>
      <c r="H1972" s="13">
        <v>300.36</v>
      </c>
      <c r="I1972" s="1">
        <v>-3.43656045</v>
      </c>
      <c r="J1972" s="1">
        <v>0.10456333800000001</v>
      </c>
      <c r="K1972" s="1">
        <v>9.8636901E-5</v>
      </c>
      <c r="L1972" s="1">
        <v>-2.1412380999999999E-7</v>
      </c>
      <c r="M1972" s="1">
        <v>9.5101803999999994E-11</v>
      </c>
      <c r="N1972" s="1">
        <v>32867.434200000003</v>
      </c>
      <c r="O1972" s="1">
        <v>40.921116900000001</v>
      </c>
      <c r="P1972" s="1">
        <v>36.636279100000003</v>
      </c>
      <c r="Q1972" s="1">
        <v>6.40568636E-2</v>
      </c>
      <c r="R1972" s="1">
        <v>-2.3589876500000002E-5</v>
      </c>
      <c r="S1972" s="1">
        <v>3.8730288699999999E-9</v>
      </c>
      <c r="T1972" s="1">
        <v>-2.3462239999999999E-13</v>
      </c>
      <c r="U1972" s="1">
        <v>18358.166700000002</v>
      </c>
      <c r="V1972" s="1">
        <v>-183.10389499999999</v>
      </c>
      <c r="W1972" s="3">
        <f t="shared" si="63"/>
        <v>307.49963012511893</v>
      </c>
    </row>
    <row r="1973" spans="1:23" x14ac:dyDescent="0.3">
      <c r="A1973" s="6">
        <f t="shared" si="62"/>
        <v>1970</v>
      </c>
      <c r="B1973" s="17" t="s">
        <v>1966</v>
      </c>
      <c r="C1973" s="17" t="s">
        <v>1966</v>
      </c>
      <c r="D1973" s="17" t="s">
        <v>2934</v>
      </c>
      <c r="E1973" s="12">
        <v>298.14999999999998</v>
      </c>
      <c r="F1973" s="12">
        <v>1000</v>
      </c>
      <c r="G1973" s="12">
        <v>5000</v>
      </c>
      <c r="H1973" s="14">
        <v>305.39999999999998</v>
      </c>
      <c r="I1973" s="8">
        <v>-16.409043</v>
      </c>
      <c r="J1973" s="8">
        <v>0.22672428</v>
      </c>
      <c r="K1973" s="8">
        <v>-1.4001458E-4</v>
      </c>
      <c r="L1973" s="8">
        <v>-2.7875115000000001E-9</v>
      </c>
      <c r="M1973" s="8">
        <v>2.4713123000000001E-11</v>
      </c>
      <c r="N1973" s="8">
        <v>70999.335999999996</v>
      </c>
      <c r="O1973" s="8">
        <v>110.51039</v>
      </c>
      <c r="P1973" s="8">
        <v>49.910305000000001</v>
      </c>
      <c r="Q1973" s="8">
        <v>6.060666E-2</v>
      </c>
      <c r="R1973" s="8">
        <v>-2.1521090999999998E-5</v>
      </c>
      <c r="S1973" s="8">
        <v>3.7044273000000002E-9</v>
      </c>
      <c r="T1973" s="8">
        <v>-2.4654232000000001E-13</v>
      </c>
      <c r="U1973" s="8">
        <v>51609.915000000001</v>
      </c>
      <c r="V1973" s="8">
        <v>-236.66063</v>
      </c>
      <c r="W1973" s="23">
        <f t="shared" si="63"/>
        <v>623.19924787775403</v>
      </c>
    </row>
    <row r="1974" spans="1:23" ht="28.8" x14ac:dyDescent="0.3">
      <c r="A1974" s="6">
        <f t="shared" si="62"/>
        <v>1971</v>
      </c>
      <c r="B1974" s="16" t="s">
        <v>1967</v>
      </c>
      <c r="C1974" s="16" t="s">
        <v>4329</v>
      </c>
      <c r="D1974" s="16" t="s">
        <v>2934</v>
      </c>
      <c r="E1974" s="11">
        <v>200</v>
      </c>
      <c r="F1974" s="11">
        <v>1000</v>
      </c>
      <c r="G1974" s="11">
        <v>6000</v>
      </c>
      <c r="H1974" s="13">
        <v>306.40800000000002</v>
      </c>
      <c r="I1974" s="1">
        <v>2.66520321</v>
      </c>
      <c r="J1974" s="1">
        <v>8.8134702199999998E-2</v>
      </c>
      <c r="K1974" s="1">
        <v>1.9807099499999999E-4</v>
      </c>
      <c r="L1974" s="1">
        <v>-3.4871827800000002E-7</v>
      </c>
      <c r="M1974" s="1">
        <v>1.5231391799999999E-10</v>
      </c>
      <c r="N1974" s="1">
        <v>39062.390500000001</v>
      </c>
      <c r="O1974" s="1">
        <v>25.2624064</v>
      </c>
      <c r="P1974" s="1">
        <v>44.636122499999999</v>
      </c>
      <c r="Q1974" s="1">
        <v>6.9114124299999996E-2</v>
      </c>
      <c r="R1974" s="1">
        <v>-2.51282999E-5</v>
      </c>
      <c r="S1974" s="1">
        <v>4.0909906100000002E-9</v>
      </c>
      <c r="T1974" s="1">
        <v>-2.4639653499999999E-13</v>
      </c>
      <c r="U1974" s="1">
        <v>23311.271100000002</v>
      </c>
      <c r="V1974" s="1">
        <v>-213.50521800000001</v>
      </c>
      <c r="W1974" s="3">
        <f t="shared" si="63"/>
        <v>373.3797105015218</v>
      </c>
    </row>
    <row r="1975" spans="1:23" ht="28.8" x14ac:dyDescent="0.3">
      <c r="A1975" s="6">
        <f t="shared" si="62"/>
        <v>1972</v>
      </c>
      <c r="B1975" s="17" t="s">
        <v>1968</v>
      </c>
      <c r="C1975" s="17" t="s">
        <v>4330</v>
      </c>
      <c r="D1975" s="17" t="s">
        <v>2934</v>
      </c>
      <c r="E1975" s="12">
        <v>200</v>
      </c>
      <c r="F1975" s="12">
        <v>1000</v>
      </c>
      <c r="G1975" s="12">
        <v>6000</v>
      </c>
      <c r="H1975" s="14">
        <v>515.62400000000002</v>
      </c>
      <c r="I1975" s="8">
        <v>8.6033355100000009</v>
      </c>
      <c r="J1975" s="8">
        <v>8.9059049799999998E-2</v>
      </c>
      <c r="K1975" s="8">
        <v>1.9280768900000001E-4</v>
      </c>
      <c r="L1975" s="8">
        <v>-3.3149100099999999E-7</v>
      </c>
      <c r="M1975" s="8">
        <v>1.4208051900000001E-10</v>
      </c>
      <c r="N1975" s="8">
        <v>73424.190400000007</v>
      </c>
      <c r="O1975" s="8">
        <v>5.4463617299999996</v>
      </c>
      <c r="P1975" s="8">
        <v>49.978017199999996</v>
      </c>
      <c r="Q1975" s="8">
        <v>7.4473769699999998E-2</v>
      </c>
      <c r="R1975" s="8">
        <v>-2.76812339E-5</v>
      </c>
      <c r="S1975" s="8">
        <v>4.5664084100000003E-9</v>
      </c>
      <c r="T1975" s="8">
        <v>-2.7736918700000001E-13</v>
      </c>
      <c r="U1975" s="8">
        <v>57295.681700000001</v>
      </c>
      <c r="V1975" s="8">
        <v>-231.95973699999999</v>
      </c>
      <c r="W1975" s="23">
        <f t="shared" si="63"/>
        <v>673.99918943961177</v>
      </c>
    </row>
    <row r="1976" spans="1:23" ht="28.8" x14ac:dyDescent="0.3">
      <c r="A1976" s="6">
        <f t="shared" si="62"/>
        <v>1973</v>
      </c>
      <c r="B1976" s="16" t="s">
        <v>1969</v>
      </c>
      <c r="C1976" s="16" t="s">
        <v>4331</v>
      </c>
      <c r="D1976" s="16" t="s">
        <v>2934</v>
      </c>
      <c r="E1976" s="11">
        <v>200</v>
      </c>
      <c r="F1976" s="11">
        <v>1000</v>
      </c>
      <c r="G1976" s="11">
        <v>6000</v>
      </c>
      <c r="H1976" s="13">
        <v>366.63</v>
      </c>
      <c r="I1976" s="1">
        <v>28.565009499999999</v>
      </c>
      <c r="J1976" s="1">
        <v>-1.4262617599999999E-2</v>
      </c>
      <c r="K1976" s="1">
        <v>6.1539537800000003E-4</v>
      </c>
      <c r="L1976" s="1">
        <v>-7.8748780299999999E-7</v>
      </c>
      <c r="M1976" s="1">
        <v>3.09228976E-10</v>
      </c>
      <c r="N1976" s="1">
        <v>-104752.95</v>
      </c>
      <c r="O1976" s="1">
        <v>-64.257651499999994</v>
      </c>
      <c r="P1976" s="1">
        <v>53.320338</v>
      </c>
      <c r="Q1976" s="1">
        <v>0.14146331200000001</v>
      </c>
      <c r="R1976" s="1">
        <v>-5.1131821199999998E-5</v>
      </c>
      <c r="S1976" s="1">
        <v>8.2841589999999993E-9</v>
      </c>
      <c r="T1976" s="1">
        <v>-4.9704506899999996E-13</v>
      </c>
      <c r="U1976" s="1">
        <v>-122193.296</v>
      </c>
      <c r="V1976" s="1">
        <v>-245.54954799999999</v>
      </c>
      <c r="W1976" s="3">
        <f t="shared" si="63"/>
        <v>-771.94707363174882</v>
      </c>
    </row>
    <row r="1977" spans="1:23" ht="28.8" x14ac:dyDescent="0.3">
      <c r="A1977" s="6">
        <f t="shared" si="62"/>
        <v>1974</v>
      </c>
      <c r="B1977" s="17" t="s">
        <v>1970</v>
      </c>
      <c r="C1977" s="17" t="s">
        <v>4332</v>
      </c>
      <c r="D1977" s="17" t="s">
        <v>2934</v>
      </c>
      <c r="E1977" s="12">
        <v>200</v>
      </c>
      <c r="F1977" s="12">
        <v>1000</v>
      </c>
      <c r="G1977" s="12">
        <v>6000</v>
      </c>
      <c r="H1977" s="14">
        <v>368.64600000000002</v>
      </c>
      <c r="I1977" s="8">
        <v>30.56251</v>
      </c>
      <c r="J1977" s="8">
        <v>-2.6730423600000001E-2</v>
      </c>
      <c r="K1977" s="8">
        <v>6.4647416599999995E-4</v>
      </c>
      <c r="L1977" s="8">
        <v>-8.1366766300000005E-7</v>
      </c>
      <c r="M1977" s="8">
        <v>3.1735372200000001E-10</v>
      </c>
      <c r="N1977" s="8">
        <v>-118809.164</v>
      </c>
      <c r="O1977" s="8">
        <v>-74.683138499999998</v>
      </c>
      <c r="P1977" s="8">
        <v>50.928786899999999</v>
      </c>
      <c r="Q1977" s="8">
        <v>0.14844654199999999</v>
      </c>
      <c r="R1977" s="8">
        <v>-5.3520515299999999E-5</v>
      </c>
      <c r="S1977" s="8">
        <v>8.6562337500000008E-9</v>
      </c>
      <c r="T1977" s="8">
        <v>-5.1873607500000003E-13</v>
      </c>
      <c r="U1977" s="8">
        <v>-135438.84599999999</v>
      </c>
      <c r="V1977" s="8">
        <v>-235.187872</v>
      </c>
      <c r="W1977" s="23">
        <f t="shared" si="63"/>
        <v>-886.58853115301008</v>
      </c>
    </row>
    <row r="1978" spans="1:23" ht="28.8" x14ac:dyDescent="0.3">
      <c r="A1978" s="6">
        <f t="shared" si="62"/>
        <v>1975</v>
      </c>
      <c r="B1978" s="16" t="s">
        <v>1971</v>
      </c>
      <c r="C1978" s="16" t="s">
        <v>4333</v>
      </c>
      <c r="D1978" s="16" t="s">
        <v>2934</v>
      </c>
      <c r="E1978" s="11">
        <v>200</v>
      </c>
      <c r="F1978" s="11">
        <v>1000</v>
      </c>
      <c r="G1978" s="11">
        <v>6000</v>
      </c>
      <c r="H1978" s="13">
        <v>320.435</v>
      </c>
      <c r="I1978" s="1">
        <v>2.7481839099999998</v>
      </c>
      <c r="J1978" s="1">
        <v>0.105379344</v>
      </c>
      <c r="K1978" s="1">
        <v>1.36738492E-4</v>
      </c>
      <c r="L1978" s="1">
        <v>-2.6346421299999999E-7</v>
      </c>
      <c r="M1978" s="1">
        <v>1.15130419E-10</v>
      </c>
      <c r="N1978" s="1">
        <v>41021.837200000002</v>
      </c>
      <c r="O1978" s="1">
        <v>27.606461800000002</v>
      </c>
      <c r="P1978" s="1">
        <v>41.859243800000002</v>
      </c>
      <c r="Q1978" s="1">
        <v>7.9027958699999998E-2</v>
      </c>
      <c r="R1978" s="1">
        <v>-2.8755897599999998E-5</v>
      </c>
      <c r="S1978" s="1">
        <v>4.6830003300000001E-9</v>
      </c>
      <c r="T1978" s="1">
        <v>-2.8207807300000001E-13</v>
      </c>
      <c r="U1978" s="1">
        <v>26296.963</v>
      </c>
      <c r="V1978" s="1">
        <v>-193.99386799999999</v>
      </c>
      <c r="W1978" s="3">
        <f t="shared" si="63"/>
        <v>392.99952724358309</v>
      </c>
    </row>
    <row r="1979" spans="1:23" ht="28.8" x14ac:dyDescent="0.3">
      <c r="A1979" s="6">
        <f t="shared" si="62"/>
        <v>1976</v>
      </c>
      <c r="B1979" s="17" t="s">
        <v>1972</v>
      </c>
      <c r="C1979" s="17" t="s">
        <v>4334</v>
      </c>
      <c r="D1979" s="17" t="s">
        <v>2934</v>
      </c>
      <c r="E1979" s="12">
        <v>298.14999999999998</v>
      </c>
      <c r="F1979" s="12">
        <v>1000</v>
      </c>
      <c r="G1979" s="12">
        <v>5000</v>
      </c>
      <c r="H1979" s="14">
        <v>352.69099999999997</v>
      </c>
      <c r="I1979" s="8">
        <v>-5.8205440800000003</v>
      </c>
      <c r="J1979" s="8">
        <v>0.30330958200000002</v>
      </c>
      <c r="K1979" s="8">
        <v>-1.9131968100000001E-4</v>
      </c>
      <c r="L1979" s="8">
        <v>5.8614908300000001E-8</v>
      </c>
      <c r="M1979" s="8">
        <v>-7.1837079800000002E-12</v>
      </c>
      <c r="N1979" s="8">
        <v>-77346.852899999998</v>
      </c>
      <c r="O1979" s="8">
        <v>86.739263199999996</v>
      </c>
      <c r="P1979" s="8">
        <v>56.6952322</v>
      </c>
      <c r="Q1979" s="8">
        <v>0.148485166</v>
      </c>
      <c r="R1979" s="8">
        <v>-5.71750846E-5</v>
      </c>
      <c r="S1979" s="8">
        <v>1.0297788499999999E-8</v>
      </c>
      <c r="T1979" s="8">
        <v>-7.0254541799999997E-13</v>
      </c>
      <c r="U1979" s="8">
        <v>-96382.239499999996</v>
      </c>
      <c r="V1979" s="8">
        <v>-242.86688699999999</v>
      </c>
      <c r="W1979" s="23">
        <f t="shared" si="63"/>
        <v>-558.5593278151938</v>
      </c>
    </row>
    <row r="1980" spans="1:23" ht="28.8" x14ac:dyDescent="0.3">
      <c r="A1980" s="6">
        <f t="shared" si="62"/>
        <v>1977</v>
      </c>
      <c r="B1980" s="16" t="s">
        <v>1973</v>
      </c>
      <c r="C1980" s="16" t="s">
        <v>4335</v>
      </c>
      <c r="D1980" s="16" t="s">
        <v>2934</v>
      </c>
      <c r="E1980" s="11">
        <v>200</v>
      </c>
      <c r="F1980" s="11">
        <v>1000</v>
      </c>
      <c r="G1980" s="11">
        <v>6000</v>
      </c>
      <c r="H1980" s="13">
        <v>370.41</v>
      </c>
      <c r="I1980" s="1">
        <v>-10.115516899999999</v>
      </c>
      <c r="J1980" s="1">
        <v>0.16690301299999999</v>
      </c>
      <c r="K1980" s="1">
        <v>4.8118811999999997E-5</v>
      </c>
      <c r="L1980" s="1">
        <v>-2.20386788E-7</v>
      </c>
      <c r="M1980" s="1">
        <v>1.0999888700000001E-10</v>
      </c>
      <c r="N1980" s="1">
        <v>132581.98800000001</v>
      </c>
      <c r="O1980" s="1">
        <v>66.933210399999993</v>
      </c>
      <c r="P1980" s="1">
        <v>52.272479699999998</v>
      </c>
      <c r="Q1980" s="1">
        <v>6.1593801500000003E-2</v>
      </c>
      <c r="R1980" s="1">
        <v>-2.2902216799999999E-5</v>
      </c>
      <c r="S1980" s="1">
        <v>3.7846615799999996E-9</v>
      </c>
      <c r="T1980" s="1">
        <v>-2.3031837400000002E-13</v>
      </c>
      <c r="U1980" s="1">
        <v>112525.25199999999</v>
      </c>
      <c r="V1980" s="1">
        <v>-270.37459200000001</v>
      </c>
      <c r="W1980" s="3">
        <f t="shared" si="63"/>
        <v>1139.3018329757228</v>
      </c>
    </row>
    <row r="1981" spans="1:23" ht="28.8" x14ac:dyDescent="0.3">
      <c r="A1981" s="6">
        <f t="shared" si="62"/>
        <v>1978</v>
      </c>
      <c r="B1981" s="17" t="s">
        <v>1974</v>
      </c>
      <c r="C1981" s="21" t="s">
        <v>4501</v>
      </c>
      <c r="D1981" s="17" t="s">
        <v>2934</v>
      </c>
      <c r="E1981" s="12">
        <v>298.14999999999998</v>
      </c>
      <c r="F1981" s="12">
        <v>1000</v>
      </c>
      <c r="G1981" s="12">
        <v>5000</v>
      </c>
      <c r="H1981" s="14">
        <v>422.82600000000002</v>
      </c>
      <c r="I1981" s="8">
        <v>-7.0087698600000001</v>
      </c>
      <c r="J1981" s="8">
        <v>0.36373411700000002</v>
      </c>
      <c r="K1981" s="8">
        <v>-2.3012893499999999E-4</v>
      </c>
      <c r="L1981" s="8">
        <v>7.0746278199999996E-8</v>
      </c>
      <c r="M1981" s="8">
        <v>-8.7112498999999992E-12</v>
      </c>
      <c r="N1981" s="8">
        <v>-91805.554900000003</v>
      </c>
      <c r="O1981" s="8">
        <v>100.652874</v>
      </c>
      <c r="P1981" s="8">
        <v>68.270626699999994</v>
      </c>
      <c r="Q1981" s="8">
        <v>0.17713525099999999</v>
      </c>
      <c r="R1981" s="8">
        <v>-6.8228391400000001E-5</v>
      </c>
      <c r="S1981" s="8">
        <v>1.2292831800000001E-8</v>
      </c>
      <c r="T1981" s="8">
        <v>-8.3887767699999996E-13</v>
      </c>
      <c r="U1981" s="8">
        <v>-114713.47900000001</v>
      </c>
      <c r="V1981" s="8">
        <v>-296.19379099999998</v>
      </c>
      <c r="W1981" s="23">
        <f t="shared" si="63"/>
        <v>-662.0492034051814</v>
      </c>
    </row>
    <row r="1982" spans="1:23" ht="28.8" x14ac:dyDescent="0.3">
      <c r="A1982" s="6">
        <f t="shared" si="62"/>
        <v>1979</v>
      </c>
      <c r="B1982" s="16" t="s">
        <v>1975</v>
      </c>
      <c r="C1982" s="16" t="s">
        <v>4336</v>
      </c>
      <c r="D1982" s="16" t="s">
        <v>2934</v>
      </c>
      <c r="E1982" s="11">
        <v>200</v>
      </c>
      <c r="F1982" s="11">
        <v>1000</v>
      </c>
      <c r="G1982" s="11">
        <v>6000</v>
      </c>
      <c r="H1982" s="13">
        <v>397.45600000000002</v>
      </c>
      <c r="I1982" s="1">
        <v>-9.1425170900000001</v>
      </c>
      <c r="J1982" s="1">
        <v>0.17811681900000001</v>
      </c>
      <c r="K1982" s="1">
        <v>4.8716187799999997E-5</v>
      </c>
      <c r="L1982" s="1">
        <v>-2.2243828999999999E-7</v>
      </c>
      <c r="M1982" s="1">
        <v>1.0969167000000001E-10</v>
      </c>
      <c r="N1982" s="1">
        <v>74571.623900000006</v>
      </c>
      <c r="O1982" s="1">
        <v>65.709218300000003</v>
      </c>
      <c r="P1982" s="1">
        <v>55.081051000000002</v>
      </c>
      <c r="Q1982" s="1">
        <v>7.25844873E-2</v>
      </c>
      <c r="R1982" s="1">
        <v>-2.6883363E-5</v>
      </c>
      <c r="S1982" s="1">
        <v>4.4308364000000001E-9</v>
      </c>
      <c r="T1982" s="1">
        <v>-2.6914268500000002E-13</v>
      </c>
      <c r="U1982" s="1">
        <v>53588.952599999997</v>
      </c>
      <c r="V1982" s="1">
        <v>-282.73220500000002</v>
      </c>
      <c r="W1982" s="3">
        <f t="shared" si="63"/>
        <v>663.5397624169608</v>
      </c>
    </row>
    <row r="1983" spans="1:23" ht="28.8" x14ac:dyDescent="0.3">
      <c r="A1983" s="6">
        <f t="shared" si="62"/>
        <v>1980</v>
      </c>
      <c r="B1983" s="17" t="s">
        <v>1976</v>
      </c>
      <c r="C1983" s="17" t="s">
        <v>4337</v>
      </c>
      <c r="D1983" s="17" t="s">
        <v>2934</v>
      </c>
      <c r="E1983" s="12">
        <v>200</v>
      </c>
      <c r="F1983" s="12">
        <v>1000</v>
      </c>
      <c r="G1983" s="12">
        <v>6000</v>
      </c>
      <c r="H1983" s="14">
        <v>398.464</v>
      </c>
      <c r="I1983" s="8">
        <v>-9.1140388100000003</v>
      </c>
      <c r="J1983" s="8">
        <v>0.17520596399999999</v>
      </c>
      <c r="K1983" s="8">
        <v>6.5654398199999997E-5</v>
      </c>
      <c r="L1983" s="8">
        <v>-2.4251985799999999E-7</v>
      </c>
      <c r="M1983" s="8">
        <v>1.17481131E-10</v>
      </c>
      <c r="N1983" s="8">
        <v>45095.4064</v>
      </c>
      <c r="O1983" s="8">
        <v>64.448915400000004</v>
      </c>
      <c r="P1983" s="8">
        <v>54.956159399999997</v>
      </c>
      <c r="Q1983" s="8">
        <v>7.5278883000000005E-2</v>
      </c>
      <c r="R1983" s="8">
        <v>-2.7830956499999999E-5</v>
      </c>
      <c r="S1983" s="8">
        <v>4.5815841599999997E-9</v>
      </c>
      <c r="T1983" s="8">
        <v>-2.7807322600000001E-13</v>
      </c>
      <c r="U1983" s="8">
        <v>23927.0141</v>
      </c>
      <c r="V1983" s="8">
        <v>-284.38992200000001</v>
      </c>
      <c r="W1983" s="23">
        <f t="shared" si="63"/>
        <v>418.39949639216809</v>
      </c>
    </row>
    <row r="1984" spans="1:23" ht="28.8" x14ac:dyDescent="0.3">
      <c r="A1984" s="6">
        <f t="shared" si="62"/>
        <v>1981</v>
      </c>
      <c r="B1984" s="16" t="s">
        <v>1977</v>
      </c>
      <c r="C1984" s="16" t="s">
        <v>4338</v>
      </c>
      <c r="D1984" s="16" t="s">
        <v>2742</v>
      </c>
      <c r="E1984" s="11">
        <v>260.7</v>
      </c>
      <c r="F1984" s="11">
        <v>260.7</v>
      </c>
      <c r="G1984" s="11">
        <v>1000</v>
      </c>
      <c r="H1984" s="13">
        <v>720.66</v>
      </c>
      <c r="I1984" s="1">
        <v>-25.407035199999999</v>
      </c>
      <c r="J1984" s="1">
        <v>0.33534283599999998</v>
      </c>
      <c r="K1984" s="1">
        <v>-8.7113135299999995E-5</v>
      </c>
      <c r="L1984" s="1">
        <v>-1.65224928E-7</v>
      </c>
      <c r="M1984" s="1">
        <v>9.6455350200000006E-11</v>
      </c>
      <c r="N1984" s="1">
        <v>275878.11499999999</v>
      </c>
      <c r="O1984" s="1">
        <v>101.285631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3">
        <f t="shared" si="63"/>
        <v>0</v>
      </c>
    </row>
    <row r="1985" spans="1:23" ht="28.8" x14ac:dyDescent="0.3">
      <c r="A1985" s="6">
        <f t="shared" si="62"/>
        <v>1982</v>
      </c>
      <c r="B1985" s="17" t="s">
        <v>1978</v>
      </c>
      <c r="C1985" s="17" t="s">
        <v>4339</v>
      </c>
      <c r="D1985" s="17" t="s">
        <v>2934</v>
      </c>
      <c r="E1985" s="12">
        <v>200</v>
      </c>
      <c r="F1985" s="12">
        <v>1000</v>
      </c>
      <c r="G1985" s="12">
        <v>6000</v>
      </c>
      <c r="H1985" s="14">
        <v>720.66</v>
      </c>
      <c r="I1985" s="8">
        <v>-31.233029500000001</v>
      </c>
      <c r="J1985" s="8">
        <v>0.33089274699999999</v>
      </c>
      <c r="K1985" s="8">
        <v>-7.9422563500000004E-6</v>
      </c>
      <c r="L1985" s="8">
        <v>-3.0397390400000002E-7</v>
      </c>
      <c r="M1985" s="8">
        <v>1.6406043400000001E-10</v>
      </c>
      <c r="N1985" s="8">
        <v>297284.75099999999</v>
      </c>
      <c r="O1985" s="8">
        <v>146.335373</v>
      </c>
      <c r="P1985" s="8">
        <v>95.988466900000006</v>
      </c>
      <c r="Q1985" s="8">
        <v>8.2890364199999997E-2</v>
      </c>
      <c r="R1985" s="8">
        <v>-3.2206065199999997E-5</v>
      </c>
      <c r="S1985" s="8">
        <v>5.4702524700000003E-9</v>
      </c>
      <c r="T1985" s="8">
        <v>-3.3902680900000001E-13</v>
      </c>
      <c r="U1985" s="8">
        <v>257671.23499999999</v>
      </c>
      <c r="V1985" s="8">
        <v>-534.39348900000005</v>
      </c>
      <c r="W1985" s="23">
        <f t="shared" si="63"/>
        <v>2511.6969828965111</v>
      </c>
    </row>
    <row r="1986" spans="1:23" ht="28.8" x14ac:dyDescent="0.3">
      <c r="A1986" s="6">
        <f t="shared" si="62"/>
        <v>1983</v>
      </c>
      <c r="B1986" s="16" t="s">
        <v>1979</v>
      </c>
      <c r="C1986" s="16" t="s">
        <v>4340</v>
      </c>
      <c r="D1986" s="16" t="s">
        <v>2742</v>
      </c>
      <c r="E1986" s="11">
        <v>200</v>
      </c>
      <c r="F1986" s="11">
        <v>200</v>
      </c>
      <c r="G1986" s="11">
        <v>1000</v>
      </c>
      <c r="H1986" s="13">
        <v>840.77</v>
      </c>
      <c r="I1986" s="1">
        <v>-53.859429300000002</v>
      </c>
      <c r="J1986" s="1">
        <v>0.59472753300000003</v>
      </c>
      <c r="K1986" s="1">
        <v>-6.6227181099999999E-4</v>
      </c>
      <c r="L1986" s="1">
        <v>4.4465394799999998E-7</v>
      </c>
      <c r="M1986" s="1">
        <v>-1.42993328E-10</v>
      </c>
      <c r="N1986" s="1">
        <v>301958.43800000002</v>
      </c>
      <c r="O1986" s="1">
        <v>209.78826100000001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3">
        <f t="shared" si="63"/>
        <v>0</v>
      </c>
    </row>
    <row r="1987" spans="1:23" ht="28.8" x14ac:dyDescent="0.3">
      <c r="A1987" s="6">
        <f t="shared" si="62"/>
        <v>1984</v>
      </c>
      <c r="B1987" s="17" t="s">
        <v>1980</v>
      </c>
      <c r="C1987" s="17" t="s">
        <v>4341</v>
      </c>
      <c r="D1987" s="17" t="s">
        <v>2934</v>
      </c>
      <c r="E1987" s="12">
        <v>200</v>
      </c>
      <c r="F1987" s="12">
        <v>1000</v>
      </c>
      <c r="G1987" s="12">
        <v>6000</v>
      </c>
      <c r="H1987" s="14">
        <v>840.77</v>
      </c>
      <c r="I1987" s="8">
        <v>-31.3676633</v>
      </c>
      <c r="J1987" s="8">
        <v>0.334847646</v>
      </c>
      <c r="K1987" s="8">
        <v>9.8596397999999998E-5</v>
      </c>
      <c r="L1987" s="8">
        <v>-4.4666191700000002E-7</v>
      </c>
      <c r="M1987" s="8">
        <v>2.2010053599999999E-10</v>
      </c>
      <c r="N1987" s="8">
        <v>313337.48200000002</v>
      </c>
      <c r="O1987" s="8">
        <v>148.91900200000001</v>
      </c>
      <c r="P1987" s="8">
        <v>106.78411</v>
      </c>
      <c r="Q1987" s="8">
        <v>0.101992428</v>
      </c>
      <c r="R1987" s="8">
        <v>-3.9557098800000002E-5</v>
      </c>
      <c r="S1987" s="8">
        <v>6.7111727900000003E-9</v>
      </c>
      <c r="T1987" s="8">
        <v>-4.1561272199999999E-13</v>
      </c>
      <c r="U1987" s="8">
        <v>268424.44</v>
      </c>
      <c r="V1987" s="8">
        <v>-599.46300099999996</v>
      </c>
      <c r="W1987" s="23">
        <f t="shared" si="63"/>
        <v>2651.9968117203452</v>
      </c>
    </row>
    <row r="1988" spans="1:23" ht="28.8" x14ac:dyDescent="0.3">
      <c r="A1988" s="6">
        <f t="shared" si="62"/>
        <v>1985</v>
      </c>
      <c r="B1988" s="16" t="s">
        <v>1981</v>
      </c>
      <c r="C1988" s="16" t="s">
        <v>4342</v>
      </c>
      <c r="D1988" s="16" t="s">
        <v>156</v>
      </c>
      <c r="E1988" s="11">
        <v>220</v>
      </c>
      <c r="F1988" s="11">
        <v>550</v>
      </c>
      <c r="G1988" s="11">
        <v>550</v>
      </c>
      <c r="H1988" s="13">
        <v>167.316</v>
      </c>
      <c r="I1988" s="1">
        <v>19.049384100000001</v>
      </c>
      <c r="J1988" s="1">
        <v>-1.6918330799999999E-2</v>
      </c>
      <c r="K1988" s="1">
        <v>6.3021277900000003E-4</v>
      </c>
      <c r="L1988" s="1">
        <v>-1.3336416300000001E-6</v>
      </c>
      <c r="M1988" s="1">
        <v>9.4334504100000003E-10</v>
      </c>
      <c r="N1988" s="1">
        <v>-44795.9058</v>
      </c>
      <c r="O1988" s="1">
        <v>-67.689386400000004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3">
        <f t="shared" si="63"/>
        <v>-303.40263518972142</v>
      </c>
    </row>
    <row r="1989" spans="1:23" ht="28.8" x14ac:dyDescent="0.3">
      <c r="A1989" s="6">
        <f t="shared" si="62"/>
        <v>1986</v>
      </c>
      <c r="B1989" s="17" t="s">
        <v>1982</v>
      </c>
      <c r="C1989" s="17" t="s">
        <v>4343</v>
      </c>
      <c r="D1989" s="17" t="s">
        <v>2934</v>
      </c>
      <c r="E1989" s="12">
        <v>273.14999999999998</v>
      </c>
      <c r="F1989" s="12">
        <v>1000</v>
      </c>
      <c r="G1989" s="12">
        <v>6000</v>
      </c>
      <c r="H1989" s="14">
        <v>167.316</v>
      </c>
      <c r="I1989" s="8">
        <v>2.08689663</v>
      </c>
      <c r="J1989" s="8">
        <v>0.13314805199999999</v>
      </c>
      <c r="K1989" s="8">
        <v>-8.11564765E-5</v>
      </c>
      <c r="L1989" s="8">
        <v>2.9408932600000001E-8</v>
      </c>
      <c r="M1989" s="8">
        <v>-6.51944299E-12</v>
      </c>
      <c r="N1989" s="8">
        <v>-31312.098000000002</v>
      </c>
      <c r="O1989" s="8">
        <v>27.354959999999998</v>
      </c>
      <c r="P1989" s="8">
        <v>30.348860599999998</v>
      </c>
      <c r="Q1989" s="8">
        <v>6.6523404100000003E-2</v>
      </c>
      <c r="R1989" s="8">
        <v>-2.3388470300000001E-5</v>
      </c>
      <c r="S1989" s="8">
        <v>3.7025811499999998E-9</v>
      </c>
      <c r="T1989" s="8">
        <v>-2.18414056E-13</v>
      </c>
      <c r="U1989" s="8">
        <v>-40351.358200000002</v>
      </c>
      <c r="V1989" s="8">
        <v>-123.13760000000001</v>
      </c>
      <c r="W1989" s="23">
        <f t="shared" si="63"/>
        <v>-211.46974539805339</v>
      </c>
    </row>
    <row r="1990" spans="1:23" x14ac:dyDescent="0.3">
      <c r="A1990" s="6">
        <f t="shared" ref="A1990:A2053" si="64">A1989+1</f>
        <v>1987</v>
      </c>
      <c r="B1990" s="16" t="s">
        <v>1983</v>
      </c>
      <c r="C1990" s="16" t="s">
        <v>1983</v>
      </c>
      <c r="D1990" s="16" t="s">
        <v>156</v>
      </c>
      <c r="E1990" s="11">
        <v>298.14999999999998</v>
      </c>
      <c r="F1990" s="11">
        <v>716</v>
      </c>
      <c r="G1990" s="11">
        <v>716</v>
      </c>
      <c r="H1990" s="13">
        <v>40.078000000000003</v>
      </c>
      <c r="I1990" s="1">
        <v>3.0332564899999999</v>
      </c>
      <c r="J1990" s="1">
        <v>-1.41800064E-3</v>
      </c>
      <c r="K1990" s="1">
        <v>7.2448757400000004E-6</v>
      </c>
      <c r="L1990" s="1">
        <v>-6.68790594E-9</v>
      </c>
      <c r="M1990" s="1">
        <v>2.4990388899999999E-12</v>
      </c>
      <c r="N1990" s="1">
        <v>-893.31050800000003</v>
      </c>
      <c r="O1990" s="1">
        <v>-12.011428799999999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3">
        <f t="shared" si="63"/>
        <v>4.5488685547843136E-9</v>
      </c>
    </row>
    <row r="1991" spans="1:23" x14ac:dyDescent="0.3">
      <c r="A1991" s="6">
        <f t="shared" si="64"/>
        <v>1988</v>
      </c>
      <c r="B1991" s="17" t="s">
        <v>1984</v>
      </c>
      <c r="C1991" s="17" t="s">
        <v>1984</v>
      </c>
      <c r="D1991" s="17" t="s">
        <v>156</v>
      </c>
      <c r="E1991" s="12">
        <v>716</v>
      </c>
      <c r="F1991" s="12">
        <v>1000</v>
      </c>
      <c r="G1991" s="12">
        <v>1115</v>
      </c>
      <c r="H1991" s="14">
        <v>40.078000000000003</v>
      </c>
      <c r="I1991" s="8">
        <v>5.7011176800000003</v>
      </c>
      <c r="J1991" s="8">
        <v>-5.8105648999999997E-3</v>
      </c>
      <c r="K1991" s="8">
        <v>4.0221251800000003E-6</v>
      </c>
      <c r="L1991" s="8">
        <v>0</v>
      </c>
      <c r="M1991" s="8">
        <v>0</v>
      </c>
      <c r="N1991" s="8">
        <v>-1516.76361</v>
      </c>
      <c r="O1991" s="8">
        <v>-26.075813400000001</v>
      </c>
      <c r="P1991" s="8">
        <v>5.7011176800000003</v>
      </c>
      <c r="Q1991" s="8">
        <v>-5.8105648999999997E-3</v>
      </c>
      <c r="R1991" s="8">
        <v>4.0221251800000003E-6</v>
      </c>
      <c r="S1991" s="8">
        <v>0</v>
      </c>
      <c r="T1991" s="8">
        <v>0</v>
      </c>
      <c r="U1991" s="8">
        <v>-1516.76361</v>
      </c>
      <c r="V1991" s="8">
        <v>-26.075813400000001</v>
      </c>
      <c r="W1991" s="23">
        <f t="shared" si="63"/>
        <v>-0.33010485659468519</v>
      </c>
    </row>
    <row r="1992" spans="1:23" x14ac:dyDescent="0.3">
      <c r="A1992" s="6">
        <f t="shared" si="64"/>
        <v>1989</v>
      </c>
      <c r="B1992" s="16" t="s">
        <v>1985</v>
      </c>
      <c r="C1992" s="16" t="s">
        <v>1985</v>
      </c>
      <c r="D1992" s="16" t="s">
        <v>2933</v>
      </c>
      <c r="E1992" s="11">
        <v>115</v>
      </c>
      <c r="F1992" s="11">
        <v>1115</v>
      </c>
      <c r="G1992" s="11">
        <v>6000</v>
      </c>
      <c r="H1992" s="13">
        <v>40.078000000000003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4.5703234500000001</v>
      </c>
      <c r="Q1992" s="1">
        <v>0</v>
      </c>
      <c r="R1992" s="1">
        <v>0</v>
      </c>
      <c r="S1992" s="1">
        <v>0</v>
      </c>
      <c r="T1992" s="1">
        <v>0</v>
      </c>
      <c r="U1992" s="1">
        <v>-982.24330799999996</v>
      </c>
      <c r="V1992" s="1">
        <v>-21.1988643</v>
      </c>
      <c r="W1992" s="3">
        <f t="shared" si="63"/>
        <v>0</v>
      </c>
    </row>
    <row r="1993" spans="1:23" x14ac:dyDescent="0.3">
      <c r="A1993" s="6">
        <f t="shared" si="64"/>
        <v>1990</v>
      </c>
      <c r="B1993" s="17" t="s">
        <v>1986</v>
      </c>
      <c r="C1993" s="17" t="s">
        <v>1986</v>
      </c>
      <c r="D1993" s="17" t="s">
        <v>2934</v>
      </c>
      <c r="E1993" s="12">
        <v>200</v>
      </c>
      <c r="F1993" s="12">
        <v>1000</v>
      </c>
      <c r="G1993" s="12">
        <v>6000</v>
      </c>
      <c r="H1993" s="14">
        <v>40.078000000000003</v>
      </c>
      <c r="I1993" s="8">
        <v>2.5</v>
      </c>
      <c r="J1993" s="8">
        <v>0</v>
      </c>
      <c r="K1993" s="8">
        <v>0</v>
      </c>
      <c r="L1993" s="8">
        <v>0</v>
      </c>
      <c r="M1993" s="8">
        <v>0</v>
      </c>
      <c r="N1993" s="8">
        <v>20638.927899999999</v>
      </c>
      <c r="O1993" s="8">
        <v>4.3845483300000003</v>
      </c>
      <c r="P1993" s="8">
        <v>1.9270762299999999</v>
      </c>
      <c r="Q1993" s="8">
        <v>1.3490916700000001E-3</v>
      </c>
      <c r="R1993" s="8">
        <v>-1.0751586199999999E-6</v>
      </c>
      <c r="S1993" s="8">
        <v>3.2545786499999998E-10</v>
      </c>
      <c r="T1993" s="8">
        <v>-2.6467153800000001E-14</v>
      </c>
      <c r="U1993" s="8">
        <v>20819.620999999999</v>
      </c>
      <c r="V1993" s="8">
        <v>7.4287839800000004</v>
      </c>
      <c r="W1993" s="23">
        <f t="shared" si="63"/>
        <v>177.79978646205001</v>
      </c>
    </row>
    <row r="1994" spans="1:23" x14ac:dyDescent="0.3">
      <c r="A1994" s="6">
        <f t="shared" si="64"/>
        <v>1991</v>
      </c>
      <c r="B1994" s="16" t="s">
        <v>1987</v>
      </c>
      <c r="C1994" s="16" t="s">
        <v>1987</v>
      </c>
      <c r="D1994" s="16" t="s">
        <v>2934</v>
      </c>
      <c r="E1994" s="11">
        <v>298.14999999999998</v>
      </c>
      <c r="F1994" s="11">
        <v>1000</v>
      </c>
      <c r="G1994" s="11">
        <v>6000</v>
      </c>
      <c r="H1994" s="13">
        <v>40.078000000000003</v>
      </c>
      <c r="I1994" s="1">
        <v>2.5</v>
      </c>
      <c r="J1994" s="1">
        <v>0</v>
      </c>
      <c r="K1994" s="1">
        <v>0</v>
      </c>
      <c r="L1994" s="1">
        <v>0</v>
      </c>
      <c r="M1994" s="1">
        <v>0</v>
      </c>
      <c r="N1994" s="1">
        <v>92324.210600000006</v>
      </c>
      <c r="O1994" s="1">
        <v>5.07767503</v>
      </c>
      <c r="P1994" s="1">
        <v>2.64221438</v>
      </c>
      <c r="Q1994" s="1">
        <v>-1.60517359E-4</v>
      </c>
      <c r="R1994" s="1">
        <v>-2.70843966E-8</v>
      </c>
      <c r="S1994" s="1">
        <v>5.1352249600000002E-11</v>
      </c>
      <c r="T1994" s="1">
        <v>-5.9648704800000001E-15</v>
      </c>
      <c r="U1994" s="1">
        <v>92259.637900000002</v>
      </c>
      <c r="V1994" s="1">
        <v>4.2537262800000004</v>
      </c>
      <c r="W1994" s="3">
        <f t="shared" si="63"/>
        <v>773.82706947120016</v>
      </c>
    </row>
    <row r="1995" spans="1:23" x14ac:dyDescent="0.3">
      <c r="A1995" s="6">
        <f t="shared" si="64"/>
        <v>1992</v>
      </c>
      <c r="B1995" s="17" t="s">
        <v>1988</v>
      </c>
      <c r="C1995" s="17" t="s">
        <v>1988</v>
      </c>
      <c r="D1995" s="17" t="s">
        <v>2742</v>
      </c>
      <c r="E1995" s="12">
        <v>200</v>
      </c>
      <c r="F1995" s="12">
        <v>200</v>
      </c>
      <c r="G1995" s="12">
        <v>500</v>
      </c>
      <c r="H1995" s="14">
        <v>56.076999999999998</v>
      </c>
      <c r="I1995" s="8">
        <v>3.33404283</v>
      </c>
      <c r="J1995" s="8">
        <v>-1.29597249E-2</v>
      </c>
      <c r="K1995" s="8">
        <v>1.36895215E-4</v>
      </c>
      <c r="L1995" s="8">
        <v>-3.1771274900000002E-7</v>
      </c>
      <c r="M1995" s="8">
        <v>2.32694577E-10</v>
      </c>
      <c r="N1995" s="8">
        <v>-77472.320999999996</v>
      </c>
      <c r="O1995" s="8">
        <v>-14.287130400000001</v>
      </c>
      <c r="P1995" s="8">
        <v>0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8">
        <v>0</v>
      </c>
      <c r="W1995" s="23">
        <f t="shared" si="63"/>
        <v>0</v>
      </c>
    </row>
    <row r="1996" spans="1:23" x14ac:dyDescent="0.3">
      <c r="A1996" s="6">
        <f t="shared" si="64"/>
        <v>1993</v>
      </c>
      <c r="B1996" s="16" t="s">
        <v>1989</v>
      </c>
      <c r="C1996" s="16" t="s">
        <v>1989</v>
      </c>
      <c r="D1996" s="16" t="s">
        <v>2934</v>
      </c>
      <c r="E1996" s="11">
        <v>500</v>
      </c>
      <c r="F1996" s="11">
        <v>1000</v>
      </c>
      <c r="G1996" s="11">
        <v>3172</v>
      </c>
      <c r="H1996" s="13">
        <v>56.076999999999998</v>
      </c>
      <c r="I1996" s="1">
        <v>0.87578893499999999</v>
      </c>
      <c r="J1996" s="1">
        <v>2.4053185899999999E-2</v>
      </c>
      <c r="K1996" s="1">
        <v>-4.34160903E-5</v>
      </c>
      <c r="L1996" s="1">
        <v>3.6615229300000003E-8</v>
      </c>
      <c r="M1996" s="1">
        <v>-1.1666939399999999E-11</v>
      </c>
      <c r="N1996" s="1">
        <v>75369.857399999994</v>
      </c>
      <c r="O1996" s="1">
        <v>-5.9528535500000004</v>
      </c>
      <c r="P1996" s="1">
        <v>5.2545390699999999</v>
      </c>
      <c r="Q1996" s="1">
        <v>1.87171472E-3</v>
      </c>
      <c r="R1996" s="1">
        <v>-8.9330877799999996E-7</v>
      </c>
      <c r="S1996" s="1">
        <v>2.5525783600000002E-10</v>
      </c>
      <c r="T1996" s="1">
        <v>-2.7028391299999999E-14</v>
      </c>
      <c r="U1996" s="1">
        <v>74669.592999999993</v>
      </c>
      <c r="V1996" s="1">
        <v>-26.070094699999999</v>
      </c>
      <c r="W1996" s="3">
        <f t="shared" si="63"/>
        <v>635.08923611512614</v>
      </c>
    </row>
    <row r="1997" spans="1:23" x14ac:dyDescent="0.3">
      <c r="A1997" s="6">
        <f t="shared" si="64"/>
        <v>1994</v>
      </c>
      <c r="B1997" s="17" t="s">
        <v>1990</v>
      </c>
      <c r="C1997" s="17" t="s">
        <v>1990</v>
      </c>
      <c r="D1997" s="17" t="s">
        <v>2933</v>
      </c>
      <c r="E1997" s="12">
        <v>172</v>
      </c>
      <c r="F1997" s="12">
        <v>3172</v>
      </c>
      <c r="G1997" s="12">
        <v>6000</v>
      </c>
      <c r="H1997" s="14">
        <v>56.076999999999998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0</v>
      </c>
      <c r="O1997" s="8">
        <v>0</v>
      </c>
      <c r="P1997" s="8">
        <v>10.102820299999999</v>
      </c>
      <c r="Q1997" s="8">
        <v>0</v>
      </c>
      <c r="R1997" s="8">
        <v>0</v>
      </c>
      <c r="S1997" s="8">
        <v>0</v>
      </c>
      <c r="T1997" s="8">
        <v>0</v>
      </c>
      <c r="U1997" s="8">
        <v>-79919.075400000002</v>
      </c>
      <c r="V1997" s="8">
        <v>-59.088581300000001</v>
      </c>
      <c r="W1997" s="23">
        <f t="shared" si="63"/>
        <v>0</v>
      </c>
    </row>
    <row r="1998" spans="1:23" x14ac:dyDescent="0.3">
      <c r="A1998" s="6">
        <f t="shared" si="64"/>
        <v>1995</v>
      </c>
      <c r="B1998" s="16" t="s">
        <v>1991</v>
      </c>
      <c r="C1998" s="16" t="s">
        <v>1991</v>
      </c>
      <c r="D1998" s="16" t="s">
        <v>2934</v>
      </c>
      <c r="E1998" s="11">
        <v>200</v>
      </c>
      <c r="F1998" s="11">
        <v>1000</v>
      </c>
      <c r="G1998" s="11">
        <v>6000</v>
      </c>
      <c r="H1998" s="13">
        <v>56.076999999999998</v>
      </c>
      <c r="I1998" s="1">
        <v>2.8735789199999999</v>
      </c>
      <c r="J1998" s="1">
        <v>4.90252142E-3</v>
      </c>
      <c r="K1998" s="1">
        <v>-5.5669257499999996E-6</v>
      </c>
      <c r="L1998" s="1">
        <v>2.4180997700000002E-9</v>
      </c>
      <c r="M1998" s="1">
        <v>-1.4517437800000001E-13</v>
      </c>
      <c r="N1998" s="1">
        <v>3540.7758699999999</v>
      </c>
      <c r="O1998" s="1">
        <v>8.8181029800000008</v>
      </c>
      <c r="P1998" s="1">
        <v>6.4003406700000003</v>
      </c>
      <c r="Q1998" s="1">
        <v>-5.2316016799999997E-3</v>
      </c>
      <c r="R1998" s="1">
        <v>4.2719590000000003E-6</v>
      </c>
      <c r="S1998" s="1">
        <v>-1.03694415E-9</v>
      </c>
      <c r="T1998" s="1">
        <v>7.8346146300000005E-14</v>
      </c>
      <c r="U1998" s="1">
        <v>2620.5043000000001</v>
      </c>
      <c r="V1998" s="1">
        <v>-9.2334221999999997</v>
      </c>
      <c r="W1998" s="3">
        <f t="shared" si="63"/>
        <v>38.005261976624951</v>
      </c>
    </row>
    <row r="1999" spans="1:23" x14ac:dyDescent="0.3">
      <c r="A1999" s="6">
        <f t="shared" si="64"/>
        <v>1996</v>
      </c>
      <c r="B1999" s="17" t="s">
        <v>1992</v>
      </c>
      <c r="C1999" s="17" t="s">
        <v>1992</v>
      </c>
      <c r="D1999" s="17" t="s">
        <v>2934</v>
      </c>
      <c r="E1999" s="12">
        <v>298.14999999999998</v>
      </c>
      <c r="F1999" s="12">
        <v>1000</v>
      </c>
      <c r="G1999" s="12">
        <v>6000</v>
      </c>
      <c r="H1999" s="14">
        <v>56.076999999999998</v>
      </c>
      <c r="I1999" s="8">
        <v>2.1875953300000002</v>
      </c>
      <c r="J1999" s="8">
        <v>1.1359792800000001E-2</v>
      </c>
      <c r="K1999" s="8">
        <v>-2.0512488299999999E-5</v>
      </c>
      <c r="L1999" s="8">
        <v>1.6733308800000001E-8</v>
      </c>
      <c r="M1999" s="8">
        <v>-5.1521041200000003E-12</v>
      </c>
      <c r="N1999" s="8">
        <v>84414.906900000002</v>
      </c>
      <c r="O1999" s="8">
        <v>13.019262400000001</v>
      </c>
      <c r="P1999" s="8">
        <v>4.6939047</v>
      </c>
      <c r="Q1999" s="8">
        <v>-1.63064383E-4</v>
      </c>
      <c r="R1999" s="8">
        <v>9.7297326999999996E-8</v>
      </c>
      <c r="S1999" s="8">
        <v>-1.20621608E-11</v>
      </c>
      <c r="T1999" s="8">
        <v>2.8972812700000002E-17</v>
      </c>
      <c r="U1999" s="8">
        <v>83956.013699999996</v>
      </c>
      <c r="V1999" s="8">
        <v>1.2180120400000001</v>
      </c>
      <c r="W1999" s="23">
        <f t="shared" si="63"/>
        <v>710.23668719299462</v>
      </c>
    </row>
    <row r="2000" spans="1:23" x14ac:dyDescent="0.3">
      <c r="A2000" s="6">
        <f t="shared" si="64"/>
        <v>1997</v>
      </c>
      <c r="B2000" s="16" t="s">
        <v>1993</v>
      </c>
      <c r="C2000" s="16" t="s">
        <v>1993</v>
      </c>
      <c r="D2000" s="16" t="s">
        <v>2934</v>
      </c>
      <c r="E2000" s="11">
        <v>200</v>
      </c>
      <c r="F2000" s="11">
        <v>1000</v>
      </c>
      <c r="G2000" s="11">
        <v>6000</v>
      </c>
      <c r="H2000" s="13">
        <v>35.450000000000003</v>
      </c>
      <c r="I2000" s="1">
        <v>2.2606248</v>
      </c>
      <c r="J2000" s="1">
        <v>1.54154399E-3</v>
      </c>
      <c r="K2000" s="1">
        <v>-6.8028362199999996E-7</v>
      </c>
      <c r="L2000" s="1">
        <v>-1.5997297499999999E-9</v>
      </c>
      <c r="M2000" s="1">
        <v>1.1541663599999999E-12</v>
      </c>
      <c r="N2000" s="1">
        <v>13855.2986</v>
      </c>
      <c r="O2000" s="1">
        <v>6.5702079900000001</v>
      </c>
      <c r="P2000" s="1">
        <v>2.94658358</v>
      </c>
      <c r="Q2000" s="1">
        <v>-3.8598540799999998E-4</v>
      </c>
      <c r="R2000" s="1">
        <v>1.36139388E-7</v>
      </c>
      <c r="S2000" s="1">
        <v>-2.1703292300000001E-11</v>
      </c>
      <c r="T2000" s="1">
        <v>1.28751025E-15</v>
      </c>
      <c r="U2000" s="1">
        <v>13697.0327</v>
      </c>
      <c r="V2000" s="1">
        <v>3.1133013599999999</v>
      </c>
      <c r="W2000" s="3">
        <f t="shared" si="63"/>
        <v>121.30185369277946</v>
      </c>
    </row>
    <row r="2001" spans="1:23" x14ac:dyDescent="0.3">
      <c r="A2001" s="6">
        <f t="shared" si="64"/>
        <v>1998</v>
      </c>
      <c r="B2001" s="17" t="s">
        <v>1994</v>
      </c>
      <c r="C2001" s="17" t="s">
        <v>1994</v>
      </c>
      <c r="D2001" s="17" t="s">
        <v>2934</v>
      </c>
      <c r="E2001" s="12">
        <v>298.14999999999998</v>
      </c>
      <c r="F2001" s="12">
        <v>1000</v>
      </c>
      <c r="G2001" s="12">
        <v>6000</v>
      </c>
      <c r="H2001" s="14">
        <v>35.450000000000003</v>
      </c>
      <c r="I2001" s="8">
        <v>1.7185197400000001</v>
      </c>
      <c r="J2001" s="8">
        <v>6.5950769599999997E-3</v>
      </c>
      <c r="K2001" s="8">
        <v>-1.3479318400000001E-5</v>
      </c>
      <c r="L2001" s="8">
        <v>1.14252139E-8</v>
      </c>
      <c r="M2001" s="8">
        <v>-3.56016564E-12</v>
      </c>
      <c r="N2001" s="8">
        <v>165123.26199999999</v>
      </c>
      <c r="O2001" s="8">
        <v>8.8999121399999996</v>
      </c>
      <c r="P2001" s="8">
        <v>3.1203384399999998</v>
      </c>
      <c r="Q2001" s="8">
        <v>-6.3231158500000003E-4</v>
      </c>
      <c r="R2001" s="8">
        <v>2.4616461100000003E-7</v>
      </c>
      <c r="S2001" s="8">
        <v>-3.6819553200000002E-11</v>
      </c>
      <c r="T2001" s="8">
        <v>1.9546982999999999E-15</v>
      </c>
      <c r="U2001" s="8">
        <v>164913.06099999999</v>
      </c>
      <c r="V2001" s="8">
        <v>2.51128639</v>
      </c>
      <c r="W2001" s="23">
        <f t="shared" si="63"/>
        <v>1378.7983395491376</v>
      </c>
    </row>
    <row r="2002" spans="1:23" x14ac:dyDescent="0.3">
      <c r="A2002" s="6">
        <f t="shared" si="64"/>
        <v>1999</v>
      </c>
      <c r="B2002" s="16" t="s">
        <v>1995</v>
      </c>
      <c r="C2002" s="16" t="s">
        <v>1995</v>
      </c>
      <c r="D2002" s="16" t="s">
        <v>2934</v>
      </c>
      <c r="E2002" s="11">
        <v>298.14999999999998</v>
      </c>
      <c r="F2002" s="11">
        <v>1000</v>
      </c>
      <c r="G2002" s="11">
        <v>6000</v>
      </c>
      <c r="H2002" s="13">
        <v>35.450000000000003</v>
      </c>
      <c r="I2002" s="1">
        <v>2.5</v>
      </c>
      <c r="J2002" s="1">
        <v>0</v>
      </c>
      <c r="K2002" s="1">
        <v>0</v>
      </c>
      <c r="L2002" s="1">
        <v>0</v>
      </c>
      <c r="M2002" s="1">
        <v>0</v>
      </c>
      <c r="N2002" s="1">
        <v>-28833.981500000002</v>
      </c>
      <c r="O2002" s="1">
        <v>4.2006293299999999</v>
      </c>
      <c r="P2002" s="1">
        <v>2.5</v>
      </c>
      <c r="Q2002" s="1">
        <v>0</v>
      </c>
      <c r="R2002" s="1">
        <v>0</v>
      </c>
      <c r="S2002" s="1">
        <v>0</v>
      </c>
      <c r="T2002" s="1">
        <v>0</v>
      </c>
      <c r="U2002" s="1">
        <v>-28833.981500000002</v>
      </c>
      <c r="V2002" s="1">
        <v>4.2006293299999999</v>
      </c>
      <c r="W2002" s="3">
        <f t="shared" si="63"/>
        <v>-233.54271874425004</v>
      </c>
    </row>
    <row r="2003" spans="1:23" x14ac:dyDescent="0.3">
      <c r="A2003" s="6">
        <f t="shared" si="64"/>
        <v>2000</v>
      </c>
      <c r="B2003" s="17" t="s">
        <v>1996</v>
      </c>
      <c r="C2003" s="17" t="s">
        <v>1996</v>
      </c>
      <c r="D2003" s="17" t="s">
        <v>2742</v>
      </c>
      <c r="E2003" s="12">
        <v>298.14999999999998</v>
      </c>
      <c r="F2003" s="12">
        <v>1000</v>
      </c>
      <c r="G2003" s="12">
        <v>1603</v>
      </c>
      <c r="H2003" s="14">
        <v>100.086</v>
      </c>
      <c r="I2003" s="8">
        <v>-2.50152178</v>
      </c>
      <c r="J2003" s="8">
        <v>7.21586273E-2</v>
      </c>
      <c r="K2003" s="8">
        <v>-1.3163943499999999E-4</v>
      </c>
      <c r="L2003" s="8">
        <v>1.1399783400000001E-7</v>
      </c>
      <c r="M2003" s="8">
        <v>-3.7044381300000001E-11</v>
      </c>
      <c r="N2003" s="8">
        <v>-146625.95800000001</v>
      </c>
      <c r="O2003" s="8">
        <v>8.68568724</v>
      </c>
      <c r="P2003" s="8">
        <v>5.9464779800000001</v>
      </c>
      <c r="Q2003" s="8">
        <v>1.9176567799999999E-2</v>
      </c>
      <c r="R2003" s="8">
        <v>-1.66000054E-5</v>
      </c>
      <c r="S2003" s="8">
        <v>7.8521049900000003E-9</v>
      </c>
      <c r="T2003" s="8">
        <v>-1.4040227099999999E-12</v>
      </c>
      <c r="U2003" s="8">
        <v>-147521.04399999999</v>
      </c>
      <c r="V2003" s="8">
        <v>-27.7368633</v>
      </c>
      <c r="W2003" s="23">
        <f t="shared" si="63"/>
        <v>-1206.5985460482798</v>
      </c>
    </row>
    <row r="2004" spans="1:23" x14ac:dyDescent="0.3">
      <c r="A2004" s="6">
        <f t="shared" si="64"/>
        <v>2001</v>
      </c>
      <c r="B2004" s="16" t="s">
        <v>1997</v>
      </c>
      <c r="C2004" s="16" t="s">
        <v>1997</v>
      </c>
      <c r="D2004" s="16" t="s">
        <v>2933</v>
      </c>
      <c r="E2004" s="11">
        <v>603</v>
      </c>
      <c r="F2004" s="11">
        <v>1603</v>
      </c>
      <c r="G2004" s="11">
        <v>2000</v>
      </c>
      <c r="H2004" s="13">
        <v>100.086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9.5874953299999994</v>
      </c>
      <c r="Q2004" s="1">
        <v>2.13816465E-2</v>
      </c>
      <c r="R2004" s="1">
        <v>-1.77187566E-5</v>
      </c>
      <c r="S2004" s="1">
        <v>6.5132236000000003E-9</v>
      </c>
      <c r="T2004" s="1">
        <v>-8.9612893800000002E-13</v>
      </c>
      <c r="U2004" s="1">
        <v>-149189.745</v>
      </c>
      <c r="V2004" s="1">
        <v>-53.002543899999999</v>
      </c>
      <c r="W2004" s="3">
        <f t="shared" ref="W2004:W2067" si="65">IF($F2004&gt;298.15,
($N2004 + $I2004*298.15 + $J2004*298.15^2/2 + $K2004*298.15^3/3 + $L2004*298.15^4/4 + $M2004*298.15^5/5)*8.3145/1000,
($U2004 + $P2004*298.15 + $Q2004*298.15^2/2 + $R2004*298.15^3/3 + $S2004*298.15^4/4 + $T2004*298.15^5/5)*8.3145/1000)</f>
        <v>0</v>
      </c>
    </row>
    <row r="2005" spans="1:23" x14ac:dyDescent="0.3">
      <c r="A2005" s="6">
        <f t="shared" si="64"/>
        <v>2002</v>
      </c>
      <c r="B2005" s="17" t="s">
        <v>1998</v>
      </c>
      <c r="C2005" s="17" t="s">
        <v>1998</v>
      </c>
      <c r="D2005" s="17" t="s">
        <v>2934</v>
      </c>
      <c r="E2005" s="12">
        <v>200</v>
      </c>
      <c r="F2005" s="12">
        <v>1000</v>
      </c>
      <c r="G2005" s="12">
        <v>6000</v>
      </c>
      <c r="H2005" s="14">
        <v>37.463999999999999</v>
      </c>
      <c r="I2005" s="8">
        <v>3.5972656600000001</v>
      </c>
      <c r="J2005" s="8">
        <v>-7.8056108400000003E-4</v>
      </c>
      <c r="K2005" s="8">
        <v>1.5807891100000001E-6</v>
      </c>
      <c r="L2005" s="8">
        <v>3.3571738100000001E-10</v>
      </c>
      <c r="M2005" s="8">
        <v>-7.0792315999999996E-13</v>
      </c>
      <c r="N2005" s="8">
        <v>-12303.180700000001</v>
      </c>
      <c r="O2005" s="8">
        <v>2.8502958899999999</v>
      </c>
      <c r="P2005" s="8">
        <v>3.0410083499999998</v>
      </c>
      <c r="Q2005" s="8">
        <v>1.4195799700000001E-3</v>
      </c>
      <c r="R2005" s="8">
        <v>-5.1951007599999998E-7</v>
      </c>
      <c r="S2005" s="8">
        <v>8.9976557400000005E-11</v>
      </c>
      <c r="T2005" s="8">
        <v>-5.7668917999999998E-15</v>
      </c>
      <c r="U2005" s="8">
        <v>-12225.890299999999</v>
      </c>
      <c r="V2005" s="8">
        <v>5.44916833</v>
      </c>
      <c r="W2005" s="23">
        <f t="shared" si="65"/>
        <v>-93.546889776815135</v>
      </c>
    </row>
    <row r="2006" spans="1:23" x14ac:dyDescent="0.3">
      <c r="A2006" s="6">
        <f t="shared" si="64"/>
        <v>2003</v>
      </c>
      <c r="B2006" s="16" t="s">
        <v>1999</v>
      </c>
      <c r="C2006" s="16" t="s">
        <v>1999</v>
      </c>
      <c r="D2006" s="16" t="s">
        <v>2934</v>
      </c>
      <c r="E2006" s="11">
        <v>200</v>
      </c>
      <c r="F2006" s="11">
        <v>1000</v>
      </c>
      <c r="G2006" s="11">
        <v>6000</v>
      </c>
      <c r="H2006" s="13">
        <v>53.463000000000001</v>
      </c>
      <c r="I2006" s="1">
        <v>3.07840297</v>
      </c>
      <c r="J2006" s="1">
        <v>6.3779336199999998E-3</v>
      </c>
      <c r="K2006" s="1">
        <v>-3.6009907900000002E-6</v>
      </c>
      <c r="L2006" s="1">
        <v>-1.14129825E-9</v>
      </c>
      <c r="M2006" s="1">
        <v>1.40511926E-12</v>
      </c>
      <c r="N2006" s="1">
        <v>-10734.148999999999</v>
      </c>
      <c r="O2006" s="1">
        <v>9.6300927000000005</v>
      </c>
      <c r="P2006" s="1">
        <v>4.6521017499999999</v>
      </c>
      <c r="Q2006" s="1">
        <v>2.1164180900000002E-3</v>
      </c>
      <c r="R2006" s="1">
        <v>-7.6616172900000005E-7</v>
      </c>
      <c r="S2006" s="1">
        <v>1.2427080300000001E-10</v>
      </c>
      <c r="T2006" s="1">
        <v>-7.4621110300000007E-15</v>
      </c>
      <c r="U2006" s="1">
        <v>-11155.909</v>
      </c>
      <c r="V2006" s="1">
        <v>1.5347565999999999</v>
      </c>
      <c r="W2006" s="3">
        <f t="shared" si="65"/>
        <v>-79.538590433302218</v>
      </c>
    </row>
    <row r="2007" spans="1:23" x14ac:dyDescent="0.3">
      <c r="A2007" s="6">
        <f t="shared" si="64"/>
        <v>2004</v>
      </c>
      <c r="B2007" s="17" t="s">
        <v>2000</v>
      </c>
      <c r="C2007" s="17" t="s">
        <v>2000</v>
      </c>
      <c r="D2007" s="17" t="s">
        <v>2934</v>
      </c>
      <c r="E2007" s="12">
        <v>200</v>
      </c>
      <c r="F2007" s="12">
        <v>1000</v>
      </c>
      <c r="G2007" s="12">
        <v>6000</v>
      </c>
      <c r="H2007" s="14">
        <v>54.448</v>
      </c>
      <c r="I2007" s="8">
        <v>2.9547736499999999</v>
      </c>
      <c r="J2007" s="8">
        <v>3.9118840399999999E-3</v>
      </c>
      <c r="K2007" s="8">
        <v>-2.9475940399999999E-6</v>
      </c>
      <c r="L2007" s="8">
        <v>-2.3686910800000001E-10</v>
      </c>
      <c r="M2007" s="8">
        <v>7.7962829000000002E-13</v>
      </c>
      <c r="N2007" s="8">
        <v>-7727.9463900000001</v>
      </c>
      <c r="O2007" s="8">
        <v>8.3424493799999997</v>
      </c>
      <c r="P2007" s="8">
        <v>4.4282071299999997</v>
      </c>
      <c r="Q2007" s="8">
        <v>-5.0425659199999998E-5</v>
      </c>
      <c r="R2007" s="8">
        <v>9.1922722199999996E-8</v>
      </c>
      <c r="S2007" s="8">
        <v>-6.9068056499999996E-12</v>
      </c>
      <c r="T2007" s="8">
        <v>-9.7455012000000001E-16</v>
      </c>
      <c r="U2007" s="8">
        <v>-8134.76728</v>
      </c>
      <c r="V2007" s="8">
        <v>0.72537941399999994</v>
      </c>
      <c r="W2007" s="23">
        <f t="shared" si="65"/>
        <v>-55.700925894684858</v>
      </c>
    </row>
    <row r="2008" spans="1:23" x14ac:dyDescent="0.3">
      <c r="A2008" s="6">
        <f t="shared" si="64"/>
        <v>2005</v>
      </c>
      <c r="B2008" s="16" t="s">
        <v>2001</v>
      </c>
      <c r="C2008" s="16" t="s">
        <v>2001</v>
      </c>
      <c r="D2008" s="16" t="s">
        <v>2934</v>
      </c>
      <c r="E2008" s="11">
        <v>200</v>
      </c>
      <c r="F2008" s="11">
        <v>1000</v>
      </c>
      <c r="G2008" s="11">
        <v>6000</v>
      </c>
      <c r="H2008" s="13">
        <v>102.44499999999999</v>
      </c>
      <c r="I2008" s="1">
        <v>0.60566116299999995</v>
      </c>
      <c r="J2008" s="1">
        <v>3.5283118000000002E-2</v>
      </c>
      <c r="K2008" s="1">
        <v>-4.5113594799999998E-5</v>
      </c>
      <c r="L2008" s="1">
        <v>2.8278804999999999E-8</v>
      </c>
      <c r="M2008" s="1">
        <v>-7.0354133200000003E-12</v>
      </c>
      <c r="N2008" s="1">
        <v>-4265.08565</v>
      </c>
      <c r="O2008" s="1">
        <v>21.353232200000001</v>
      </c>
      <c r="P2008" s="1">
        <v>9.8402028599999998</v>
      </c>
      <c r="Q2008" s="1">
        <v>3.2555096600000001E-3</v>
      </c>
      <c r="R2008" s="1">
        <v>-1.2832122700000001E-6</v>
      </c>
      <c r="S2008" s="1">
        <v>2.19710639E-10</v>
      </c>
      <c r="T2008" s="1">
        <v>-1.3634864299999999E-14</v>
      </c>
      <c r="U2008" s="1">
        <v>-6485.5328</v>
      </c>
      <c r="V2008" s="1">
        <v>-24.726718000000002</v>
      </c>
      <c r="W2008" s="3">
        <f t="shared" si="65"/>
        <v>-23.79856335752935</v>
      </c>
    </row>
    <row r="2009" spans="1:23" x14ac:dyDescent="0.3">
      <c r="A2009" s="6">
        <f t="shared" si="64"/>
        <v>2006</v>
      </c>
      <c r="B2009" s="17" t="s">
        <v>2002</v>
      </c>
      <c r="C2009" s="17" t="s">
        <v>2002</v>
      </c>
      <c r="D2009" s="17" t="s">
        <v>2934</v>
      </c>
      <c r="E2009" s="12">
        <v>200</v>
      </c>
      <c r="F2009" s="12">
        <v>1000</v>
      </c>
      <c r="G2009" s="12">
        <v>6000</v>
      </c>
      <c r="H2009" s="14">
        <v>92.444000000000003</v>
      </c>
      <c r="I2009" s="8">
        <v>1.05549267</v>
      </c>
      <c r="J2009" s="8">
        <v>3.8562223200000002E-2</v>
      </c>
      <c r="K2009" s="8">
        <v>-7.0961942899999995E-5</v>
      </c>
      <c r="L2009" s="8">
        <v>6.1046125800000007E-8</v>
      </c>
      <c r="M2009" s="8">
        <v>-1.9998996800000001E-11</v>
      </c>
      <c r="N2009" s="8">
        <v>-21309.634699999999</v>
      </c>
      <c r="O2009" s="8">
        <v>19.0780253</v>
      </c>
      <c r="P2009" s="8">
        <v>9.0154893999999999</v>
      </c>
      <c r="Q2009" s="8">
        <v>1.03000725E-3</v>
      </c>
      <c r="R2009" s="8">
        <v>-4.0850764599999998E-7</v>
      </c>
      <c r="S2009" s="8">
        <v>7.0310161799999997E-11</v>
      </c>
      <c r="T2009" s="8">
        <v>-4.3971812E-15</v>
      </c>
      <c r="U2009" s="8">
        <v>-22776.301200000002</v>
      </c>
      <c r="V2009" s="8">
        <v>-18.325563800000001</v>
      </c>
      <c r="W2009" s="23">
        <f t="shared" si="65"/>
        <v>-164.5998022826804</v>
      </c>
    </row>
    <row r="2010" spans="1:23" x14ac:dyDescent="0.3">
      <c r="A2010" s="6">
        <f t="shared" si="64"/>
        <v>2007</v>
      </c>
      <c r="B2010" s="16" t="s">
        <v>2003</v>
      </c>
      <c r="C2010" s="16" t="s">
        <v>2003</v>
      </c>
      <c r="D2010" s="16" t="s">
        <v>2934</v>
      </c>
      <c r="E2010" s="11">
        <v>200</v>
      </c>
      <c r="F2010" s="11">
        <v>1000</v>
      </c>
      <c r="G2010" s="11">
        <v>6000</v>
      </c>
      <c r="H2010" s="13">
        <v>130.44</v>
      </c>
      <c r="I2010" s="1">
        <v>-1.94346054</v>
      </c>
      <c r="J2010" s="1">
        <v>8.0525659799999996E-2</v>
      </c>
      <c r="K2010" s="1">
        <v>-1.52945598E-4</v>
      </c>
      <c r="L2010" s="1">
        <v>1.3479041899999999E-7</v>
      </c>
      <c r="M2010" s="1">
        <v>-4.4974091700000001E-11</v>
      </c>
      <c r="N2010" s="1">
        <v>-30518.201799999999</v>
      </c>
      <c r="O2010" s="1">
        <v>30.075410399999999</v>
      </c>
      <c r="P2010" s="1">
        <v>14.1818273</v>
      </c>
      <c r="Q2010" s="1">
        <v>1.90545014E-3</v>
      </c>
      <c r="R2010" s="1">
        <v>-7.5648730599999999E-7</v>
      </c>
      <c r="S2010" s="1">
        <v>1.30290465E-10</v>
      </c>
      <c r="T2010" s="1">
        <v>-8.1521427799999995E-15</v>
      </c>
      <c r="U2010" s="1">
        <v>-33391.244200000001</v>
      </c>
      <c r="V2010" s="1">
        <v>-45.143253000000001</v>
      </c>
      <c r="W2010" s="3">
        <f t="shared" si="65"/>
        <v>-237.99971360006643</v>
      </c>
    </row>
    <row r="2011" spans="1:23" x14ac:dyDescent="0.3">
      <c r="A2011" s="6">
        <f t="shared" si="64"/>
        <v>2008</v>
      </c>
      <c r="B2011" s="17" t="s">
        <v>2004</v>
      </c>
      <c r="C2011" s="17" t="s">
        <v>2004</v>
      </c>
      <c r="D2011" s="17" t="s">
        <v>2934</v>
      </c>
      <c r="E2011" s="12">
        <v>200</v>
      </c>
      <c r="F2011" s="12">
        <v>1000</v>
      </c>
      <c r="G2011" s="12">
        <v>6000</v>
      </c>
      <c r="H2011" s="14">
        <v>36.457999999999998</v>
      </c>
      <c r="I2011" s="8">
        <v>3.4637647</v>
      </c>
      <c r="J2011" s="8">
        <v>4.7648423E-4</v>
      </c>
      <c r="K2011" s="8">
        <v>-2.0030121999999999E-6</v>
      </c>
      <c r="L2011" s="8">
        <v>3.3171436999999999E-9</v>
      </c>
      <c r="M2011" s="8">
        <v>-1.4495818E-12</v>
      </c>
      <c r="N2011" s="8">
        <v>-12144.352000000001</v>
      </c>
      <c r="O2011" s="8">
        <v>2.6642828000000001</v>
      </c>
      <c r="P2011" s="8">
        <v>2.7575767</v>
      </c>
      <c r="Q2011" s="8">
        <v>1.4538737000000001E-3</v>
      </c>
      <c r="R2011" s="8">
        <v>-4.7964696999999995E-7</v>
      </c>
      <c r="S2011" s="8">
        <v>7.7790943000000005E-11</v>
      </c>
      <c r="T2011" s="8">
        <v>-4.7957376999999997E-15</v>
      </c>
      <c r="U2011" s="8">
        <v>-11913.766</v>
      </c>
      <c r="V2011" s="8">
        <v>6.5219722000000004</v>
      </c>
      <c r="W2011" s="23">
        <f t="shared" si="65"/>
        <v>-92.30989083303713</v>
      </c>
    </row>
    <row r="2012" spans="1:23" x14ac:dyDescent="0.3">
      <c r="A2012" s="6">
        <f t="shared" si="64"/>
        <v>2009</v>
      </c>
      <c r="B2012" s="16" t="s">
        <v>2005</v>
      </c>
      <c r="C2012" s="16" t="s">
        <v>2005</v>
      </c>
      <c r="D2012" s="16" t="s">
        <v>2934</v>
      </c>
      <c r="E2012" s="11">
        <v>298.14999999999998</v>
      </c>
      <c r="F2012" s="11">
        <v>1000</v>
      </c>
      <c r="G2012" s="11">
        <v>6000</v>
      </c>
      <c r="H2012" s="13">
        <v>36.457999999999998</v>
      </c>
      <c r="I2012" s="1">
        <v>3.5973771499999998</v>
      </c>
      <c r="J2012" s="1">
        <v>-5.36939937E-4</v>
      </c>
      <c r="K2012" s="1">
        <v>5.1641643400000005E-7</v>
      </c>
      <c r="L2012" s="1">
        <v>1.06619989E-9</v>
      </c>
      <c r="M2012" s="1">
        <v>-7.5434349099999998E-13</v>
      </c>
      <c r="N2012" s="1">
        <v>136512.932</v>
      </c>
      <c r="O2012" s="1">
        <v>2.8695297200000001</v>
      </c>
      <c r="P2012" s="1">
        <v>2.8330796500000002</v>
      </c>
      <c r="Q2012" s="1">
        <v>1.4754677500000001E-3</v>
      </c>
      <c r="R2012" s="1">
        <v>-4.91681526E-7</v>
      </c>
      <c r="S2012" s="1">
        <v>7.6091950900000004E-11</v>
      </c>
      <c r="T2012" s="1">
        <v>-4.24777854E-15</v>
      </c>
      <c r="U2012" s="1">
        <v>136704.56700000001</v>
      </c>
      <c r="V2012" s="1">
        <v>6.7832631299999999</v>
      </c>
      <c r="W2012" s="3">
        <f t="shared" si="65"/>
        <v>1143.8086198332048</v>
      </c>
    </row>
    <row r="2013" spans="1:23" x14ac:dyDescent="0.3">
      <c r="A2013" s="6">
        <f t="shared" si="64"/>
        <v>2010</v>
      </c>
      <c r="B2013" s="17" t="s">
        <v>2006</v>
      </c>
      <c r="C2013" s="17" t="s">
        <v>2006</v>
      </c>
      <c r="D2013" s="17" t="s">
        <v>2934</v>
      </c>
      <c r="E2013" s="12">
        <v>200</v>
      </c>
      <c r="F2013" s="12">
        <v>1000</v>
      </c>
      <c r="G2013" s="12">
        <v>6000</v>
      </c>
      <c r="H2013" s="14">
        <v>52.457000000000001</v>
      </c>
      <c r="I2013" s="8">
        <v>3.5500487399999998</v>
      </c>
      <c r="J2013" s="8">
        <v>2.2824298100000001E-3</v>
      </c>
      <c r="K2013" s="8">
        <v>5.3655158100000001E-6</v>
      </c>
      <c r="L2013" s="8">
        <v>-9.86302633E-9</v>
      </c>
      <c r="M2013" s="8">
        <v>4.5110978699999998E-12</v>
      </c>
      <c r="N2013" s="8">
        <v>-10348.4797</v>
      </c>
      <c r="O2013" s="8">
        <v>7.4333340000000003</v>
      </c>
      <c r="P2013" s="8">
        <v>4.3597933199999996</v>
      </c>
      <c r="Q2013" s="8">
        <v>2.0687566500000002E-3</v>
      </c>
      <c r="R2013" s="8">
        <v>-6.7956410100000003E-7</v>
      </c>
      <c r="S2013" s="8">
        <v>1.02967633E-10</v>
      </c>
      <c r="T2013" s="8">
        <v>-5.8875964600000003E-15</v>
      </c>
      <c r="U2013" s="8">
        <v>-10624.4625</v>
      </c>
      <c r="V2013" s="8">
        <v>2.8832781199999999</v>
      </c>
      <c r="W2013" s="23">
        <f t="shared" si="65"/>
        <v>-76.148708043421806</v>
      </c>
    </row>
    <row r="2014" spans="1:23" ht="28.8" x14ac:dyDescent="0.3">
      <c r="A2014" s="6">
        <f t="shared" si="64"/>
        <v>2011</v>
      </c>
      <c r="B2014" s="16" t="s">
        <v>2007</v>
      </c>
      <c r="C2014" s="16" t="s">
        <v>4344</v>
      </c>
      <c r="D2014" s="16" t="s">
        <v>2934</v>
      </c>
      <c r="E2014" s="11">
        <v>298.14999999999998</v>
      </c>
      <c r="F2014" s="11">
        <v>1000</v>
      </c>
      <c r="G2014" s="11">
        <v>6000</v>
      </c>
      <c r="H2014" s="13">
        <v>52.457000000000001</v>
      </c>
      <c r="I2014" s="1">
        <v>3.1482183099999999</v>
      </c>
      <c r="J2014" s="1">
        <v>4.3105265399999999E-3</v>
      </c>
      <c r="K2014" s="1">
        <v>-4.3744615799999998E-7</v>
      </c>
      <c r="L2014" s="1">
        <v>-2.6931271899999999E-9</v>
      </c>
      <c r="M2014" s="1">
        <v>1.48507548E-12</v>
      </c>
      <c r="N2014" s="1">
        <v>118778.285</v>
      </c>
      <c r="O2014" s="1">
        <v>9.7951172799999995</v>
      </c>
      <c r="P2014" s="1">
        <v>4.1504945700000002</v>
      </c>
      <c r="Q2014" s="1">
        <v>2.3439385600000002E-3</v>
      </c>
      <c r="R2014" s="1">
        <v>-7.9809277499999998E-7</v>
      </c>
      <c r="S2014" s="1">
        <v>1.24144321E-10</v>
      </c>
      <c r="T2014" s="1">
        <v>-7.2376943899999995E-15</v>
      </c>
      <c r="U2014" s="1">
        <v>118473.663</v>
      </c>
      <c r="V2014" s="1">
        <v>4.4525372599999997</v>
      </c>
      <c r="W2014" s="3">
        <f t="shared" si="65"/>
        <v>996.90879822319073</v>
      </c>
    </row>
    <row r="2015" spans="1:23" x14ac:dyDescent="0.3">
      <c r="A2015" s="6">
        <f t="shared" si="64"/>
        <v>2012</v>
      </c>
      <c r="B2015" s="17" t="s">
        <v>2008</v>
      </c>
      <c r="C2015" s="17" t="s">
        <v>2008</v>
      </c>
      <c r="D2015" s="17" t="s">
        <v>2934</v>
      </c>
      <c r="E2015" s="12">
        <v>200</v>
      </c>
      <c r="F2015" s="12">
        <v>1000</v>
      </c>
      <c r="G2015" s="12">
        <v>6000</v>
      </c>
      <c r="H2015" s="14">
        <v>68.456000000000003</v>
      </c>
      <c r="I2015" s="8">
        <v>3.19983598</v>
      </c>
      <c r="J2015" s="8">
        <v>1.28377444E-2</v>
      </c>
      <c r="K2015" s="8">
        <v>-1.1800769400000001E-5</v>
      </c>
      <c r="L2015" s="8">
        <v>3.51853504E-9</v>
      </c>
      <c r="M2015" s="8">
        <v>4.4801143499999998E-13</v>
      </c>
      <c r="N2015" s="8">
        <v>1088.5489</v>
      </c>
      <c r="O2015" s="8">
        <v>12.3172388</v>
      </c>
      <c r="P2015" s="8">
        <v>6.4441753000000004</v>
      </c>
      <c r="Q2015" s="8">
        <v>2.4711354300000002E-3</v>
      </c>
      <c r="R2015" s="8">
        <v>-8.3339463200000005E-7</v>
      </c>
      <c r="S2015" s="8">
        <v>1.28934711E-10</v>
      </c>
      <c r="T2015" s="8">
        <v>-7.4933681699999993E-15</v>
      </c>
      <c r="U2015" s="8">
        <v>310.22350799999998</v>
      </c>
      <c r="V2015" s="8">
        <v>-3.96719877</v>
      </c>
      <c r="W2015" s="23">
        <f t="shared" si="65"/>
        <v>20.919974863126463</v>
      </c>
    </row>
    <row r="2016" spans="1:23" x14ac:dyDescent="0.3">
      <c r="A2016" s="6">
        <f t="shared" si="64"/>
        <v>2013</v>
      </c>
      <c r="B2016" s="16" t="s">
        <v>2009</v>
      </c>
      <c r="C2016" s="16" t="s">
        <v>2009</v>
      </c>
      <c r="D2016" s="16" t="s">
        <v>2934</v>
      </c>
      <c r="E2016" s="11">
        <v>200</v>
      </c>
      <c r="F2016" s="11">
        <v>1000</v>
      </c>
      <c r="G2016" s="11">
        <v>6000</v>
      </c>
      <c r="H2016" s="13">
        <v>84.454999999999998</v>
      </c>
      <c r="I2016" s="1">
        <v>2.4963949200000002</v>
      </c>
      <c r="J2016" s="1">
        <v>2.4434855200000001E-2</v>
      </c>
      <c r="K2016" s="1">
        <v>-2.8807635699999999E-5</v>
      </c>
      <c r="L2016" s="1">
        <v>1.6134504199999999E-8</v>
      </c>
      <c r="M2016" s="1">
        <v>-3.3199875E-12</v>
      </c>
      <c r="N2016" s="1">
        <v>-2914.52016</v>
      </c>
      <c r="O2016" s="1">
        <v>15.6505627</v>
      </c>
      <c r="P2016" s="1">
        <v>8.5719494800000007</v>
      </c>
      <c r="Q2016" s="1">
        <v>3.3784111399999999E-3</v>
      </c>
      <c r="R2016" s="1">
        <v>-1.19113477E-6</v>
      </c>
      <c r="S2016" s="1">
        <v>1.9021718899999999E-10</v>
      </c>
      <c r="T2016" s="1">
        <v>-1.1311930700000001E-14</v>
      </c>
      <c r="U2016" s="1">
        <v>-4343.01638</v>
      </c>
      <c r="V2016" s="1">
        <v>-14.5820943</v>
      </c>
      <c r="W2016" s="3">
        <f t="shared" si="65"/>
        <v>-10.878386870250264</v>
      </c>
    </row>
    <row r="2017" spans="1:23" x14ac:dyDescent="0.3">
      <c r="A2017" s="6">
        <f t="shared" si="64"/>
        <v>2014</v>
      </c>
      <c r="B2017" s="17" t="s">
        <v>2010</v>
      </c>
      <c r="C2017" s="17" t="s">
        <v>2010</v>
      </c>
      <c r="D2017" s="17" t="s">
        <v>2934</v>
      </c>
      <c r="E2017" s="12">
        <v>200</v>
      </c>
      <c r="F2017" s="12">
        <v>1000</v>
      </c>
      <c r="G2017" s="12">
        <v>6000</v>
      </c>
      <c r="H2017" s="14">
        <v>100.45399999999999</v>
      </c>
      <c r="I2017" s="8">
        <v>1.1917369900000001</v>
      </c>
      <c r="J2017" s="8">
        <v>3.3007811800000002E-2</v>
      </c>
      <c r="K2017" s="8">
        <v>-3.4069938599999997E-5</v>
      </c>
      <c r="L2017" s="8">
        <v>1.5171258499999999E-8</v>
      </c>
      <c r="M2017" s="8">
        <v>-1.8598037200000001E-12</v>
      </c>
      <c r="N2017" s="8">
        <v>-1600.8296600000001</v>
      </c>
      <c r="O2017" s="8">
        <v>20.8570867</v>
      </c>
      <c r="P2017" s="8">
        <v>10.0860562</v>
      </c>
      <c r="Q2017" s="8">
        <v>4.8387359100000001E-3</v>
      </c>
      <c r="R2017" s="8">
        <v>-1.7513293199999999E-6</v>
      </c>
      <c r="S2017" s="8">
        <v>2.8475193999999998E-10</v>
      </c>
      <c r="T2017" s="8">
        <v>-1.71497455E-14</v>
      </c>
      <c r="U2017" s="8">
        <v>-3830.38483</v>
      </c>
      <c r="V2017" s="8">
        <v>-24.071417100000001</v>
      </c>
      <c r="W2017" s="23">
        <f t="shared" si="65"/>
        <v>-0.41839952876718706</v>
      </c>
    </row>
    <row r="2018" spans="1:23" x14ac:dyDescent="0.3">
      <c r="A2018" s="6">
        <f t="shared" si="64"/>
        <v>2015</v>
      </c>
      <c r="B2018" s="16" t="s">
        <v>2011</v>
      </c>
      <c r="C2018" s="16" t="s">
        <v>2011</v>
      </c>
      <c r="D2018" s="16" t="s">
        <v>2934</v>
      </c>
      <c r="E2018" s="11">
        <v>298.14999999999998</v>
      </c>
      <c r="F2018" s="11">
        <v>1000</v>
      </c>
      <c r="G2018" s="11">
        <v>6000</v>
      </c>
      <c r="H2018" s="13">
        <v>37.466000000000001</v>
      </c>
      <c r="I2018" s="1">
        <v>4.0151230800000004</v>
      </c>
      <c r="J2018" s="1">
        <v>-1.08680401E-3</v>
      </c>
      <c r="K2018" s="1">
        <v>5.4921312099999998E-6</v>
      </c>
      <c r="L2018" s="1">
        <v>-3.9545866100000001E-9</v>
      </c>
      <c r="M2018" s="1">
        <v>9.226658970000001E-13</v>
      </c>
      <c r="N2018" s="1">
        <v>105202.372</v>
      </c>
      <c r="O2018" s="1">
        <v>2.0536745199999999</v>
      </c>
      <c r="P2018" s="1">
        <v>2.9075006600000002</v>
      </c>
      <c r="Q2018" s="1">
        <v>3.5395820099999998E-3</v>
      </c>
      <c r="R2018" s="1">
        <v>-1.2446033100000001E-6</v>
      </c>
      <c r="S2018" s="1">
        <v>1.9774735999999999E-10</v>
      </c>
      <c r="T2018" s="1">
        <v>-1.1697148500000001E-14</v>
      </c>
      <c r="U2018" s="1">
        <v>105391.16899999999</v>
      </c>
      <c r="V2018" s="1">
        <v>7.2963198599999997</v>
      </c>
      <c r="W2018" s="3">
        <f t="shared" si="65"/>
        <v>884.59893535920924</v>
      </c>
    </row>
    <row r="2019" spans="1:23" x14ac:dyDescent="0.3">
      <c r="A2019" s="6">
        <f t="shared" si="64"/>
        <v>2016</v>
      </c>
      <c r="B2019" s="17" t="s">
        <v>2012</v>
      </c>
      <c r="C2019" s="17" t="s">
        <v>2012</v>
      </c>
      <c r="D2019" s="17" t="s">
        <v>2934</v>
      </c>
      <c r="E2019" s="12">
        <v>200</v>
      </c>
      <c r="F2019" s="12">
        <v>1000</v>
      </c>
      <c r="G2019" s="12">
        <v>6000</v>
      </c>
      <c r="H2019" s="14">
        <v>162.35</v>
      </c>
      <c r="I2019" s="8">
        <v>3.0930132800000001</v>
      </c>
      <c r="J2019" s="8">
        <v>7.4344277899999998E-3</v>
      </c>
      <c r="K2019" s="8">
        <v>-1.56126645E-5</v>
      </c>
      <c r="L2019" s="8">
        <v>1.48279719E-8</v>
      </c>
      <c r="M2019" s="8">
        <v>-5.2165710600000001E-12</v>
      </c>
      <c r="N2019" s="8">
        <v>950.00226199999997</v>
      </c>
      <c r="O2019" s="8">
        <v>10.495246399999999</v>
      </c>
      <c r="P2019" s="8">
        <v>3.2606797599999999</v>
      </c>
      <c r="Q2019" s="8">
        <v>2.48650879E-3</v>
      </c>
      <c r="R2019" s="8">
        <v>-1.5859897799999999E-6</v>
      </c>
      <c r="S2019" s="8">
        <v>3.9026415099999998E-10</v>
      </c>
      <c r="T2019" s="8">
        <v>-2.5285428400000001E-14</v>
      </c>
      <c r="U2019" s="8">
        <v>1151.90688</v>
      </c>
      <c r="V2019" s="8">
        <v>10.7863769</v>
      </c>
      <c r="W2019" s="23">
        <f t="shared" si="65"/>
        <v>17.389979083165166</v>
      </c>
    </row>
    <row r="2020" spans="1:23" x14ac:dyDescent="0.3">
      <c r="A2020" s="6">
        <f t="shared" si="64"/>
        <v>2017</v>
      </c>
      <c r="B2020" s="16" t="s">
        <v>2013</v>
      </c>
      <c r="C2020" s="16" t="s">
        <v>2013</v>
      </c>
      <c r="D2020" s="16" t="s">
        <v>2934</v>
      </c>
      <c r="E2020" s="11">
        <v>200</v>
      </c>
      <c r="F2020" s="11">
        <v>1000</v>
      </c>
      <c r="G2020" s="11">
        <v>6000</v>
      </c>
      <c r="H2020" s="13">
        <v>97.453999999999994</v>
      </c>
      <c r="I2020" s="1">
        <v>2.3185437599999998</v>
      </c>
      <c r="J2020" s="1">
        <v>2.8893302400000001E-2</v>
      </c>
      <c r="K2020" s="1">
        <v>-3.6366836699999999E-5</v>
      </c>
      <c r="L2020" s="1">
        <v>2.2984659699999999E-8</v>
      </c>
      <c r="M2020" s="1">
        <v>-5.8521120300000004E-12</v>
      </c>
      <c r="N2020" s="1">
        <v>995.86108200000001</v>
      </c>
      <c r="O2020" s="1">
        <v>15.990164200000001</v>
      </c>
      <c r="P2020" s="1">
        <v>9.8172582399999992</v>
      </c>
      <c r="Q2020" s="1">
        <v>3.2055927800000001E-3</v>
      </c>
      <c r="R2020" s="1">
        <v>-1.24314903E-6</v>
      </c>
      <c r="S2020" s="1">
        <v>2.1091799200000001E-10</v>
      </c>
      <c r="T2020" s="1">
        <v>-1.30628215E-14</v>
      </c>
      <c r="U2020" s="1">
        <v>-841.26888699999995</v>
      </c>
      <c r="V2020" s="1">
        <v>-21.551769700000001</v>
      </c>
      <c r="W2020" s="3">
        <f t="shared" si="65"/>
        <v>22.388557074006723</v>
      </c>
    </row>
    <row r="2021" spans="1:23" x14ac:dyDescent="0.3">
      <c r="A2021" s="6">
        <f t="shared" si="64"/>
        <v>2018</v>
      </c>
      <c r="B2021" s="17" t="s">
        <v>2014</v>
      </c>
      <c r="C2021" s="17" t="s">
        <v>2014</v>
      </c>
      <c r="D2021" s="17" t="s">
        <v>2934</v>
      </c>
      <c r="E2021" s="12">
        <v>200</v>
      </c>
      <c r="F2021" s="12">
        <v>1000</v>
      </c>
      <c r="G2021" s="12">
        <v>6000</v>
      </c>
      <c r="H2021" s="14">
        <v>51.448999999999998</v>
      </c>
      <c r="I2021" s="8">
        <v>3.10619969</v>
      </c>
      <c r="J2021" s="8">
        <v>5.0211772999999996E-3</v>
      </c>
      <c r="K2021" s="8">
        <v>-7.5497539199999998E-6</v>
      </c>
      <c r="L2021" s="8">
        <v>5.5056164099999998E-9</v>
      </c>
      <c r="M2021" s="8">
        <v>-1.5613508799999999E-12</v>
      </c>
      <c r="N2021" s="8">
        <v>11138.898300000001</v>
      </c>
      <c r="O2021" s="8">
        <v>9.1689583999999993</v>
      </c>
      <c r="P2021" s="8">
        <v>4.2900455900000001</v>
      </c>
      <c r="Q2021" s="8">
        <v>3.0250139599999999E-4</v>
      </c>
      <c r="R2021" s="8">
        <v>-8.4163158899999997E-8</v>
      </c>
      <c r="S2021" s="8">
        <v>1.43563929E-11</v>
      </c>
      <c r="T2021" s="8">
        <v>-8.5161875599999997E-16</v>
      </c>
      <c r="U2021" s="8">
        <v>10886.5753</v>
      </c>
      <c r="V2021" s="8">
        <v>3.41741633</v>
      </c>
      <c r="W2021" s="23">
        <f t="shared" si="65"/>
        <v>101.69987734756751</v>
      </c>
    </row>
    <row r="2022" spans="1:23" ht="28.8" x14ac:dyDescent="0.3">
      <c r="A2022" s="6">
        <f t="shared" si="64"/>
        <v>2019</v>
      </c>
      <c r="B2022" s="16" t="s">
        <v>2015</v>
      </c>
      <c r="C2022" s="16" t="s">
        <v>4345</v>
      </c>
      <c r="D2022" s="16" t="s">
        <v>2934</v>
      </c>
      <c r="E2022" s="11">
        <v>200</v>
      </c>
      <c r="F2022" s="11">
        <v>1000</v>
      </c>
      <c r="G2022" s="11">
        <v>6000</v>
      </c>
      <c r="H2022" s="13">
        <v>67.447999999999993</v>
      </c>
      <c r="I2022" s="1">
        <v>3.2691162999999999</v>
      </c>
      <c r="J2022" s="1">
        <v>6.3717355800000002E-3</v>
      </c>
      <c r="K2022" s="1">
        <v>4.9374320000000004E-7</v>
      </c>
      <c r="L2022" s="1">
        <v>-7.7011092699999995E-9</v>
      </c>
      <c r="M2022" s="1">
        <v>4.2085328300000003E-12</v>
      </c>
      <c r="N2022" s="1">
        <v>10662.1173</v>
      </c>
      <c r="O2022" s="1">
        <v>10.488541100000001</v>
      </c>
      <c r="P2022" s="1">
        <v>5.8546152899999999</v>
      </c>
      <c r="Q2022" s="1">
        <v>1.1733528800000001E-3</v>
      </c>
      <c r="R2022" s="1">
        <v>-4.5951185999999999E-7</v>
      </c>
      <c r="S2022" s="1">
        <v>7.8440216799999999E-11</v>
      </c>
      <c r="T2022" s="1">
        <v>-4.8778880399999996E-15</v>
      </c>
      <c r="U2022" s="1">
        <v>9891.3561599999994</v>
      </c>
      <c r="V2022" s="1">
        <v>-3.2362734899999999</v>
      </c>
      <c r="W2022" s="3">
        <f t="shared" si="65"/>
        <v>99.035160546463032</v>
      </c>
    </row>
    <row r="2023" spans="1:23" ht="28.8" x14ac:dyDescent="0.3">
      <c r="A2023" s="6">
        <f t="shared" si="64"/>
        <v>2020</v>
      </c>
      <c r="B2023" s="17" t="s">
        <v>2016</v>
      </c>
      <c r="C2023" s="17" t="s">
        <v>4346</v>
      </c>
      <c r="D2023" s="17" t="s">
        <v>2934</v>
      </c>
      <c r="E2023" s="12">
        <v>200</v>
      </c>
      <c r="F2023" s="12">
        <v>1000</v>
      </c>
      <c r="G2023" s="12">
        <v>6000</v>
      </c>
      <c r="H2023" s="14">
        <v>67.447999999999993</v>
      </c>
      <c r="I2023" s="8">
        <v>4.2669525100000003</v>
      </c>
      <c r="J2023" s="8">
        <v>7.4799894100000004E-3</v>
      </c>
      <c r="K2023" s="8">
        <v>-1.15233228E-5</v>
      </c>
      <c r="L2023" s="8">
        <v>9.9342125500000006E-9</v>
      </c>
      <c r="M2023" s="8">
        <v>-3.48897086E-12</v>
      </c>
      <c r="N2023" s="8">
        <v>10707.3341</v>
      </c>
      <c r="O2023" s="8">
        <v>7.1922686999999996</v>
      </c>
      <c r="P2023" s="8">
        <v>5.9755816299999998</v>
      </c>
      <c r="Q2023" s="8">
        <v>1.02758249E-3</v>
      </c>
      <c r="R2023" s="8">
        <v>-3.9745469599999999E-7</v>
      </c>
      <c r="S2023" s="8">
        <v>6.73152652E-11</v>
      </c>
      <c r="T2023" s="8">
        <v>-4.1638799400000001E-15</v>
      </c>
      <c r="U2023" s="8">
        <v>10286.048699999999</v>
      </c>
      <c r="V2023" s="8">
        <v>-1.30328625</v>
      </c>
      <c r="W2023" s="23">
        <f t="shared" si="65"/>
        <v>101.67107772858729</v>
      </c>
    </row>
    <row r="2024" spans="1:23" x14ac:dyDescent="0.3">
      <c r="A2024" s="6">
        <f t="shared" si="64"/>
        <v>2021</v>
      </c>
      <c r="B2024" s="16" t="s">
        <v>2017</v>
      </c>
      <c r="C2024" s="16" t="s">
        <v>4347</v>
      </c>
      <c r="D2024" s="16" t="s">
        <v>2934</v>
      </c>
      <c r="E2024" s="11">
        <v>200</v>
      </c>
      <c r="F2024" s="11">
        <v>1000</v>
      </c>
      <c r="G2024" s="11">
        <v>6000</v>
      </c>
      <c r="H2024" s="13">
        <v>83.447000000000003</v>
      </c>
      <c r="I2024" s="1">
        <v>1.54803545</v>
      </c>
      <c r="J2024" s="1">
        <v>2.5591422400000001E-2</v>
      </c>
      <c r="K2024" s="1">
        <v>-3.2719868799999997E-5</v>
      </c>
      <c r="L2024" s="1">
        <v>1.92529937E-8</v>
      </c>
      <c r="M2024" s="1">
        <v>-4.1867577600000002E-12</v>
      </c>
      <c r="N2024" s="1">
        <v>20946.499800000001</v>
      </c>
      <c r="O2024" s="1">
        <v>18.7936555</v>
      </c>
      <c r="P2024" s="1">
        <v>8.3325628599999995</v>
      </c>
      <c r="Q2024" s="1">
        <v>1.7222211800000001E-3</v>
      </c>
      <c r="R2024" s="1">
        <v>-6.7779875100000002E-7</v>
      </c>
      <c r="S2024" s="1">
        <v>1.1607387599999999E-10</v>
      </c>
      <c r="T2024" s="1">
        <v>-7.2341049500000004E-15</v>
      </c>
      <c r="U2024" s="1">
        <v>19364.208200000001</v>
      </c>
      <c r="V2024" s="1">
        <v>-14.8899408</v>
      </c>
      <c r="W2024" s="3">
        <f t="shared" si="65"/>
        <v>185.35097739610092</v>
      </c>
    </row>
    <row r="2025" spans="1:23" x14ac:dyDescent="0.3">
      <c r="A2025" s="6">
        <f t="shared" si="64"/>
        <v>2022</v>
      </c>
      <c r="B2025" s="17" t="s">
        <v>2018</v>
      </c>
      <c r="C2025" s="17" t="s">
        <v>2018</v>
      </c>
      <c r="D2025" s="17" t="s">
        <v>2934</v>
      </c>
      <c r="E2025" s="12">
        <v>200</v>
      </c>
      <c r="F2025" s="12">
        <v>1000</v>
      </c>
      <c r="G2025" s="12">
        <v>6000</v>
      </c>
      <c r="H2025" s="14">
        <v>99.445999999999998</v>
      </c>
      <c r="I2025" s="8">
        <v>0.83707546899999996</v>
      </c>
      <c r="J2025" s="8">
        <v>4.2066354399999999E-2</v>
      </c>
      <c r="K2025" s="8">
        <v>-6.5849557299999998E-5</v>
      </c>
      <c r="L2025" s="8">
        <v>5.0458592300000003E-8</v>
      </c>
      <c r="M2025" s="8">
        <v>-1.5222402100000001E-11</v>
      </c>
      <c r="N2025" s="8">
        <v>31164.585800000001</v>
      </c>
      <c r="O2025" s="8">
        <v>20.0150994</v>
      </c>
      <c r="P2025" s="8">
        <v>10.7093235</v>
      </c>
      <c r="Q2025" s="8">
        <v>2.3588082399999999E-3</v>
      </c>
      <c r="R2025" s="8">
        <v>-9.2673143300000005E-7</v>
      </c>
      <c r="S2025" s="8">
        <v>1.5853606300000001E-10</v>
      </c>
      <c r="T2025" s="8">
        <v>-9.8735606499999993E-15</v>
      </c>
      <c r="U2025" s="8">
        <v>29037.677299999999</v>
      </c>
      <c r="V2025" s="8">
        <v>-27.970287500000001</v>
      </c>
      <c r="W2025" s="23">
        <f t="shared" si="65"/>
        <v>272.67095202467942</v>
      </c>
    </row>
    <row r="2026" spans="1:23" x14ac:dyDescent="0.3">
      <c r="A2026" s="6">
        <f t="shared" si="64"/>
        <v>2023</v>
      </c>
      <c r="B2026" s="16" t="s">
        <v>2019</v>
      </c>
      <c r="C2026" s="16" t="s">
        <v>4348</v>
      </c>
      <c r="D2026" s="16" t="s">
        <v>2934</v>
      </c>
      <c r="E2026" s="11">
        <v>200</v>
      </c>
      <c r="F2026" s="11">
        <v>1000</v>
      </c>
      <c r="G2026" s="11">
        <v>5000</v>
      </c>
      <c r="H2026" s="13">
        <v>38.466000000000001</v>
      </c>
      <c r="I2026" s="1">
        <v>3.7246144000000001</v>
      </c>
      <c r="J2026" s="1">
        <v>-2.2353740599999998E-3</v>
      </c>
      <c r="K2026" s="1">
        <v>6.7787034100000003E-6</v>
      </c>
      <c r="L2026" s="1">
        <v>-5.7718852000000001E-9</v>
      </c>
      <c r="M2026" s="1">
        <v>1.6458807799999999E-12</v>
      </c>
      <c r="N2026" s="1">
        <v>-12777.7986</v>
      </c>
      <c r="O2026" s="1">
        <v>2.7745753400000002</v>
      </c>
      <c r="P2026" s="1">
        <v>3.1799127899999999</v>
      </c>
      <c r="Q2026" s="1">
        <v>1.46434514E-3</v>
      </c>
      <c r="R2026" s="1">
        <v>-6.1159014100000002E-7</v>
      </c>
      <c r="S2026" s="1">
        <v>1.1764395100000001E-10</v>
      </c>
      <c r="T2026" s="1">
        <v>-8.37241801E-15</v>
      </c>
      <c r="U2026" s="1">
        <v>-12761.057000000001</v>
      </c>
      <c r="V2026" s="1">
        <v>4.9830552299999997</v>
      </c>
      <c r="W2026" s="3">
        <f t="shared" si="65"/>
        <v>-97.424323136582174</v>
      </c>
    </row>
    <row r="2027" spans="1:23" x14ac:dyDescent="0.3">
      <c r="A2027" s="6">
        <f t="shared" si="64"/>
        <v>2024</v>
      </c>
      <c r="B2027" s="17" t="s">
        <v>2020</v>
      </c>
      <c r="C2027" s="17" t="s">
        <v>2020</v>
      </c>
      <c r="D2027" s="17" t="s">
        <v>2934</v>
      </c>
      <c r="E2027" s="12">
        <v>200</v>
      </c>
      <c r="F2027" s="12">
        <v>1000</v>
      </c>
      <c r="G2027" s="12">
        <v>6000</v>
      </c>
      <c r="H2027" s="14">
        <v>70.900000000000006</v>
      </c>
      <c r="I2027" s="8">
        <v>2.7363811400000002</v>
      </c>
      <c r="J2027" s="8">
        <v>7.8352569899999992E-3</v>
      </c>
      <c r="K2027" s="8">
        <v>-1.45104963E-5</v>
      </c>
      <c r="L2027" s="8">
        <v>1.25730834E-8</v>
      </c>
      <c r="M2027" s="8">
        <v>-4.1324714300000003E-12</v>
      </c>
      <c r="N2027" s="8">
        <v>-1058.80114</v>
      </c>
      <c r="O2027" s="8">
        <v>9.4455714799999999</v>
      </c>
      <c r="P2027" s="8">
        <v>4.7472750699999997</v>
      </c>
      <c r="Q2027" s="8">
        <v>-4.8858169700000001E-4</v>
      </c>
      <c r="R2027" s="8">
        <v>2.6844486500000001E-7</v>
      </c>
      <c r="S2027" s="8">
        <v>-2.43476072E-11</v>
      </c>
      <c r="T2027" s="8">
        <v>-1.03683156E-15</v>
      </c>
      <c r="U2027" s="8">
        <v>-1511.0186200000001</v>
      </c>
      <c r="V2027" s="8">
        <v>-0.34453855900000002</v>
      </c>
      <c r="W2027" s="23">
        <f t="shared" si="65"/>
        <v>2.8963432598677843E-8</v>
      </c>
    </row>
    <row r="2028" spans="1:23" x14ac:dyDescent="0.3">
      <c r="A2028" s="6">
        <f t="shared" si="64"/>
        <v>2025</v>
      </c>
      <c r="B2028" s="16" t="s">
        <v>2021</v>
      </c>
      <c r="C2028" s="16" t="s">
        <v>2021</v>
      </c>
      <c r="D2028" s="16" t="s">
        <v>2934</v>
      </c>
      <c r="E2028" s="11">
        <v>298.14999999999998</v>
      </c>
      <c r="F2028" s="11">
        <v>1000</v>
      </c>
      <c r="G2028" s="11">
        <v>6000</v>
      </c>
      <c r="H2028" s="13">
        <v>70.900000000000006</v>
      </c>
      <c r="I2028" s="1">
        <v>1.96538075</v>
      </c>
      <c r="J2028" s="1">
        <v>1.49059465E-2</v>
      </c>
      <c r="K2028" s="1">
        <v>-2.9839558300000001E-5</v>
      </c>
      <c r="L2028" s="1">
        <v>2.6002329700000001E-8</v>
      </c>
      <c r="M2028" s="1">
        <v>-8.3883610099999999E-12</v>
      </c>
      <c r="N2028" s="1">
        <v>132958.764</v>
      </c>
      <c r="O2028" s="1">
        <v>12.977544399999999</v>
      </c>
      <c r="P2028" s="1">
        <v>4.7989514800000004</v>
      </c>
      <c r="Q2028" s="1">
        <v>-2.42157394E-4</v>
      </c>
      <c r="R2028" s="1">
        <v>1.05248793E-7</v>
      </c>
      <c r="S2028" s="1">
        <v>-1.73587252E-11</v>
      </c>
      <c r="T2028" s="1">
        <v>1.0535566299999999E-15</v>
      </c>
      <c r="U2028" s="1">
        <v>132544.682</v>
      </c>
      <c r="V2028" s="1">
        <v>0.155507489</v>
      </c>
      <c r="W2028" s="3">
        <f t="shared" si="65"/>
        <v>1114.0686645366757</v>
      </c>
    </row>
    <row r="2029" spans="1:23" x14ac:dyDescent="0.3">
      <c r="A2029" s="6">
        <f t="shared" si="64"/>
        <v>2026</v>
      </c>
      <c r="B2029" s="17" t="s">
        <v>2022</v>
      </c>
      <c r="C2029" s="17" t="s">
        <v>2022</v>
      </c>
      <c r="D2029" s="17" t="s">
        <v>2934</v>
      </c>
      <c r="E2029" s="12">
        <v>298.14999999999998</v>
      </c>
      <c r="F2029" s="12">
        <v>1000</v>
      </c>
      <c r="G2029" s="12">
        <v>6000</v>
      </c>
      <c r="H2029" s="14">
        <v>70.900000000000006</v>
      </c>
      <c r="I2029" s="8">
        <v>4.14817926</v>
      </c>
      <c r="J2029" s="8">
        <v>2.0118052899999999E-3</v>
      </c>
      <c r="K2029" s="8">
        <v>-3.12050051E-6</v>
      </c>
      <c r="L2029" s="8">
        <v>2.6849269400000002E-9</v>
      </c>
      <c r="M2029" s="8">
        <v>-8.6854556300000002E-13</v>
      </c>
      <c r="N2029" s="8">
        <v>-29673.205900000001</v>
      </c>
      <c r="O2029" s="8">
        <v>2.63379875</v>
      </c>
      <c r="P2029" s="8">
        <v>4.47601666</v>
      </c>
      <c r="Q2029" s="8">
        <v>3.88509309E-4</v>
      </c>
      <c r="R2029" s="8">
        <v>-1.03456608E-8</v>
      </c>
      <c r="S2029" s="8">
        <v>1.7983609699999999E-12</v>
      </c>
      <c r="T2029" s="8">
        <v>-1.13253646E-16</v>
      </c>
      <c r="U2029" s="8">
        <v>-29729.017899999999</v>
      </c>
      <c r="V2029" s="8">
        <v>1.11466489</v>
      </c>
      <c r="W2029" s="23">
        <f t="shared" si="65"/>
        <v>-235.87971617143162</v>
      </c>
    </row>
    <row r="2030" spans="1:23" x14ac:dyDescent="0.3">
      <c r="A2030" s="6">
        <f t="shared" si="64"/>
        <v>2027</v>
      </c>
      <c r="B2030" s="16" t="s">
        <v>2023</v>
      </c>
      <c r="C2030" s="16" t="s">
        <v>4349</v>
      </c>
      <c r="D2030" s="16" t="s">
        <v>2934</v>
      </c>
      <c r="E2030" s="11">
        <v>200</v>
      </c>
      <c r="F2030" s="11">
        <v>1000</v>
      </c>
      <c r="G2030" s="11">
        <v>6000</v>
      </c>
      <c r="H2030" s="13">
        <v>86.899000000000001</v>
      </c>
      <c r="I2030" s="1">
        <v>2.5198713800000001</v>
      </c>
      <c r="J2030" s="1">
        <v>1.8163513100000001E-2</v>
      </c>
      <c r="K2030" s="1">
        <v>-3.1560325399999998E-5</v>
      </c>
      <c r="L2030" s="1">
        <v>2.58329935E-8</v>
      </c>
      <c r="M2030" s="1">
        <v>-8.1185597600000004E-12</v>
      </c>
      <c r="N2030" s="1">
        <v>8143.54216</v>
      </c>
      <c r="O2030" s="1">
        <v>13.644784100000001</v>
      </c>
      <c r="P2030" s="1">
        <v>6.4624019700000002</v>
      </c>
      <c r="Q2030" s="1">
        <v>5.6188420099999997E-4</v>
      </c>
      <c r="R2030" s="1">
        <v>-2.2271465500000001E-7</v>
      </c>
      <c r="S2030" s="1">
        <v>3.8316968999999998E-11</v>
      </c>
      <c r="T2030" s="1">
        <v>-2.3956568900000001E-15</v>
      </c>
      <c r="U2030" s="1">
        <v>7381.3921</v>
      </c>
      <c r="V2030" s="1">
        <v>-5.0872443699999996</v>
      </c>
      <c r="W2030" s="3">
        <f t="shared" si="65"/>
        <v>78.742785271053108</v>
      </c>
    </row>
    <row r="2031" spans="1:23" x14ac:dyDescent="0.3">
      <c r="A2031" s="6">
        <f t="shared" si="64"/>
        <v>2028</v>
      </c>
      <c r="B2031" s="17" t="s">
        <v>2024</v>
      </c>
      <c r="C2031" s="17" t="s">
        <v>2024</v>
      </c>
      <c r="D2031" s="17" t="s">
        <v>2934</v>
      </c>
      <c r="E2031" s="12">
        <v>200</v>
      </c>
      <c r="F2031" s="12">
        <v>1000</v>
      </c>
      <c r="G2031" s="12">
        <v>6000</v>
      </c>
      <c r="H2031" s="14">
        <v>86.899000000000001</v>
      </c>
      <c r="I2031" s="8">
        <v>3.7099329299999999</v>
      </c>
      <c r="J2031" s="8">
        <v>1.15803074E-2</v>
      </c>
      <c r="K2031" s="8">
        <v>-1.8322958999999998E-5</v>
      </c>
      <c r="L2031" s="8">
        <v>1.4140361500000001E-8</v>
      </c>
      <c r="M2031" s="8">
        <v>-4.2879645E-12</v>
      </c>
      <c r="N2031" s="8">
        <v>15435.2948</v>
      </c>
      <c r="O2031" s="8">
        <v>9.5988137400000006</v>
      </c>
      <c r="P2031" s="8">
        <v>6.4151833600000003</v>
      </c>
      <c r="Q2031" s="8">
        <v>6.0405686499999996E-4</v>
      </c>
      <c r="R2031" s="8">
        <v>-2.37739093E-7</v>
      </c>
      <c r="S2031" s="8">
        <v>4.0714669499999998E-11</v>
      </c>
      <c r="T2031" s="8">
        <v>-2.5375518100000001E-15</v>
      </c>
      <c r="U2031" s="8">
        <v>14857.5893</v>
      </c>
      <c r="V2031" s="8">
        <v>-3.5262281199999999</v>
      </c>
      <c r="W2031" s="23">
        <f t="shared" si="65"/>
        <v>140.68264698828958</v>
      </c>
    </row>
    <row r="2032" spans="1:23" x14ac:dyDescent="0.3">
      <c r="A2032" s="6">
        <f t="shared" si="64"/>
        <v>2029</v>
      </c>
      <c r="B2032" s="16" t="s">
        <v>2025</v>
      </c>
      <c r="C2032" s="16" t="s">
        <v>2025</v>
      </c>
      <c r="D2032" s="16" t="s">
        <v>2934</v>
      </c>
      <c r="E2032" s="11">
        <v>200</v>
      </c>
      <c r="F2032" s="11">
        <v>1000</v>
      </c>
      <c r="G2032" s="11">
        <v>6000</v>
      </c>
      <c r="H2032" s="13">
        <v>102.898</v>
      </c>
      <c r="I2032" s="1">
        <v>1.8634365399999999</v>
      </c>
      <c r="J2032" s="1">
        <v>3.3285777500000002E-2</v>
      </c>
      <c r="K2032" s="1">
        <v>-5.7275735300000002E-5</v>
      </c>
      <c r="L2032" s="1">
        <v>4.6928151299999999E-8</v>
      </c>
      <c r="M2032" s="1">
        <v>-1.4956548900000001E-11</v>
      </c>
      <c r="N2032" s="1">
        <v>14231.610199999999</v>
      </c>
      <c r="O2032" s="1">
        <v>17.205795500000001</v>
      </c>
      <c r="P2032" s="1">
        <v>9.7095034099999999</v>
      </c>
      <c r="Q2032" s="1">
        <v>3.2198071899999998E-4</v>
      </c>
      <c r="R2032" s="1">
        <v>-2.30375489E-7</v>
      </c>
      <c r="S2032" s="1">
        <v>4.7215520900000002E-11</v>
      </c>
      <c r="T2032" s="1">
        <v>-3.2429874499999999E-15</v>
      </c>
      <c r="U2032" s="1">
        <v>12581.8946</v>
      </c>
      <c r="V2032" s="1">
        <v>-20.663145400000001</v>
      </c>
      <c r="W2032" s="3">
        <f t="shared" si="65"/>
        <v>131.7540013495059</v>
      </c>
    </row>
    <row r="2033" spans="1:23" x14ac:dyDescent="0.3">
      <c r="A2033" s="6">
        <f t="shared" si="64"/>
        <v>2030</v>
      </c>
      <c r="B2033" s="17" t="s">
        <v>2026</v>
      </c>
      <c r="C2033" s="17" t="s">
        <v>2026</v>
      </c>
      <c r="D2033" s="17" t="s">
        <v>2934</v>
      </c>
      <c r="E2033" s="12">
        <v>200</v>
      </c>
      <c r="F2033" s="12">
        <v>1000</v>
      </c>
      <c r="G2033" s="12">
        <v>6000</v>
      </c>
      <c r="H2033" s="14">
        <v>182.893</v>
      </c>
      <c r="I2033" s="8">
        <v>0.59892296700000003</v>
      </c>
      <c r="J2033" s="8">
        <v>6.5091214699999997E-2</v>
      </c>
      <c r="K2033" s="8">
        <v>-7.7437539199999995E-5</v>
      </c>
      <c r="L2033" s="8">
        <v>4.4896401100000001E-8</v>
      </c>
      <c r="M2033" s="8">
        <v>-1.02702267E-11</v>
      </c>
      <c r="N2033" s="8">
        <v>30690.588800000001</v>
      </c>
      <c r="O2033" s="8">
        <v>28.465723400000002</v>
      </c>
      <c r="P2033" s="8">
        <v>18.2709996</v>
      </c>
      <c r="Q2033" s="8">
        <v>6.8573935700000001E-3</v>
      </c>
      <c r="R2033" s="8">
        <v>-2.67750595E-6</v>
      </c>
      <c r="S2033" s="8">
        <v>4.5622184799999998E-10</v>
      </c>
      <c r="T2033" s="8">
        <v>-2.83362282E-14</v>
      </c>
      <c r="U2033" s="8">
        <v>26277.078399999999</v>
      </c>
      <c r="V2033" s="8">
        <v>-60.501932199999999</v>
      </c>
      <c r="W2033" s="23">
        <f t="shared" si="65"/>
        <v>275.72526805673226</v>
      </c>
    </row>
    <row r="2034" spans="1:23" x14ac:dyDescent="0.3">
      <c r="A2034" s="6">
        <f t="shared" si="64"/>
        <v>2031</v>
      </c>
      <c r="B2034" s="16" t="s">
        <v>2027</v>
      </c>
      <c r="C2034" s="16" t="s">
        <v>2027</v>
      </c>
      <c r="D2034" s="16" t="s">
        <v>2742</v>
      </c>
      <c r="E2034" s="11">
        <v>200</v>
      </c>
      <c r="F2034" s="11">
        <v>311.5</v>
      </c>
      <c r="G2034" s="11">
        <v>311.5</v>
      </c>
      <c r="H2034" s="13">
        <v>51.996000000000002</v>
      </c>
      <c r="I2034" s="1">
        <v>7.8481803299999999</v>
      </c>
      <c r="J2034" s="1">
        <v>-0.116274775</v>
      </c>
      <c r="K2034" s="1">
        <v>8.1236205199999997E-4</v>
      </c>
      <c r="L2034" s="1">
        <v>-2.30805255E-6</v>
      </c>
      <c r="M2034" s="1">
        <v>2.3532641199999999E-9</v>
      </c>
      <c r="N2034" s="1">
        <v>-898.00989300000003</v>
      </c>
      <c r="O2034" s="1">
        <v>-27.573037500000002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3">
        <f t="shared" si="65"/>
        <v>1.0611984148101783E-7</v>
      </c>
    </row>
    <row r="2035" spans="1:23" x14ac:dyDescent="0.3">
      <c r="A2035" s="6">
        <f t="shared" si="64"/>
        <v>2032</v>
      </c>
      <c r="B2035" s="17" t="s">
        <v>2027</v>
      </c>
      <c r="C2035" s="17" t="s">
        <v>2027</v>
      </c>
      <c r="D2035" s="17" t="s">
        <v>2742</v>
      </c>
      <c r="E2035" s="12">
        <v>311.5</v>
      </c>
      <c r="F2035" s="12">
        <v>1000</v>
      </c>
      <c r="G2035" s="12">
        <v>2130</v>
      </c>
      <c r="H2035" s="14">
        <v>51.996000000000002</v>
      </c>
      <c r="I2035" s="8">
        <v>1.82863496</v>
      </c>
      <c r="J2035" s="8">
        <v>4.1956208799999997E-3</v>
      </c>
      <c r="K2035" s="8">
        <v>-2.8273465000000001E-6</v>
      </c>
      <c r="L2035" s="8">
        <v>-9.1599497400000005E-10</v>
      </c>
      <c r="M2035" s="8">
        <v>1.55203201E-12</v>
      </c>
      <c r="N2035" s="8">
        <v>-705.50268800000003</v>
      </c>
      <c r="O2035" s="8">
        <v>-8.6980620999999996</v>
      </c>
      <c r="P2035" s="8">
        <v>4.5978268399999997</v>
      </c>
      <c r="Q2035" s="8">
        <v>-4.81791258E-3</v>
      </c>
      <c r="R2035" s="8">
        <v>5.8412987500000002E-6</v>
      </c>
      <c r="S2035" s="8">
        <v>-2.0703689800000002E-9</v>
      </c>
      <c r="T2035" s="8">
        <v>2.82102346E-13</v>
      </c>
      <c r="U2035" s="8">
        <v>-1314.8968199999999</v>
      </c>
      <c r="V2035" s="8">
        <v>-22.4454773</v>
      </c>
      <c r="W2035" s="23">
        <f t="shared" si="65"/>
        <v>1.0798111465780387E-3</v>
      </c>
    </row>
    <row r="2036" spans="1:23" x14ac:dyDescent="0.3">
      <c r="A2036" s="6">
        <f t="shared" si="64"/>
        <v>2033</v>
      </c>
      <c r="B2036" s="16" t="s">
        <v>2028</v>
      </c>
      <c r="C2036" s="16" t="s">
        <v>2028</v>
      </c>
      <c r="D2036" s="16" t="s">
        <v>2933</v>
      </c>
      <c r="E2036" s="11">
        <v>130</v>
      </c>
      <c r="F2036" s="11">
        <v>2130</v>
      </c>
      <c r="G2036" s="11">
        <v>6000</v>
      </c>
      <c r="H2036" s="13">
        <v>51.996000000000002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4.7302847699999999</v>
      </c>
      <c r="Q2036" s="1">
        <v>0</v>
      </c>
      <c r="R2036" s="1">
        <v>0</v>
      </c>
      <c r="S2036" s="1">
        <v>0</v>
      </c>
      <c r="T2036" s="1">
        <v>0</v>
      </c>
      <c r="U2036" s="1">
        <v>575.35921199999996</v>
      </c>
      <c r="V2036" s="1">
        <v>-24.531830899999999</v>
      </c>
      <c r="W2036" s="3">
        <f t="shared" si="65"/>
        <v>0</v>
      </c>
    </row>
    <row r="2037" spans="1:23" x14ac:dyDescent="0.3">
      <c r="A2037" s="6">
        <f t="shared" si="64"/>
        <v>2034</v>
      </c>
      <c r="B2037" s="17" t="s">
        <v>2029</v>
      </c>
      <c r="C2037" s="17" t="s">
        <v>2029</v>
      </c>
      <c r="D2037" s="17" t="s">
        <v>2934</v>
      </c>
      <c r="E2037" s="12">
        <v>200</v>
      </c>
      <c r="F2037" s="12">
        <v>1000</v>
      </c>
      <c r="G2037" s="12">
        <v>6000</v>
      </c>
      <c r="H2037" s="14">
        <v>51.996000000000002</v>
      </c>
      <c r="I2037" s="8">
        <v>2.5026313</v>
      </c>
      <c r="J2037" s="8">
        <v>-2.8328370100000001E-5</v>
      </c>
      <c r="K2037" s="8">
        <v>1.06886461E-7</v>
      </c>
      <c r="L2037" s="8">
        <v>-1.66193236E-10</v>
      </c>
      <c r="M2037" s="8">
        <v>9.0864056299999996E-14</v>
      </c>
      <c r="N2037" s="8">
        <v>47060.023999999998</v>
      </c>
      <c r="O2037" s="8">
        <v>6.7109622099999999</v>
      </c>
      <c r="P2037" s="8">
        <v>2.9266656000000002</v>
      </c>
      <c r="Q2037" s="8">
        <v>-1.1568688E-3</v>
      </c>
      <c r="R2037" s="8">
        <v>9.15715739E-7</v>
      </c>
      <c r="S2037" s="8">
        <v>-1.9466419699999999E-10</v>
      </c>
      <c r="T2037" s="8">
        <v>1.5011871000000001E-14</v>
      </c>
      <c r="U2037" s="8">
        <v>46952.938399999999</v>
      </c>
      <c r="V2037" s="8">
        <v>4.5344162099999998</v>
      </c>
      <c r="W2037" s="23">
        <f t="shared" si="65"/>
        <v>397.47952159025368</v>
      </c>
    </row>
    <row r="2038" spans="1:23" x14ac:dyDescent="0.3">
      <c r="A2038" s="6">
        <f t="shared" si="64"/>
        <v>2035</v>
      </c>
      <c r="B2038" s="16" t="s">
        <v>2030</v>
      </c>
      <c r="C2038" s="16" t="s">
        <v>2030</v>
      </c>
      <c r="D2038" s="16" t="s">
        <v>2934</v>
      </c>
      <c r="E2038" s="11">
        <v>298.14999999999998</v>
      </c>
      <c r="F2038" s="11">
        <v>1000</v>
      </c>
      <c r="G2038" s="11">
        <v>6000</v>
      </c>
      <c r="H2038" s="13">
        <v>51.996000000000002</v>
      </c>
      <c r="I2038" s="1">
        <v>2.4999990699999999</v>
      </c>
      <c r="J2038" s="1">
        <v>-4.3970021599999999E-7</v>
      </c>
      <c r="K2038" s="1">
        <v>2.0254421199999999E-9</v>
      </c>
      <c r="L2038" s="1">
        <v>-2.9566918999999999E-12</v>
      </c>
      <c r="M2038" s="1">
        <v>1.35888799E-15</v>
      </c>
      <c r="N2038" s="1">
        <v>126286.647</v>
      </c>
      <c r="O2038" s="1">
        <v>6.5666032400000001</v>
      </c>
      <c r="P2038" s="1">
        <v>2.5716582699999999</v>
      </c>
      <c r="Q2038" s="1">
        <v>1.47110338E-5</v>
      </c>
      <c r="R2038" s="1">
        <v>-1.8520406300000001E-7</v>
      </c>
      <c r="S2038" s="1">
        <v>1.0952111900000001E-10</v>
      </c>
      <c r="T2038" s="1">
        <v>-1.06993575E-14</v>
      </c>
      <c r="U2038" s="1">
        <v>126244.11500000001</v>
      </c>
      <c r="V2038" s="1">
        <v>6.1155849599999996</v>
      </c>
      <c r="W2038" s="3">
        <f t="shared" si="65"/>
        <v>1056.2076876585793</v>
      </c>
    </row>
    <row r="2039" spans="1:23" x14ac:dyDescent="0.3">
      <c r="A2039" s="6">
        <f t="shared" si="64"/>
        <v>2036</v>
      </c>
      <c r="B2039" s="17" t="s">
        <v>2031</v>
      </c>
      <c r="C2039" s="17" t="s">
        <v>2031</v>
      </c>
      <c r="D2039" s="17" t="s">
        <v>2934</v>
      </c>
      <c r="E2039" s="12">
        <v>298.14999999999998</v>
      </c>
      <c r="F2039" s="12">
        <v>1000</v>
      </c>
      <c r="G2039" s="12">
        <v>3000</v>
      </c>
      <c r="H2039" s="14">
        <v>87.445999999999998</v>
      </c>
      <c r="I2039" s="8">
        <v>2.8372243699999999</v>
      </c>
      <c r="J2039" s="8">
        <v>8.0879349999999992E-3</v>
      </c>
      <c r="K2039" s="8">
        <v>-1.5951522600000001E-5</v>
      </c>
      <c r="L2039" s="8">
        <v>1.42928143E-8</v>
      </c>
      <c r="M2039" s="8">
        <v>-4.80443309E-12</v>
      </c>
      <c r="N2039" s="8">
        <v>14532.841700000001</v>
      </c>
      <c r="O2039" s="8">
        <v>12.058096000000001</v>
      </c>
      <c r="P2039" s="8">
        <v>3.7910388899999998</v>
      </c>
      <c r="Q2039" s="8">
        <v>1.5735654799999999E-3</v>
      </c>
      <c r="R2039" s="8">
        <v>-1.3034331099999999E-6</v>
      </c>
      <c r="S2039" s="8">
        <v>4.4864798099999999E-10</v>
      </c>
      <c r="T2039" s="8">
        <v>-4.7801222600000003E-14</v>
      </c>
      <c r="U2039" s="8">
        <v>14463.230600000001</v>
      </c>
      <c r="V2039" s="8">
        <v>8.0852676399999996</v>
      </c>
      <c r="W2039" s="23">
        <f t="shared" si="65"/>
        <v>129.89984383272963</v>
      </c>
    </row>
    <row r="2040" spans="1:23" x14ac:dyDescent="0.3">
      <c r="A2040" s="6">
        <f t="shared" si="64"/>
        <v>2037</v>
      </c>
      <c r="B2040" s="16" t="s">
        <v>2032</v>
      </c>
      <c r="C2040" s="16" t="s">
        <v>2032</v>
      </c>
      <c r="D2040" s="16" t="s">
        <v>2934</v>
      </c>
      <c r="E2040" s="11">
        <v>200</v>
      </c>
      <c r="F2040" s="11">
        <v>1000</v>
      </c>
      <c r="G2040" s="11">
        <v>6000</v>
      </c>
      <c r="H2040" s="13">
        <v>122.896</v>
      </c>
      <c r="I2040" s="1">
        <v>4.0128042500000003</v>
      </c>
      <c r="J2040" s="1">
        <v>1.5502181699999999E-2</v>
      </c>
      <c r="K2040" s="1">
        <v>-3.25776794E-5</v>
      </c>
      <c r="L2040" s="1">
        <v>3.08088335E-8</v>
      </c>
      <c r="M2040" s="1">
        <v>-1.08078989E-11</v>
      </c>
      <c r="N2040" s="1">
        <v>-15797.349099999999</v>
      </c>
      <c r="O2040" s="1">
        <v>6.8610989</v>
      </c>
      <c r="P2040" s="1">
        <v>6.7916830299999997</v>
      </c>
      <c r="Q2040" s="1">
        <v>2.20186451E-4</v>
      </c>
      <c r="R2040" s="1">
        <v>-8.7858606199999996E-8</v>
      </c>
      <c r="S2040" s="1">
        <v>1.5182376500000001E-11</v>
      </c>
      <c r="T2040" s="1">
        <v>-9.5212952500000004E-16</v>
      </c>
      <c r="U2040" s="1">
        <v>-16228.1471</v>
      </c>
      <c r="V2040" s="1">
        <v>-5.7348171199999998</v>
      </c>
      <c r="W2040" s="3">
        <f t="shared" si="65"/>
        <v>-117.59985843240429</v>
      </c>
    </row>
    <row r="2041" spans="1:23" x14ac:dyDescent="0.3">
      <c r="A2041" s="6">
        <f t="shared" si="64"/>
        <v>2038</v>
      </c>
      <c r="B2041" s="17" t="s">
        <v>2033</v>
      </c>
      <c r="C2041" s="17" t="s">
        <v>2033</v>
      </c>
      <c r="D2041" s="17" t="s">
        <v>2934</v>
      </c>
      <c r="E2041" s="12">
        <v>298.14999999999998</v>
      </c>
      <c r="F2041" s="12">
        <v>1000</v>
      </c>
      <c r="G2041" s="12">
        <v>5000</v>
      </c>
      <c r="H2041" s="14">
        <v>154.89400000000001</v>
      </c>
      <c r="I2041" s="8">
        <v>3.71590088</v>
      </c>
      <c r="J2041" s="8">
        <v>3.5570778599999998E-2</v>
      </c>
      <c r="K2041" s="8">
        <v>-6.1022657999999999E-5</v>
      </c>
      <c r="L2041" s="8">
        <v>5.0611247799999999E-8</v>
      </c>
      <c r="M2041" s="8">
        <v>-1.6332492700000001E-11</v>
      </c>
      <c r="N2041" s="8">
        <v>-64687.1319</v>
      </c>
      <c r="O2041" s="8">
        <v>10.1533862</v>
      </c>
      <c r="P2041" s="8">
        <v>12.1316101</v>
      </c>
      <c r="Q2041" s="8">
        <v>3.3756514399999998E-4</v>
      </c>
      <c r="R2041" s="8">
        <v>1.18813367E-7</v>
      </c>
      <c r="S2041" s="8">
        <v>-4.9721379100000002E-11</v>
      </c>
      <c r="T2041" s="8">
        <v>4.5094125600000004E-15</v>
      </c>
      <c r="U2041" s="8">
        <v>-66468.882899999997</v>
      </c>
      <c r="V2041" s="8">
        <v>-30.515056300000001</v>
      </c>
      <c r="W2041" s="23">
        <f t="shared" si="65"/>
        <v>-519.1993758629477</v>
      </c>
    </row>
    <row r="2042" spans="1:23" x14ac:dyDescent="0.3">
      <c r="A2042" s="6">
        <f t="shared" si="64"/>
        <v>2039</v>
      </c>
      <c r="B2042" s="16" t="s">
        <v>2034</v>
      </c>
      <c r="C2042" s="16" t="s">
        <v>2034</v>
      </c>
      <c r="D2042" s="16" t="s">
        <v>156</v>
      </c>
      <c r="E2042" s="11">
        <v>298.14999999999998</v>
      </c>
      <c r="F2042" s="11">
        <v>1000</v>
      </c>
      <c r="G2042" s="11">
        <v>1200</v>
      </c>
      <c r="H2042" s="13">
        <v>158.346</v>
      </c>
      <c r="I2042" s="1">
        <v>5.1828341900000003</v>
      </c>
      <c r="J2042" s="1">
        <v>3.35867922E-2</v>
      </c>
      <c r="K2042" s="1">
        <v>-6.0968719900000001E-5</v>
      </c>
      <c r="L2042" s="1">
        <v>5.2799997600000002E-8</v>
      </c>
      <c r="M2042" s="1">
        <v>-1.71585743E-11</v>
      </c>
      <c r="N2042" s="1">
        <v>-69523.493199999997</v>
      </c>
      <c r="O2042" s="1">
        <v>-22.471689900000001</v>
      </c>
      <c r="P2042" s="1">
        <v>11.0460577</v>
      </c>
      <c r="Q2042" s="1">
        <v>2.82823992E-3</v>
      </c>
      <c r="R2042" s="1">
        <v>-4.3196786500000001E-7</v>
      </c>
      <c r="S2042" s="1">
        <v>0</v>
      </c>
      <c r="T2042" s="1">
        <v>0</v>
      </c>
      <c r="U2042" s="1">
        <v>-70418.073399999994</v>
      </c>
      <c r="V2042" s="1">
        <v>-49.172871100000002</v>
      </c>
      <c r="W2042" s="3">
        <f t="shared" si="65"/>
        <v>-556.47133075949512</v>
      </c>
    </row>
    <row r="2043" spans="1:23" ht="28.8" x14ac:dyDescent="0.3">
      <c r="A2043" s="6">
        <f t="shared" si="64"/>
        <v>2040</v>
      </c>
      <c r="B2043" s="17" t="s">
        <v>2035</v>
      </c>
      <c r="C2043" s="17" t="s">
        <v>4350</v>
      </c>
      <c r="D2043" s="17" t="s">
        <v>2934</v>
      </c>
      <c r="E2043" s="12">
        <v>200</v>
      </c>
      <c r="F2043" s="12">
        <v>1000</v>
      </c>
      <c r="G2043" s="12">
        <v>6000</v>
      </c>
      <c r="H2043" s="14">
        <v>158.346</v>
      </c>
      <c r="I2043" s="8">
        <v>4.6195384900000001</v>
      </c>
      <c r="J2043" s="8">
        <v>2.70023668E-2</v>
      </c>
      <c r="K2043" s="8">
        <v>-5.5489693300000001E-5</v>
      </c>
      <c r="L2043" s="8">
        <v>5.1687884999999999E-8</v>
      </c>
      <c r="M2043" s="8">
        <v>-1.7942211199999998E-11</v>
      </c>
      <c r="N2043" s="8">
        <v>-36217.794800000003</v>
      </c>
      <c r="O2043" s="8">
        <v>6.9380154100000002</v>
      </c>
      <c r="P2043" s="8">
        <v>9.5894897300000004</v>
      </c>
      <c r="Q2043" s="8">
        <v>4.3306680699999999E-4</v>
      </c>
      <c r="R2043" s="8">
        <v>-1.7260762100000001E-7</v>
      </c>
      <c r="S2043" s="8">
        <v>2.9805135600000001E-11</v>
      </c>
      <c r="T2043" s="8">
        <v>-1.8682010200000001E-15</v>
      </c>
      <c r="U2043" s="8">
        <v>-37015.673300000002</v>
      </c>
      <c r="V2043" s="8">
        <v>-15.7481601</v>
      </c>
      <c r="W2043" s="23">
        <f t="shared" si="65"/>
        <v>-282.99965927109298</v>
      </c>
    </row>
    <row r="2044" spans="1:23" ht="28.8" x14ac:dyDescent="0.3">
      <c r="A2044" s="6">
        <f t="shared" si="64"/>
        <v>2041</v>
      </c>
      <c r="B2044" s="16" t="s">
        <v>2036</v>
      </c>
      <c r="C2044" s="16" t="s">
        <v>4351</v>
      </c>
      <c r="D2044" s="16" t="s">
        <v>2934</v>
      </c>
      <c r="E2044" s="11">
        <v>200</v>
      </c>
      <c r="F2044" s="11">
        <v>1000</v>
      </c>
      <c r="G2044" s="11">
        <v>6000</v>
      </c>
      <c r="H2044" s="13">
        <v>193.79599999999999</v>
      </c>
      <c r="I2044" s="1">
        <v>5.4281272500000002</v>
      </c>
      <c r="J2044" s="1">
        <v>3.8185179999999999E-2</v>
      </c>
      <c r="K2044" s="1">
        <v>-7.8730762599999994E-5</v>
      </c>
      <c r="L2044" s="1">
        <v>7.3503794699999993E-8</v>
      </c>
      <c r="M2044" s="1">
        <v>-2.5555972899999999E-11</v>
      </c>
      <c r="N2044" s="1">
        <v>-50440.9355</v>
      </c>
      <c r="O2044" s="1">
        <v>3.19419283</v>
      </c>
      <c r="P2044" s="1">
        <v>12.429481300000001</v>
      </c>
      <c r="Q2044" s="1">
        <v>6.02025396E-4</v>
      </c>
      <c r="R2044" s="1">
        <v>-2.3998638100000002E-7</v>
      </c>
      <c r="S2044" s="1">
        <v>4.1444027199999999E-11</v>
      </c>
      <c r="T2044" s="1">
        <v>-2.5979150299999999E-15</v>
      </c>
      <c r="U2044" s="1">
        <v>-51559.3917</v>
      </c>
      <c r="V2044" s="1">
        <v>-28.732574700000001</v>
      </c>
      <c r="W2044" s="3">
        <f t="shared" si="65"/>
        <v>-396.49952301175841</v>
      </c>
    </row>
    <row r="2045" spans="1:23" ht="28.8" x14ac:dyDescent="0.3">
      <c r="A2045" s="6">
        <f t="shared" si="64"/>
        <v>2042</v>
      </c>
      <c r="B2045" s="17" t="s">
        <v>2037</v>
      </c>
      <c r="C2045" s="17" t="s">
        <v>4352</v>
      </c>
      <c r="D2045" s="17" t="s">
        <v>2934</v>
      </c>
      <c r="E2045" s="12">
        <v>200</v>
      </c>
      <c r="F2045" s="12">
        <v>1000</v>
      </c>
      <c r="G2045" s="12">
        <v>6000</v>
      </c>
      <c r="H2045" s="14">
        <v>229.24600000000001</v>
      </c>
      <c r="I2045" s="8">
        <v>6.8876403899999996</v>
      </c>
      <c r="J2045" s="8">
        <v>4.8121530099999997E-2</v>
      </c>
      <c r="K2045" s="8">
        <v>-1.02311724E-4</v>
      </c>
      <c r="L2045" s="8">
        <v>9.7522612099999996E-8</v>
      </c>
      <c r="M2045" s="8">
        <v>-3.4399898399999998E-11</v>
      </c>
      <c r="N2045" s="8">
        <v>-50322.808499999999</v>
      </c>
      <c r="O2045" s="8">
        <v>-2.43021332</v>
      </c>
      <c r="P2045" s="8">
        <v>15.392495500000001</v>
      </c>
      <c r="Q2045" s="8">
        <v>6.4265004499999996E-4</v>
      </c>
      <c r="R2045" s="8">
        <v>-2.5655119700000001E-7</v>
      </c>
      <c r="S2045" s="8">
        <v>4.4347262799999997E-11</v>
      </c>
      <c r="T2045" s="8">
        <v>-2.7817460699999998E-15</v>
      </c>
      <c r="U2045" s="8">
        <v>-51616.471799999999</v>
      </c>
      <c r="V2045" s="8">
        <v>-40.834902</v>
      </c>
      <c r="W2045" s="23">
        <f t="shared" si="65"/>
        <v>-389.59953137100757</v>
      </c>
    </row>
    <row r="2046" spans="1:23" x14ac:dyDescent="0.3">
      <c r="A2046" s="6">
        <f t="shared" si="64"/>
        <v>2043</v>
      </c>
      <c r="B2046" s="16" t="s">
        <v>2038</v>
      </c>
      <c r="C2046" s="16" t="s">
        <v>2038</v>
      </c>
      <c r="D2046" s="16" t="s">
        <v>2934</v>
      </c>
      <c r="E2046" s="11">
        <v>298.14999999999998</v>
      </c>
      <c r="F2046" s="11">
        <v>1000</v>
      </c>
      <c r="G2046" s="11">
        <v>5000</v>
      </c>
      <c r="H2046" s="13">
        <v>264.69600000000003</v>
      </c>
      <c r="I2046" s="1">
        <v>11.1743747</v>
      </c>
      <c r="J2046" s="1">
        <v>3.5782504800000003E-2</v>
      </c>
      <c r="K2046" s="1">
        <v>-6.6903088899999998E-5</v>
      </c>
      <c r="L2046" s="1">
        <v>5.72907814E-8</v>
      </c>
      <c r="M2046" s="1">
        <v>-1.8522564000000001E-11</v>
      </c>
      <c r="N2046" s="1">
        <v>-45965.255700000002</v>
      </c>
      <c r="O2046" s="1">
        <v>-21.9248279</v>
      </c>
      <c r="P2046" s="1">
        <v>18.328997300000001</v>
      </c>
      <c r="Q2046" s="1">
        <v>7.7746664400000001E-4</v>
      </c>
      <c r="R2046" s="1">
        <v>-3.4805899400000001E-7</v>
      </c>
      <c r="S2046" s="1">
        <v>6.8559249500000003E-11</v>
      </c>
      <c r="T2046" s="1">
        <v>-4.9562279400000001E-15</v>
      </c>
      <c r="U2046" s="1">
        <v>-47200.335200000001</v>
      </c>
      <c r="V2046" s="1">
        <v>-55.175014699999998</v>
      </c>
      <c r="W2046" s="3">
        <f t="shared" si="65"/>
        <v>-345.29958445823092</v>
      </c>
    </row>
    <row r="2047" spans="1:23" x14ac:dyDescent="0.3">
      <c r="A2047" s="6">
        <f t="shared" si="64"/>
        <v>2044</v>
      </c>
      <c r="B2047" s="17" t="s">
        <v>2039</v>
      </c>
      <c r="C2047" s="17" t="s">
        <v>2039</v>
      </c>
      <c r="D2047" s="17" t="s">
        <v>2934</v>
      </c>
      <c r="E2047" s="12">
        <v>200</v>
      </c>
      <c r="F2047" s="12">
        <v>1000</v>
      </c>
      <c r="G2047" s="12">
        <v>6000</v>
      </c>
      <c r="H2047" s="14">
        <v>154.03800000000001</v>
      </c>
      <c r="I2047" s="8">
        <v>-5.6571764099999999</v>
      </c>
      <c r="J2047" s="8">
        <v>0.13640417899999999</v>
      </c>
      <c r="K2047" s="8">
        <v>-2.22736146E-4</v>
      </c>
      <c r="L2047" s="8">
        <v>1.7448249600000001E-7</v>
      </c>
      <c r="M2047" s="8">
        <v>-5.2366081899999999E-11</v>
      </c>
      <c r="N2047" s="8">
        <v>-125009.929</v>
      </c>
      <c r="O2047" s="8">
        <v>44.361046100000003</v>
      </c>
      <c r="P2047" s="8">
        <v>21.831468999999998</v>
      </c>
      <c r="Q2047" s="8">
        <v>1.1436358000000001E-2</v>
      </c>
      <c r="R2047" s="8">
        <v>-3.6522065500000002E-6</v>
      </c>
      <c r="S2047" s="8">
        <v>5.4219278900000004E-10</v>
      </c>
      <c r="T2047" s="8">
        <v>-3.0542234799999997E-14</v>
      </c>
      <c r="U2047" s="8">
        <v>-130024.67600000001</v>
      </c>
      <c r="V2047" s="8">
        <v>-85.201721699999993</v>
      </c>
      <c r="W2047" s="23">
        <f t="shared" si="65"/>
        <v>-1016.7107776579669</v>
      </c>
    </row>
    <row r="2048" spans="1:23" x14ac:dyDescent="0.3">
      <c r="A2048" s="6">
        <f t="shared" si="64"/>
        <v>2045</v>
      </c>
      <c r="B2048" s="16" t="s">
        <v>2040</v>
      </c>
      <c r="C2048" s="16" t="s">
        <v>2040</v>
      </c>
      <c r="D2048" s="16" t="s">
        <v>2742</v>
      </c>
      <c r="E2048" s="11">
        <v>200</v>
      </c>
      <c r="F2048" s="11">
        <v>298.14999999999998</v>
      </c>
      <c r="G2048" s="11">
        <v>400</v>
      </c>
      <c r="H2048" s="13">
        <v>66.003</v>
      </c>
      <c r="I2048" s="1">
        <v>-1.3140630900000001</v>
      </c>
      <c r="J2048" s="1">
        <v>2.5656930500000001E-2</v>
      </c>
      <c r="K2048" s="1">
        <v>0</v>
      </c>
      <c r="L2048" s="1">
        <v>0</v>
      </c>
      <c r="M2048" s="1">
        <v>0</v>
      </c>
      <c r="N2048" s="1">
        <v>-14838.644899999999</v>
      </c>
      <c r="O2048" s="1">
        <v>4.3729526500000002</v>
      </c>
      <c r="P2048" s="1">
        <v>38.048374299999999</v>
      </c>
      <c r="Q2048" s="1">
        <v>-0.18250431</v>
      </c>
      <c r="R2048" s="1">
        <v>2.5537138599999998E-4</v>
      </c>
      <c r="S2048" s="1">
        <v>0</v>
      </c>
      <c r="T2048" s="1">
        <v>0</v>
      </c>
      <c r="U2048" s="1">
        <v>-19578.5579</v>
      </c>
      <c r="V2048" s="1">
        <v>-169.185486</v>
      </c>
      <c r="W2048" s="3">
        <f t="shared" si="65"/>
        <v>-117.15185932003129</v>
      </c>
    </row>
    <row r="2049" spans="1:23" x14ac:dyDescent="0.3">
      <c r="A2049" s="6">
        <f t="shared" si="64"/>
        <v>2046</v>
      </c>
      <c r="B2049" s="17" t="s">
        <v>2040</v>
      </c>
      <c r="C2049" s="17" t="s">
        <v>2040</v>
      </c>
      <c r="D2049" s="17" t="s">
        <v>2742</v>
      </c>
      <c r="E2049" s="12">
        <v>400</v>
      </c>
      <c r="F2049" s="12">
        <v>1000</v>
      </c>
      <c r="G2049" s="12">
        <v>2500</v>
      </c>
      <c r="H2049" s="14">
        <v>66.003</v>
      </c>
      <c r="I2049" s="8">
        <v>5.4935660200000003</v>
      </c>
      <c r="J2049" s="8">
        <v>1.1926711699999999E-3</v>
      </c>
      <c r="K2049" s="8">
        <v>-4.9261459699999996E-7</v>
      </c>
      <c r="L2049" s="8">
        <v>2.3852125399999998E-10</v>
      </c>
      <c r="M2049" s="8">
        <v>-3.9433148199999997E-14</v>
      </c>
      <c r="N2049" s="8">
        <v>-15795.406800000001</v>
      </c>
      <c r="O2049" s="8">
        <v>-27.149014600000001</v>
      </c>
      <c r="P2049" s="8">
        <v>5.4935660200000003</v>
      </c>
      <c r="Q2049" s="8">
        <v>1.1926711699999999E-3</v>
      </c>
      <c r="R2049" s="8">
        <v>-4.9261459699999996E-7</v>
      </c>
      <c r="S2049" s="8">
        <v>2.3852125399999998E-10</v>
      </c>
      <c r="T2049" s="8">
        <v>-3.9433148199999997E-14</v>
      </c>
      <c r="U2049" s="8">
        <v>-15795.406800000001</v>
      </c>
      <c r="V2049" s="8">
        <v>-27.149014600000001</v>
      </c>
      <c r="W2049" s="23">
        <f t="shared" si="65"/>
        <v>-117.30420179981108</v>
      </c>
    </row>
    <row r="2050" spans="1:23" x14ac:dyDescent="0.3">
      <c r="A2050" s="6">
        <f t="shared" si="64"/>
        <v>2047</v>
      </c>
      <c r="B2050" s="16" t="s">
        <v>2041</v>
      </c>
      <c r="C2050" s="16" t="s">
        <v>2041</v>
      </c>
      <c r="D2050" s="16" t="s">
        <v>2934</v>
      </c>
      <c r="E2050" s="11">
        <v>200</v>
      </c>
      <c r="F2050" s="11">
        <v>1000</v>
      </c>
      <c r="G2050" s="11">
        <v>6000</v>
      </c>
      <c r="H2050" s="13">
        <v>66.003</v>
      </c>
      <c r="I2050" s="1">
        <v>3.3916233099999999</v>
      </c>
      <c r="J2050" s="1">
        <v>-4.3207367200000002E-4</v>
      </c>
      <c r="K2050" s="1">
        <v>7.7574850399999998E-6</v>
      </c>
      <c r="L2050" s="1">
        <v>-1.0936549000000001E-8</v>
      </c>
      <c r="M2050" s="1">
        <v>4.5977098200000003E-12</v>
      </c>
      <c r="N2050" s="1">
        <v>59697.148500000003</v>
      </c>
      <c r="O2050" s="1">
        <v>8.2767781399999993</v>
      </c>
      <c r="P2050" s="1">
        <v>3.9686129800000001</v>
      </c>
      <c r="Q2050" s="1">
        <v>6.5744185299999999E-4</v>
      </c>
      <c r="R2050" s="1">
        <v>-3.1762905699999999E-7</v>
      </c>
      <c r="S2050" s="1">
        <v>7.5413624200000006E-11</v>
      </c>
      <c r="T2050" s="1">
        <v>-5.6439408299999998E-15</v>
      </c>
      <c r="U2050" s="1">
        <v>59434.785799999998</v>
      </c>
      <c r="V2050" s="1">
        <v>4.7193004600000004</v>
      </c>
      <c r="W2050" s="3">
        <f t="shared" si="65"/>
        <v>505.00819292987018</v>
      </c>
    </row>
    <row r="2051" spans="1:23" x14ac:dyDescent="0.3">
      <c r="A2051" s="6">
        <f t="shared" si="64"/>
        <v>2048</v>
      </c>
      <c r="B2051" s="17" t="s">
        <v>2042</v>
      </c>
      <c r="C2051" s="17" t="s">
        <v>2042</v>
      </c>
      <c r="D2051" s="17" t="s">
        <v>2934</v>
      </c>
      <c r="E2051" s="12">
        <v>200</v>
      </c>
      <c r="F2051" s="12">
        <v>1000</v>
      </c>
      <c r="G2051" s="12">
        <v>6000</v>
      </c>
      <c r="H2051" s="14">
        <v>67.995000000000005</v>
      </c>
      <c r="I2051" s="8">
        <v>3.1881855200000002</v>
      </c>
      <c r="J2051" s="8">
        <v>1.46295134E-3</v>
      </c>
      <c r="K2051" s="8">
        <v>3.31396124E-6</v>
      </c>
      <c r="L2051" s="8">
        <v>-6.6629373399999999E-9</v>
      </c>
      <c r="M2051" s="8">
        <v>3.1183825000000001E-12</v>
      </c>
      <c r="N2051" s="8">
        <v>21611.5851</v>
      </c>
      <c r="O2051" s="8">
        <v>10.081723200000001</v>
      </c>
      <c r="P2051" s="8">
        <v>4.0713028299999996</v>
      </c>
      <c r="Q2051" s="8">
        <v>5.2348327600000002E-4</v>
      </c>
      <c r="R2051" s="8">
        <v>-2.1495040499999999E-7</v>
      </c>
      <c r="S2051" s="8">
        <v>4.3692273299999997E-11</v>
      </c>
      <c r="T2051" s="8">
        <v>-2.98471407E-15</v>
      </c>
      <c r="U2051" s="8">
        <v>21322.121800000001</v>
      </c>
      <c r="V2051" s="8">
        <v>5.2300874899999998</v>
      </c>
      <c r="W2051" s="23">
        <f t="shared" si="65"/>
        <v>188.2797733614066</v>
      </c>
    </row>
    <row r="2052" spans="1:23" x14ac:dyDescent="0.3">
      <c r="A2052" s="6">
        <f t="shared" si="64"/>
        <v>2049</v>
      </c>
      <c r="B2052" s="16" t="s">
        <v>2043</v>
      </c>
      <c r="C2052" s="16" t="s">
        <v>2043</v>
      </c>
      <c r="D2052" s="16" t="s">
        <v>2934</v>
      </c>
      <c r="E2052" s="11">
        <v>200</v>
      </c>
      <c r="F2052" s="11">
        <v>1000</v>
      </c>
      <c r="G2052" s="11">
        <v>6000</v>
      </c>
      <c r="H2052" s="13">
        <v>83.994</v>
      </c>
      <c r="I2052" s="1">
        <v>2.8422679</v>
      </c>
      <c r="J2052" s="1">
        <v>8.9060398900000001E-3</v>
      </c>
      <c r="K2052" s="1">
        <v>-4.0664800699999999E-6</v>
      </c>
      <c r="L2052" s="1">
        <v>-4.3176601000000002E-9</v>
      </c>
      <c r="M2052" s="1">
        <v>3.3203816500000002E-12</v>
      </c>
      <c r="N2052" s="1">
        <v>-14194.9162</v>
      </c>
      <c r="O2052" s="1">
        <v>13.304017399999999</v>
      </c>
      <c r="P2052" s="1">
        <v>6.1959707499999999</v>
      </c>
      <c r="Q2052" s="1">
        <v>5.8160398399999995E-4</v>
      </c>
      <c r="R2052" s="1">
        <v>-1.16479377E-7</v>
      </c>
      <c r="S2052" s="1">
        <v>2.5733908799999999E-11</v>
      </c>
      <c r="T2052" s="1">
        <v>-2.2799940499999999E-15</v>
      </c>
      <c r="U2052" s="1">
        <v>-15124.3842</v>
      </c>
      <c r="V2052" s="1">
        <v>-4.1302382</v>
      </c>
      <c r="W2052" s="3">
        <f t="shared" si="65"/>
        <v>-108.04310517870911</v>
      </c>
    </row>
    <row r="2053" spans="1:23" x14ac:dyDescent="0.3">
      <c r="A2053" s="6">
        <f t="shared" si="64"/>
        <v>2050</v>
      </c>
      <c r="B2053" s="17" t="s">
        <v>2044</v>
      </c>
      <c r="C2053" s="17" t="s">
        <v>2044</v>
      </c>
      <c r="D2053" s="17" t="s">
        <v>2934</v>
      </c>
      <c r="E2053" s="12">
        <v>200</v>
      </c>
      <c r="F2053" s="12">
        <v>1000</v>
      </c>
      <c r="G2053" s="12">
        <v>6000</v>
      </c>
      <c r="H2053" s="14">
        <v>99.992999999999995</v>
      </c>
      <c r="I2053" s="8">
        <v>2.2335998400000001</v>
      </c>
      <c r="J2053" s="8">
        <v>2.41280717E-2</v>
      </c>
      <c r="K2053" s="8">
        <v>-3.23842263E-5</v>
      </c>
      <c r="L2053" s="8">
        <v>2.0608756200000001E-8</v>
      </c>
      <c r="M2053" s="8">
        <v>-5.0577568600000003E-12</v>
      </c>
      <c r="N2053" s="8">
        <v>-40222.529399999999</v>
      </c>
      <c r="O2053" s="8">
        <v>13.749560900000001</v>
      </c>
      <c r="P2053" s="8">
        <v>8.4446085499999999</v>
      </c>
      <c r="Q2053" s="8">
        <v>1.6281612900000001E-3</v>
      </c>
      <c r="R2053" s="8">
        <v>-6.4867141800000001E-7</v>
      </c>
      <c r="S2053" s="8">
        <v>1.1093890200000001E-10</v>
      </c>
      <c r="T2053" s="8">
        <v>-6.5926922799999998E-15</v>
      </c>
      <c r="U2053" s="8">
        <v>-41647.879699999998</v>
      </c>
      <c r="V2053" s="8">
        <v>-16.952619599999998</v>
      </c>
      <c r="W2053" s="23">
        <f t="shared" si="65"/>
        <v>-322.03669699189243</v>
      </c>
    </row>
    <row r="2054" spans="1:23" x14ac:dyDescent="0.3">
      <c r="A2054" s="6">
        <f t="shared" ref="A2054:A2117" si="66">A2053+1</f>
        <v>2051</v>
      </c>
      <c r="B2054" s="16" t="s">
        <v>2045</v>
      </c>
      <c r="C2054" s="16" t="s">
        <v>2045</v>
      </c>
      <c r="D2054" s="16" t="s">
        <v>2934</v>
      </c>
      <c r="E2054" s="11">
        <v>298.14999999999998</v>
      </c>
      <c r="F2054" s="11">
        <v>1000</v>
      </c>
      <c r="G2054" s="11">
        <v>6000</v>
      </c>
      <c r="H2054" s="13">
        <v>99.992999999999995</v>
      </c>
      <c r="I2054" s="1">
        <v>2.1178747000000002</v>
      </c>
      <c r="J2054" s="1">
        <v>2.6853481299999999E-2</v>
      </c>
      <c r="K2054" s="1">
        <v>-4.0199571300000003E-5</v>
      </c>
      <c r="L2054" s="1">
        <v>2.9019854800000001E-8</v>
      </c>
      <c r="M2054" s="1">
        <v>-8.2109329100000002E-12</v>
      </c>
      <c r="N2054" s="1">
        <v>-90392.045899999997</v>
      </c>
      <c r="O2054" s="1">
        <v>14.859595199999999</v>
      </c>
      <c r="P2054" s="1">
        <v>8.8276010300000003</v>
      </c>
      <c r="Q2054" s="1">
        <v>1.04773623E-3</v>
      </c>
      <c r="R2054" s="1">
        <v>-3.5331773699999999E-7</v>
      </c>
      <c r="S2054" s="1">
        <v>6.2937313099999995E-11</v>
      </c>
      <c r="T2054" s="1">
        <v>-4.2502372299999999E-15</v>
      </c>
      <c r="U2054" s="1">
        <v>-91883.091400000005</v>
      </c>
      <c r="V2054" s="1">
        <v>-18.006298699999999</v>
      </c>
      <c r="W2054" s="3">
        <f t="shared" si="65"/>
        <v>-738.89911125253286</v>
      </c>
    </row>
    <row r="2055" spans="1:23" x14ac:dyDescent="0.3">
      <c r="A2055" s="6">
        <f t="shared" si="66"/>
        <v>2052</v>
      </c>
      <c r="B2055" s="17" t="s">
        <v>2046</v>
      </c>
      <c r="C2055" s="17" t="s">
        <v>2046</v>
      </c>
      <c r="D2055" s="17" t="s">
        <v>2934</v>
      </c>
      <c r="E2055" s="12">
        <v>298.14999999999998</v>
      </c>
      <c r="F2055" s="12">
        <v>1000</v>
      </c>
      <c r="G2055" s="12">
        <v>6000</v>
      </c>
      <c r="H2055" s="14">
        <v>103.992</v>
      </c>
      <c r="I2055" s="8">
        <v>3.0996268599999999</v>
      </c>
      <c r="J2055" s="8">
        <v>6.4067881199999996E-3</v>
      </c>
      <c r="K2055" s="8">
        <v>-1.1585742599999999E-5</v>
      </c>
      <c r="L2055" s="8">
        <v>9.4426339199999994E-9</v>
      </c>
      <c r="M2055" s="8">
        <v>-2.5243995599999999E-12</v>
      </c>
      <c r="N2055" s="8">
        <v>72396.483699999997</v>
      </c>
      <c r="O2055" s="8">
        <v>8.45406236</v>
      </c>
      <c r="P2055" s="8">
        <v>2.1253556300000001</v>
      </c>
      <c r="Q2055" s="8">
        <v>3.0521779800000001E-3</v>
      </c>
      <c r="R2055" s="8">
        <v>-3.1122527499999997E-7</v>
      </c>
      <c r="S2055" s="8">
        <v>-3.0957435899999999E-11</v>
      </c>
      <c r="T2055" s="8">
        <v>3.5558210200000001E-15</v>
      </c>
      <c r="U2055" s="8">
        <v>73152.694300000003</v>
      </c>
      <c r="V2055" s="8">
        <v>15.427315999999999</v>
      </c>
      <c r="W2055" s="23">
        <f t="shared" si="65"/>
        <v>611.28626465383172</v>
      </c>
    </row>
    <row r="2056" spans="1:23" x14ac:dyDescent="0.3">
      <c r="A2056" s="6">
        <f t="shared" si="66"/>
        <v>2053</v>
      </c>
      <c r="B2056" s="16" t="s">
        <v>2047</v>
      </c>
      <c r="C2056" s="16" t="s">
        <v>2047</v>
      </c>
      <c r="D2056" s="16" t="s">
        <v>2742</v>
      </c>
      <c r="E2056" s="11">
        <v>298.14999999999998</v>
      </c>
      <c r="F2056" s="11">
        <v>1000</v>
      </c>
      <c r="G2056" s="11">
        <v>2500</v>
      </c>
      <c r="H2056" s="13">
        <v>117.999</v>
      </c>
      <c r="I2056" s="1">
        <v>2.0303388</v>
      </c>
      <c r="J2056" s="1">
        <v>3.4006440999999998E-2</v>
      </c>
      <c r="K2056" s="1">
        <v>-6.1524946000000004E-5</v>
      </c>
      <c r="L2056" s="1">
        <v>5.3142548000000003E-8</v>
      </c>
      <c r="M2056" s="1">
        <v>-1.6769520999999999E-11</v>
      </c>
      <c r="N2056" s="1">
        <v>-16768.312999999998</v>
      </c>
      <c r="O2056" s="1">
        <v>-11.600698</v>
      </c>
      <c r="P2056" s="1">
        <v>8.0984184999999993</v>
      </c>
      <c r="Q2056" s="1">
        <v>1.8533611E-3</v>
      </c>
      <c r="R2056" s="1">
        <v>1.4227306E-6</v>
      </c>
      <c r="S2056" s="1">
        <v>-5.589639E-10</v>
      </c>
      <c r="T2056" s="1">
        <v>6.930711E-14</v>
      </c>
      <c r="U2056" s="1">
        <v>-17684.800999999999</v>
      </c>
      <c r="V2056" s="1">
        <v>-39.147472</v>
      </c>
      <c r="W2056" s="3">
        <f t="shared" si="65"/>
        <v>-125.53194525145973</v>
      </c>
    </row>
    <row r="2057" spans="1:23" x14ac:dyDescent="0.3">
      <c r="A2057" s="6">
        <f t="shared" si="66"/>
        <v>2054</v>
      </c>
      <c r="B2057" s="17" t="s">
        <v>2048</v>
      </c>
      <c r="C2057" s="17" t="s">
        <v>2048</v>
      </c>
      <c r="D2057" s="17" t="s">
        <v>2742</v>
      </c>
      <c r="E2057" s="12">
        <v>200</v>
      </c>
      <c r="F2057" s="12">
        <v>306</v>
      </c>
      <c r="G2057" s="12">
        <v>306</v>
      </c>
      <c r="H2057" s="14">
        <v>151.989</v>
      </c>
      <c r="I2057" s="8">
        <v>-112.38896099999999</v>
      </c>
      <c r="J2057" s="8">
        <v>1.43857115</v>
      </c>
      <c r="K2057" s="8">
        <v>-5.7003261699999997E-3</v>
      </c>
      <c r="L2057" s="8">
        <v>7.7213245599999994E-6</v>
      </c>
      <c r="M2057" s="8">
        <v>0</v>
      </c>
      <c r="N2057" s="8">
        <v>-132506.73699999999</v>
      </c>
      <c r="O2057" s="8">
        <v>406.337537</v>
      </c>
      <c r="P2057" s="8">
        <v>0</v>
      </c>
      <c r="Q2057" s="8">
        <v>0</v>
      </c>
      <c r="R2057" s="8">
        <v>0</v>
      </c>
      <c r="S2057" s="8">
        <v>0</v>
      </c>
      <c r="T2057" s="8">
        <v>0</v>
      </c>
      <c r="U2057" s="8">
        <v>0</v>
      </c>
      <c r="V2057" s="8">
        <v>0</v>
      </c>
      <c r="W2057" s="23">
        <f t="shared" si="65"/>
        <v>-1140.5986268321749</v>
      </c>
    </row>
    <row r="2058" spans="1:23" x14ac:dyDescent="0.3">
      <c r="A2058" s="6">
        <f t="shared" si="66"/>
        <v>2055</v>
      </c>
      <c r="B2058" s="16" t="s">
        <v>2049</v>
      </c>
      <c r="C2058" s="16" t="s">
        <v>2049</v>
      </c>
      <c r="D2058" s="16" t="s">
        <v>2742</v>
      </c>
      <c r="E2058" s="11">
        <v>306</v>
      </c>
      <c r="F2058" s="11">
        <v>310</v>
      </c>
      <c r="G2058" s="11">
        <v>310</v>
      </c>
      <c r="H2058" s="13">
        <v>151.989</v>
      </c>
      <c r="I2058" s="1">
        <v>142.33520200000001</v>
      </c>
      <c r="J2058" s="1">
        <v>-0.41515518699999998</v>
      </c>
      <c r="K2058" s="1">
        <v>0</v>
      </c>
      <c r="L2058" s="1">
        <v>0</v>
      </c>
      <c r="M2058" s="1">
        <v>0</v>
      </c>
      <c r="N2058" s="1">
        <v>-161183.092</v>
      </c>
      <c r="O2058" s="1">
        <v>-677.49011399999995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3">
        <f t="shared" si="65"/>
        <v>-1140.7338871736401</v>
      </c>
    </row>
    <row r="2059" spans="1:23" x14ac:dyDescent="0.3">
      <c r="A2059" s="6">
        <f t="shared" si="66"/>
        <v>2056</v>
      </c>
      <c r="B2059" s="17" t="s">
        <v>2049</v>
      </c>
      <c r="C2059" s="17" t="s">
        <v>2049</v>
      </c>
      <c r="D2059" s="17" t="s">
        <v>2742</v>
      </c>
      <c r="E2059" s="12">
        <v>310</v>
      </c>
      <c r="F2059" s="12">
        <v>335</v>
      </c>
      <c r="G2059" s="12">
        <v>335</v>
      </c>
      <c r="H2059" s="14">
        <v>151.989</v>
      </c>
      <c r="I2059" s="8">
        <v>24.886602100000001</v>
      </c>
      <c r="J2059" s="8">
        <v>-3.62882525E-2</v>
      </c>
      <c r="K2059" s="8">
        <v>0</v>
      </c>
      <c r="L2059" s="8">
        <v>0</v>
      </c>
      <c r="M2059" s="8">
        <v>0</v>
      </c>
      <c r="N2059" s="8">
        <v>-142978.58199999999</v>
      </c>
      <c r="O2059" s="8">
        <v>-121.18648</v>
      </c>
      <c r="P2059" s="8">
        <v>0</v>
      </c>
      <c r="Q2059" s="8">
        <v>0</v>
      </c>
      <c r="R2059" s="8">
        <v>0</v>
      </c>
      <c r="S2059" s="8">
        <v>0</v>
      </c>
      <c r="T2059" s="8">
        <v>0</v>
      </c>
      <c r="U2059" s="8">
        <v>0</v>
      </c>
      <c r="V2059" s="8">
        <v>0</v>
      </c>
      <c r="W2059" s="23">
        <f t="shared" si="65"/>
        <v>-1140.5127282939482</v>
      </c>
    </row>
    <row r="2060" spans="1:23" x14ac:dyDescent="0.3">
      <c r="A2060" s="6">
        <f t="shared" si="66"/>
        <v>2057</v>
      </c>
      <c r="B2060" s="16" t="s">
        <v>2049</v>
      </c>
      <c r="C2060" s="16" t="s">
        <v>2049</v>
      </c>
      <c r="D2060" s="16" t="s">
        <v>2742</v>
      </c>
      <c r="E2060" s="11">
        <v>335</v>
      </c>
      <c r="F2060" s="11">
        <v>1000</v>
      </c>
      <c r="G2060" s="11">
        <v>2705</v>
      </c>
      <c r="H2060" s="13">
        <v>151.989</v>
      </c>
      <c r="I2060" s="1">
        <v>-0.153871431</v>
      </c>
      <c r="J2060" s="1">
        <v>7.1510315800000002E-2</v>
      </c>
      <c r="K2060" s="1">
        <v>-1.31758243E-4</v>
      </c>
      <c r="L2060" s="1">
        <v>1.10482625E-7</v>
      </c>
      <c r="M2060" s="1">
        <v>-3.4760842500000003E-11</v>
      </c>
      <c r="N2060" s="1">
        <v>-139306.23800000001</v>
      </c>
      <c r="O2060" s="1">
        <v>-5.5922314000000002</v>
      </c>
      <c r="P2060" s="1">
        <v>14.2494815</v>
      </c>
      <c r="Q2060" s="1">
        <v>1.4399482699999999E-3</v>
      </c>
      <c r="R2060" s="1">
        <v>-8.5417283899999995E-7</v>
      </c>
      <c r="S2060" s="1">
        <v>5.4537133699999999E-10</v>
      </c>
      <c r="T2060" s="1">
        <v>-6.0644074500000003E-14</v>
      </c>
      <c r="U2060" s="1">
        <v>-141764.82399999999</v>
      </c>
      <c r="V2060" s="1">
        <v>-72.498034200000006</v>
      </c>
      <c r="W2060" s="3">
        <f t="shared" si="65"/>
        <v>-1140.2160877707897</v>
      </c>
    </row>
    <row r="2061" spans="1:23" x14ac:dyDescent="0.3">
      <c r="A2061" s="6">
        <f t="shared" si="66"/>
        <v>2058</v>
      </c>
      <c r="B2061" s="17" t="s">
        <v>2050</v>
      </c>
      <c r="C2061" s="17" t="s">
        <v>2050</v>
      </c>
      <c r="D2061" s="17" t="s">
        <v>2933</v>
      </c>
      <c r="E2061" s="12">
        <v>705</v>
      </c>
      <c r="F2061" s="12">
        <v>2705</v>
      </c>
      <c r="G2061" s="12">
        <v>6000</v>
      </c>
      <c r="H2061" s="14">
        <v>151.989</v>
      </c>
      <c r="I2061" s="8">
        <v>0</v>
      </c>
      <c r="J2061" s="8">
        <v>0</v>
      </c>
      <c r="K2061" s="8">
        <v>0</v>
      </c>
      <c r="L2061" s="8">
        <v>0</v>
      </c>
      <c r="M2061" s="8">
        <v>0</v>
      </c>
      <c r="N2061" s="8">
        <v>0</v>
      </c>
      <c r="O2061" s="8">
        <v>0</v>
      </c>
      <c r="P2061" s="8">
        <v>20.4461838</v>
      </c>
      <c r="Q2061" s="8">
        <v>0</v>
      </c>
      <c r="R2061" s="8">
        <v>0</v>
      </c>
      <c r="S2061" s="8">
        <v>0</v>
      </c>
      <c r="T2061" s="8">
        <v>0</v>
      </c>
      <c r="U2061" s="8">
        <v>-138314.008</v>
      </c>
      <c r="V2061" s="8">
        <v>-112.360356</v>
      </c>
      <c r="W2061" s="23">
        <f t="shared" si="65"/>
        <v>0</v>
      </c>
    </row>
    <row r="2062" spans="1:23" x14ac:dyDescent="0.3">
      <c r="A2062" s="6">
        <f t="shared" si="66"/>
        <v>2059</v>
      </c>
      <c r="B2062" s="16" t="s">
        <v>2051</v>
      </c>
      <c r="C2062" s="16" t="s">
        <v>2051</v>
      </c>
      <c r="D2062" s="16" t="s">
        <v>2742</v>
      </c>
      <c r="E2062" s="11">
        <v>298.14999999999998</v>
      </c>
      <c r="F2062" s="11">
        <v>1000</v>
      </c>
      <c r="G2062" s="11">
        <v>2123</v>
      </c>
      <c r="H2062" s="13">
        <v>223.833</v>
      </c>
      <c r="I2062" s="1">
        <v>-1.8685226500000001</v>
      </c>
      <c r="J2062" s="1">
        <v>0.104789892</v>
      </c>
      <c r="K2062" s="1">
        <v>-1.9503540000000001E-4</v>
      </c>
      <c r="L2062" s="1">
        <v>1.6886164600000001E-7</v>
      </c>
      <c r="M2062" s="1">
        <v>-5.4863930100000002E-11</v>
      </c>
      <c r="N2062" s="1">
        <v>-178056.16500000001</v>
      </c>
      <c r="O2062" s="1">
        <v>3.7623632200000001</v>
      </c>
      <c r="P2062" s="1">
        <v>15.5564505</v>
      </c>
      <c r="Q2062" s="1">
        <v>1.09205438E-2</v>
      </c>
      <c r="R2062" s="1">
        <v>-6.78459948E-6</v>
      </c>
      <c r="S2062" s="1">
        <v>2.5561211299999999E-9</v>
      </c>
      <c r="T2062" s="1">
        <v>-3.6483076499999998E-13</v>
      </c>
      <c r="U2062" s="1">
        <v>-180620.17</v>
      </c>
      <c r="V2062" s="1">
        <v>-75.050738899999999</v>
      </c>
      <c r="W2062" s="3">
        <f t="shared" si="65"/>
        <v>-1458.1222453559146</v>
      </c>
    </row>
    <row r="2063" spans="1:23" x14ac:dyDescent="0.3">
      <c r="A2063" s="6">
        <f t="shared" si="66"/>
        <v>2060</v>
      </c>
      <c r="B2063" s="17" t="s">
        <v>2052</v>
      </c>
      <c r="C2063" s="17" t="s">
        <v>2052</v>
      </c>
      <c r="D2063" s="17" t="s">
        <v>2742</v>
      </c>
      <c r="E2063" s="12">
        <v>298.14999999999998</v>
      </c>
      <c r="F2063" s="12">
        <v>1000</v>
      </c>
      <c r="G2063" s="12">
        <v>2168</v>
      </c>
      <c r="H2063" s="14">
        <v>180.01</v>
      </c>
      <c r="I2063" s="8">
        <v>-1.68140483</v>
      </c>
      <c r="J2063" s="8">
        <v>7.4493601199999995E-2</v>
      </c>
      <c r="K2063" s="8">
        <v>-1.2215046799999999E-4</v>
      </c>
      <c r="L2063" s="8">
        <v>9.3950593400000005E-8</v>
      </c>
      <c r="M2063" s="8">
        <v>-2.7133729099999998E-11</v>
      </c>
      <c r="N2063" s="8">
        <v>-12169.0265</v>
      </c>
      <c r="O2063" s="8">
        <v>2.2981308</v>
      </c>
      <c r="P2063" s="8">
        <v>14.3803845</v>
      </c>
      <c r="Q2063" s="8">
        <v>2.40334724E-3</v>
      </c>
      <c r="R2063" s="8">
        <v>9.1543696700000001E-7</v>
      </c>
      <c r="S2063" s="8">
        <v>-2.4856102599999998E-10</v>
      </c>
      <c r="T2063" s="8">
        <v>2.7984933999999999E-14</v>
      </c>
      <c r="U2063" s="8">
        <v>-15090.2114</v>
      </c>
      <c r="V2063" s="8">
        <v>-73.486188299999995</v>
      </c>
      <c r="W2063" s="23">
        <f t="shared" si="65"/>
        <v>-85.353897534825819</v>
      </c>
    </row>
    <row r="2064" spans="1:23" x14ac:dyDescent="0.3">
      <c r="A2064" s="6">
        <f t="shared" si="66"/>
        <v>2061</v>
      </c>
      <c r="B2064" s="16" t="s">
        <v>2053</v>
      </c>
      <c r="C2064" s="16" t="s">
        <v>2053</v>
      </c>
      <c r="D2064" s="16" t="s">
        <v>2742</v>
      </c>
      <c r="E2064" s="11">
        <v>298.14999999999998</v>
      </c>
      <c r="F2064" s="11">
        <v>1000</v>
      </c>
      <c r="G2064" s="11">
        <v>2053</v>
      </c>
      <c r="H2064" s="13">
        <v>400.005</v>
      </c>
      <c r="I2064" s="1">
        <v>1.26480339</v>
      </c>
      <c r="J2064" s="1">
        <v>0.13508597999999999</v>
      </c>
      <c r="K2064" s="1">
        <v>-2.3688654900000001E-4</v>
      </c>
      <c r="L2064" s="1">
        <v>1.97374948E-7</v>
      </c>
      <c r="M2064" s="1">
        <v>-6.1440748599999996E-11</v>
      </c>
      <c r="N2064" s="1">
        <v>-23972.982100000001</v>
      </c>
      <c r="O2064" s="1">
        <v>-14.401248300000001</v>
      </c>
      <c r="P2064" s="1">
        <v>26.932554400000001</v>
      </c>
      <c r="Q2064" s="1">
        <v>8.1378667599999992E-3</v>
      </c>
      <c r="R2064" s="1">
        <v>1.7110626700000001E-7</v>
      </c>
      <c r="S2064" s="1">
        <v>2.1429848599999999E-10</v>
      </c>
      <c r="T2064" s="1">
        <v>-5.7391862899999998E-14</v>
      </c>
      <c r="U2064" s="1">
        <v>-28172.4038</v>
      </c>
      <c r="V2064" s="1">
        <v>-132.91412800000001</v>
      </c>
      <c r="W2064" s="3">
        <f t="shared" si="65"/>
        <v>-160.66580667153002</v>
      </c>
    </row>
    <row r="2065" spans="1:23" x14ac:dyDescent="0.3">
      <c r="A2065" s="6">
        <f t="shared" si="66"/>
        <v>2062</v>
      </c>
      <c r="B2065" s="17" t="s">
        <v>2054</v>
      </c>
      <c r="C2065" s="17" t="s">
        <v>2054</v>
      </c>
      <c r="D2065" s="17" t="s">
        <v>2742</v>
      </c>
      <c r="E2065" s="12">
        <v>298.14999999999998</v>
      </c>
      <c r="F2065" s="12">
        <v>1000</v>
      </c>
      <c r="G2065" s="12">
        <v>1793</v>
      </c>
      <c r="H2065" s="14">
        <v>1267.9739999999999</v>
      </c>
      <c r="I2065" s="8">
        <v>13.8920966</v>
      </c>
      <c r="J2065" s="8">
        <v>0.33157348399999997</v>
      </c>
      <c r="K2065" s="8">
        <v>-5.2658619399999999E-4</v>
      </c>
      <c r="L2065" s="8">
        <v>3.9479492899999999E-7</v>
      </c>
      <c r="M2065" s="8">
        <v>-1.08766607E-10</v>
      </c>
      <c r="N2065" s="8">
        <v>-54458.319799999997</v>
      </c>
      <c r="O2065" s="8">
        <v>-84.257555600000003</v>
      </c>
      <c r="P2065" s="8">
        <v>90.115889600000003</v>
      </c>
      <c r="Q2065" s="8">
        <v>-3.9667356699999998E-3</v>
      </c>
      <c r="R2065" s="8">
        <v>2.7167940000000001E-5</v>
      </c>
      <c r="S2065" s="8">
        <v>-9.8556228799999999E-9</v>
      </c>
      <c r="T2065" s="8">
        <v>1.4462379900000001E-12</v>
      </c>
      <c r="U2065" s="8">
        <v>-68376.645199999999</v>
      </c>
      <c r="V2065" s="8">
        <v>-444.79940499999998</v>
      </c>
      <c r="W2065" s="23">
        <f t="shared" si="65"/>
        <v>-328.44360524857166</v>
      </c>
    </row>
    <row r="2066" spans="1:23" x14ac:dyDescent="0.3">
      <c r="A2066" s="6">
        <f t="shared" si="66"/>
        <v>2063</v>
      </c>
      <c r="B2066" s="16" t="s">
        <v>2055</v>
      </c>
      <c r="C2066" s="16" t="s">
        <v>2055</v>
      </c>
      <c r="D2066" s="16" t="s">
        <v>2742</v>
      </c>
      <c r="E2066" s="11">
        <v>200</v>
      </c>
      <c r="F2066" s="11">
        <v>1000</v>
      </c>
      <c r="G2066" s="11">
        <v>1358</v>
      </c>
      <c r="H2066" s="13">
        <v>63.545999999999999</v>
      </c>
      <c r="I2066" s="1">
        <v>1.76672074</v>
      </c>
      <c r="J2066" s="1">
        <v>7.3469943300000003E-3</v>
      </c>
      <c r="K2066" s="1">
        <v>-1.5471296000000001E-5</v>
      </c>
      <c r="L2066" s="1">
        <v>1.5053959200000001E-8</v>
      </c>
      <c r="M2066" s="1">
        <v>-5.2486133600000002E-12</v>
      </c>
      <c r="N2066" s="1">
        <v>-743.88208699999996</v>
      </c>
      <c r="O2066" s="1">
        <v>-7.7045404399999997</v>
      </c>
      <c r="P2066" s="1">
        <v>3.4201248</v>
      </c>
      <c r="Q2066" s="1">
        <v>-1.6121357E-3</v>
      </c>
      <c r="R2066" s="1">
        <v>3.05161425E-6</v>
      </c>
      <c r="S2066" s="1">
        <v>-2.1117153E-9</v>
      </c>
      <c r="T2066" s="1">
        <v>6.9987680499999996E-13</v>
      </c>
      <c r="U2066" s="1">
        <v>-990.30397200000004</v>
      </c>
      <c r="V2066" s="1">
        <v>-15.193407199999999</v>
      </c>
      <c r="W2066" s="3">
        <f t="shared" si="65"/>
        <v>6.9475948621939842E-9</v>
      </c>
    </row>
    <row r="2067" spans="1:23" x14ac:dyDescent="0.3">
      <c r="A2067" s="6">
        <f t="shared" si="66"/>
        <v>2064</v>
      </c>
      <c r="B2067" s="17" t="s">
        <v>2056</v>
      </c>
      <c r="C2067" s="17" t="s">
        <v>2056</v>
      </c>
      <c r="D2067" s="17" t="s">
        <v>2933</v>
      </c>
      <c r="E2067" s="12">
        <v>358</v>
      </c>
      <c r="F2067" s="12">
        <v>1358</v>
      </c>
      <c r="G2067" s="12">
        <v>6000</v>
      </c>
      <c r="H2067" s="14">
        <v>63.545999999999999</v>
      </c>
      <c r="I2067" s="8">
        <v>0</v>
      </c>
      <c r="J2067" s="8">
        <v>0</v>
      </c>
      <c r="K2067" s="8">
        <v>0</v>
      </c>
      <c r="L2067" s="8">
        <v>0</v>
      </c>
      <c r="M2067" s="8">
        <v>0</v>
      </c>
      <c r="N2067" s="8">
        <v>0</v>
      </c>
      <c r="O2067" s="8">
        <v>0</v>
      </c>
      <c r="P2067" s="8">
        <v>3.94491076</v>
      </c>
      <c r="Q2067" s="8">
        <v>0</v>
      </c>
      <c r="R2067" s="8">
        <v>0</v>
      </c>
      <c r="S2067" s="8">
        <v>0</v>
      </c>
      <c r="T2067" s="8">
        <v>0</v>
      </c>
      <c r="U2067" s="8">
        <v>-210.63466199999999</v>
      </c>
      <c r="V2067" s="8">
        <v>-18.358567499999999</v>
      </c>
      <c r="W2067" s="23">
        <f t="shared" si="65"/>
        <v>0</v>
      </c>
    </row>
    <row r="2068" spans="1:23" x14ac:dyDescent="0.3">
      <c r="A2068" s="6">
        <f t="shared" si="66"/>
        <v>2065</v>
      </c>
      <c r="B2068" s="16" t="s">
        <v>2057</v>
      </c>
      <c r="C2068" s="16" t="s">
        <v>2057</v>
      </c>
      <c r="D2068" s="16" t="s">
        <v>2934</v>
      </c>
      <c r="E2068" s="11">
        <v>200</v>
      </c>
      <c r="F2068" s="11">
        <v>1000</v>
      </c>
      <c r="G2068" s="11">
        <v>6000</v>
      </c>
      <c r="H2068" s="13">
        <v>63.545999999999999</v>
      </c>
      <c r="I2068" s="1">
        <v>2.5000674300000001</v>
      </c>
      <c r="J2068" s="1">
        <v>-7.0056375000000002E-7</v>
      </c>
      <c r="K2068" s="1">
        <v>2.53851845E-9</v>
      </c>
      <c r="L2068" s="1">
        <v>-3.7515299300000001E-12</v>
      </c>
      <c r="M2068" s="1">
        <v>1.9260652999999998E-15</v>
      </c>
      <c r="N2068" s="1">
        <v>39834.281499999997</v>
      </c>
      <c r="O2068" s="1">
        <v>5.7688414799999999</v>
      </c>
      <c r="P2068" s="1">
        <v>3.2158114800000002</v>
      </c>
      <c r="Q2068" s="1">
        <v>-1.2701165499999999E-3</v>
      </c>
      <c r="R2068" s="1">
        <v>6.4092637300000003E-7</v>
      </c>
      <c r="S2068" s="1">
        <v>-9.0322801700000003E-11</v>
      </c>
      <c r="T2068" s="1">
        <v>3.7814156699999998E-15</v>
      </c>
      <c r="U2068" s="1">
        <v>39561.7212</v>
      </c>
      <c r="V2068" s="1">
        <v>1.8032720200000001</v>
      </c>
      <c r="W2068" s="3">
        <f t="shared" ref="W2068:W2131" si="67">IF($F2068&gt;298.15,
($N2068 + $I2068*298.15 + $J2068*298.15^2/2 + $K2068*298.15^3/3 + $L2068*298.15^4/4 + $M2068*298.15^5/5)*8.3145/1000,
($U2068 + $P2068*298.15 + $Q2068*298.15^2/2 + $R2068*298.15^3/3 + $S2068*298.15^4/4 + $T2068*298.15^5/5)*8.3145/1000)</f>
        <v>337.39959462281143</v>
      </c>
    </row>
    <row r="2069" spans="1:23" x14ac:dyDescent="0.3">
      <c r="A2069" s="6">
        <f t="shared" si="66"/>
        <v>2066</v>
      </c>
      <c r="B2069" s="17" t="s">
        <v>2058</v>
      </c>
      <c r="C2069" s="17" t="s">
        <v>2058</v>
      </c>
      <c r="D2069" s="17" t="s">
        <v>2934</v>
      </c>
      <c r="E2069" s="12">
        <v>200</v>
      </c>
      <c r="F2069" s="12">
        <v>1000</v>
      </c>
      <c r="G2069" s="12">
        <v>6000</v>
      </c>
      <c r="H2069" s="14">
        <v>98.995999999999995</v>
      </c>
      <c r="I2069" s="8">
        <v>2.9883767899999998</v>
      </c>
      <c r="J2069" s="8">
        <v>7.8080868799999996E-3</v>
      </c>
      <c r="K2069" s="8">
        <v>-1.6152897600000001E-5</v>
      </c>
      <c r="L2069" s="8">
        <v>1.5184680499999999E-8</v>
      </c>
      <c r="M2069" s="8">
        <v>-5.3040246499999997E-12</v>
      </c>
      <c r="N2069" s="8">
        <v>9832.7229900000002</v>
      </c>
      <c r="O2069" s="8">
        <v>9.7693941899999999</v>
      </c>
      <c r="P2069" s="8">
        <v>4.3918766400000004</v>
      </c>
      <c r="Q2069" s="8">
        <v>1.705396E-4</v>
      </c>
      <c r="R2069" s="8">
        <v>-4.5574946200000002E-8</v>
      </c>
      <c r="S2069" s="8">
        <v>7.8745059300000001E-12</v>
      </c>
      <c r="T2069" s="8">
        <v>-4.9378773399999998E-16</v>
      </c>
      <c r="U2069" s="8">
        <v>9612.3845899999997</v>
      </c>
      <c r="V2069" s="8">
        <v>3.39129931</v>
      </c>
      <c r="W2069" s="23">
        <f t="shared" si="67"/>
        <v>91.089890392890652</v>
      </c>
    </row>
    <row r="2070" spans="1:23" x14ac:dyDescent="0.3">
      <c r="A2070" s="6">
        <f t="shared" si="66"/>
        <v>2067</v>
      </c>
      <c r="B2070" s="16" t="s">
        <v>2059</v>
      </c>
      <c r="C2070" s="16" t="s">
        <v>2059</v>
      </c>
      <c r="D2070" s="16" t="s">
        <v>2742</v>
      </c>
      <c r="E2070" s="11">
        <v>298.14999999999998</v>
      </c>
      <c r="F2070" s="11">
        <v>298.14999999999998</v>
      </c>
      <c r="G2070" s="11">
        <v>675</v>
      </c>
      <c r="H2070" s="13">
        <v>134.446</v>
      </c>
      <c r="I2070" s="1">
        <v>2.45486783</v>
      </c>
      <c r="J2070" s="1">
        <v>4.12270863E-2</v>
      </c>
      <c r="K2070" s="1">
        <v>-9.6340916199999998E-5</v>
      </c>
      <c r="L2070" s="1">
        <v>1.06273188E-7</v>
      </c>
      <c r="M2070" s="1">
        <v>-4.49267809E-11</v>
      </c>
      <c r="N2070" s="1">
        <v>-28119.563699999999</v>
      </c>
      <c r="O2070" s="1">
        <v>-9.8486990999999993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3">
        <f t="shared" si="67"/>
        <v>0</v>
      </c>
    </row>
    <row r="2071" spans="1:23" x14ac:dyDescent="0.3">
      <c r="A2071" s="6">
        <f t="shared" si="66"/>
        <v>2068</v>
      </c>
      <c r="B2071" s="17" t="s">
        <v>2060</v>
      </c>
      <c r="C2071" s="17" t="s">
        <v>2060</v>
      </c>
      <c r="D2071" s="17" t="s">
        <v>2933</v>
      </c>
      <c r="E2071" s="12">
        <v>675</v>
      </c>
      <c r="F2071" s="12">
        <v>1000</v>
      </c>
      <c r="G2071" s="12">
        <v>6000</v>
      </c>
      <c r="H2071" s="14">
        <v>134.446</v>
      </c>
      <c r="I2071" s="8">
        <v>9.91336832</v>
      </c>
      <c r="J2071" s="8">
        <v>0</v>
      </c>
      <c r="K2071" s="8">
        <v>0</v>
      </c>
      <c r="L2071" s="8">
        <v>0</v>
      </c>
      <c r="M2071" s="8">
        <v>0</v>
      </c>
      <c r="N2071" s="8">
        <v>-29297.071199999998</v>
      </c>
      <c r="O2071" s="8">
        <v>-43.8690499</v>
      </c>
      <c r="P2071" s="8">
        <v>9.91336832</v>
      </c>
      <c r="Q2071" s="8">
        <v>0</v>
      </c>
      <c r="R2071" s="8">
        <v>0</v>
      </c>
      <c r="S2071" s="8">
        <v>0</v>
      </c>
      <c r="T2071" s="8">
        <v>0</v>
      </c>
      <c r="U2071" s="8">
        <v>-29297.071199999998</v>
      </c>
      <c r="V2071" s="8">
        <v>-43.8690499</v>
      </c>
      <c r="W2071" s="23">
        <f t="shared" si="67"/>
        <v>-219.0155739200668</v>
      </c>
    </row>
    <row r="2072" spans="1:23" x14ac:dyDescent="0.3">
      <c r="A2072" s="6">
        <f t="shared" si="66"/>
        <v>2069</v>
      </c>
      <c r="B2072" s="16" t="s">
        <v>2061</v>
      </c>
      <c r="C2072" s="16" t="s">
        <v>2061</v>
      </c>
      <c r="D2072" s="16" t="s">
        <v>2934</v>
      </c>
      <c r="E2072" s="11">
        <v>200</v>
      </c>
      <c r="F2072" s="11">
        <v>1000</v>
      </c>
      <c r="G2072" s="11">
        <v>6000</v>
      </c>
      <c r="H2072" s="13">
        <v>82.543999999999997</v>
      </c>
      <c r="I2072" s="1">
        <v>2.7388535599999999</v>
      </c>
      <c r="J2072" s="1">
        <v>7.0415901499999997E-3</v>
      </c>
      <c r="K2072" s="1">
        <v>-1.1816659900000001E-5</v>
      </c>
      <c r="L2072" s="1">
        <v>9.4150912199999992E-9</v>
      </c>
      <c r="M2072" s="1">
        <v>-2.8846041299999998E-12</v>
      </c>
      <c r="N2072" s="1">
        <v>-2551.8199800000002</v>
      </c>
      <c r="O2072" s="1">
        <v>9.9847459399999998</v>
      </c>
      <c r="P2072" s="1">
        <v>4.12790195</v>
      </c>
      <c r="Q2072" s="1">
        <v>6.2036197600000005E-4</v>
      </c>
      <c r="R2072" s="1">
        <v>-3.2742626999999998E-7</v>
      </c>
      <c r="S2072" s="1">
        <v>7.9078267199999995E-11</v>
      </c>
      <c r="T2072" s="1">
        <v>-5.64502213E-15</v>
      </c>
      <c r="U2072" s="1">
        <v>-2801.7874099999999</v>
      </c>
      <c r="V2072" s="1">
        <v>3.4584154699999998</v>
      </c>
      <c r="W2072" s="3">
        <f t="shared" si="67"/>
        <v>-12.549984900815858</v>
      </c>
    </row>
    <row r="2073" spans="1:23" x14ac:dyDescent="0.3">
      <c r="A2073" s="6">
        <f t="shared" si="66"/>
        <v>2070</v>
      </c>
      <c r="B2073" s="17" t="s">
        <v>2062</v>
      </c>
      <c r="C2073" s="17" t="s">
        <v>2062</v>
      </c>
      <c r="D2073" s="17" t="s">
        <v>2934</v>
      </c>
      <c r="E2073" s="12">
        <v>200</v>
      </c>
      <c r="F2073" s="12">
        <v>1000</v>
      </c>
      <c r="G2073" s="12">
        <v>6000</v>
      </c>
      <c r="H2073" s="14">
        <v>101.542</v>
      </c>
      <c r="I2073" s="8">
        <v>3.2324123999999999</v>
      </c>
      <c r="J2073" s="8">
        <v>1.33965028E-2</v>
      </c>
      <c r="K2073" s="8">
        <v>-2.03673317E-5</v>
      </c>
      <c r="L2073" s="8">
        <v>1.46217196E-8</v>
      </c>
      <c r="M2073" s="8">
        <v>-4.0517546499999998E-12</v>
      </c>
      <c r="N2073" s="8">
        <v>-33511.534200000002</v>
      </c>
      <c r="O2073" s="8">
        <v>10.4962853</v>
      </c>
      <c r="P2073" s="8">
        <v>6.9224303999999997</v>
      </c>
      <c r="Q2073" s="8">
        <v>-3.7318942599999999E-4</v>
      </c>
      <c r="R2073" s="8">
        <v>3.4040778799999999E-7</v>
      </c>
      <c r="S2073" s="8">
        <v>-6.1445683599999995E-11</v>
      </c>
      <c r="T2073" s="8">
        <v>3.3453669899999999E-15</v>
      </c>
      <c r="U2073" s="8">
        <v>-34359.514600000002</v>
      </c>
      <c r="V2073" s="8">
        <v>-7.6970201300000003</v>
      </c>
      <c r="W2073" s="23">
        <f t="shared" si="67"/>
        <v>-266.9396787421486</v>
      </c>
    </row>
    <row r="2074" spans="1:23" x14ac:dyDescent="0.3">
      <c r="A2074" s="6">
        <f t="shared" si="66"/>
        <v>2071</v>
      </c>
      <c r="B2074" s="16" t="s">
        <v>2063</v>
      </c>
      <c r="C2074" s="16" t="s">
        <v>2063</v>
      </c>
      <c r="D2074" s="16" t="s">
        <v>2934</v>
      </c>
      <c r="E2074" s="11">
        <v>200</v>
      </c>
      <c r="F2074" s="11">
        <v>1000</v>
      </c>
      <c r="G2074" s="11">
        <v>6000</v>
      </c>
      <c r="H2074" s="13">
        <v>79.545000000000002</v>
      </c>
      <c r="I2074" s="1">
        <v>3.5693741800000001</v>
      </c>
      <c r="J2074" s="1">
        <v>4.2473533899999999E-3</v>
      </c>
      <c r="K2074" s="1">
        <v>-8.0284497999999995E-6</v>
      </c>
      <c r="L2074" s="1">
        <v>7.1672200799999999E-9</v>
      </c>
      <c r="M2074" s="1">
        <v>-2.4205888399999999E-12</v>
      </c>
      <c r="N2074" s="1">
        <v>35640.523699999998</v>
      </c>
      <c r="O2074" s="1">
        <v>6.9133249399999999</v>
      </c>
      <c r="P2074" s="1">
        <v>4.2600709999999999</v>
      </c>
      <c r="Q2074" s="1">
        <v>4.6840414199999998E-4</v>
      </c>
      <c r="R2074" s="1">
        <v>-2.5286869099999998E-7</v>
      </c>
      <c r="S2074" s="1">
        <v>6.3863257099999996E-11</v>
      </c>
      <c r="T2074" s="1">
        <v>-4.5606982199999997E-15</v>
      </c>
      <c r="U2074" s="1">
        <v>35540.074699999997</v>
      </c>
      <c r="V2074" s="1">
        <v>3.79709758</v>
      </c>
      <c r="W2074" s="3">
        <f t="shared" si="67"/>
        <v>306.26963196549781</v>
      </c>
    </row>
    <row r="2075" spans="1:23" x14ac:dyDescent="0.3">
      <c r="A2075" s="6">
        <f t="shared" si="66"/>
        <v>2072</v>
      </c>
      <c r="B2075" s="17" t="s">
        <v>2064</v>
      </c>
      <c r="C2075" s="17" t="s">
        <v>2064</v>
      </c>
      <c r="D2075" s="17" t="s">
        <v>2934</v>
      </c>
      <c r="E2075" s="12">
        <v>200</v>
      </c>
      <c r="F2075" s="12">
        <v>1000</v>
      </c>
      <c r="G2075" s="12">
        <v>6000</v>
      </c>
      <c r="H2075" s="14">
        <v>127.092</v>
      </c>
      <c r="I2075" s="8">
        <v>3.6209833100000002</v>
      </c>
      <c r="J2075" s="8">
        <v>5.0064986599999998E-3</v>
      </c>
      <c r="K2075" s="8">
        <v>-1.08445075E-5</v>
      </c>
      <c r="L2075" s="8">
        <v>1.0582577500000001E-8</v>
      </c>
      <c r="M2075" s="8">
        <v>-3.7926857799999999E-12</v>
      </c>
      <c r="N2075" s="8">
        <v>57147.220800000003</v>
      </c>
      <c r="O2075" s="8">
        <v>7.3449897799999997</v>
      </c>
      <c r="P2075" s="8">
        <v>4.4008427000000001</v>
      </c>
      <c r="Q2075" s="8">
        <v>2.40899411E-4</v>
      </c>
      <c r="R2075" s="8">
        <v>-8.7297865499999994E-8</v>
      </c>
      <c r="S2075" s="8">
        <v>1.9662545999999999E-11</v>
      </c>
      <c r="T2075" s="8">
        <v>-1.2406830399999999E-15</v>
      </c>
      <c r="U2075" s="8">
        <v>57046.864099999999</v>
      </c>
      <c r="V2075" s="8">
        <v>3.9180167300000002</v>
      </c>
      <c r="W2075" s="23">
        <f t="shared" si="67"/>
        <v>485.33941660148918</v>
      </c>
    </row>
    <row r="2076" spans="1:23" x14ac:dyDescent="0.3">
      <c r="A2076" s="6">
        <f t="shared" si="66"/>
        <v>2073</v>
      </c>
      <c r="B2076" s="16" t="s">
        <v>2065</v>
      </c>
      <c r="C2076" s="16" t="s">
        <v>2065</v>
      </c>
      <c r="D2076" s="16" t="s">
        <v>2934</v>
      </c>
      <c r="E2076" s="11">
        <v>200</v>
      </c>
      <c r="F2076" s="11">
        <v>1000</v>
      </c>
      <c r="G2076" s="11">
        <v>6000</v>
      </c>
      <c r="H2076" s="13">
        <v>296.988</v>
      </c>
      <c r="I2076" s="1">
        <v>9.1722290100000006</v>
      </c>
      <c r="J2076" s="1">
        <v>3.7732128099999998E-2</v>
      </c>
      <c r="K2076" s="1">
        <v>-8.2545879600000004E-5</v>
      </c>
      <c r="L2076" s="1">
        <v>8.0157873200000001E-8</v>
      </c>
      <c r="M2076" s="1">
        <v>-2.8633397499999999E-11</v>
      </c>
      <c r="N2076" s="1">
        <v>-34926.021800000002</v>
      </c>
      <c r="O2076" s="1">
        <v>-8.8315434899999996</v>
      </c>
      <c r="P2076" s="1">
        <v>15.6025922</v>
      </c>
      <c r="Q2076" s="1">
        <v>4.2160363999999999E-4</v>
      </c>
      <c r="R2076" s="1">
        <v>-1.6858471299999999E-7</v>
      </c>
      <c r="S2076" s="1">
        <v>2.9173354300000002E-11</v>
      </c>
      <c r="T2076" s="1">
        <v>-1.8313182599999999E-15</v>
      </c>
      <c r="U2076" s="1">
        <v>-35854.359299999996</v>
      </c>
      <c r="V2076" s="1">
        <v>-37.5773668</v>
      </c>
      <c r="W2076" s="3">
        <f t="shared" si="67"/>
        <v>-258.56968928237529</v>
      </c>
    </row>
    <row r="2077" spans="1:23" x14ac:dyDescent="0.3">
      <c r="A2077" s="6">
        <f t="shared" si="66"/>
        <v>2074</v>
      </c>
      <c r="B2077" s="17" t="s">
        <v>2066</v>
      </c>
      <c r="C2077" s="17" t="s">
        <v>2066</v>
      </c>
      <c r="D2077" s="17" t="s">
        <v>2934</v>
      </c>
      <c r="E2077" s="12">
        <v>200</v>
      </c>
      <c r="F2077" s="12">
        <v>1000</v>
      </c>
      <c r="G2077" s="12">
        <v>6000</v>
      </c>
      <c r="H2077" s="14">
        <v>2.0139999999999998</v>
      </c>
      <c r="I2077" s="8">
        <v>2.5</v>
      </c>
      <c r="J2077" s="8">
        <v>0</v>
      </c>
      <c r="K2077" s="8">
        <v>0</v>
      </c>
      <c r="L2077" s="8">
        <v>0</v>
      </c>
      <c r="M2077" s="8">
        <v>0</v>
      </c>
      <c r="N2077" s="8">
        <v>25921.259600000001</v>
      </c>
      <c r="O2077" s="8">
        <v>0.59171433799999995</v>
      </c>
      <c r="P2077" s="8">
        <v>2.5</v>
      </c>
      <c r="Q2077" s="8">
        <v>0</v>
      </c>
      <c r="R2077" s="8">
        <v>0</v>
      </c>
      <c r="S2077" s="8">
        <v>0</v>
      </c>
      <c r="T2077" s="8">
        <v>0</v>
      </c>
      <c r="U2077" s="8">
        <v>25921.259600000001</v>
      </c>
      <c r="V2077" s="8">
        <v>0.59171433799999995</v>
      </c>
      <c r="W2077" s="23">
        <f t="shared" si="67"/>
        <v>221.71973338170002</v>
      </c>
    </row>
    <row r="2078" spans="1:23" x14ac:dyDescent="0.3">
      <c r="A2078" s="6">
        <f t="shared" si="66"/>
        <v>2075</v>
      </c>
      <c r="B2078" s="16" t="s">
        <v>2067</v>
      </c>
      <c r="C2078" s="16" t="s">
        <v>2067</v>
      </c>
      <c r="D2078" s="16" t="s">
        <v>2934</v>
      </c>
      <c r="E2078" s="11">
        <v>298.14999999999998</v>
      </c>
      <c r="F2078" s="11">
        <v>1000</v>
      </c>
      <c r="G2078" s="11">
        <v>6000</v>
      </c>
      <c r="H2078" s="13">
        <v>2.0139999999999998</v>
      </c>
      <c r="I2078" s="1">
        <v>2.5</v>
      </c>
      <c r="J2078" s="1">
        <v>0</v>
      </c>
      <c r="K2078" s="1">
        <v>0</v>
      </c>
      <c r="L2078" s="1">
        <v>0</v>
      </c>
      <c r="M2078" s="1">
        <v>0</v>
      </c>
      <c r="N2078" s="1">
        <v>184512.00399999999</v>
      </c>
      <c r="O2078" s="1">
        <v>-0.101841452</v>
      </c>
      <c r="P2078" s="1">
        <v>2.5</v>
      </c>
      <c r="Q2078" s="1">
        <v>0</v>
      </c>
      <c r="R2078" s="1">
        <v>0</v>
      </c>
      <c r="S2078" s="1">
        <v>0</v>
      </c>
      <c r="T2078" s="1">
        <v>0</v>
      </c>
      <c r="U2078" s="1">
        <v>184512.00399999999</v>
      </c>
      <c r="V2078" s="1">
        <v>-0.101841452</v>
      </c>
      <c r="W2078" s="3">
        <f t="shared" si="67"/>
        <v>1540.3224776955001</v>
      </c>
    </row>
    <row r="2079" spans="1:23" x14ac:dyDescent="0.3">
      <c r="A2079" s="6">
        <f t="shared" si="66"/>
        <v>2076</v>
      </c>
      <c r="B2079" s="17" t="s">
        <v>2068</v>
      </c>
      <c r="C2079" s="17" t="s">
        <v>2068</v>
      </c>
      <c r="D2079" s="17" t="s">
        <v>2934</v>
      </c>
      <c r="E2079" s="12">
        <v>298.14999999999998</v>
      </c>
      <c r="F2079" s="12">
        <v>1000</v>
      </c>
      <c r="G2079" s="12">
        <v>6000</v>
      </c>
      <c r="H2079" s="14">
        <v>2.0139999999999998</v>
      </c>
      <c r="I2079" s="8">
        <v>2.5</v>
      </c>
      <c r="J2079" s="8">
        <v>0</v>
      </c>
      <c r="K2079" s="8">
        <v>0</v>
      </c>
      <c r="L2079" s="8">
        <v>0</v>
      </c>
      <c r="M2079" s="8">
        <v>0</v>
      </c>
      <c r="N2079" s="8">
        <v>16423.733899999999</v>
      </c>
      <c r="O2079" s="8">
        <v>-0.101024344</v>
      </c>
      <c r="P2079" s="8">
        <v>2.5</v>
      </c>
      <c r="Q2079" s="8">
        <v>0</v>
      </c>
      <c r="R2079" s="8">
        <v>0</v>
      </c>
      <c r="S2079" s="8">
        <v>0</v>
      </c>
      <c r="T2079" s="8">
        <v>0</v>
      </c>
      <c r="U2079" s="8">
        <v>16423.733899999999</v>
      </c>
      <c r="V2079" s="8">
        <v>-0.101024344</v>
      </c>
      <c r="W2079" s="23">
        <f t="shared" si="67"/>
        <v>142.75255594904999</v>
      </c>
    </row>
    <row r="2080" spans="1:23" x14ac:dyDescent="0.3">
      <c r="A2080" s="6">
        <f t="shared" si="66"/>
        <v>2077</v>
      </c>
      <c r="B2080" s="16" t="s">
        <v>2069</v>
      </c>
      <c r="C2080" s="16" t="s">
        <v>2069</v>
      </c>
      <c r="D2080" s="16" t="s">
        <v>2934</v>
      </c>
      <c r="E2080" s="11">
        <v>200</v>
      </c>
      <c r="F2080" s="11">
        <v>1000</v>
      </c>
      <c r="G2080" s="11">
        <v>6000</v>
      </c>
      <c r="H2080" s="13">
        <v>21.012</v>
      </c>
      <c r="I2080" s="1">
        <v>3.46345459</v>
      </c>
      <c r="J2080" s="1">
        <v>4.7823501700000002E-4</v>
      </c>
      <c r="K2080" s="1">
        <v>-1.99346477E-6</v>
      </c>
      <c r="L2080" s="1">
        <v>3.27579374E-9</v>
      </c>
      <c r="M2080" s="1">
        <v>-1.4245569899999999E-12</v>
      </c>
      <c r="N2080" s="1">
        <v>-34264.427900000002</v>
      </c>
      <c r="O2080" s="1">
        <v>1.79996365</v>
      </c>
      <c r="P2080" s="1">
        <v>2.7704188799999998</v>
      </c>
      <c r="Q2080" s="1">
        <v>1.4179483700000001E-3</v>
      </c>
      <c r="R2080" s="1">
        <v>-4.5501995099999999E-7</v>
      </c>
      <c r="S2080" s="1">
        <v>7.0128255899999999E-11</v>
      </c>
      <c r="T2080" s="1">
        <v>-4.0139648100000002E-15</v>
      </c>
      <c r="U2080" s="1">
        <v>-34036.756099999999</v>
      </c>
      <c r="V2080" s="1">
        <v>5.5917683800000004</v>
      </c>
      <c r="W2080" s="3">
        <f t="shared" si="67"/>
        <v>-276.22726349310818</v>
      </c>
    </row>
    <row r="2081" spans="1:23" x14ac:dyDescent="0.3">
      <c r="A2081" s="6">
        <f t="shared" si="66"/>
        <v>2078</v>
      </c>
      <c r="B2081" s="17" t="s">
        <v>2070</v>
      </c>
      <c r="C2081" s="17" t="s">
        <v>2070</v>
      </c>
      <c r="D2081" s="17" t="s">
        <v>2934</v>
      </c>
      <c r="E2081" s="12">
        <v>200</v>
      </c>
      <c r="F2081" s="12">
        <v>1000</v>
      </c>
      <c r="G2081" s="12">
        <v>6000</v>
      </c>
      <c r="H2081" s="14">
        <v>128.91399999999999</v>
      </c>
      <c r="I2081" s="8">
        <v>3.76430212</v>
      </c>
      <c r="J2081" s="8">
        <v>-2.7803200000000002E-3</v>
      </c>
      <c r="K2081" s="8">
        <v>8.9620427200000007E-6</v>
      </c>
      <c r="L2081" s="8">
        <v>-8.5893027200000002E-9</v>
      </c>
      <c r="M2081" s="8">
        <v>2.7979542300000001E-12</v>
      </c>
      <c r="N2081" s="8">
        <v>2096.3401199999998</v>
      </c>
      <c r="O2081" s="8">
        <v>4.6019136200000004</v>
      </c>
      <c r="P2081" s="8">
        <v>3.4644900000000001</v>
      </c>
      <c r="Q2081" s="8">
        <v>1.01758139E-3</v>
      </c>
      <c r="R2081" s="8">
        <v>-3.88668862E-7</v>
      </c>
      <c r="S2081" s="8">
        <v>6.5289686300000005E-11</v>
      </c>
      <c r="T2081" s="8">
        <v>-4.0158609800000004E-15</v>
      </c>
      <c r="U2081" s="8">
        <v>2010.85133</v>
      </c>
      <c r="V2081" s="8">
        <v>5.3660251700000003</v>
      </c>
      <c r="W2081" s="23">
        <f t="shared" si="67"/>
        <v>26.26231474240215</v>
      </c>
    </row>
    <row r="2082" spans="1:23" x14ac:dyDescent="0.3">
      <c r="A2082" s="6">
        <f t="shared" si="66"/>
        <v>2079</v>
      </c>
      <c r="B2082" s="16" t="s">
        <v>2071</v>
      </c>
      <c r="C2082" s="16" t="s">
        <v>2071</v>
      </c>
      <c r="D2082" s="16" t="s">
        <v>2934</v>
      </c>
      <c r="E2082" s="11">
        <v>200</v>
      </c>
      <c r="F2082" s="11">
        <v>1000</v>
      </c>
      <c r="G2082" s="11">
        <v>6000</v>
      </c>
      <c r="H2082" s="13">
        <v>3.0219999999999998</v>
      </c>
      <c r="I2082" s="1">
        <v>3.4375236899999999</v>
      </c>
      <c r="J2082" s="1">
        <v>6.1747155500000003E-4</v>
      </c>
      <c r="K2082" s="1">
        <v>-1.8526784600000001E-6</v>
      </c>
      <c r="L2082" s="1">
        <v>2.32581486E-9</v>
      </c>
      <c r="M2082" s="1">
        <v>-8.3514069499999997E-13</v>
      </c>
      <c r="N2082" s="1">
        <v>-17.756461600000002</v>
      </c>
      <c r="O2082" s="1">
        <v>-2.41112115</v>
      </c>
      <c r="P2082" s="1">
        <v>2.8002983399999999</v>
      </c>
      <c r="Q2082" s="1">
        <v>1.1562336E-3</v>
      </c>
      <c r="R2082" s="1">
        <v>-3.06064442E-7</v>
      </c>
      <c r="S2082" s="1">
        <v>4.5151839200000002E-11</v>
      </c>
      <c r="T2082" s="1">
        <v>-2.6283887699999999E-15</v>
      </c>
      <c r="U2082" s="1">
        <v>238.21315100000001</v>
      </c>
      <c r="V2082" s="1">
        <v>1.23069947</v>
      </c>
      <c r="W2082" s="3">
        <f t="shared" si="67"/>
        <v>8.5009063227116464</v>
      </c>
    </row>
    <row r="2083" spans="1:23" x14ac:dyDescent="0.3">
      <c r="A2083" s="6">
        <f t="shared" si="66"/>
        <v>2080</v>
      </c>
      <c r="B2083" s="17" t="s">
        <v>2072</v>
      </c>
      <c r="C2083" s="17" t="s">
        <v>2072</v>
      </c>
      <c r="D2083" s="17" t="s">
        <v>2934</v>
      </c>
      <c r="E2083" s="12">
        <v>298.14999999999998</v>
      </c>
      <c r="F2083" s="12">
        <v>1000</v>
      </c>
      <c r="G2083" s="12">
        <v>6000</v>
      </c>
      <c r="H2083" s="14">
        <v>3.0219999999999998</v>
      </c>
      <c r="I2083" s="8">
        <v>3.8800678999999998</v>
      </c>
      <c r="J2083" s="8">
        <v>-3.0653428999999999E-3</v>
      </c>
      <c r="K2083" s="8">
        <v>8.1733427099999995E-6</v>
      </c>
      <c r="L2083" s="8">
        <v>-6.8043206200000002E-9</v>
      </c>
      <c r="M2083" s="8">
        <v>1.9862783900000001E-12</v>
      </c>
      <c r="N2083" s="8">
        <v>178941.448</v>
      </c>
      <c r="O2083" s="8">
        <v>-2.79172055</v>
      </c>
      <c r="P2083" s="8">
        <v>3.6378285799999999</v>
      </c>
      <c r="Q2083" s="8">
        <v>4.5887573400000002E-4</v>
      </c>
      <c r="R2083" s="8">
        <v>1.13136423E-7</v>
      </c>
      <c r="S2083" s="8">
        <v>-4.2310349499999999E-11</v>
      </c>
      <c r="T2083" s="8">
        <v>2.4950900800000001E-15</v>
      </c>
      <c r="U2083" s="8">
        <v>178814.56700000001</v>
      </c>
      <c r="V2083" s="8">
        <v>-2.3705637099999999</v>
      </c>
      <c r="W2083" s="23">
        <f t="shared" si="67"/>
        <v>1496.7908184126709</v>
      </c>
    </row>
    <row r="2084" spans="1:23" x14ac:dyDescent="0.3">
      <c r="A2084" s="6">
        <f t="shared" si="66"/>
        <v>2081</v>
      </c>
      <c r="B2084" s="16" t="s">
        <v>2073</v>
      </c>
      <c r="C2084" s="16" t="s">
        <v>2073</v>
      </c>
      <c r="D2084" s="16" t="s">
        <v>2934</v>
      </c>
      <c r="E2084" s="11">
        <v>200</v>
      </c>
      <c r="F2084" s="11">
        <v>1000</v>
      </c>
      <c r="G2084" s="11">
        <v>6000</v>
      </c>
      <c r="H2084" s="13">
        <v>19.021000000000001</v>
      </c>
      <c r="I2084" s="1">
        <v>4.2115416000000003</v>
      </c>
      <c r="J2084" s="1">
        <v>-2.3855882000000002E-3</v>
      </c>
      <c r="K2084" s="1">
        <v>8.2921720000000001E-6</v>
      </c>
      <c r="L2084" s="1">
        <v>-7.1895656999999999E-9</v>
      </c>
      <c r="M2084" s="1">
        <v>2.2865905000000001E-12</v>
      </c>
      <c r="N2084" s="1">
        <v>-30709.525000000001</v>
      </c>
      <c r="O2084" s="1">
        <v>0.40224847000000002</v>
      </c>
      <c r="P2084" s="1">
        <v>2.7939504999999998</v>
      </c>
      <c r="Q2084" s="1">
        <v>3.3086588000000002E-3</v>
      </c>
      <c r="R2084" s="1">
        <v>-1.0334334E-6</v>
      </c>
      <c r="S2084" s="1">
        <v>1.547246E-10</v>
      </c>
      <c r="T2084" s="1">
        <v>-8.7503558999999996E-15</v>
      </c>
      <c r="U2084" s="1">
        <v>-30407.526999999998</v>
      </c>
      <c r="V2084" s="1">
        <v>7.2889150999999996</v>
      </c>
      <c r="W2084" s="3">
        <f t="shared" si="67"/>
        <v>-245.2757016857168</v>
      </c>
    </row>
    <row r="2085" spans="1:23" x14ac:dyDescent="0.3">
      <c r="A2085" s="6">
        <f t="shared" si="66"/>
        <v>2082</v>
      </c>
      <c r="B2085" s="17" t="s">
        <v>2074</v>
      </c>
      <c r="C2085" s="17" t="s">
        <v>2074</v>
      </c>
      <c r="D2085" s="17" t="s">
        <v>2934</v>
      </c>
      <c r="E2085" s="12">
        <v>200</v>
      </c>
      <c r="F2085" s="12">
        <v>1000</v>
      </c>
      <c r="G2085" s="12">
        <v>6000</v>
      </c>
      <c r="H2085" s="14">
        <v>35.020000000000003</v>
      </c>
      <c r="I2085" s="8">
        <v>4.1089805000000004</v>
      </c>
      <c r="J2085" s="8">
        <v>1.3881672999999999E-3</v>
      </c>
      <c r="K2085" s="8">
        <v>1.3185181E-5</v>
      </c>
      <c r="L2085" s="8">
        <v>-1.8475659E-8</v>
      </c>
      <c r="M2085" s="8">
        <v>7.6010528000000002E-12</v>
      </c>
      <c r="N2085" s="8">
        <v>-18236.259999999998</v>
      </c>
      <c r="O2085" s="8">
        <v>5.0328708000000004</v>
      </c>
      <c r="P2085" s="8">
        <v>4.8569842000000003</v>
      </c>
      <c r="Q2085" s="8">
        <v>4.1449473999999997E-3</v>
      </c>
      <c r="R2085" s="8">
        <v>-1.4036401E-6</v>
      </c>
      <c r="S2085" s="8">
        <v>2.2259619E-10</v>
      </c>
      <c r="T2085" s="8">
        <v>-1.3165755E-14</v>
      </c>
      <c r="U2085" s="8">
        <v>-18651.434000000001</v>
      </c>
      <c r="V2085" s="8">
        <v>7.4277418999999997E-2</v>
      </c>
      <c r="W2085" s="23">
        <f t="shared" si="67"/>
        <v>-140.23152914213901</v>
      </c>
    </row>
    <row r="2086" spans="1:23" x14ac:dyDescent="0.3">
      <c r="A2086" s="6">
        <f t="shared" si="66"/>
        <v>2083</v>
      </c>
      <c r="B2086" s="16" t="s">
        <v>2075</v>
      </c>
      <c r="C2086" s="16" t="s">
        <v>2075</v>
      </c>
      <c r="D2086" s="16" t="s">
        <v>2934</v>
      </c>
      <c r="E2086" s="11">
        <v>298.14999999999998</v>
      </c>
      <c r="F2086" s="11">
        <v>1000</v>
      </c>
      <c r="G2086" s="11">
        <v>6000</v>
      </c>
      <c r="H2086" s="13">
        <v>32.020000000000003</v>
      </c>
      <c r="I2086" s="1">
        <v>3.7267619600000002</v>
      </c>
      <c r="J2086" s="1">
        <v>-1.07518418E-3</v>
      </c>
      <c r="K2086" s="1">
        <v>1.42235118E-5</v>
      </c>
      <c r="L2086" s="1">
        <v>-1.6874103900000001E-8</v>
      </c>
      <c r="M2086" s="1">
        <v>6.1841201599999999E-12</v>
      </c>
      <c r="N2086" s="1">
        <v>6978.9985399999996</v>
      </c>
      <c r="O2086" s="1">
        <v>6.5456458800000004</v>
      </c>
      <c r="P2086" s="1">
        <v>4.5403224399999997</v>
      </c>
      <c r="Q2086" s="1">
        <v>2.4278681599999999E-3</v>
      </c>
      <c r="R2086" s="1">
        <v>-9.2995552700000002E-7</v>
      </c>
      <c r="S2086" s="1">
        <v>1.5651006200000001E-10</v>
      </c>
      <c r="T2086" s="1">
        <v>-9.6392808400000006E-15</v>
      </c>
      <c r="U2086" s="1">
        <v>6446.1660700000002</v>
      </c>
      <c r="V2086" s="1">
        <v>0.87101902499999995</v>
      </c>
      <c r="W2086" s="3">
        <f t="shared" si="67"/>
        <v>67.659918628960384</v>
      </c>
    </row>
    <row r="2087" spans="1:23" ht="28.8" x14ac:dyDescent="0.3">
      <c r="A2087" s="6">
        <f t="shared" si="66"/>
        <v>2084</v>
      </c>
      <c r="B2087" s="17" t="s">
        <v>2076</v>
      </c>
      <c r="C2087" s="17" t="s">
        <v>4353</v>
      </c>
      <c r="D2087" s="17" t="s">
        <v>2934</v>
      </c>
      <c r="E2087" s="12">
        <v>200</v>
      </c>
      <c r="F2087" s="12">
        <v>1000</v>
      </c>
      <c r="G2087" s="12">
        <v>6000</v>
      </c>
      <c r="H2087" s="14">
        <v>44.034999999999997</v>
      </c>
      <c r="I2087" s="8">
        <v>2.6115286200000001</v>
      </c>
      <c r="J2087" s="8">
        <v>1.2485825000000001E-2</v>
      </c>
      <c r="K2087" s="8">
        <v>-1.0869192000000001E-5</v>
      </c>
      <c r="L2087" s="8">
        <v>5.3131391700000004E-9</v>
      </c>
      <c r="M2087" s="8">
        <v>-1.12353106E-12</v>
      </c>
      <c r="N2087" s="8">
        <v>33722.851000000002</v>
      </c>
      <c r="O2087" s="8">
        <v>11.1079831</v>
      </c>
      <c r="P2087" s="8">
        <v>5.5351290999999998</v>
      </c>
      <c r="Q2087" s="8">
        <v>4.2052467599999997E-3</v>
      </c>
      <c r="R2087" s="8">
        <v>-1.5655717599999999E-6</v>
      </c>
      <c r="S2087" s="8">
        <v>2.5870151700000001E-10</v>
      </c>
      <c r="T2087" s="8">
        <v>-1.57359584E-14</v>
      </c>
      <c r="U2087" s="8">
        <v>32880.383300000001</v>
      </c>
      <c r="V2087" s="8">
        <v>-4.0509016799999999</v>
      </c>
      <c r="W2087" s="23">
        <f t="shared" si="67"/>
        <v>290.76118065908184</v>
      </c>
    </row>
    <row r="2088" spans="1:23" x14ac:dyDescent="0.3">
      <c r="A2088" s="6">
        <f t="shared" si="66"/>
        <v>2085</v>
      </c>
      <c r="B2088" s="16" t="s">
        <v>2077</v>
      </c>
      <c r="C2088" s="16" t="s">
        <v>2077</v>
      </c>
      <c r="D2088" s="16" t="s">
        <v>2934</v>
      </c>
      <c r="E2088" s="11">
        <v>200</v>
      </c>
      <c r="F2088" s="11">
        <v>1000</v>
      </c>
      <c r="G2088" s="11">
        <v>6000</v>
      </c>
      <c r="H2088" s="13">
        <v>21.029</v>
      </c>
      <c r="I2088" s="1">
        <v>4.1413686099999998</v>
      </c>
      <c r="J2088" s="1">
        <v>-2.2144278499999998E-3</v>
      </c>
      <c r="K2088" s="1">
        <v>9.4989340200000008E-6</v>
      </c>
      <c r="L2088" s="1">
        <v>-8.5540481399999998E-9</v>
      </c>
      <c r="M2088" s="1">
        <v>2.66606247E-12</v>
      </c>
      <c r="N2088" s="1">
        <v>-32305.403999999999</v>
      </c>
      <c r="O2088" s="1">
        <v>1.5590025000000001</v>
      </c>
      <c r="P2088" s="1">
        <v>3.1637003099999998</v>
      </c>
      <c r="Q2088" s="1">
        <v>3.41225975E-3</v>
      </c>
      <c r="R2088" s="1">
        <v>-1.2233348899999999E-6</v>
      </c>
      <c r="S2088" s="1">
        <v>1.97034044E-10</v>
      </c>
      <c r="T2088" s="1">
        <v>-1.1770110600000001E-14</v>
      </c>
      <c r="U2088" s="1">
        <v>-32219.193899999998</v>
      </c>
      <c r="V2088" s="1">
        <v>5.79937346</v>
      </c>
      <c r="W2088" s="3">
        <f t="shared" si="67"/>
        <v>-258.58762472467225</v>
      </c>
    </row>
    <row r="2089" spans="1:23" x14ac:dyDescent="0.3">
      <c r="A2089" s="6">
        <f t="shared" si="66"/>
        <v>2086</v>
      </c>
      <c r="B2089" s="17" t="s">
        <v>2078</v>
      </c>
      <c r="C2089" s="17" t="s">
        <v>2078</v>
      </c>
      <c r="D2089" s="17" t="s">
        <v>2934</v>
      </c>
      <c r="E2089" s="12">
        <v>200</v>
      </c>
      <c r="F2089" s="12">
        <v>1000</v>
      </c>
      <c r="G2089" s="12">
        <v>6000</v>
      </c>
      <c r="H2089" s="14">
        <v>34.012</v>
      </c>
      <c r="I2089" s="8">
        <v>4.0299170499999999</v>
      </c>
      <c r="J2089" s="8">
        <v>-2.7886018200000001E-3</v>
      </c>
      <c r="K2089" s="8">
        <v>1.8419279299999999E-5</v>
      </c>
      <c r="L2089" s="8">
        <v>-2.2418168100000002E-8</v>
      </c>
      <c r="M2089" s="8">
        <v>8.7816522699999993E-12</v>
      </c>
      <c r="N2089" s="8">
        <v>-419.90799600000003</v>
      </c>
      <c r="O2089" s="8">
        <v>5.2418783199999996</v>
      </c>
      <c r="P2089" s="8">
        <v>4.4557311400000001</v>
      </c>
      <c r="Q2089" s="8">
        <v>2.06607643E-3</v>
      </c>
      <c r="R2089" s="8">
        <v>-5.6611747500000004E-7</v>
      </c>
      <c r="S2089" s="8">
        <v>7.2016994600000004E-11</v>
      </c>
      <c r="T2089" s="8">
        <v>-3.6284346599999996E-15</v>
      </c>
      <c r="U2089" s="8">
        <v>-810.08576100000005</v>
      </c>
      <c r="V2089" s="8">
        <v>1.63807075</v>
      </c>
      <c r="W2089" s="23">
        <f t="shared" si="67"/>
        <v>6.4873366919199427</v>
      </c>
    </row>
    <row r="2090" spans="1:23" x14ac:dyDescent="0.3">
      <c r="A2090" s="6">
        <f t="shared" si="66"/>
        <v>2087</v>
      </c>
      <c r="B2090" s="16" t="s">
        <v>2079</v>
      </c>
      <c r="C2090" s="16" t="s">
        <v>2079</v>
      </c>
      <c r="D2090" s="16" t="s">
        <v>2934</v>
      </c>
      <c r="E2090" s="11">
        <v>298.14999999999998</v>
      </c>
      <c r="F2090" s="11">
        <v>1000</v>
      </c>
      <c r="G2090" s="11">
        <v>6000</v>
      </c>
      <c r="H2090" s="13">
        <v>34.012</v>
      </c>
      <c r="I2090" s="1">
        <v>3.09615164</v>
      </c>
      <c r="J2090" s="1">
        <v>4.3172433399999996E-3</v>
      </c>
      <c r="K2090" s="1">
        <v>2.6492411E-7</v>
      </c>
      <c r="L2090" s="1">
        <v>-3.1744713000000001E-9</v>
      </c>
      <c r="M2090" s="1">
        <v>1.50996609E-12</v>
      </c>
      <c r="N2090" s="1">
        <v>-13715.7166</v>
      </c>
      <c r="O2090" s="1">
        <v>8.4905249900000008</v>
      </c>
      <c r="P2090" s="1">
        <v>4.29044984</v>
      </c>
      <c r="Q2090" s="1">
        <v>2.5013436300000001E-3</v>
      </c>
      <c r="R2090" s="1">
        <v>-9.1956302099999996E-7</v>
      </c>
      <c r="S2090" s="1">
        <v>1.5069756200000001E-10</v>
      </c>
      <c r="T2090" s="1">
        <v>-9.1141293699999998E-15</v>
      </c>
      <c r="U2090" s="1">
        <v>-14134.712100000001</v>
      </c>
      <c r="V2090" s="1">
        <v>1.9201290099999999</v>
      </c>
      <c r="W2090" s="3">
        <f t="shared" si="67"/>
        <v>-104.79538386753065</v>
      </c>
    </row>
    <row r="2091" spans="1:23" x14ac:dyDescent="0.3">
      <c r="A2091" s="6">
        <f t="shared" si="66"/>
        <v>2088</v>
      </c>
      <c r="B2091" s="17" t="s">
        <v>2080</v>
      </c>
      <c r="C2091" s="17" t="s">
        <v>2080</v>
      </c>
      <c r="D2091" s="17" t="s">
        <v>2934</v>
      </c>
      <c r="E2091" s="12">
        <v>200</v>
      </c>
      <c r="F2091" s="12">
        <v>1000</v>
      </c>
      <c r="G2091" s="12">
        <v>6000</v>
      </c>
      <c r="H2091" s="14">
        <v>34.073999999999998</v>
      </c>
      <c r="I2091" s="8">
        <v>3.6938204200000002</v>
      </c>
      <c r="J2091" s="8">
        <v>-1.8380315600000001E-3</v>
      </c>
      <c r="K2091" s="8">
        <v>5.2392551000000001E-6</v>
      </c>
      <c r="L2091" s="8">
        <v>-3.8352257900000003E-9</v>
      </c>
      <c r="M2091" s="8">
        <v>8.6048829000000004E-13</v>
      </c>
      <c r="N2091" s="8">
        <v>15796.184600000001</v>
      </c>
      <c r="O2091" s="8">
        <v>3.1407820499999999</v>
      </c>
      <c r="P2091" s="8">
        <v>3.2450486600000001</v>
      </c>
      <c r="Q2091" s="8">
        <v>1.2527660300000001E-3</v>
      </c>
      <c r="R2091" s="8">
        <v>-4.46274222E-7</v>
      </c>
      <c r="S2091" s="8">
        <v>7.3096835499999997E-11</v>
      </c>
      <c r="T2091" s="8">
        <v>-4.3308479900000001E-15</v>
      </c>
      <c r="U2091" s="8">
        <v>15790.617200000001</v>
      </c>
      <c r="V2091" s="8">
        <v>4.9061851900000004</v>
      </c>
      <c r="W2091" s="23">
        <f t="shared" si="67"/>
        <v>140.14021539492506</v>
      </c>
    </row>
    <row r="2092" spans="1:23" x14ac:dyDescent="0.3">
      <c r="A2092" s="6">
        <f t="shared" si="66"/>
        <v>2089</v>
      </c>
      <c r="B2092" s="16" t="s">
        <v>2081</v>
      </c>
      <c r="C2092" s="16" t="s">
        <v>2081</v>
      </c>
      <c r="D2092" s="16" t="s">
        <v>2934</v>
      </c>
      <c r="E2092" s="11">
        <v>200</v>
      </c>
      <c r="F2092" s="11">
        <v>1000</v>
      </c>
      <c r="G2092" s="11">
        <v>6000</v>
      </c>
      <c r="H2092" s="13">
        <v>5.03</v>
      </c>
      <c r="I2092" s="1">
        <v>3.4740346</v>
      </c>
      <c r="J2092" s="1">
        <v>4.3111343300000001E-4</v>
      </c>
      <c r="K2092" s="1">
        <v>-1.90913167E-6</v>
      </c>
      <c r="L2092" s="1">
        <v>3.4325905999999998E-9</v>
      </c>
      <c r="M2092" s="1">
        <v>-1.5672904200000001E-12</v>
      </c>
      <c r="N2092" s="1">
        <v>-2782.7349100000001</v>
      </c>
      <c r="O2092" s="1">
        <v>-1.98714602</v>
      </c>
      <c r="P2092" s="1">
        <v>2.7938878200000001</v>
      </c>
      <c r="Q2092" s="1">
        <v>1.4738862500000001E-3</v>
      </c>
      <c r="R2092" s="1">
        <v>-4.7578437000000001E-7</v>
      </c>
      <c r="S2092" s="1">
        <v>7.3593950399999994E-11</v>
      </c>
      <c r="T2092" s="1">
        <v>-4.2671018899999999E-15</v>
      </c>
      <c r="U2092" s="1">
        <v>-2574.61247</v>
      </c>
      <c r="V2092" s="1">
        <v>1.6806047799999999</v>
      </c>
      <c r="W2092" s="3">
        <f t="shared" si="67"/>
        <v>-14.455702595538709</v>
      </c>
    </row>
    <row r="2093" spans="1:23" x14ac:dyDescent="0.3">
      <c r="A2093" s="6">
        <f t="shared" si="66"/>
        <v>2090</v>
      </c>
      <c r="B2093" s="17" t="s">
        <v>2082</v>
      </c>
      <c r="C2093" s="17" t="s">
        <v>2082</v>
      </c>
      <c r="D2093" s="17" t="s">
        <v>2934</v>
      </c>
      <c r="E2093" s="12">
        <v>200</v>
      </c>
      <c r="F2093" s="12">
        <v>1000</v>
      </c>
      <c r="G2093" s="12">
        <v>6000</v>
      </c>
      <c r="H2093" s="14">
        <v>4.0279999999999996</v>
      </c>
      <c r="I2093" s="8">
        <v>3.4954697399999999</v>
      </c>
      <c r="J2093" s="8">
        <v>2.58348159E-4</v>
      </c>
      <c r="K2093" s="8">
        <v>-1.31762502E-6</v>
      </c>
      <c r="L2093" s="8">
        <v>2.42912018E-9</v>
      </c>
      <c r="M2093" s="8">
        <v>-1.0598249799999999E-12</v>
      </c>
      <c r="N2093" s="8">
        <v>-1046.3158000000001</v>
      </c>
      <c r="O2093" s="8">
        <v>-2.51905534</v>
      </c>
      <c r="P2093" s="8">
        <v>2.7306892899999999</v>
      </c>
      <c r="Q2093" s="8">
        <v>1.48004781E-3</v>
      </c>
      <c r="R2093" s="8">
        <v>-4.7931484799999998E-7</v>
      </c>
      <c r="S2093" s="8">
        <v>7.8949627399999994E-11</v>
      </c>
      <c r="T2093" s="8">
        <v>-4.8838082300000003E-15</v>
      </c>
      <c r="U2093" s="8">
        <v>-795.26750400000003</v>
      </c>
      <c r="V2093" s="8">
        <v>1.6426609400000001</v>
      </c>
      <c r="W2093" s="23">
        <f t="shared" si="67"/>
        <v>1.4301653843016128E-8</v>
      </c>
    </row>
    <row r="2094" spans="1:23" x14ac:dyDescent="0.3">
      <c r="A2094" s="6">
        <f t="shared" si="66"/>
        <v>2091</v>
      </c>
      <c r="B2094" s="16" t="s">
        <v>2083</v>
      </c>
      <c r="C2094" s="16" t="s">
        <v>2083</v>
      </c>
      <c r="D2094" s="16" t="s">
        <v>2934</v>
      </c>
      <c r="E2094" s="11">
        <v>298.14999999999998</v>
      </c>
      <c r="F2094" s="11">
        <v>1000</v>
      </c>
      <c r="G2094" s="11">
        <v>6000</v>
      </c>
      <c r="H2094" s="13">
        <v>4.0279999999999996</v>
      </c>
      <c r="I2094" s="1">
        <v>3.82876883</v>
      </c>
      <c r="J2094" s="1">
        <v>-3.2594618699999999E-3</v>
      </c>
      <c r="K2094" s="1">
        <v>1.05345842E-5</v>
      </c>
      <c r="L2094" s="1">
        <v>-1.0233200899999999E-8</v>
      </c>
      <c r="M2094" s="1">
        <v>3.4190976699999999E-12</v>
      </c>
      <c r="N2094" s="1">
        <v>179164.17600000001</v>
      </c>
      <c r="O2094" s="1">
        <v>-2.37676862</v>
      </c>
      <c r="P2094" s="1">
        <v>3.9236857000000001</v>
      </c>
      <c r="Q2094" s="1">
        <v>2.2286495300000001E-4</v>
      </c>
      <c r="R2094" s="1">
        <v>1.9626578899999999E-7</v>
      </c>
      <c r="S2094" s="1">
        <v>-5.6425668700000003E-11</v>
      </c>
      <c r="T2094" s="1">
        <v>3.3971834099999999E-15</v>
      </c>
      <c r="U2094" s="1">
        <v>178913.14799999999</v>
      </c>
      <c r="V2094" s="1">
        <v>-3.8839320399999999</v>
      </c>
      <c r="W2094" s="3">
        <f t="shared" si="67"/>
        <v>1498.5665215117203</v>
      </c>
    </row>
    <row r="2095" spans="1:23" x14ac:dyDescent="0.3">
      <c r="A2095" s="6">
        <f t="shared" si="66"/>
        <v>2092</v>
      </c>
      <c r="B2095" s="17" t="s">
        <v>2084</v>
      </c>
      <c r="C2095" s="17" t="s">
        <v>2084</v>
      </c>
      <c r="D2095" s="17" t="s">
        <v>2934</v>
      </c>
      <c r="E2095" s="12">
        <v>298.14999999999998</v>
      </c>
      <c r="F2095" s="12">
        <v>1000</v>
      </c>
      <c r="G2095" s="12">
        <v>6000</v>
      </c>
      <c r="H2095" s="14">
        <v>4.0279999999999996</v>
      </c>
      <c r="I2095" s="8">
        <v>3.25565602</v>
      </c>
      <c r="J2095" s="8">
        <v>5.02863621E-4</v>
      </c>
      <c r="K2095" s="8">
        <v>4.2658029499999998E-6</v>
      </c>
      <c r="L2095" s="8">
        <v>-5.9332968700000001E-9</v>
      </c>
      <c r="M2095" s="8">
        <v>2.3446555000000001E-12</v>
      </c>
      <c r="N2095" s="8">
        <v>27287.541399999998</v>
      </c>
      <c r="O2095" s="8">
        <v>0.193204603</v>
      </c>
      <c r="P2095" s="8">
        <v>3.8339690800000001</v>
      </c>
      <c r="Q2095" s="8">
        <v>8.2135504899999998E-4</v>
      </c>
      <c r="R2095" s="8">
        <v>-2.6124847500000001E-7</v>
      </c>
      <c r="S2095" s="8">
        <v>4.43534405E-11</v>
      </c>
      <c r="T2095" s="8">
        <v>-2.7478662400000001E-15</v>
      </c>
      <c r="U2095" s="8">
        <v>27034.067899999998</v>
      </c>
      <c r="V2095" s="8">
        <v>-3.26230544</v>
      </c>
      <c r="W2095" s="23">
        <f t="shared" si="67"/>
        <v>235.36383726237293</v>
      </c>
    </row>
    <row r="2096" spans="1:23" x14ac:dyDescent="0.3">
      <c r="A2096" s="6">
        <f t="shared" si="66"/>
        <v>2093</v>
      </c>
      <c r="B2096" s="16" t="s">
        <v>2085</v>
      </c>
      <c r="C2096" s="16" t="s">
        <v>4354</v>
      </c>
      <c r="D2096" s="16" t="s">
        <v>2934</v>
      </c>
      <c r="E2096" s="11">
        <v>200</v>
      </c>
      <c r="F2096" s="11">
        <v>1000</v>
      </c>
      <c r="G2096" s="11">
        <v>6000</v>
      </c>
      <c r="H2096" s="13">
        <v>32.042000000000002</v>
      </c>
      <c r="I2096" s="1">
        <v>3.87335926</v>
      </c>
      <c r="J2096" s="1">
        <v>-2.6232899300000002E-3</v>
      </c>
      <c r="K2096" s="1">
        <v>2.6307587599999999E-5</v>
      </c>
      <c r="L2096" s="1">
        <v>-3.1300881099999997E-8</v>
      </c>
      <c r="M2096" s="1">
        <v>1.18110027E-11</v>
      </c>
      <c r="N2096" s="1">
        <v>23183.599200000001</v>
      </c>
      <c r="O2096" s="1">
        <v>4.7494903199999996</v>
      </c>
      <c r="P2096" s="1">
        <v>4.51455406</v>
      </c>
      <c r="Q2096" s="1">
        <v>5.1890113599999997E-3</v>
      </c>
      <c r="R2096" s="1">
        <v>-1.9368418199999999E-6</v>
      </c>
      <c r="S2096" s="1">
        <v>3.2057572399999998E-10</v>
      </c>
      <c r="T2096" s="1">
        <v>-1.9520843600000001E-14</v>
      </c>
      <c r="U2096" s="1">
        <v>22511.804</v>
      </c>
      <c r="V2096" s="1">
        <v>-0.95266776399999997</v>
      </c>
      <c r="W2096" s="3">
        <f t="shared" si="67"/>
        <v>202.85708623380953</v>
      </c>
    </row>
    <row r="2097" spans="1:23" x14ac:dyDescent="0.3">
      <c r="A2097" s="6">
        <f t="shared" si="66"/>
        <v>2094</v>
      </c>
      <c r="B2097" s="17" t="s">
        <v>2086</v>
      </c>
      <c r="C2097" s="17" t="s">
        <v>2086</v>
      </c>
      <c r="D2097" s="17" t="s">
        <v>2934</v>
      </c>
      <c r="E2097" s="12">
        <v>200</v>
      </c>
      <c r="F2097" s="12">
        <v>1000</v>
      </c>
      <c r="G2097" s="12">
        <v>6000</v>
      </c>
      <c r="H2097" s="14">
        <v>64.040000000000006</v>
      </c>
      <c r="I2097" s="8">
        <v>1.8350879</v>
      </c>
      <c r="J2097" s="8">
        <v>2.3600037599999998E-2</v>
      </c>
      <c r="K2097" s="8">
        <v>-1.38012232E-5</v>
      </c>
      <c r="L2097" s="8">
        <v>-1.16041647E-9</v>
      </c>
      <c r="M2097" s="8">
        <v>2.9097275500000002E-12</v>
      </c>
      <c r="N2097" s="8">
        <v>-2979.85761</v>
      </c>
      <c r="O2097" s="8">
        <v>16.3166653</v>
      </c>
      <c r="P2097" s="8">
        <v>8.5222001200000008</v>
      </c>
      <c r="Q2097" s="8">
        <v>7.1092121099999997E-3</v>
      </c>
      <c r="R2097" s="8">
        <v>-2.6631791500000001E-6</v>
      </c>
      <c r="S2097" s="8">
        <v>4.4194300500000002E-10</v>
      </c>
      <c r="T2097" s="8">
        <v>-2.6962701599999999E-14</v>
      </c>
      <c r="U2097" s="8">
        <v>-4947.4902499999998</v>
      </c>
      <c r="V2097" s="8">
        <v>-18.754413199999998</v>
      </c>
      <c r="W2097" s="23">
        <f t="shared" si="67"/>
        <v>-12.526880930710716</v>
      </c>
    </row>
    <row r="2098" spans="1:23" x14ac:dyDescent="0.3">
      <c r="A2098" s="6">
        <f t="shared" si="66"/>
        <v>2095</v>
      </c>
      <c r="B2098" s="16" t="s">
        <v>2087</v>
      </c>
      <c r="C2098" s="16" t="s">
        <v>2087</v>
      </c>
      <c r="D2098" s="16" t="s">
        <v>2934</v>
      </c>
      <c r="E2098" s="11">
        <v>200</v>
      </c>
      <c r="F2098" s="11">
        <v>1000</v>
      </c>
      <c r="G2098" s="11">
        <v>6000</v>
      </c>
      <c r="H2098" s="13">
        <v>20.027000000000001</v>
      </c>
      <c r="I2098" s="1">
        <v>4.0968271700000001</v>
      </c>
      <c r="J2098" s="1">
        <v>-1.6712125799999999E-3</v>
      </c>
      <c r="K2098" s="1">
        <v>7.7345484300000008E-6</v>
      </c>
      <c r="L2098" s="1">
        <v>-6.8801507299999998E-9</v>
      </c>
      <c r="M2098" s="1">
        <v>2.1893053300000001E-12</v>
      </c>
      <c r="N2098" s="1">
        <v>-31175.862799999999</v>
      </c>
      <c r="O2098" s="1">
        <v>0.72365343800000004</v>
      </c>
      <c r="P2098" s="1">
        <v>2.9450147000000002</v>
      </c>
      <c r="Q2098" s="1">
        <v>3.5482176800000001E-3</v>
      </c>
      <c r="R2098" s="1">
        <v>-1.2033062800000001E-6</v>
      </c>
      <c r="S2098" s="1">
        <v>1.9064283200000001E-10</v>
      </c>
      <c r="T2098" s="1">
        <v>-1.12513216E-14</v>
      </c>
      <c r="U2098" s="1">
        <v>-30982.067599999998</v>
      </c>
      <c r="V2098" s="1">
        <v>6.12279719</v>
      </c>
      <c r="W2098" s="3">
        <f t="shared" si="67"/>
        <v>-249.20970060767655</v>
      </c>
    </row>
    <row r="2099" spans="1:23" x14ac:dyDescent="0.3">
      <c r="A2099" s="6">
        <f t="shared" si="66"/>
        <v>2096</v>
      </c>
      <c r="B2099" s="17" t="s">
        <v>2088</v>
      </c>
      <c r="C2099" s="17" t="s">
        <v>2088</v>
      </c>
      <c r="D2099" s="17" t="s">
        <v>2934</v>
      </c>
      <c r="E2099" s="12">
        <v>200</v>
      </c>
      <c r="F2099" s="12">
        <v>1000</v>
      </c>
      <c r="G2099" s="12">
        <v>6000</v>
      </c>
      <c r="H2099" s="14">
        <v>36.026000000000003</v>
      </c>
      <c r="I2099" s="8">
        <v>3.9933595799999999</v>
      </c>
      <c r="J2099" s="8">
        <v>3.03682596E-3</v>
      </c>
      <c r="K2099" s="8">
        <v>1.02967795E-5</v>
      </c>
      <c r="L2099" s="8">
        <v>-1.6057666699999999E-8</v>
      </c>
      <c r="M2099" s="8">
        <v>6.8369237100000001E-12</v>
      </c>
      <c r="N2099" s="8">
        <v>-18743.265599999999</v>
      </c>
      <c r="O2099" s="8">
        <v>5.1286528200000001</v>
      </c>
      <c r="P2099" s="8">
        <v>5.1409941200000002</v>
      </c>
      <c r="Q2099" s="8">
        <v>4.2477061899999996E-3</v>
      </c>
      <c r="R2099" s="8">
        <v>-1.51625265E-6</v>
      </c>
      <c r="S2099" s="8">
        <v>2.4882891100000001E-10</v>
      </c>
      <c r="T2099" s="8">
        <v>-1.5054530400000001E-14</v>
      </c>
      <c r="U2099" s="8">
        <v>-19264.891199999998</v>
      </c>
      <c r="V2099" s="8">
        <v>-1.82579388</v>
      </c>
      <c r="W2099" s="23">
        <f t="shared" si="67"/>
        <v>-144.29982616802459</v>
      </c>
    </row>
    <row r="2100" spans="1:23" x14ac:dyDescent="0.3">
      <c r="A2100" s="6">
        <f t="shared" si="66"/>
        <v>2097</v>
      </c>
      <c r="B2100" s="16" t="s">
        <v>2089</v>
      </c>
      <c r="C2100" s="16" t="s">
        <v>2089</v>
      </c>
      <c r="D2100" s="16" t="s">
        <v>2934</v>
      </c>
      <c r="E2100" s="11">
        <v>200</v>
      </c>
      <c r="F2100" s="11">
        <v>1000</v>
      </c>
      <c r="G2100" s="11">
        <v>6000</v>
      </c>
      <c r="H2100" s="13">
        <v>36.088000000000001</v>
      </c>
      <c r="I2100" s="1">
        <v>3.96539676</v>
      </c>
      <c r="J2100" s="1">
        <v>-9.5268911900000001E-4</v>
      </c>
      <c r="K2100" s="1">
        <v>9.60156793E-6</v>
      </c>
      <c r="L2100" s="1">
        <v>-9.5685331199999993E-9</v>
      </c>
      <c r="M2100" s="1">
        <v>3.0160326200000001E-12</v>
      </c>
      <c r="N2100" s="1">
        <v>-4094.5906500000001</v>
      </c>
      <c r="O2100" s="1">
        <v>3.2390739200000001</v>
      </c>
      <c r="P2100" s="1">
        <v>3.9809965799999998</v>
      </c>
      <c r="Q2100" s="1">
        <v>2.99684145E-3</v>
      </c>
      <c r="R2100" s="1">
        <v>-1.0862472E-6</v>
      </c>
      <c r="S2100" s="1">
        <v>1.8126588000000001E-10</v>
      </c>
      <c r="T2100" s="1">
        <v>-1.10816328E-14</v>
      </c>
      <c r="U2100" s="1">
        <v>-4354.3776099999995</v>
      </c>
      <c r="V2100" s="1">
        <v>2.0325367299999999</v>
      </c>
      <c r="W2100" s="3">
        <f t="shared" si="67"/>
        <v>-24.00652069778593</v>
      </c>
    </row>
    <row r="2101" spans="1:23" x14ac:dyDescent="0.3">
      <c r="A2101" s="6">
        <f t="shared" si="66"/>
        <v>2098</v>
      </c>
      <c r="B2101" s="17" t="s">
        <v>2090</v>
      </c>
      <c r="C2101" s="17" t="s">
        <v>2090</v>
      </c>
      <c r="D2101" s="17" t="s">
        <v>2934</v>
      </c>
      <c r="E2101" s="12">
        <v>298.14999999999998</v>
      </c>
      <c r="F2101" s="12">
        <v>1000</v>
      </c>
      <c r="G2101" s="12">
        <v>6000</v>
      </c>
      <c r="H2101" s="14">
        <v>0</v>
      </c>
      <c r="I2101" s="8">
        <v>2.5</v>
      </c>
      <c r="J2101" s="8">
        <v>0</v>
      </c>
      <c r="K2101" s="8">
        <v>0</v>
      </c>
      <c r="L2101" s="8">
        <v>0</v>
      </c>
      <c r="M2101" s="8">
        <v>0</v>
      </c>
      <c r="N2101" s="8">
        <v>-745.375</v>
      </c>
      <c r="O2101" s="8">
        <v>-11.720812199999999</v>
      </c>
      <c r="P2101" s="8">
        <v>2.5</v>
      </c>
      <c r="Q2101" s="8">
        <v>0</v>
      </c>
      <c r="R2101" s="8">
        <v>0</v>
      </c>
      <c r="S2101" s="8">
        <v>0</v>
      </c>
      <c r="T2101" s="8">
        <v>0</v>
      </c>
      <c r="U2101" s="8">
        <v>-745.375</v>
      </c>
      <c r="V2101" s="8">
        <v>-11.720812199999999</v>
      </c>
      <c r="W2101" s="23">
        <f t="shared" si="67"/>
        <v>0</v>
      </c>
    </row>
    <row r="2102" spans="1:23" x14ac:dyDescent="0.3">
      <c r="A2102" s="6">
        <f t="shared" si="66"/>
        <v>2099</v>
      </c>
      <c r="B2102" s="16" t="s">
        <v>2091</v>
      </c>
      <c r="C2102" s="16" t="s">
        <v>2091</v>
      </c>
      <c r="D2102" s="16" t="s">
        <v>2934</v>
      </c>
      <c r="E2102" s="11">
        <v>200</v>
      </c>
      <c r="F2102" s="11">
        <v>1000</v>
      </c>
      <c r="G2102" s="11">
        <v>6000</v>
      </c>
      <c r="H2102" s="13">
        <v>18.998000000000001</v>
      </c>
      <c r="I2102" s="1">
        <v>2.4196743000000001</v>
      </c>
      <c r="J2102" s="1">
        <v>2.9392909000000001E-3</v>
      </c>
      <c r="K2102" s="1">
        <v>-8.9212227999999999E-6</v>
      </c>
      <c r="L2102" s="1">
        <v>9.9118536999999994E-9</v>
      </c>
      <c r="M2102" s="1">
        <v>-3.7947152000000003E-12</v>
      </c>
      <c r="N2102" s="1">
        <v>8757.3220000000001</v>
      </c>
      <c r="O2102" s="1">
        <v>4.7468987</v>
      </c>
      <c r="P2102" s="1">
        <v>2.6716338999999998</v>
      </c>
      <c r="Q2102" s="1">
        <v>-1.7461853E-4</v>
      </c>
      <c r="R2102" s="1">
        <v>6.9066504000000006E-8</v>
      </c>
      <c r="S2102" s="1">
        <v>-1.1953477999999999E-11</v>
      </c>
      <c r="T2102" s="1">
        <v>7.5236739000000001E-16</v>
      </c>
      <c r="U2102" s="1">
        <v>8787.4123</v>
      </c>
      <c r="V2102" s="1">
        <v>3.9842567999999998</v>
      </c>
      <c r="W2102" s="3">
        <f t="shared" si="67"/>
        <v>79.389904459952916</v>
      </c>
    </row>
    <row r="2103" spans="1:23" x14ac:dyDescent="0.3">
      <c r="A2103" s="6">
        <f t="shared" si="66"/>
        <v>2100</v>
      </c>
      <c r="B2103" s="17" t="s">
        <v>2092</v>
      </c>
      <c r="C2103" s="17" t="s">
        <v>2092</v>
      </c>
      <c r="D2103" s="17" t="s">
        <v>2934</v>
      </c>
      <c r="E2103" s="12">
        <v>298.14999999999998</v>
      </c>
      <c r="F2103" s="12">
        <v>1000</v>
      </c>
      <c r="G2103" s="12">
        <v>6000</v>
      </c>
      <c r="H2103" s="14">
        <v>18.998000000000001</v>
      </c>
      <c r="I2103" s="8">
        <v>3.0842108399999999</v>
      </c>
      <c r="J2103" s="8">
        <v>-9.0006213699999997E-4</v>
      </c>
      <c r="K2103" s="8">
        <v>-1.6459917999999999E-7</v>
      </c>
      <c r="L2103" s="8">
        <v>1.1012133700000001E-9</v>
      </c>
      <c r="M2103" s="8">
        <v>-5.5627092200000004E-13</v>
      </c>
      <c r="N2103" s="8">
        <v>211599.25599999999</v>
      </c>
      <c r="O2103" s="8">
        <v>2.14597617</v>
      </c>
      <c r="P2103" s="8">
        <v>2.6883486200000002</v>
      </c>
      <c r="Q2103" s="8">
        <v>-1.76182974E-4</v>
      </c>
      <c r="R2103" s="8">
        <v>6.0694070000000003E-8</v>
      </c>
      <c r="S2103" s="8">
        <v>-8.9153018799999995E-12</v>
      </c>
      <c r="T2103" s="8">
        <v>5.4755224999999998E-16</v>
      </c>
      <c r="U2103" s="8">
        <v>211724.25</v>
      </c>
      <c r="V2103" s="8">
        <v>4.2748079800000003</v>
      </c>
      <c r="W2103" s="23">
        <f t="shared" si="67"/>
        <v>1766.658872527024</v>
      </c>
    </row>
    <row r="2104" spans="1:23" x14ac:dyDescent="0.3">
      <c r="A2104" s="6">
        <f t="shared" si="66"/>
        <v>2101</v>
      </c>
      <c r="B2104" s="16" t="s">
        <v>2093</v>
      </c>
      <c r="C2104" s="16" t="s">
        <v>2093</v>
      </c>
      <c r="D2104" s="16" t="s">
        <v>2934</v>
      </c>
      <c r="E2104" s="11">
        <v>298.14999999999998</v>
      </c>
      <c r="F2104" s="11">
        <v>1000</v>
      </c>
      <c r="G2104" s="11">
        <v>6000</v>
      </c>
      <c r="H2104" s="13">
        <v>18.998000000000001</v>
      </c>
      <c r="I2104" s="1">
        <v>2.5</v>
      </c>
      <c r="J2104" s="1">
        <v>0</v>
      </c>
      <c r="K2104" s="1">
        <v>0</v>
      </c>
      <c r="L2104" s="1">
        <v>0</v>
      </c>
      <c r="M2104" s="1">
        <v>0</v>
      </c>
      <c r="N2104" s="1">
        <v>-31451.935000000001</v>
      </c>
      <c r="O2104" s="1">
        <v>3.2648827100000002</v>
      </c>
      <c r="P2104" s="1">
        <v>2.5</v>
      </c>
      <c r="Q2104" s="1">
        <v>0</v>
      </c>
      <c r="R2104" s="1">
        <v>0</v>
      </c>
      <c r="S2104" s="1">
        <v>0</v>
      </c>
      <c r="T2104" s="1">
        <v>0</v>
      </c>
      <c r="U2104" s="1">
        <v>-31451.935000000001</v>
      </c>
      <c r="V2104" s="1">
        <v>3.2648827100000002</v>
      </c>
      <c r="W2104" s="3">
        <f t="shared" si="67"/>
        <v>-255.30969312000005</v>
      </c>
    </row>
    <row r="2105" spans="1:23" x14ac:dyDescent="0.3">
      <c r="A2105" s="6">
        <f t="shared" si="66"/>
        <v>2102</v>
      </c>
      <c r="B2105" s="17" t="s">
        <v>2094</v>
      </c>
      <c r="C2105" s="17" t="s">
        <v>2094</v>
      </c>
      <c r="D2105" s="17" t="s">
        <v>2934</v>
      </c>
      <c r="E2105" s="12">
        <v>200</v>
      </c>
      <c r="F2105" s="12">
        <v>1000</v>
      </c>
      <c r="G2105" s="12">
        <v>6000</v>
      </c>
      <c r="H2105" s="14">
        <v>20.006</v>
      </c>
      <c r="I2105" s="8">
        <v>3.4813710800000002</v>
      </c>
      <c r="J2105" s="8">
        <v>2.1224571699999999E-4</v>
      </c>
      <c r="K2105" s="8">
        <v>-6.8635904399999999E-7</v>
      </c>
      <c r="L2105" s="8">
        <v>8.5618585700000005E-10</v>
      </c>
      <c r="M2105" s="8">
        <v>-2.34581508E-13</v>
      </c>
      <c r="N2105" s="8">
        <v>-33860.730499999998</v>
      </c>
      <c r="O2105" s="8">
        <v>1.0257999</v>
      </c>
      <c r="P2105" s="8">
        <v>2.9249114299999999</v>
      </c>
      <c r="Q2105" s="8">
        <v>8.5052303200000004E-4</v>
      </c>
      <c r="R2105" s="8">
        <v>-1.5817977699999999E-7</v>
      </c>
      <c r="S2105" s="8">
        <v>1.17507204E-11</v>
      </c>
      <c r="T2105" s="8">
        <v>-1.43309132E-16</v>
      </c>
      <c r="U2105" s="8">
        <v>-33635.248099999997</v>
      </c>
      <c r="V2105" s="8">
        <v>4.1901888300000003</v>
      </c>
      <c r="W2105" s="23">
        <f t="shared" si="67"/>
        <v>-272.86367189068693</v>
      </c>
    </row>
    <row r="2106" spans="1:23" x14ac:dyDescent="0.3">
      <c r="A2106" s="6">
        <f t="shared" si="66"/>
        <v>2103</v>
      </c>
      <c r="B2106" s="16" t="s">
        <v>2095</v>
      </c>
      <c r="C2106" s="16" t="s">
        <v>2095</v>
      </c>
      <c r="D2106" s="16" t="s">
        <v>2934</v>
      </c>
      <c r="E2106" s="11">
        <v>298.14999999999998</v>
      </c>
      <c r="F2106" s="11">
        <v>1000</v>
      </c>
      <c r="G2106" s="11">
        <v>6000</v>
      </c>
      <c r="H2106" s="13">
        <v>20.006</v>
      </c>
      <c r="I2106" s="1">
        <v>3.4908156300000002</v>
      </c>
      <c r="J2106" s="1">
        <v>2.5178586599999998E-4</v>
      </c>
      <c r="K2106" s="1">
        <v>-1.4152724600000001E-6</v>
      </c>
      <c r="L2106" s="1">
        <v>2.6152595699999999E-9</v>
      </c>
      <c r="M2106" s="1">
        <v>-1.16873424E-12</v>
      </c>
      <c r="N2106" s="1">
        <v>153125.78899999999</v>
      </c>
      <c r="O2106" s="1">
        <v>2.11588559</v>
      </c>
      <c r="P2106" s="1">
        <v>2.7795565500000001</v>
      </c>
      <c r="Q2106" s="1">
        <v>1.3974392099999999E-3</v>
      </c>
      <c r="R2106" s="1">
        <v>-4.71211709E-7</v>
      </c>
      <c r="S2106" s="1">
        <v>7.2012373700000002E-11</v>
      </c>
      <c r="T2106" s="1">
        <v>-3.9420574399999997E-15</v>
      </c>
      <c r="U2106" s="1">
        <v>153352.38800000001</v>
      </c>
      <c r="V2106" s="1">
        <v>5.9679565700000001</v>
      </c>
      <c r="W2106" s="3">
        <f t="shared" si="67"/>
        <v>1281.8454609419775</v>
      </c>
    </row>
    <row r="2107" spans="1:23" x14ac:dyDescent="0.3">
      <c r="A2107" s="6">
        <f t="shared" si="66"/>
        <v>2104</v>
      </c>
      <c r="B2107" s="17" t="s">
        <v>2096</v>
      </c>
      <c r="C2107" s="17" t="s">
        <v>2096</v>
      </c>
      <c r="D2107" s="17" t="s">
        <v>2934</v>
      </c>
      <c r="E2107" s="12">
        <v>200</v>
      </c>
      <c r="F2107" s="12">
        <v>1000</v>
      </c>
      <c r="G2107" s="12">
        <v>6000</v>
      </c>
      <c r="H2107" s="14">
        <v>36.005000000000003</v>
      </c>
      <c r="I2107" s="8">
        <v>3.9203539100000002</v>
      </c>
      <c r="J2107" s="8">
        <v>-1.39927977E-3</v>
      </c>
      <c r="K2107" s="8">
        <v>1.39115337E-5</v>
      </c>
      <c r="L2107" s="8">
        <v>-1.7901817399999998E-8</v>
      </c>
      <c r="M2107" s="8">
        <v>7.2456565799999999E-12</v>
      </c>
      <c r="N2107" s="8">
        <v>-11692.757299999999</v>
      </c>
      <c r="O2107" s="8">
        <v>4.8785842400000003</v>
      </c>
      <c r="P2107" s="8">
        <v>4.1252838599999997</v>
      </c>
      <c r="Q2107" s="8">
        <v>2.3151977700000001E-3</v>
      </c>
      <c r="R2107" s="8">
        <v>-7.7666633299999997E-7</v>
      </c>
      <c r="S2107" s="8">
        <v>1.19549024E-10</v>
      </c>
      <c r="T2107" s="8">
        <v>-6.9172805500000002E-15</v>
      </c>
      <c r="U2107" s="8">
        <v>-11913.6862</v>
      </c>
      <c r="V2107" s="8">
        <v>2.8986220700000001</v>
      </c>
      <c r="W2107" s="23">
        <f t="shared" si="67"/>
        <v>-87.261895211660189</v>
      </c>
    </row>
    <row r="2108" spans="1:23" x14ac:dyDescent="0.3">
      <c r="A2108" s="6">
        <f t="shared" si="66"/>
        <v>2105</v>
      </c>
      <c r="B2108" s="16" t="s">
        <v>2097</v>
      </c>
      <c r="C2108" s="16" t="s">
        <v>2097</v>
      </c>
      <c r="D2108" s="16" t="s">
        <v>2934</v>
      </c>
      <c r="E2108" s="11">
        <v>298.14999999999998</v>
      </c>
      <c r="F2108" s="11">
        <v>1000</v>
      </c>
      <c r="G2108" s="11">
        <v>6000</v>
      </c>
      <c r="H2108" s="13">
        <v>36.005000000000003</v>
      </c>
      <c r="I2108" s="1">
        <v>3.9342564100000001</v>
      </c>
      <c r="J2108" s="1">
        <v>-1.88886549E-3</v>
      </c>
      <c r="K2108" s="1">
        <v>1.23787575E-5</v>
      </c>
      <c r="L2108" s="1">
        <v>-1.35598025E-8</v>
      </c>
      <c r="M2108" s="1">
        <v>4.85271711E-12</v>
      </c>
      <c r="N2108" s="1">
        <v>136572.03599999999</v>
      </c>
      <c r="O2108" s="1">
        <v>5.4836091700000003</v>
      </c>
      <c r="P2108" s="1">
        <v>3.73768346</v>
      </c>
      <c r="Q2108" s="1">
        <v>2.82793765E-3</v>
      </c>
      <c r="R2108" s="1">
        <v>-9.9836444400000003E-7</v>
      </c>
      <c r="S2108" s="1">
        <v>1.5926000800000001E-10</v>
      </c>
      <c r="T2108" s="1">
        <v>-9.4536441500000004E-15</v>
      </c>
      <c r="U2108" s="1">
        <v>136411.91699999999</v>
      </c>
      <c r="V2108" s="1">
        <v>5.45576667</v>
      </c>
      <c r="W2108" s="3">
        <f t="shared" si="67"/>
        <v>1145.2886197455073</v>
      </c>
    </row>
    <row r="2109" spans="1:23" x14ac:dyDescent="0.3">
      <c r="A2109" s="6">
        <f t="shared" si="66"/>
        <v>2106</v>
      </c>
      <c r="B2109" s="17" t="s">
        <v>2098</v>
      </c>
      <c r="C2109" s="17" t="s">
        <v>2098</v>
      </c>
      <c r="D2109" s="17" t="s">
        <v>2934</v>
      </c>
      <c r="E2109" s="12">
        <v>298.14999999999998</v>
      </c>
      <c r="F2109" s="12">
        <v>1000</v>
      </c>
      <c r="G2109" s="12">
        <v>6000</v>
      </c>
      <c r="H2109" s="14">
        <v>21.013999999999999</v>
      </c>
      <c r="I2109" s="8">
        <v>4.0911992699999997</v>
      </c>
      <c r="J2109" s="8">
        <v>-1.47620798E-3</v>
      </c>
      <c r="K2109" s="8">
        <v>5.6351980699999998E-6</v>
      </c>
      <c r="L2109" s="8">
        <v>-4.5464409399999999E-9</v>
      </c>
      <c r="M2109" s="8">
        <v>1.37089826E-12</v>
      </c>
      <c r="N2109" s="8">
        <v>92422.637700000007</v>
      </c>
      <c r="O2109" s="8">
        <v>-0.103440369</v>
      </c>
      <c r="P2109" s="8">
        <v>2.6936237200000002</v>
      </c>
      <c r="Q2109" s="8">
        <v>3.28552979E-3</v>
      </c>
      <c r="R2109" s="8">
        <v>-1.0514904599999999E-6</v>
      </c>
      <c r="S2109" s="8">
        <v>1.5571747199999999E-10</v>
      </c>
      <c r="T2109" s="8">
        <v>-8.7338496900000006E-15</v>
      </c>
      <c r="U2109" s="8">
        <v>92768.627399999998</v>
      </c>
      <c r="V2109" s="8">
        <v>6.9097978800000002</v>
      </c>
      <c r="W2109" s="23">
        <f t="shared" si="67"/>
        <v>778.38906346102078</v>
      </c>
    </row>
    <row r="2110" spans="1:23" x14ac:dyDescent="0.3">
      <c r="A2110" s="6">
        <f t="shared" si="66"/>
        <v>2107</v>
      </c>
      <c r="B2110" s="16" t="s">
        <v>2099</v>
      </c>
      <c r="C2110" s="16" t="s">
        <v>4355</v>
      </c>
      <c r="D2110" s="16" t="s">
        <v>2934</v>
      </c>
      <c r="E2110" s="11">
        <v>200</v>
      </c>
      <c r="F2110" s="11">
        <v>1000</v>
      </c>
      <c r="G2110" s="11">
        <v>6000</v>
      </c>
      <c r="H2110" s="13">
        <v>145.898</v>
      </c>
      <c r="I2110" s="1">
        <v>2.7382533100000002</v>
      </c>
      <c r="J2110" s="1">
        <v>7.1783124899999998E-3</v>
      </c>
      <c r="K2110" s="1">
        <v>-1.24599856E-5</v>
      </c>
      <c r="L2110" s="1">
        <v>1.0157511900000001E-8</v>
      </c>
      <c r="M2110" s="1">
        <v>-3.1753856699999999E-12</v>
      </c>
      <c r="N2110" s="1">
        <v>-12441.9804</v>
      </c>
      <c r="O2110" s="1">
        <v>11.129396699999999</v>
      </c>
      <c r="P2110" s="1">
        <v>4.2967002399999998</v>
      </c>
      <c r="Q2110" s="1">
        <v>2.1281212899999999E-4</v>
      </c>
      <c r="R2110" s="1">
        <v>-8.4431769499999996E-8</v>
      </c>
      <c r="S2110" s="1">
        <v>1.45349275E-11</v>
      </c>
      <c r="T2110" s="1">
        <v>-9.0913700299999993E-16</v>
      </c>
      <c r="U2110" s="1">
        <v>-12742.0129</v>
      </c>
      <c r="V2110" s="1">
        <v>3.7291232700000001</v>
      </c>
      <c r="W2110" s="3">
        <f t="shared" si="67"/>
        <v>-94.768885619494284</v>
      </c>
    </row>
    <row r="2111" spans="1:23" x14ac:dyDescent="0.3">
      <c r="A2111" s="6">
        <f t="shared" si="66"/>
        <v>2108</v>
      </c>
      <c r="B2111" s="17" t="s">
        <v>2100</v>
      </c>
      <c r="C2111" s="17" t="s">
        <v>2100</v>
      </c>
      <c r="D2111" s="17" t="s">
        <v>2934</v>
      </c>
      <c r="E2111" s="12">
        <v>200</v>
      </c>
      <c r="F2111" s="12">
        <v>1000</v>
      </c>
      <c r="G2111" s="12">
        <v>6000</v>
      </c>
      <c r="H2111" s="14">
        <v>34.997</v>
      </c>
      <c r="I2111" s="8">
        <v>4.3443810799999998</v>
      </c>
      <c r="J2111" s="8">
        <v>-5.3716802300000002E-3</v>
      </c>
      <c r="K2111" s="8">
        <v>1.7716650399999999E-5</v>
      </c>
      <c r="L2111" s="8">
        <v>-2.0007311999999999E-8</v>
      </c>
      <c r="M2111" s="8">
        <v>7.6751099200000001E-12</v>
      </c>
      <c r="N2111" s="8">
        <v>12205.134099999999</v>
      </c>
      <c r="O2111" s="8">
        <v>2.2494892900000001</v>
      </c>
      <c r="P2111" s="8">
        <v>4.1043516100000002</v>
      </c>
      <c r="Q2111" s="8">
        <v>3.2244481500000001E-4</v>
      </c>
      <c r="R2111" s="8">
        <v>-6.0163066400000002E-8</v>
      </c>
      <c r="S2111" s="8">
        <v>-1.10998596E-11</v>
      </c>
      <c r="T2111" s="8">
        <v>1.61567239E-15</v>
      </c>
      <c r="U2111" s="8">
        <v>12059.3514</v>
      </c>
      <c r="V2111" s="8">
        <v>2.35480534</v>
      </c>
      <c r="W2111" s="23">
        <f t="shared" si="67"/>
        <v>111.2668659331015</v>
      </c>
    </row>
    <row r="2112" spans="1:23" x14ac:dyDescent="0.3">
      <c r="A2112" s="6">
        <f t="shared" si="66"/>
        <v>2109</v>
      </c>
      <c r="B2112" s="16" t="s">
        <v>2101</v>
      </c>
      <c r="C2112" s="16" t="s">
        <v>4356</v>
      </c>
      <c r="D2112" s="16" t="s">
        <v>2934</v>
      </c>
      <c r="E2112" s="11">
        <v>200</v>
      </c>
      <c r="F2112" s="11">
        <v>1000</v>
      </c>
      <c r="G2112" s="11">
        <v>6000</v>
      </c>
      <c r="H2112" s="13">
        <v>50.996000000000002</v>
      </c>
      <c r="I2112" s="1">
        <v>3.2985735200000001</v>
      </c>
      <c r="J2112" s="1">
        <v>2.7005116300000001E-3</v>
      </c>
      <c r="K2112" s="1">
        <v>1.7048450099999999E-5</v>
      </c>
      <c r="L2112" s="1">
        <v>-2.9320980999999999E-8</v>
      </c>
      <c r="M2112" s="1">
        <v>1.3178265E-11</v>
      </c>
      <c r="N2112" s="1">
        <v>61485.841</v>
      </c>
      <c r="O2112" s="1">
        <v>10.099098100000001</v>
      </c>
      <c r="P2112" s="1">
        <v>6.4964891400000004</v>
      </c>
      <c r="Q2112" s="1">
        <v>6.3882808100000003E-4</v>
      </c>
      <c r="R2112" s="1">
        <v>-2.77512715E-7</v>
      </c>
      <c r="S2112" s="1">
        <v>5.0259375500000001E-11</v>
      </c>
      <c r="T2112" s="1">
        <v>-3.24464566E-15</v>
      </c>
      <c r="U2112" s="1">
        <v>60387.579899999997</v>
      </c>
      <c r="V2112" s="1">
        <v>-7.76169156</v>
      </c>
      <c r="W2112" s="3">
        <f t="shared" si="67"/>
        <v>521.22137309181721</v>
      </c>
    </row>
    <row r="2113" spans="1:23" x14ac:dyDescent="0.3">
      <c r="A2113" s="6">
        <f t="shared" si="66"/>
        <v>2110</v>
      </c>
      <c r="B2113" s="17" t="s">
        <v>2102</v>
      </c>
      <c r="C2113" s="17" t="s">
        <v>4357</v>
      </c>
      <c r="D2113" s="17" t="s">
        <v>2934</v>
      </c>
      <c r="E2113" s="12">
        <v>200</v>
      </c>
      <c r="F2113" s="12">
        <v>1000</v>
      </c>
      <c r="G2113" s="12">
        <v>6000</v>
      </c>
      <c r="H2113" s="14">
        <v>50.996000000000002</v>
      </c>
      <c r="I2113" s="8">
        <v>3.1362516600000001</v>
      </c>
      <c r="J2113" s="8">
        <v>1.1647710800000001E-2</v>
      </c>
      <c r="K2113" s="8">
        <v>-1.8258392999999999E-5</v>
      </c>
      <c r="L2113" s="8">
        <v>1.5096417799999999E-8</v>
      </c>
      <c r="M2113" s="8">
        <v>-5.0123941600000003E-12</v>
      </c>
      <c r="N2113" s="8">
        <v>1735.9674600000001</v>
      </c>
      <c r="O2113" s="8">
        <v>10.557969399999999</v>
      </c>
      <c r="P2113" s="8">
        <v>6.04302238</v>
      </c>
      <c r="Q2113" s="8">
        <v>6.9226765999999996E-4</v>
      </c>
      <c r="R2113" s="8">
        <v>-1.41442202E-7</v>
      </c>
      <c r="S2113" s="8">
        <v>1.6766648800000002E-11</v>
      </c>
      <c r="T2113" s="8">
        <v>-1.0212973899999999E-15</v>
      </c>
      <c r="U2113" s="8">
        <v>1035.5729699999999</v>
      </c>
      <c r="V2113" s="8">
        <v>-3.85061644</v>
      </c>
      <c r="W2113" s="23">
        <f t="shared" si="67"/>
        <v>25.399969385732255</v>
      </c>
    </row>
    <row r="2114" spans="1:23" ht="28.8" x14ac:dyDescent="0.3">
      <c r="A2114" s="6">
        <f t="shared" si="66"/>
        <v>2111</v>
      </c>
      <c r="B2114" s="16" t="s">
        <v>2103</v>
      </c>
      <c r="C2114" s="16" t="s">
        <v>4358</v>
      </c>
      <c r="D2114" s="16" t="s">
        <v>2934</v>
      </c>
      <c r="E2114" s="11">
        <v>298.14999999999998</v>
      </c>
      <c r="F2114" s="11">
        <v>1000</v>
      </c>
      <c r="G2114" s="11">
        <v>6000</v>
      </c>
      <c r="H2114" s="13">
        <v>50.996000000000002</v>
      </c>
      <c r="I2114" s="1">
        <v>2.9372155000000002</v>
      </c>
      <c r="J2114" s="1">
        <v>8.50347215E-3</v>
      </c>
      <c r="K2114" s="1">
        <v>-8.2712014100000004E-6</v>
      </c>
      <c r="L2114" s="1">
        <v>4.1199620900000003E-9</v>
      </c>
      <c r="M2114" s="1">
        <v>-8.5532870000000001E-13</v>
      </c>
      <c r="N2114" s="1">
        <v>145404.77799999999</v>
      </c>
      <c r="O2114" s="1">
        <v>10.856063799999999</v>
      </c>
      <c r="P2114" s="1">
        <v>5.2785805400000001</v>
      </c>
      <c r="Q2114" s="1">
        <v>1.70811931E-3</v>
      </c>
      <c r="R2114" s="1">
        <v>-6.5648757400000001E-7</v>
      </c>
      <c r="S2114" s="1">
        <v>1.10738643E-10</v>
      </c>
      <c r="T2114" s="1">
        <v>-6.8312949399999997E-15</v>
      </c>
      <c r="U2114" s="1">
        <v>144755.45800000001</v>
      </c>
      <c r="V2114" s="1">
        <v>-1.20523354</v>
      </c>
      <c r="W2114" s="3">
        <f t="shared" si="67"/>
        <v>1218.8485298062983</v>
      </c>
    </row>
    <row r="2115" spans="1:23" x14ac:dyDescent="0.3">
      <c r="A2115" s="6">
        <f t="shared" si="66"/>
        <v>2112</v>
      </c>
      <c r="B2115" s="17" t="s">
        <v>2104</v>
      </c>
      <c r="C2115" s="17" t="s">
        <v>4359</v>
      </c>
      <c r="D2115" s="17" t="s">
        <v>2934</v>
      </c>
      <c r="E2115" s="12">
        <v>200</v>
      </c>
      <c r="F2115" s="12">
        <v>1000</v>
      </c>
      <c r="G2115" s="12">
        <v>5000</v>
      </c>
      <c r="H2115" s="14">
        <v>22.013999999999999</v>
      </c>
      <c r="I2115" s="8">
        <v>3.50678964</v>
      </c>
      <c r="J2115" s="8">
        <v>7.6643131299999998E-5</v>
      </c>
      <c r="K2115" s="8">
        <v>-9.5565944499999997E-7</v>
      </c>
      <c r="L2115" s="8">
        <v>2.7226641699999999E-9</v>
      </c>
      <c r="M2115" s="8">
        <v>-1.43371563E-12</v>
      </c>
      <c r="N2115" s="8">
        <v>-34957.4905</v>
      </c>
      <c r="O2115" s="8">
        <v>2.0410705299999998</v>
      </c>
      <c r="P2115" s="8">
        <v>2.7319859100000001</v>
      </c>
      <c r="Q2115" s="8">
        <v>1.76067635E-3</v>
      </c>
      <c r="R2115" s="8">
        <v>-6.9592868699999996E-7</v>
      </c>
      <c r="S2115" s="8">
        <v>1.2895034899999999E-10</v>
      </c>
      <c r="T2115" s="8">
        <v>-8.9620489800000007E-15</v>
      </c>
      <c r="U2115" s="8">
        <v>-34747.802499999998</v>
      </c>
      <c r="V2115" s="8">
        <v>6.0877093799999997</v>
      </c>
      <c r="W2115" s="23">
        <f t="shared" si="67"/>
        <v>-281.96360504028888</v>
      </c>
    </row>
    <row r="2116" spans="1:23" x14ac:dyDescent="0.3">
      <c r="A2116" s="6">
        <f t="shared" si="66"/>
        <v>2113</v>
      </c>
      <c r="B2116" s="16" t="s">
        <v>2105</v>
      </c>
      <c r="C2116" s="16" t="s">
        <v>2105</v>
      </c>
      <c r="D2116" s="16" t="s">
        <v>2934</v>
      </c>
      <c r="E2116" s="11">
        <v>200</v>
      </c>
      <c r="F2116" s="11">
        <v>1000</v>
      </c>
      <c r="G2116" s="11">
        <v>6000</v>
      </c>
      <c r="H2116" s="13">
        <v>37.996000000000002</v>
      </c>
      <c r="I2116" s="1">
        <v>3.2083241500000002</v>
      </c>
      <c r="J2116" s="1">
        <v>1.2591917900000001E-3</v>
      </c>
      <c r="K2116" s="1">
        <v>3.8974797900000001E-6</v>
      </c>
      <c r="L2116" s="1">
        <v>-7.2218498400000004E-9</v>
      </c>
      <c r="M2116" s="1">
        <v>3.31837862E-12</v>
      </c>
      <c r="N2116" s="1">
        <v>-1034.25794</v>
      </c>
      <c r="O2116" s="1">
        <v>5.6190360300000002</v>
      </c>
      <c r="P2116" s="1">
        <v>3.8616621900000001</v>
      </c>
      <c r="Q2116" s="1">
        <v>7.8836767899999999E-4</v>
      </c>
      <c r="R2116" s="1">
        <v>-1.8198293999999999E-7</v>
      </c>
      <c r="S2116" s="1">
        <v>-9.1743656000000005E-12</v>
      </c>
      <c r="T2116" s="1">
        <v>2.65193472E-15</v>
      </c>
      <c r="U2116" s="1">
        <v>-1232.3865499999999</v>
      </c>
      <c r="V2116" s="1">
        <v>2.0411986899999999</v>
      </c>
      <c r="W2116" s="3">
        <f t="shared" si="67"/>
        <v>-1.2606165811442362E-8</v>
      </c>
    </row>
    <row r="2117" spans="1:23" x14ac:dyDescent="0.3">
      <c r="A2117" s="6">
        <f t="shared" si="66"/>
        <v>2114</v>
      </c>
      <c r="B2117" s="17" t="s">
        <v>2106</v>
      </c>
      <c r="C2117" s="17" t="s">
        <v>2106</v>
      </c>
      <c r="D2117" s="17" t="s">
        <v>2934</v>
      </c>
      <c r="E2117" s="12">
        <v>298.14999999999998</v>
      </c>
      <c r="F2117" s="12">
        <v>1000</v>
      </c>
      <c r="G2117" s="12">
        <v>6000</v>
      </c>
      <c r="H2117" s="14">
        <v>37.996000000000002</v>
      </c>
      <c r="I2117" s="8">
        <v>3.96417018</v>
      </c>
      <c r="J2117" s="8">
        <v>-5.9983649600000005E-4</v>
      </c>
      <c r="K2117" s="8">
        <v>4.0366300999999999E-6</v>
      </c>
      <c r="L2117" s="8">
        <v>-4.7426112099999998E-9</v>
      </c>
      <c r="M2117" s="8">
        <v>1.7677207999999999E-12</v>
      </c>
      <c r="N2117" s="8">
        <v>181724.00700000001</v>
      </c>
      <c r="O2117" s="8">
        <v>2.8086230699999999</v>
      </c>
      <c r="P2117" s="8">
        <v>4.1265166999999998</v>
      </c>
      <c r="Q2117" s="8">
        <v>4.2280071200000001E-4</v>
      </c>
      <c r="R2117" s="8">
        <v>-1.46591718E-7</v>
      </c>
      <c r="S2117" s="8">
        <v>2.4889759000000001E-11</v>
      </c>
      <c r="T2117" s="8">
        <v>-1.54208107E-15</v>
      </c>
      <c r="U2117" s="8">
        <v>181606.726</v>
      </c>
      <c r="V2117" s="8">
        <v>1.6092954799999999</v>
      </c>
      <c r="W2117" s="23">
        <f t="shared" si="67"/>
        <v>1520.7751726614788</v>
      </c>
    </row>
    <row r="2118" spans="1:23" x14ac:dyDescent="0.3">
      <c r="A2118" s="6">
        <f t="shared" ref="A2118:A2181" si="68">A2117+1</f>
        <v>2115</v>
      </c>
      <c r="B2118" s="16" t="s">
        <v>2107</v>
      </c>
      <c r="C2118" s="16" t="s">
        <v>2107</v>
      </c>
      <c r="D2118" s="16" t="s">
        <v>2934</v>
      </c>
      <c r="E2118" s="11">
        <v>298.14999999999998</v>
      </c>
      <c r="F2118" s="11">
        <v>37</v>
      </c>
      <c r="G2118" s="11">
        <v>6000</v>
      </c>
      <c r="H2118" s="13">
        <v>37.996000000000002</v>
      </c>
      <c r="I2118" s="1">
        <v>3.4878415500000002</v>
      </c>
      <c r="J2118" s="1">
        <v>4.5822754600000001E-3</v>
      </c>
      <c r="K2118" s="1">
        <v>-8.37281229E-6</v>
      </c>
      <c r="L2118" s="1">
        <v>7.0719842299999998E-9</v>
      </c>
      <c r="M2118" s="1">
        <v>-2.2578967699999998E-12</v>
      </c>
      <c r="N2118" s="1">
        <v>34622.372000000003</v>
      </c>
      <c r="O2118" s="1">
        <v>5.3202414100000004</v>
      </c>
      <c r="P2118" s="1">
        <v>4.4182705100000002</v>
      </c>
      <c r="Q2118" s="1">
        <v>1.22246062E-4</v>
      </c>
      <c r="R2118" s="1">
        <v>-3.4768408999999999E-8</v>
      </c>
      <c r="S2118" s="1">
        <v>6.02233188E-12</v>
      </c>
      <c r="T2118" s="1">
        <v>-3.7832073200000001E-16</v>
      </c>
      <c r="U2118" s="1">
        <v>34457.5965</v>
      </c>
      <c r="V2118" s="1">
        <v>0.97501430600000005</v>
      </c>
      <c r="W2118" s="3">
        <f t="shared" si="67"/>
        <v>297.49315791628777</v>
      </c>
    </row>
    <row r="2119" spans="1:23" x14ac:dyDescent="0.3">
      <c r="A2119" s="6">
        <f t="shared" si="68"/>
        <v>2116</v>
      </c>
      <c r="B2119" s="17" t="s">
        <v>2108</v>
      </c>
      <c r="C2119" s="17" t="s">
        <v>4360</v>
      </c>
      <c r="D2119" s="17" t="s">
        <v>2934</v>
      </c>
      <c r="E2119" s="12">
        <v>298.14999999999998</v>
      </c>
      <c r="F2119" s="12">
        <v>1000</v>
      </c>
      <c r="G2119" s="12">
        <v>6000</v>
      </c>
      <c r="H2119" s="14">
        <v>39.003999999999998</v>
      </c>
      <c r="I2119" s="8">
        <v>3.3254839899999999</v>
      </c>
      <c r="J2119" s="8">
        <v>4.1575498899999999E-3</v>
      </c>
      <c r="K2119" s="8">
        <v>3.3368350300000002E-6</v>
      </c>
      <c r="L2119" s="8">
        <v>-7.76225024E-9</v>
      </c>
      <c r="M2119" s="8">
        <v>3.3875189899999998E-12</v>
      </c>
      <c r="N2119" s="8">
        <v>-87832.126300000004</v>
      </c>
      <c r="O2119" s="8">
        <v>7.3234784499999996</v>
      </c>
      <c r="P2119" s="8">
        <v>5.2672051599999996</v>
      </c>
      <c r="Q2119" s="8">
        <v>1.74848921E-3</v>
      </c>
      <c r="R2119" s="8">
        <v>-6.7859377800000004E-7</v>
      </c>
      <c r="S2119" s="8">
        <v>1.1517096E-10</v>
      </c>
      <c r="T2119" s="8">
        <v>-7.1338873599999993E-15</v>
      </c>
      <c r="U2119" s="8">
        <v>-88521.265599999999</v>
      </c>
      <c r="V2119" s="8">
        <v>-3.4498249400000001</v>
      </c>
      <c r="W2119" s="23">
        <f t="shared" si="67"/>
        <v>-720.36913379285704</v>
      </c>
    </row>
    <row r="2120" spans="1:23" x14ac:dyDescent="0.3">
      <c r="A2120" s="6">
        <f t="shared" si="68"/>
        <v>2117</v>
      </c>
      <c r="B2120" s="16" t="s">
        <v>2109</v>
      </c>
      <c r="C2120" s="16" t="s">
        <v>2109</v>
      </c>
      <c r="D2120" s="16" t="s">
        <v>2934</v>
      </c>
      <c r="E2120" s="11">
        <v>200</v>
      </c>
      <c r="F2120" s="11">
        <v>1000</v>
      </c>
      <c r="G2120" s="11">
        <v>6000</v>
      </c>
      <c r="H2120" s="13">
        <v>40.012</v>
      </c>
      <c r="I2120" s="1">
        <v>3.3553128999999999</v>
      </c>
      <c r="J2120" s="1">
        <v>2.2103635E-2</v>
      </c>
      <c r="K2120" s="1">
        <v>-4.3986009E-5</v>
      </c>
      <c r="L2120" s="1">
        <v>4.0099889000000003E-8</v>
      </c>
      <c r="M2120" s="1">
        <v>-1.3495483999999999E-11</v>
      </c>
      <c r="N2120" s="1">
        <v>-70212.767999999996</v>
      </c>
      <c r="O2120" s="1">
        <v>7.2994687999999996</v>
      </c>
      <c r="P2120" s="1">
        <v>6.5095969</v>
      </c>
      <c r="Q2120" s="1">
        <v>1.9848359000000002E-3</v>
      </c>
      <c r="R2120" s="1">
        <v>-4.6422746000000002E-7</v>
      </c>
      <c r="S2120" s="1">
        <v>4.9022863000000001E-11</v>
      </c>
      <c r="T2120" s="1">
        <v>-1.8846028000000002E-15</v>
      </c>
      <c r="U2120" s="1">
        <v>-70500.915999999997</v>
      </c>
      <c r="V2120" s="1">
        <v>-6.1547561000000002</v>
      </c>
      <c r="W2120" s="3">
        <f t="shared" si="67"/>
        <v>-569.9230927243575</v>
      </c>
    </row>
    <row r="2121" spans="1:23" x14ac:dyDescent="0.3">
      <c r="A2121" s="6">
        <f t="shared" si="68"/>
        <v>2118</v>
      </c>
      <c r="B2121" s="17" t="s">
        <v>2110</v>
      </c>
      <c r="C2121" s="17" t="s">
        <v>4361</v>
      </c>
      <c r="D2121" s="17" t="s">
        <v>2934</v>
      </c>
      <c r="E2121" s="12">
        <v>200</v>
      </c>
      <c r="F2121" s="12">
        <v>1000</v>
      </c>
      <c r="G2121" s="12">
        <v>6000</v>
      </c>
      <c r="H2121" s="14">
        <v>53.994999999999997</v>
      </c>
      <c r="I2121" s="8">
        <v>2.7003020700000002</v>
      </c>
      <c r="J2121" s="8">
        <v>1.13302499E-2</v>
      </c>
      <c r="K2121" s="8">
        <v>-1.0315093799999999E-5</v>
      </c>
      <c r="L2121" s="8">
        <v>2.3943304899999998E-9</v>
      </c>
      <c r="M2121" s="8">
        <v>7.9675942299999996E-13</v>
      </c>
      <c r="N2121" s="8">
        <v>1723.99199</v>
      </c>
      <c r="O2121" s="8">
        <v>11.4405456</v>
      </c>
      <c r="P2121" s="8">
        <v>6.0610897499999998</v>
      </c>
      <c r="Q2121" s="8">
        <v>1.1596120300000001E-3</v>
      </c>
      <c r="R2121" s="8">
        <v>-3.7524026599999998E-7</v>
      </c>
      <c r="S2121" s="8">
        <v>6.5144288599999995E-11</v>
      </c>
      <c r="T2121" s="8">
        <v>-4.0576750500000002E-15</v>
      </c>
      <c r="U2121" s="8">
        <v>877.69871799999999</v>
      </c>
      <c r="V2121" s="8">
        <v>-5.5976424800000002</v>
      </c>
      <c r="W2121" s="23">
        <f t="shared" si="67"/>
        <v>24.499970511171718</v>
      </c>
    </row>
    <row r="2122" spans="1:23" x14ac:dyDescent="0.3">
      <c r="A2122" s="6">
        <f t="shared" si="68"/>
        <v>2119</v>
      </c>
      <c r="B2122" s="16" t="s">
        <v>2111</v>
      </c>
      <c r="C2122" s="16" t="s">
        <v>4362</v>
      </c>
      <c r="D2122" s="16" t="s">
        <v>2934</v>
      </c>
      <c r="E2122" s="11">
        <v>298.14999999999998</v>
      </c>
      <c r="F2122" s="11">
        <v>1000</v>
      </c>
      <c r="G2122" s="11">
        <v>6000</v>
      </c>
      <c r="H2122" s="13">
        <v>53.994999999999997</v>
      </c>
      <c r="I2122" s="1">
        <v>2.46499267</v>
      </c>
      <c r="J2122" s="1">
        <v>1.0917698999999999E-2</v>
      </c>
      <c r="K2122" s="1">
        <v>-1.05316345E-5</v>
      </c>
      <c r="L2122" s="1">
        <v>4.0549575100000001E-9</v>
      </c>
      <c r="M2122" s="1">
        <v>-3.0476209500000001E-13</v>
      </c>
      <c r="N2122" s="1">
        <v>154794.796</v>
      </c>
      <c r="O2122" s="1">
        <v>13.208603999999999</v>
      </c>
      <c r="P2122" s="1">
        <v>5.7264942100000003</v>
      </c>
      <c r="Q2122" s="1">
        <v>1.30308507E-3</v>
      </c>
      <c r="R2122" s="1">
        <v>-5.0991773500000004E-7</v>
      </c>
      <c r="S2122" s="1">
        <v>8.6999176700000003E-11</v>
      </c>
      <c r="T2122" s="1">
        <v>-5.4081128299999997E-15</v>
      </c>
      <c r="U2122" s="1">
        <v>153932.14799999999</v>
      </c>
      <c r="V2122" s="1">
        <v>-3.4694806300000001</v>
      </c>
      <c r="W2122" s="3">
        <f t="shared" si="67"/>
        <v>1296.4784418390227</v>
      </c>
    </row>
    <row r="2123" spans="1:23" x14ac:dyDescent="0.3">
      <c r="A2123" s="6">
        <f t="shared" si="68"/>
        <v>2120</v>
      </c>
      <c r="B2123" s="17" t="s">
        <v>2112</v>
      </c>
      <c r="C2123" s="17" t="s">
        <v>4363</v>
      </c>
      <c r="D2123" s="17" t="s">
        <v>2934</v>
      </c>
      <c r="E2123" s="12">
        <v>298.14999999999998</v>
      </c>
      <c r="F2123" s="12">
        <v>1000</v>
      </c>
      <c r="G2123" s="12">
        <v>6000</v>
      </c>
      <c r="H2123" s="14">
        <v>53.994999999999997</v>
      </c>
      <c r="I2123" s="8">
        <v>4.6478637899999997</v>
      </c>
      <c r="J2123" s="8">
        <v>1.00535264E-2</v>
      </c>
      <c r="K2123" s="8">
        <v>-1.79176206E-5</v>
      </c>
      <c r="L2123" s="8">
        <v>1.47983449E-8</v>
      </c>
      <c r="M2123" s="8">
        <v>-4.6498994100000004E-12</v>
      </c>
      <c r="N2123" s="8">
        <v>-25825.447899999999</v>
      </c>
      <c r="O2123" s="8">
        <v>3.7653851700000001</v>
      </c>
      <c r="P2123" s="8">
        <v>6.7724194799999999</v>
      </c>
      <c r="Q2123" s="8">
        <v>2.3995063399999999E-4</v>
      </c>
      <c r="R2123" s="8">
        <v>-9.5633448099999999E-8</v>
      </c>
      <c r="S2123" s="8">
        <v>1.65134657E-11</v>
      </c>
      <c r="T2123" s="8">
        <v>-1.0351115600000001E-15</v>
      </c>
      <c r="U2123" s="8">
        <v>-26218.1931</v>
      </c>
      <c r="V2123" s="8">
        <v>-6.2428823800000002</v>
      </c>
      <c r="W2123" s="23">
        <f t="shared" si="67"/>
        <v>-200.57975904927559</v>
      </c>
    </row>
    <row r="2124" spans="1:23" ht="28.8" x14ac:dyDescent="0.3">
      <c r="A2124" s="6">
        <f t="shared" si="68"/>
        <v>2121</v>
      </c>
      <c r="B2124" s="16" t="s">
        <v>2113</v>
      </c>
      <c r="C2124" s="16" t="s">
        <v>4364</v>
      </c>
      <c r="D2124" s="16" t="s">
        <v>2934</v>
      </c>
      <c r="E2124" s="11">
        <v>200</v>
      </c>
      <c r="F2124" s="11">
        <v>1000</v>
      </c>
      <c r="G2124" s="11">
        <v>6000</v>
      </c>
      <c r="H2124" s="13">
        <v>69.994</v>
      </c>
      <c r="I2124" s="1">
        <v>2.1473234699999999</v>
      </c>
      <c r="J2124" s="1">
        <v>2.9349062499999998E-2</v>
      </c>
      <c r="K2124" s="1">
        <v>-4.9540906700000003E-5</v>
      </c>
      <c r="L2124" s="1">
        <v>4.0500258999999999E-8</v>
      </c>
      <c r="M2124" s="1">
        <v>-1.2872920699999999E-11</v>
      </c>
      <c r="N2124" s="1">
        <v>2372.36337</v>
      </c>
      <c r="O2124" s="1">
        <v>14.2255077</v>
      </c>
      <c r="P2124" s="1">
        <v>8.6530660000000008</v>
      </c>
      <c r="Q2124" s="1">
        <v>1.3875762299999999E-3</v>
      </c>
      <c r="R2124" s="1">
        <v>-5.4532296399999997E-7</v>
      </c>
      <c r="S2124" s="1">
        <v>9.33107078E-11</v>
      </c>
      <c r="T2124" s="1">
        <v>-5.8124006600000002E-15</v>
      </c>
      <c r="U2124" s="1">
        <v>1043.8181500000001</v>
      </c>
      <c r="V2124" s="1">
        <v>-16.998669499999998</v>
      </c>
      <c r="W2124" s="3">
        <f t="shared" si="67"/>
        <v>32.869960432635992</v>
      </c>
    </row>
    <row r="2125" spans="1:23" x14ac:dyDescent="0.3">
      <c r="A2125" s="6">
        <f t="shared" si="68"/>
        <v>2122</v>
      </c>
      <c r="B2125" s="17" t="s">
        <v>2114</v>
      </c>
      <c r="C2125" s="17" t="s">
        <v>4365</v>
      </c>
      <c r="D2125" s="17" t="s">
        <v>2934</v>
      </c>
      <c r="E2125" s="12">
        <v>298.14999999999998</v>
      </c>
      <c r="F2125" s="12">
        <v>1000</v>
      </c>
      <c r="G2125" s="12">
        <v>6000</v>
      </c>
      <c r="H2125" s="14">
        <v>69.994</v>
      </c>
      <c r="I2125" s="8">
        <v>2.8323265700000002</v>
      </c>
      <c r="J2125" s="8">
        <v>1.9723581699999999E-2</v>
      </c>
      <c r="K2125" s="8">
        <v>-2.3663958200000001E-5</v>
      </c>
      <c r="L2125" s="8">
        <v>1.3576328600000001E-8</v>
      </c>
      <c r="M2125" s="8">
        <v>-3.02134629E-12</v>
      </c>
      <c r="N2125" s="8">
        <v>154238.42300000001</v>
      </c>
      <c r="O2125" s="8">
        <v>12.5337218</v>
      </c>
      <c r="P2125" s="8">
        <v>8.2276623600000001</v>
      </c>
      <c r="Q2125" s="8">
        <v>1.8173226399999999E-3</v>
      </c>
      <c r="R2125" s="8">
        <v>-7.12088491E-7</v>
      </c>
      <c r="S2125" s="8">
        <v>1.21599547E-10</v>
      </c>
      <c r="T2125" s="8">
        <v>-7.5636523900000001E-15</v>
      </c>
      <c r="U2125" s="8">
        <v>152906.51999999999</v>
      </c>
      <c r="V2125" s="8">
        <v>-14.5741493</v>
      </c>
      <c r="W2125" s="23">
        <f t="shared" si="67"/>
        <v>1295.1984395709685</v>
      </c>
    </row>
    <row r="2126" spans="1:23" x14ac:dyDescent="0.3">
      <c r="A2126" s="6">
        <f t="shared" si="68"/>
        <v>2123</v>
      </c>
      <c r="B2126" s="16" t="s">
        <v>2115</v>
      </c>
      <c r="C2126" s="16" t="s">
        <v>2115</v>
      </c>
      <c r="D2126" s="16" t="s">
        <v>2934</v>
      </c>
      <c r="E2126" s="11">
        <v>200</v>
      </c>
      <c r="F2126" s="11">
        <v>1000</v>
      </c>
      <c r="G2126" s="11">
        <v>6000</v>
      </c>
      <c r="H2126" s="13">
        <v>85.992999999999995</v>
      </c>
      <c r="I2126" s="1">
        <v>2.43119021</v>
      </c>
      <c r="J2126" s="1">
        <v>3.3455117600000001E-2</v>
      </c>
      <c r="K2126" s="1">
        <v>-4.5014826899999997E-5</v>
      </c>
      <c r="L2126" s="1">
        <v>2.8245711800000001E-8</v>
      </c>
      <c r="M2126" s="1">
        <v>-6.7117156699999997E-12</v>
      </c>
      <c r="N2126" s="1">
        <v>11521.8604</v>
      </c>
      <c r="O2126" s="1">
        <v>14.497173200000001</v>
      </c>
      <c r="P2126" s="1">
        <v>11.065755100000001</v>
      </c>
      <c r="Q2126" s="1">
        <v>2.00169033E-3</v>
      </c>
      <c r="R2126" s="1">
        <v>-7.8870941600000003E-7</v>
      </c>
      <c r="S2126" s="1">
        <v>1.35169677E-10</v>
      </c>
      <c r="T2126" s="1">
        <v>-8.4285969500000003E-15</v>
      </c>
      <c r="U2126" s="1">
        <v>9558.9481400000004</v>
      </c>
      <c r="V2126" s="1">
        <v>-28.113560400000001</v>
      </c>
      <c r="W2126" s="3">
        <f t="shared" si="67"/>
        <v>111.3198660214416</v>
      </c>
    </row>
    <row r="2127" spans="1:23" x14ac:dyDescent="0.3">
      <c r="A2127" s="6">
        <f t="shared" si="68"/>
        <v>2124</v>
      </c>
      <c r="B2127" s="17" t="s">
        <v>2116</v>
      </c>
      <c r="C2127" s="17" t="s">
        <v>2116</v>
      </c>
      <c r="D2127" s="17" t="s">
        <v>2934</v>
      </c>
      <c r="E2127" s="12">
        <v>298.14999999999998</v>
      </c>
      <c r="F2127" s="12">
        <v>1000</v>
      </c>
      <c r="G2127" s="12">
        <v>6000</v>
      </c>
      <c r="H2127" s="14">
        <v>56.994</v>
      </c>
      <c r="I2127" s="8">
        <v>3.4225755499999999</v>
      </c>
      <c r="J2127" s="8">
        <v>1.5402807500000001E-2</v>
      </c>
      <c r="K2127" s="8">
        <v>-2.75775937E-5</v>
      </c>
      <c r="L2127" s="8">
        <v>2.2845617900000001E-8</v>
      </c>
      <c r="M2127" s="8">
        <v>-7.1934283299999997E-12</v>
      </c>
      <c r="N2127" s="8">
        <v>-46061.400500000003</v>
      </c>
      <c r="O2127" s="8">
        <v>11.141140699999999</v>
      </c>
      <c r="P2127" s="8">
        <v>6.6635610200000004</v>
      </c>
      <c r="Q2127" s="8">
        <v>3.5511114799999997E-4</v>
      </c>
      <c r="R2127" s="8">
        <v>-1.41624781E-7</v>
      </c>
      <c r="S2127" s="8">
        <v>2.4465570399999999E-11</v>
      </c>
      <c r="T2127" s="8">
        <v>-1.53403236E-15</v>
      </c>
      <c r="U2127" s="8">
        <v>-46656.951500000003</v>
      </c>
      <c r="V2127" s="8">
        <v>-4.1080046599999998</v>
      </c>
      <c r="W2127" s="23">
        <f t="shared" si="67"/>
        <v>-370.47955447184904</v>
      </c>
    </row>
    <row r="2128" spans="1:23" x14ac:dyDescent="0.3">
      <c r="A2128" s="6">
        <f t="shared" si="68"/>
        <v>2125</v>
      </c>
      <c r="B2128" s="16" t="s">
        <v>2117</v>
      </c>
      <c r="C2128" s="16" t="s">
        <v>2117</v>
      </c>
      <c r="D2128" s="16" t="s">
        <v>2934</v>
      </c>
      <c r="E2128" s="11">
        <v>200</v>
      </c>
      <c r="F2128" s="11">
        <v>1000</v>
      </c>
      <c r="G2128" s="11">
        <v>6000</v>
      </c>
      <c r="H2128" s="13">
        <v>60.018000000000001</v>
      </c>
      <c r="I2128" s="1">
        <v>1.5442408000000001</v>
      </c>
      <c r="J2128" s="1">
        <v>3.8576819999999998E-2</v>
      </c>
      <c r="K2128" s="1">
        <v>-5.9195549E-5</v>
      </c>
      <c r="L2128" s="1">
        <v>4.5635939000000003E-8</v>
      </c>
      <c r="M2128" s="1">
        <v>-1.3570689E-11</v>
      </c>
      <c r="N2128" s="1">
        <v>-108017.11</v>
      </c>
      <c r="O2128" s="1">
        <v>15.744453999999999</v>
      </c>
      <c r="P2128" s="1">
        <v>8.7390503000000006</v>
      </c>
      <c r="Q2128" s="1">
        <v>5.9975373000000004E-3</v>
      </c>
      <c r="R2128" s="1">
        <v>-2.0456662E-6</v>
      </c>
      <c r="S2128" s="1">
        <v>3.1840506000000001E-10</v>
      </c>
      <c r="T2128" s="1">
        <v>-1.8565610000000002E-14</v>
      </c>
      <c r="U2128" s="1">
        <v>-109353.28</v>
      </c>
      <c r="V2128" s="1">
        <v>-18.233374999999999</v>
      </c>
      <c r="W2128" s="3">
        <f t="shared" si="67"/>
        <v>-883.67575737438165</v>
      </c>
    </row>
    <row r="2129" spans="1:23" x14ac:dyDescent="0.3">
      <c r="A2129" s="6">
        <f t="shared" si="68"/>
        <v>2126</v>
      </c>
      <c r="B2129" s="17" t="s">
        <v>2118</v>
      </c>
      <c r="C2129" s="17" t="s">
        <v>2118</v>
      </c>
      <c r="D2129" s="17" t="s">
        <v>2934</v>
      </c>
      <c r="E2129" s="12">
        <v>200</v>
      </c>
      <c r="F2129" s="12">
        <v>1000</v>
      </c>
      <c r="G2129" s="12">
        <v>6000</v>
      </c>
      <c r="H2129" s="14">
        <v>80.024000000000001</v>
      </c>
      <c r="I2129" s="8">
        <v>2.6932762000000001</v>
      </c>
      <c r="J2129" s="8">
        <v>5.1626337000000001E-2</v>
      </c>
      <c r="K2129" s="8">
        <v>-7.9360526999999994E-5</v>
      </c>
      <c r="L2129" s="8">
        <v>6.1278888999999997E-8</v>
      </c>
      <c r="M2129" s="8">
        <v>-1.8250745999999999E-11</v>
      </c>
      <c r="N2129" s="8">
        <v>-145263.29999999999</v>
      </c>
      <c r="O2129" s="8">
        <v>14.381384000000001</v>
      </c>
      <c r="P2129" s="8">
        <v>12.317199</v>
      </c>
      <c r="Q2129" s="8">
        <v>7.9983433000000003E-3</v>
      </c>
      <c r="R2129" s="8">
        <v>-2.7282048E-6</v>
      </c>
      <c r="S2129" s="8">
        <v>4.2465241000000001E-10</v>
      </c>
      <c r="T2129" s="8">
        <v>-2.4761182999999998E-14</v>
      </c>
      <c r="U2129" s="8">
        <v>-147048.97</v>
      </c>
      <c r="V2129" s="8">
        <v>-31.058240000000001</v>
      </c>
      <c r="W2129" s="23">
        <f t="shared" si="67"/>
        <v>-1186.930910037805</v>
      </c>
    </row>
    <row r="2130" spans="1:23" x14ac:dyDescent="0.3">
      <c r="A2130" s="6">
        <f t="shared" si="68"/>
        <v>2127</v>
      </c>
      <c r="B2130" s="16" t="s">
        <v>2119</v>
      </c>
      <c r="C2130" s="16" t="s">
        <v>2119</v>
      </c>
      <c r="D2130" s="16" t="s">
        <v>2934</v>
      </c>
      <c r="E2130" s="11">
        <v>200</v>
      </c>
      <c r="F2130" s="11">
        <v>1000</v>
      </c>
      <c r="G2130" s="11">
        <v>6000</v>
      </c>
      <c r="H2130" s="13">
        <v>100.03</v>
      </c>
      <c r="I2130" s="1">
        <v>3.8423045999999998</v>
      </c>
      <c r="J2130" s="1">
        <v>6.4675877000000007E-2</v>
      </c>
      <c r="K2130" s="1">
        <v>-9.9525493999999998E-5</v>
      </c>
      <c r="L2130" s="1">
        <v>7.6921762000000002E-8</v>
      </c>
      <c r="M2130" s="1">
        <v>-2.2930752E-11</v>
      </c>
      <c r="N2130" s="1">
        <v>-182509.49</v>
      </c>
      <c r="O2130" s="1">
        <v>12.802019</v>
      </c>
      <c r="P2130" s="1">
        <v>15.895341</v>
      </c>
      <c r="Q2130" s="1">
        <v>9.9991630000000001E-3</v>
      </c>
      <c r="R2130" s="1">
        <v>-3.4107496000000002E-6</v>
      </c>
      <c r="S2130" s="1">
        <v>5.3090070000000001E-10</v>
      </c>
      <c r="T2130" s="1">
        <v>-3.0956798999999997E-14</v>
      </c>
      <c r="U2130" s="1">
        <v>-184744.66</v>
      </c>
      <c r="V2130" s="1">
        <v>-44.09939</v>
      </c>
      <c r="W2130" s="3">
        <f t="shared" si="67"/>
        <v>-1490.1860718112528</v>
      </c>
    </row>
    <row r="2131" spans="1:23" x14ac:dyDescent="0.3">
      <c r="A2131" s="6">
        <f t="shared" si="68"/>
        <v>2128</v>
      </c>
      <c r="B2131" s="17" t="s">
        <v>2120</v>
      </c>
      <c r="C2131" s="17" t="s">
        <v>2120</v>
      </c>
      <c r="D2131" s="17" t="s">
        <v>2934</v>
      </c>
      <c r="E2131" s="12">
        <v>200</v>
      </c>
      <c r="F2131" s="12">
        <v>1000</v>
      </c>
      <c r="G2131" s="12">
        <v>6000</v>
      </c>
      <c r="H2131" s="14">
        <v>120.036</v>
      </c>
      <c r="I2131" s="8">
        <v>4.7664476999999996</v>
      </c>
      <c r="J2131" s="8">
        <v>7.8603132000000006E-2</v>
      </c>
      <c r="K2131" s="8">
        <v>-1.2115663999999999E-4</v>
      </c>
      <c r="L2131" s="8">
        <v>9.3614852000000001E-8</v>
      </c>
      <c r="M2131" s="8">
        <v>-2.7894457000000001E-11</v>
      </c>
      <c r="N2131" s="8">
        <v>-221172.13</v>
      </c>
      <c r="O2131" s="8">
        <v>12.546784000000001</v>
      </c>
      <c r="P2131" s="8">
        <v>19.46406</v>
      </c>
      <c r="Q2131" s="8">
        <v>1.1926891E-2</v>
      </c>
      <c r="R2131" s="8">
        <v>-4.0493043000000003E-6</v>
      </c>
      <c r="S2131" s="8">
        <v>6.2823170000000004E-10</v>
      </c>
      <c r="T2131" s="8">
        <v>-3.6546130000000002E-14</v>
      </c>
      <c r="U2131" s="8">
        <v>-223892.32</v>
      </c>
      <c r="V2131" s="8">
        <v>-56.827092999999998</v>
      </c>
      <c r="W2131" s="23">
        <f t="shared" si="67"/>
        <v>-1805.5429880502759</v>
      </c>
    </row>
    <row r="2132" spans="1:23" x14ac:dyDescent="0.3">
      <c r="A2132" s="6">
        <f t="shared" si="68"/>
        <v>2129</v>
      </c>
      <c r="B2132" s="16" t="s">
        <v>2121</v>
      </c>
      <c r="C2132" s="16" t="s">
        <v>2121</v>
      </c>
      <c r="D2132" s="16" t="s">
        <v>2934</v>
      </c>
      <c r="E2132" s="11">
        <v>200</v>
      </c>
      <c r="F2132" s="11">
        <v>1000</v>
      </c>
      <c r="G2132" s="11">
        <v>6000</v>
      </c>
      <c r="H2132" s="13">
        <v>140.042</v>
      </c>
      <c r="I2132" s="1">
        <v>6.1403335999999999</v>
      </c>
      <c r="J2132" s="1">
        <v>9.0775247000000003E-2</v>
      </c>
      <c r="K2132" s="1">
        <v>-1.3985636E-4</v>
      </c>
      <c r="L2132" s="1">
        <v>1.0820866999999999E-7</v>
      </c>
      <c r="M2132" s="1">
        <v>-3.2291248000000002E-11</v>
      </c>
      <c r="N2132" s="1">
        <v>-257362.69</v>
      </c>
      <c r="O2132" s="1">
        <v>9.2617198999999992</v>
      </c>
      <c r="P2132" s="1">
        <v>23.051635000000001</v>
      </c>
      <c r="Q2132" s="1">
        <v>1.4000785E-2</v>
      </c>
      <c r="R2132" s="1">
        <v>-4.7758322999999999E-6</v>
      </c>
      <c r="S2132" s="1">
        <v>7.4339633999999997E-10</v>
      </c>
      <c r="T2132" s="1">
        <v>-4.3347992000000001E-14</v>
      </c>
      <c r="U2132" s="1">
        <v>-260496.87</v>
      </c>
      <c r="V2132" s="1">
        <v>-70.563434000000001</v>
      </c>
      <c r="W2132" s="3">
        <f t="shared" ref="W2132:W2195" si="69">IF($F2132&gt;298.15,
($N2132 + $I2132*298.15 + $J2132*298.15^2/2 + $K2132*298.15^3/3 + $L2132*298.15^4/4 + $M2132*298.15^5/5)*8.3145/1000,
($U2132 + $P2132*298.15 + $Q2132*298.15^2/2 + $R2132*298.15^3/3 + $S2132*298.15^4/4 + $T2132*298.15^5/5)*8.3145/1000)</f>
        <v>-2099.696446262984</v>
      </c>
    </row>
    <row r="2133" spans="1:23" x14ac:dyDescent="0.3">
      <c r="A2133" s="6">
        <f t="shared" si="68"/>
        <v>2130</v>
      </c>
      <c r="B2133" s="17" t="s">
        <v>2122</v>
      </c>
      <c r="C2133" s="17" t="s">
        <v>2122</v>
      </c>
      <c r="D2133" s="17" t="s">
        <v>156</v>
      </c>
      <c r="E2133" s="12">
        <v>200</v>
      </c>
      <c r="F2133" s="12">
        <v>1000</v>
      </c>
      <c r="G2133" s="12">
        <v>1042</v>
      </c>
      <c r="H2133" s="14">
        <v>55.844999999999999</v>
      </c>
      <c r="I2133" s="8">
        <v>2.41337476</v>
      </c>
      <c r="J2133" s="8">
        <v>-1.5778074199999999E-3</v>
      </c>
      <c r="K2133" s="8">
        <v>2.1470133900000001E-5</v>
      </c>
      <c r="L2133" s="8">
        <v>-3.8017143699999997E-8</v>
      </c>
      <c r="M2133" s="8">
        <v>2.2042698399999999E-11</v>
      </c>
      <c r="N2133" s="8">
        <v>-774.38099799999998</v>
      </c>
      <c r="O2133" s="8">
        <v>-10.6560296</v>
      </c>
      <c r="P2133" s="8">
        <v>2499.7642799999999</v>
      </c>
      <c r="Q2133" s="8">
        <v>-1.16490954</v>
      </c>
      <c r="R2133" s="8">
        <v>-1.03782535E-2</v>
      </c>
      <c r="S2133" s="8">
        <v>1.4228737299999999E-5</v>
      </c>
      <c r="T2133" s="8">
        <v>-5.1790072899999996E-9</v>
      </c>
      <c r="U2133" s="8">
        <v>-976363.49100000004</v>
      </c>
      <c r="V2133" s="8">
        <v>-14353.8737</v>
      </c>
      <c r="W2133" s="23">
        <f t="shared" si="69"/>
        <v>2.4599441689243664E-9</v>
      </c>
    </row>
    <row r="2134" spans="1:23" x14ac:dyDescent="0.3">
      <c r="A2134" s="6">
        <f t="shared" si="68"/>
        <v>2131</v>
      </c>
      <c r="B2134" s="16" t="s">
        <v>2122</v>
      </c>
      <c r="C2134" s="16" t="s">
        <v>2122</v>
      </c>
      <c r="D2134" s="16" t="s">
        <v>156</v>
      </c>
      <c r="E2134" s="11">
        <v>42</v>
      </c>
      <c r="F2134" s="11">
        <v>1042</v>
      </c>
      <c r="G2134" s="11">
        <v>1184</v>
      </c>
      <c r="H2134" s="13">
        <v>55.844999999999999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659.67795000000001</v>
      </c>
      <c r="Q2134" s="1">
        <v>-1.1405806300000001</v>
      </c>
      <c r="R2134" s="1">
        <v>4.9630630400000005E-4</v>
      </c>
      <c r="S2134" s="1">
        <v>0</v>
      </c>
      <c r="T2134" s="1">
        <v>0</v>
      </c>
      <c r="U2134" s="1">
        <v>-252106.50200000001</v>
      </c>
      <c r="V2134" s="1">
        <v>-3656.6476400000001</v>
      </c>
      <c r="W2134" s="3">
        <f t="shared" si="69"/>
        <v>0</v>
      </c>
    </row>
    <row r="2135" spans="1:23" x14ac:dyDescent="0.3">
      <c r="A2135" s="6">
        <f t="shared" si="68"/>
        <v>2132</v>
      </c>
      <c r="B2135" s="17" t="s">
        <v>2123</v>
      </c>
      <c r="C2135" s="17" t="s">
        <v>2123</v>
      </c>
      <c r="D2135" s="17" t="s">
        <v>156</v>
      </c>
      <c r="E2135" s="12">
        <v>184</v>
      </c>
      <c r="F2135" s="12">
        <v>1184</v>
      </c>
      <c r="G2135" s="12">
        <v>1665</v>
      </c>
      <c r="H2135" s="14">
        <v>55.844999999999999</v>
      </c>
      <c r="I2135" s="8">
        <v>0</v>
      </c>
      <c r="J2135" s="8">
        <v>0</v>
      </c>
      <c r="K2135" s="8">
        <v>0</v>
      </c>
      <c r="L2135" s="8">
        <v>0</v>
      </c>
      <c r="M2135" s="8">
        <v>0</v>
      </c>
      <c r="N2135" s="8">
        <v>0</v>
      </c>
      <c r="O2135" s="8">
        <v>0</v>
      </c>
      <c r="P2135" s="8">
        <v>60.984847100000003</v>
      </c>
      <c r="Q2135" s="8">
        <v>-0.16087220999999999</v>
      </c>
      <c r="R2135" s="8">
        <v>1.6829376799999999E-4</v>
      </c>
      <c r="S2135" s="8">
        <v>-7.7421539400000005E-8</v>
      </c>
      <c r="T2135" s="8">
        <v>1.3303145E-11</v>
      </c>
      <c r="U2135" s="8">
        <v>-16526.093000000001</v>
      </c>
      <c r="V2135" s="8">
        <v>-313.57512500000001</v>
      </c>
      <c r="W2135" s="23">
        <f t="shared" si="69"/>
        <v>0</v>
      </c>
    </row>
    <row r="2136" spans="1:23" x14ac:dyDescent="0.3">
      <c r="A2136" s="6">
        <f t="shared" si="68"/>
        <v>2133</v>
      </c>
      <c r="B2136" s="16" t="s">
        <v>2124</v>
      </c>
      <c r="C2136" s="16" t="s">
        <v>2124</v>
      </c>
      <c r="D2136" s="16" t="s">
        <v>156</v>
      </c>
      <c r="E2136" s="11">
        <v>665</v>
      </c>
      <c r="F2136" s="11">
        <v>1665</v>
      </c>
      <c r="G2136" s="11">
        <v>1809</v>
      </c>
      <c r="H2136" s="13">
        <v>55.844999999999999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-435.75181300000003</v>
      </c>
      <c r="Q2136" s="1">
        <v>0.76822180799999995</v>
      </c>
      <c r="R2136" s="1">
        <v>-4.4674281900000001E-4</v>
      </c>
      <c r="S2136" s="1">
        <v>8.6676774500000005E-8</v>
      </c>
      <c r="T2136" s="1">
        <v>0</v>
      </c>
      <c r="U2136" s="1">
        <v>187860.06099999999</v>
      </c>
      <c r="V2136" s="1">
        <v>2449.7180600000002</v>
      </c>
      <c r="W2136" s="3">
        <f t="shared" si="69"/>
        <v>0</v>
      </c>
    </row>
    <row r="2137" spans="1:23" x14ac:dyDescent="0.3">
      <c r="A2137" s="6">
        <f t="shared" si="68"/>
        <v>2134</v>
      </c>
      <c r="B2137" s="17" t="s">
        <v>2125</v>
      </c>
      <c r="C2137" s="17" t="s">
        <v>2125</v>
      </c>
      <c r="D2137" s="17" t="s">
        <v>156</v>
      </c>
      <c r="E2137" s="12">
        <v>809</v>
      </c>
      <c r="F2137" s="12">
        <v>1809</v>
      </c>
      <c r="G2137" s="12">
        <v>6000</v>
      </c>
      <c r="H2137" s="14">
        <v>55.844999999999999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</v>
      </c>
      <c r="O2137" s="8">
        <v>0</v>
      </c>
      <c r="P2137" s="8">
        <v>5.5353833200000002</v>
      </c>
      <c r="Q2137" s="8">
        <v>0</v>
      </c>
      <c r="R2137" s="8">
        <v>0</v>
      </c>
      <c r="S2137" s="8">
        <v>0</v>
      </c>
      <c r="T2137" s="8">
        <v>0</v>
      </c>
      <c r="U2137" s="8">
        <v>-1274.3030799999999</v>
      </c>
      <c r="V2137" s="8">
        <v>-29.477242799999999</v>
      </c>
      <c r="W2137" s="23">
        <f t="shared" si="69"/>
        <v>0</v>
      </c>
    </row>
    <row r="2138" spans="1:23" x14ac:dyDescent="0.3">
      <c r="A2138" s="6">
        <f t="shared" si="68"/>
        <v>2135</v>
      </c>
      <c r="B2138" s="16" t="s">
        <v>2126</v>
      </c>
      <c r="C2138" s="16" t="s">
        <v>2126</v>
      </c>
      <c r="D2138" s="16" t="s">
        <v>2934</v>
      </c>
      <c r="E2138" s="11">
        <v>200</v>
      </c>
      <c r="F2138" s="11">
        <v>1000</v>
      </c>
      <c r="G2138" s="11">
        <v>6000</v>
      </c>
      <c r="H2138" s="13">
        <v>55.844999999999999</v>
      </c>
      <c r="I2138" s="1">
        <v>1.70744428</v>
      </c>
      <c r="J2138" s="1">
        <v>1.0633922400000001E-2</v>
      </c>
      <c r="K2138" s="1">
        <v>-2.76118171E-5</v>
      </c>
      <c r="L2138" s="1">
        <v>2.8091785399999999E-8</v>
      </c>
      <c r="M2138" s="1">
        <v>-1.01219824E-11</v>
      </c>
      <c r="N2138" s="1">
        <v>49184.372499999998</v>
      </c>
      <c r="O2138" s="1">
        <v>9.8081109899999994</v>
      </c>
      <c r="P2138" s="1">
        <v>3.2619796999999999</v>
      </c>
      <c r="Q2138" s="1">
        <v>-1.05582533E-3</v>
      </c>
      <c r="R2138" s="1">
        <v>5.9290699800000005E-7</v>
      </c>
      <c r="S2138" s="1">
        <v>-1.07189455E-10</v>
      </c>
      <c r="T2138" s="1">
        <v>7.4806440199999993E-15</v>
      </c>
      <c r="U2138" s="1">
        <v>49096.987300000001</v>
      </c>
      <c r="V2138" s="1">
        <v>3.52443894</v>
      </c>
      <c r="W2138" s="3">
        <f t="shared" si="69"/>
        <v>415.49950040130102</v>
      </c>
    </row>
    <row r="2139" spans="1:23" x14ac:dyDescent="0.3">
      <c r="A2139" s="6">
        <f t="shared" si="68"/>
        <v>2136</v>
      </c>
      <c r="B2139" s="17" t="s">
        <v>2127</v>
      </c>
      <c r="C2139" s="17" t="s">
        <v>2127</v>
      </c>
      <c r="D2139" s="17" t="s">
        <v>2934</v>
      </c>
      <c r="E2139" s="12">
        <v>298.14999999999998</v>
      </c>
      <c r="F2139" s="12">
        <v>1000</v>
      </c>
      <c r="G2139" s="12">
        <v>6000</v>
      </c>
      <c r="H2139" s="14">
        <v>55.844999999999999</v>
      </c>
      <c r="I2139" s="8">
        <v>2.7641810599999999</v>
      </c>
      <c r="J2139" s="8">
        <v>2.8694823799999998E-3</v>
      </c>
      <c r="K2139" s="8">
        <v>-7.6123565100000002E-6</v>
      </c>
      <c r="L2139" s="8">
        <v>8.1818333399999992E-9</v>
      </c>
      <c r="M2139" s="8">
        <v>-3.11792199E-12</v>
      </c>
      <c r="N2139" s="8">
        <v>141159.03899999999</v>
      </c>
      <c r="O2139" s="8">
        <v>5.5399798100000002</v>
      </c>
      <c r="P2139" s="8">
        <v>3.3360239900000002</v>
      </c>
      <c r="Q2139" s="8">
        <v>-2.7254926200000001E-4</v>
      </c>
      <c r="R2139" s="8">
        <v>8.0544034399999994E-9</v>
      </c>
      <c r="S2139" s="8">
        <v>1.5122908900000001E-11</v>
      </c>
      <c r="T2139" s="8">
        <v>-1.43376595E-15</v>
      </c>
      <c r="U2139" s="8">
        <v>141036.45499999999</v>
      </c>
      <c r="V2139" s="8">
        <v>2.8647696800000002</v>
      </c>
      <c r="W2139" s="23">
        <f t="shared" si="69"/>
        <v>1181.1425814693457</v>
      </c>
    </row>
    <row r="2140" spans="1:23" x14ac:dyDescent="0.3">
      <c r="A2140" s="6">
        <f t="shared" si="68"/>
        <v>2137</v>
      </c>
      <c r="B2140" s="16" t="s">
        <v>2128</v>
      </c>
      <c r="C2140" s="16" t="s">
        <v>2128</v>
      </c>
      <c r="D2140" s="16" t="s">
        <v>2934</v>
      </c>
      <c r="E2140" s="11">
        <v>298.14999999999998</v>
      </c>
      <c r="F2140" s="11">
        <v>1000</v>
      </c>
      <c r="G2140" s="11">
        <v>6000</v>
      </c>
      <c r="H2140" s="13">
        <v>55.844999999999999</v>
      </c>
      <c r="I2140" s="1">
        <v>1.5217451</v>
      </c>
      <c r="J2140" s="1">
        <v>9.7967319300000001E-3</v>
      </c>
      <c r="K2140" s="1">
        <v>-2.1107867000000001E-5</v>
      </c>
      <c r="L2140" s="1">
        <v>1.84820903E-8</v>
      </c>
      <c r="M2140" s="1">
        <v>-5.89537134E-12</v>
      </c>
      <c r="N2140" s="1">
        <v>46571.021500000003</v>
      </c>
      <c r="O2140" s="1">
        <v>10.8683385</v>
      </c>
      <c r="P2140" s="1">
        <v>3.3631058600000001</v>
      </c>
      <c r="Q2140" s="1">
        <v>-8.2937504199999997E-4</v>
      </c>
      <c r="R2140" s="1">
        <v>3.1242624100000002E-7</v>
      </c>
      <c r="S2140" s="1">
        <v>-5.2006835500000002E-11</v>
      </c>
      <c r="T2140" s="1">
        <v>3.1787524100000002E-15</v>
      </c>
      <c r="U2140" s="1">
        <v>46356.430699999997</v>
      </c>
      <c r="V2140" s="1">
        <v>2.7680242100000001</v>
      </c>
      <c r="W2140" s="3">
        <f t="shared" si="69"/>
        <v>393.33752705562188</v>
      </c>
    </row>
    <row r="2141" spans="1:23" x14ac:dyDescent="0.3">
      <c r="A2141" s="6">
        <f t="shared" si="68"/>
        <v>2138</v>
      </c>
      <c r="B2141" s="17" t="s">
        <v>2129</v>
      </c>
      <c r="C2141" s="17" t="s">
        <v>2129</v>
      </c>
      <c r="D2141" s="17" t="s">
        <v>156</v>
      </c>
      <c r="E2141" s="12">
        <v>253.1</v>
      </c>
      <c r="F2141" s="12">
        <v>1000</v>
      </c>
      <c r="G2141" s="12">
        <v>6000</v>
      </c>
      <c r="H2141" s="14">
        <v>195.89500000000001</v>
      </c>
      <c r="I2141" s="8">
        <v>28.117712300000001</v>
      </c>
      <c r="J2141" s="8">
        <v>0</v>
      </c>
      <c r="K2141" s="8">
        <v>0</v>
      </c>
      <c r="L2141" s="8">
        <v>0</v>
      </c>
      <c r="M2141" s="8">
        <v>0</v>
      </c>
      <c r="N2141" s="8">
        <v>-100522.26700000001</v>
      </c>
      <c r="O2141" s="8">
        <v>-119.662451</v>
      </c>
      <c r="P2141" s="8">
        <v>28.117712099999999</v>
      </c>
      <c r="Q2141" s="8">
        <v>3.8634893E-10</v>
      </c>
      <c r="R2141" s="8">
        <v>-1.8888808800000001E-13</v>
      </c>
      <c r="S2141" s="8">
        <v>3.6749617099999999E-17</v>
      </c>
      <c r="T2141" s="8">
        <v>-2.4898656500000001E-21</v>
      </c>
      <c r="U2141" s="8">
        <v>-100522.26700000001</v>
      </c>
      <c r="V2141" s="8">
        <v>-119.66245000000001</v>
      </c>
      <c r="W2141" s="23">
        <f t="shared" si="69"/>
        <v>-766.08947502599403</v>
      </c>
    </row>
    <row r="2142" spans="1:23" x14ac:dyDescent="0.3">
      <c r="A2142" s="6">
        <f t="shared" si="68"/>
        <v>2139</v>
      </c>
      <c r="B2142" s="16" t="s">
        <v>2130</v>
      </c>
      <c r="C2142" s="16" t="s">
        <v>2130</v>
      </c>
      <c r="D2142" s="16" t="s">
        <v>2934</v>
      </c>
      <c r="E2142" s="11">
        <v>200</v>
      </c>
      <c r="F2142" s="11">
        <v>1000</v>
      </c>
      <c r="G2142" s="11">
        <v>6000</v>
      </c>
      <c r="H2142" s="13">
        <v>195.89500000000001</v>
      </c>
      <c r="I2142" s="1">
        <v>1.32843796</v>
      </c>
      <c r="J2142" s="1">
        <v>0.11454062199999999</v>
      </c>
      <c r="K2142" s="1">
        <v>-2.2443990399999999E-4</v>
      </c>
      <c r="L2142" s="1">
        <v>2.1101511799999999E-7</v>
      </c>
      <c r="M2142" s="1">
        <v>-7.4558729100000005E-11</v>
      </c>
      <c r="N2142" s="1">
        <v>-91425.6731</v>
      </c>
      <c r="O2142" s="1">
        <v>19.3737949</v>
      </c>
      <c r="P2142" s="1">
        <v>21.814540999999998</v>
      </c>
      <c r="Q2142" s="1">
        <v>8.8868800700000004E-3</v>
      </c>
      <c r="R2142" s="1">
        <v>-3.3388626500000002E-6</v>
      </c>
      <c r="S2142" s="1">
        <v>5.5709173200000003E-10</v>
      </c>
      <c r="T2142" s="1">
        <v>-3.41061766E-14</v>
      </c>
      <c r="U2142" s="1">
        <v>-95075.670700000002</v>
      </c>
      <c r="V2142" s="1">
        <v>-75.514451100000002</v>
      </c>
      <c r="W2142" s="3">
        <f t="shared" si="69"/>
        <v>-727.84912417069677</v>
      </c>
    </row>
    <row r="2143" spans="1:23" x14ac:dyDescent="0.3">
      <c r="A2143" s="6">
        <f t="shared" si="68"/>
        <v>2140</v>
      </c>
      <c r="B2143" s="17" t="s">
        <v>2131</v>
      </c>
      <c r="C2143" s="17" t="s">
        <v>2131</v>
      </c>
      <c r="D2143" s="17" t="s">
        <v>2934</v>
      </c>
      <c r="E2143" s="12">
        <v>200</v>
      </c>
      <c r="F2143" s="12">
        <v>1000</v>
      </c>
      <c r="G2143" s="12">
        <v>6000</v>
      </c>
      <c r="H2143" s="14">
        <v>91.295000000000002</v>
      </c>
      <c r="I2143" s="8">
        <v>3.8840820200000001</v>
      </c>
      <c r="J2143" s="8">
        <v>3.5978414200000001E-3</v>
      </c>
      <c r="K2143" s="8">
        <v>-4.5998097100000003E-6</v>
      </c>
      <c r="L2143" s="8">
        <v>1.84069144E-9</v>
      </c>
      <c r="M2143" s="8">
        <v>6.7399347900000002E-14</v>
      </c>
      <c r="N2143" s="8">
        <v>28912.0177</v>
      </c>
      <c r="O2143" s="8">
        <v>7.9645428200000001</v>
      </c>
      <c r="P2143" s="8">
        <v>4.6692196199999998</v>
      </c>
      <c r="Q2143" s="8">
        <v>1.7252140199999999E-4</v>
      </c>
      <c r="R2143" s="8">
        <v>-5.9673635999999999E-8</v>
      </c>
      <c r="S2143" s="8">
        <v>8.5405565300000008E-12</v>
      </c>
      <c r="T2143" s="8">
        <v>-4.03422182E-16</v>
      </c>
      <c r="U2143" s="8">
        <v>28797.759699999999</v>
      </c>
      <c r="V2143" s="8">
        <v>4.3239240499999996</v>
      </c>
      <c r="W2143" s="23">
        <f t="shared" si="69"/>
        <v>251.03969770056887</v>
      </c>
    </row>
    <row r="2144" spans="1:23" x14ac:dyDescent="0.3">
      <c r="A2144" s="6">
        <f t="shared" si="68"/>
        <v>2141</v>
      </c>
      <c r="B2144" s="16" t="s">
        <v>2132</v>
      </c>
      <c r="C2144" s="16" t="s">
        <v>2132</v>
      </c>
      <c r="D2144" s="16" t="s">
        <v>2742</v>
      </c>
      <c r="E2144" s="11">
        <v>200</v>
      </c>
      <c r="F2144" s="11">
        <v>950</v>
      </c>
      <c r="G2144" s="11">
        <v>950</v>
      </c>
      <c r="H2144" s="13">
        <v>126.745</v>
      </c>
      <c r="I2144" s="1">
        <v>5.2171818600000002</v>
      </c>
      <c r="J2144" s="1">
        <v>2.56106805E-2</v>
      </c>
      <c r="K2144" s="1">
        <v>-5.5955098900000001E-5</v>
      </c>
      <c r="L2144" s="1">
        <v>5.7020477699999999E-8</v>
      </c>
      <c r="M2144" s="1">
        <v>-2.14761206E-11</v>
      </c>
      <c r="N2144" s="1">
        <v>-43414.827299999997</v>
      </c>
      <c r="O2144" s="1">
        <v>-21.149842400000001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3">
        <f t="shared" si="69"/>
        <v>-341.83258924101159</v>
      </c>
    </row>
    <row r="2145" spans="1:23" x14ac:dyDescent="0.3">
      <c r="A2145" s="6">
        <f t="shared" si="68"/>
        <v>2142</v>
      </c>
      <c r="B2145" s="17" t="s">
        <v>2133</v>
      </c>
      <c r="C2145" s="17" t="s">
        <v>2133</v>
      </c>
      <c r="D2145" s="17" t="s">
        <v>2933</v>
      </c>
      <c r="E2145" s="12">
        <v>950</v>
      </c>
      <c r="F2145" s="12">
        <v>1000</v>
      </c>
      <c r="G2145" s="12">
        <v>6000</v>
      </c>
      <c r="H2145" s="14">
        <v>126.745</v>
      </c>
      <c r="I2145" s="8">
        <v>12.288517300000001</v>
      </c>
      <c r="J2145" s="8">
        <v>0</v>
      </c>
      <c r="K2145" s="8">
        <v>0</v>
      </c>
      <c r="L2145" s="8">
        <v>0</v>
      </c>
      <c r="M2145" s="8">
        <v>0</v>
      </c>
      <c r="N2145" s="8">
        <v>-41106.830900000001</v>
      </c>
      <c r="O2145" s="8">
        <v>-53.185513399999998</v>
      </c>
      <c r="P2145" s="8">
        <v>12.288517300000001</v>
      </c>
      <c r="Q2145" s="8">
        <v>0</v>
      </c>
      <c r="R2145" s="8">
        <v>0</v>
      </c>
      <c r="S2145" s="8">
        <v>0</v>
      </c>
      <c r="T2145" s="8">
        <v>0</v>
      </c>
      <c r="U2145" s="8">
        <v>-41106.830900000001</v>
      </c>
      <c r="V2145" s="8">
        <v>-53.185513399999998</v>
      </c>
      <c r="W2145" s="23">
        <f t="shared" si="69"/>
        <v>-311.31990221341312</v>
      </c>
    </row>
    <row r="2146" spans="1:23" x14ac:dyDescent="0.3">
      <c r="A2146" s="6">
        <f t="shared" si="68"/>
        <v>2143</v>
      </c>
      <c r="B2146" s="16" t="s">
        <v>2134</v>
      </c>
      <c r="C2146" s="16" t="s">
        <v>2134</v>
      </c>
      <c r="D2146" s="16" t="s">
        <v>2934</v>
      </c>
      <c r="E2146" s="11">
        <v>200</v>
      </c>
      <c r="F2146" s="11">
        <v>1000</v>
      </c>
      <c r="G2146" s="11">
        <v>6000</v>
      </c>
      <c r="H2146" s="13">
        <v>126.745</v>
      </c>
      <c r="I2146" s="1">
        <v>4.3778819100000002</v>
      </c>
      <c r="J2146" s="1">
        <v>1.5961380599999998E-2</v>
      </c>
      <c r="K2146" s="1">
        <v>-3.3218487600000001E-5</v>
      </c>
      <c r="L2146" s="1">
        <v>3.1143881199999999E-8</v>
      </c>
      <c r="M2146" s="1">
        <v>-1.0771934400000001E-11</v>
      </c>
      <c r="N2146" s="1">
        <v>-18736.077799999999</v>
      </c>
      <c r="O2146" s="1">
        <v>7.5160229300000001</v>
      </c>
      <c r="P2146" s="1">
        <v>6.7355518600000002</v>
      </c>
      <c r="Q2146" s="1">
        <v>9.4189801699999997E-4</v>
      </c>
      <c r="R2146" s="1">
        <v>-1.9100970099999999E-7</v>
      </c>
      <c r="S2146" s="1">
        <v>5.3700052499999997E-12</v>
      </c>
      <c r="T2146" s="1">
        <v>9.1151059099999991E-16</v>
      </c>
      <c r="U2146" s="1">
        <v>-18963.107100000001</v>
      </c>
      <c r="V2146" s="1">
        <v>-2.5781482100000002</v>
      </c>
      <c r="W2146" s="3">
        <f t="shared" si="69"/>
        <v>-141.00063051194431</v>
      </c>
    </row>
    <row r="2147" spans="1:23" x14ac:dyDescent="0.3">
      <c r="A2147" s="6">
        <f t="shared" si="68"/>
        <v>2144</v>
      </c>
      <c r="B2147" s="17" t="s">
        <v>2135</v>
      </c>
      <c r="C2147" s="17" t="s">
        <v>2135</v>
      </c>
      <c r="D2147" s="17" t="s">
        <v>2742</v>
      </c>
      <c r="E2147" s="12">
        <v>200</v>
      </c>
      <c r="F2147" s="12">
        <v>577</v>
      </c>
      <c r="G2147" s="12">
        <v>577</v>
      </c>
      <c r="H2147" s="14">
        <v>162.19499999999999</v>
      </c>
      <c r="I2147" s="8">
        <v>-7.3955685500000001</v>
      </c>
      <c r="J2147" s="8">
        <v>0.202608434</v>
      </c>
      <c r="K2147" s="8">
        <v>-8.4450592299999995E-4</v>
      </c>
      <c r="L2147" s="8">
        <v>1.59286602E-6</v>
      </c>
      <c r="M2147" s="8">
        <v>-1.0798932099999999E-9</v>
      </c>
      <c r="N2147" s="8">
        <v>-50014.466399999998</v>
      </c>
      <c r="O2147" s="8">
        <v>24.445093499999999</v>
      </c>
      <c r="P2147" s="8">
        <v>0</v>
      </c>
      <c r="Q2147" s="8">
        <v>0</v>
      </c>
      <c r="R2147" s="8">
        <v>0</v>
      </c>
      <c r="S2147" s="8">
        <v>0</v>
      </c>
      <c r="T2147" s="8">
        <v>0</v>
      </c>
      <c r="U2147" s="8">
        <v>0</v>
      </c>
      <c r="V2147" s="8">
        <v>0</v>
      </c>
      <c r="W2147" s="23">
        <f t="shared" si="69"/>
        <v>-399.40452002726681</v>
      </c>
    </row>
    <row r="2148" spans="1:23" x14ac:dyDescent="0.3">
      <c r="A2148" s="6">
        <f t="shared" si="68"/>
        <v>2145</v>
      </c>
      <c r="B2148" s="16" t="s">
        <v>2136</v>
      </c>
      <c r="C2148" s="16" t="s">
        <v>2136</v>
      </c>
      <c r="D2148" s="16" t="s">
        <v>156</v>
      </c>
      <c r="E2148" s="11">
        <v>577</v>
      </c>
      <c r="F2148" s="11">
        <v>1000</v>
      </c>
      <c r="G2148" s="11">
        <v>6000</v>
      </c>
      <c r="H2148" s="13">
        <v>162.19499999999999</v>
      </c>
      <c r="I2148" s="1">
        <v>16.1029333</v>
      </c>
      <c r="J2148" s="1">
        <v>0</v>
      </c>
      <c r="K2148" s="1">
        <v>0</v>
      </c>
      <c r="L2148" s="1">
        <v>0</v>
      </c>
      <c r="M2148" s="1">
        <v>0</v>
      </c>
      <c r="N2148" s="1">
        <v>-48491.970800000003</v>
      </c>
      <c r="O2148" s="1">
        <v>-67.113503199999997</v>
      </c>
      <c r="P2148" s="1">
        <v>16.1029333</v>
      </c>
      <c r="Q2148" s="1">
        <v>3.4363611299999999E-11</v>
      </c>
      <c r="R2148" s="1">
        <v>-1.8725242400000001E-14</v>
      </c>
      <c r="S2148" s="1">
        <v>3.8123645999999999E-18</v>
      </c>
      <c r="T2148" s="1">
        <v>-2.6448888E-22</v>
      </c>
      <c r="U2148" s="1">
        <v>-48491.970800000003</v>
      </c>
      <c r="V2148" s="1">
        <v>-67.113503100000003</v>
      </c>
      <c r="W2148" s="3">
        <f t="shared" si="69"/>
        <v>-363.26783204175234</v>
      </c>
    </row>
    <row r="2149" spans="1:23" x14ac:dyDescent="0.3">
      <c r="A2149" s="6">
        <f t="shared" si="68"/>
        <v>2146</v>
      </c>
      <c r="B2149" s="17" t="s">
        <v>2137</v>
      </c>
      <c r="C2149" s="17" t="s">
        <v>2137</v>
      </c>
      <c r="D2149" s="17" t="s">
        <v>2934</v>
      </c>
      <c r="E2149" s="12">
        <v>200</v>
      </c>
      <c r="F2149" s="12">
        <v>1000</v>
      </c>
      <c r="G2149" s="12">
        <v>6000</v>
      </c>
      <c r="H2149" s="14">
        <v>162.19499999999999</v>
      </c>
      <c r="I2149" s="8">
        <v>5.6360431599999998</v>
      </c>
      <c r="J2149" s="8">
        <v>2.4065521999999999E-2</v>
      </c>
      <c r="K2149" s="8">
        <v>-5.2577787800000001E-5</v>
      </c>
      <c r="L2149" s="8">
        <v>5.1012509800000001E-8</v>
      </c>
      <c r="M2149" s="8">
        <v>-1.8211570199999999E-11</v>
      </c>
      <c r="N2149" s="8">
        <v>-32822.3226</v>
      </c>
      <c r="O2149" s="8">
        <v>4.0339187900000004</v>
      </c>
      <c r="P2149" s="8">
        <v>9.7444436799999998</v>
      </c>
      <c r="Q2149" s="8">
        <v>2.7108537600000003E-4</v>
      </c>
      <c r="R2149" s="8">
        <v>-1.0839086800000001E-7</v>
      </c>
      <c r="S2149" s="8">
        <v>1.8756103600000001E-11</v>
      </c>
      <c r="T2149" s="8">
        <v>-1.1773554400000001E-15</v>
      </c>
      <c r="U2149" s="8">
        <v>-33416.943899999998</v>
      </c>
      <c r="V2149" s="8">
        <v>-14.3408488</v>
      </c>
      <c r="W2149" s="23">
        <f t="shared" si="69"/>
        <v>-253.13169590683384</v>
      </c>
    </row>
    <row r="2150" spans="1:23" x14ac:dyDescent="0.3">
      <c r="A2150" s="6">
        <f t="shared" si="68"/>
        <v>2147</v>
      </c>
      <c r="B2150" s="16" t="s">
        <v>2138</v>
      </c>
      <c r="C2150" s="16" t="s">
        <v>2138</v>
      </c>
      <c r="D2150" s="16" t="s">
        <v>156</v>
      </c>
      <c r="E2150" s="11">
        <v>298.14999999999998</v>
      </c>
      <c r="F2150" s="11">
        <v>1000</v>
      </c>
      <c r="G2150" s="11">
        <v>1652</v>
      </c>
      <c r="H2150" s="13">
        <v>71.843999999999994</v>
      </c>
      <c r="I2150" s="1">
        <v>3.6876595299999999</v>
      </c>
      <c r="J2150" s="1">
        <v>1.0913343299999999E-2</v>
      </c>
      <c r="K2150" s="1">
        <v>-1.6117949299999999E-5</v>
      </c>
      <c r="L2150" s="1">
        <v>1.06449256E-8</v>
      </c>
      <c r="M2150" s="1">
        <v>-2.3951491499999999E-12</v>
      </c>
      <c r="N2150" s="1">
        <v>-33486.752699999997</v>
      </c>
      <c r="O2150" s="1">
        <v>-16.7233345</v>
      </c>
      <c r="P2150" s="1">
        <v>1.8158852700000001</v>
      </c>
      <c r="Q2150" s="1">
        <v>1.7074282900000001E-2</v>
      </c>
      <c r="R2150" s="1">
        <v>-2.3991918999999998E-5</v>
      </c>
      <c r="S2150" s="1">
        <v>1.5369004600000002E-8</v>
      </c>
      <c r="T2150" s="1">
        <v>-3.5344239E-12</v>
      </c>
      <c r="U2150" s="1">
        <v>-33023.9565</v>
      </c>
      <c r="V2150" s="1">
        <v>-7.3074051400000002</v>
      </c>
      <c r="W2150" s="3">
        <f t="shared" si="69"/>
        <v>-266.26944003362803</v>
      </c>
    </row>
    <row r="2151" spans="1:23" x14ac:dyDescent="0.3">
      <c r="A2151" s="6">
        <f t="shared" si="68"/>
        <v>2148</v>
      </c>
      <c r="B2151" s="17" t="s">
        <v>2139</v>
      </c>
      <c r="C2151" s="17" t="s">
        <v>2139</v>
      </c>
      <c r="D2151" s="17" t="s">
        <v>156</v>
      </c>
      <c r="E2151" s="12">
        <v>652</v>
      </c>
      <c r="F2151" s="12">
        <v>1652</v>
      </c>
      <c r="G2151" s="12">
        <v>6000</v>
      </c>
      <c r="H2151" s="14">
        <v>71.843999999999994</v>
      </c>
      <c r="I2151" s="8">
        <v>0</v>
      </c>
      <c r="J2151" s="8">
        <v>0</v>
      </c>
      <c r="K2151" s="8">
        <v>0</v>
      </c>
      <c r="L2151" s="8">
        <v>0</v>
      </c>
      <c r="M2151" s="8">
        <v>0</v>
      </c>
      <c r="N2151" s="8">
        <v>0</v>
      </c>
      <c r="O2151" s="8">
        <v>0</v>
      </c>
      <c r="P2151" s="8">
        <v>8.1470778199999998</v>
      </c>
      <c r="Q2151" s="8">
        <v>0</v>
      </c>
      <c r="R2151" s="8">
        <v>0</v>
      </c>
      <c r="S2151" s="8">
        <v>0</v>
      </c>
      <c r="T2151" s="8">
        <v>0</v>
      </c>
      <c r="U2151" s="8">
        <v>-32550.509699999999</v>
      </c>
      <c r="V2151" s="8">
        <v>-39.955010100000003</v>
      </c>
      <c r="W2151" s="23">
        <f t="shared" si="69"/>
        <v>0</v>
      </c>
    </row>
    <row r="2152" spans="1:23" x14ac:dyDescent="0.3">
      <c r="A2152" s="6">
        <f t="shared" si="68"/>
        <v>2149</v>
      </c>
      <c r="B2152" s="16" t="s">
        <v>2140</v>
      </c>
      <c r="C2152" s="16" t="s">
        <v>2140</v>
      </c>
      <c r="D2152" s="16" t="s">
        <v>156</v>
      </c>
      <c r="E2152" s="11">
        <v>200</v>
      </c>
      <c r="F2152" s="11">
        <v>700</v>
      </c>
      <c r="G2152" s="11">
        <v>700</v>
      </c>
      <c r="H2152" s="13">
        <v>107.294</v>
      </c>
      <c r="I2152" s="1">
        <v>0.60365631200000003</v>
      </c>
      <c r="J2152" s="1">
        <v>5.6456262700000003E-2</v>
      </c>
      <c r="K2152" s="1">
        <v>-1.48055351E-4</v>
      </c>
      <c r="L2152" s="1">
        <v>1.8340489400000001E-7</v>
      </c>
      <c r="M2152" s="1">
        <v>-8.30960662E-11</v>
      </c>
      <c r="N2152" s="1">
        <v>-51135.413200000003</v>
      </c>
      <c r="O2152" s="1">
        <v>-5.2189246100000002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3">
        <f t="shared" si="69"/>
        <v>-410.99382533378378</v>
      </c>
    </row>
    <row r="2153" spans="1:23" x14ac:dyDescent="0.3">
      <c r="A2153" s="6">
        <f t="shared" si="68"/>
        <v>2150</v>
      </c>
      <c r="B2153" s="17" t="s">
        <v>2141</v>
      </c>
      <c r="C2153" s="17" t="s">
        <v>2141</v>
      </c>
      <c r="D2153" s="17" t="s">
        <v>2934</v>
      </c>
      <c r="E2153" s="12">
        <v>200</v>
      </c>
      <c r="F2153" s="12">
        <v>1000</v>
      </c>
      <c r="G2153" s="12">
        <v>6000</v>
      </c>
      <c r="H2153" s="14">
        <v>71.843999999999994</v>
      </c>
      <c r="I2153" s="8">
        <v>3.15485025</v>
      </c>
      <c r="J2153" s="8">
        <v>1.7955563100000001E-3</v>
      </c>
      <c r="K2153" s="8">
        <v>2.4626107399999999E-6</v>
      </c>
      <c r="L2153" s="8">
        <v>-5.8126999699999997E-9</v>
      </c>
      <c r="M2153" s="8">
        <v>2.8154683400000001E-12</v>
      </c>
      <c r="N2153" s="8">
        <v>29160.975200000001</v>
      </c>
      <c r="O2153" s="8">
        <v>10.5228246</v>
      </c>
      <c r="P2153" s="8">
        <v>4.3099725299999996</v>
      </c>
      <c r="Q2153" s="8">
        <v>6.8148666099999999E-5</v>
      </c>
      <c r="R2153" s="8">
        <v>3.9471743399999999E-8</v>
      </c>
      <c r="S2153" s="8">
        <v>-1.3550554999999999E-12</v>
      </c>
      <c r="T2153" s="8">
        <v>-4.5220380599999996E-16</v>
      </c>
      <c r="U2153" s="8">
        <v>28787.617600000001</v>
      </c>
      <c r="V2153" s="8">
        <v>4.2493648999999998</v>
      </c>
      <c r="W2153" s="23">
        <f t="shared" si="69"/>
        <v>251.03969822866617</v>
      </c>
    </row>
    <row r="2154" spans="1:23" ht="28.8" x14ac:dyDescent="0.3">
      <c r="A2154" s="6">
        <f t="shared" si="68"/>
        <v>2151</v>
      </c>
      <c r="B2154" s="16" t="s">
        <v>2142</v>
      </c>
      <c r="C2154" s="16" t="s">
        <v>4366</v>
      </c>
      <c r="D2154" s="16" t="s">
        <v>2934</v>
      </c>
      <c r="E2154" s="11">
        <v>200</v>
      </c>
      <c r="F2154" s="11">
        <v>1000</v>
      </c>
      <c r="G2154" s="11">
        <v>6000</v>
      </c>
      <c r="H2154" s="13">
        <v>87.843000000000004</v>
      </c>
      <c r="I2154" s="1">
        <v>3.7752329100000002</v>
      </c>
      <c r="J2154" s="1">
        <v>6.8117205299999999E-3</v>
      </c>
      <c r="K2154" s="1">
        <v>-2.72790578E-6</v>
      </c>
      <c r="L2154" s="1">
        <v>-3.9119736899999998E-9</v>
      </c>
      <c r="M2154" s="1">
        <v>2.8077322999999999E-12</v>
      </c>
      <c r="N2154" s="1">
        <v>7689.1019299999998</v>
      </c>
      <c r="O2154" s="1">
        <v>9.4578586100000006</v>
      </c>
      <c r="P2154" s="1">
        <v>6.2070897900000004</v>
      </c>
      <c r="Q2154" s="1">
        <v>8.1755131800000005E-4</v>
      </c>
      <c r="R2154" s="1">
        <v>-3.2141017600000002E-7</v>
      </c>
      <c r="S2154" s="1">
        <v>5.5001424799999999E-11</v>
      </c>
      <c r="T2154" s="1">
        <v>-3.4260865899999998E-15</v>
      </c>
      <c r="U2154" s="1">
        <v>7022.65236</v>
      </c>
      <c r="V2154" s="1">
        <v>-3.1694276299999999</v>
      </c>
      <c r="W2154" s="3">
        <f t="shared" si="69"/>
        <v>75.553373462597222</v>
      </c>
    </row>
    <row r="2155" spans="1:23" x14ac:dyDescent="0.3">
      <c r="A2155" s="6">
        <f t="shared" si="68"/>
        <v>2152</v>
      </c>
      <c r="B2155" s="17" t="s">
        <v>2143</v>
      </c>
      <c r="C2155" s="17" t="s">
        <v>2143</v>
      </c>
      <c r="D2155" s="17" t="s">
        <v>2742</v>
      </c>
      <c r="E2155" s="12">
        <v>298.14999999999998</v>
      </c>
      <c r="F2155" s="12">
        <v>1000</v>
      </c>
      <c r="G2155" s="12">
        <v>1500</v>
      </c>
      <c r="H2155" s="14">
        <v>89.858999999999995</v>
      </c>
      <c r="I2155" s="8">
        <v>10.0565014</v>
      </c>
      <c r="J2155" s="8">
        <v>4.6916246400000002E-3</v>
      </c>
      <c r="K2155" s="8">
        <v>3.4732302600000001E-6</v>
      </c>
      <c r="L2155" s="8">
        <v>-3.3701561900000001E-9</v>
      </c>
      <c r="M2155" s="8">
        <v>-1.3768684999999999E-14</v>
      </c>
      <c r="N2155" s="8">
        <v>-72272.243900000001</v>
      </c>
      <c r="O2155" s="8">
        <v>-48.253720100000002</v>
      </c>
      <c r="P2155" s="8">
        <v>1.3952281</v>
      </c>
      <c r="Q2155" s="8">
        <v>3.3424846500000001E-2</v>
      </c>
      <c r="R2155" s="8">
        <v>-2.9887232899999999E-5</v>
      </c>
      <c r="S2155" s="8">
        <v>1.1455846799999999E-8</v>
      </c>
      <c r="T2155" s="8">
        <v>-1.55125699E-12</v>
      </c>
      <c r="U2155" s="8">
        <v>-70256.430099999998</v>
      </c>
      <c r="V2155" s="8">
        <v>-5.0343827499999998</v>
      </c>
      <c r="W2155" s="23">
        <f t="shared" si="69"/>
        <v>-574.04430997217582</v>
      </c>
    </row>
    <row r="2156" spans="1:23" x14ac:dyDescent="0.3">
      <c r="A2156" s="6">
        <f t="shared" si="68"/>
        <v>2153</v>
      </c>
      <c r="B2156" s="16" t="s">
        <v>2144</v>
      </c>
      <c r="C2156" s="16" t="s">
        <v>2144</v>
      </c>
      <c r="D2156" s="16" t="s">
        <v>2934</v>
      </c>
      <c r="E2156" s="11">
        <v>200</v>
      </c>
      <c r="F2156" s="11">
        <v>1000</v>
      </c>
      <c r="G2156" s="11">
        <v>6000</v>
      </c>
      <c r="H2156" s="13">
        <v>89.858999999999995</v>
      </c>
      <c r="I2156" s="1">
        <v>-1.6766773399999999</v>
      </c>
      <c r="J2156" s="1">
        <v>6.1693146400000003E-2</v>
      </c>
      <c r="K2156" s="1">
        <v>-1.20738995E-4</v>
      </c>
      <c r="L2156" s="1">
        <v>1.0981402599999999E-7</v>
      </c>
      <c r="M2156" s="1">
        <v>-3.72856831E-11</v>
      </c>
      <c r="N2156" s="1">
        <v>-41128.970800000003</v>
      </c>
      <c r="O2156" s="1">
        <v>29.677171000000001</v>
      </c>
      <c r="P2156" s="1">
        <v>8.9626201200000004</v>
      </c>
      <c r="Q2156" s="1">
        <v>4.2013734199999996E-3</v>
      </c>
      <c r="R2156" s="1">
        <v>-1.6101744300000001E-6</v>
      </c>
      <c r="S2156" s="1">
        <v>2.68347076E-10</v>
      </c>
      <c r="T2156" s="1">
        <v>-1.6349730499999999E-14</v>
      </c>
      <c r="U2156" s="1">
        <v>-42799.435799999999</v>
      </c>
      <c r="V2156" s="1">
        <v>-18.691236700000001</v>
      </c>
      <c r="W2156" s="3">
        <f t="shared" si="69"/>
        <v>-330.53560208559014</v>
      </c>
    </row>
    <row r="2157" spans="1:23" x14ac:dyDescent="0.3">
      <c r="A2157" s="6">
        <f t="shared" si="68"/>
        <v>2154</v>
      </c>
      <c r="B2157" s="17" t="s">
        <v>2145</v>
      </c>
      <c r="C2157" s="17" t="s">
        <v>2145</v>
      </c>
      <c r="D2157" s="17" t="s">
        <v>2742</v>
      </c>
      <c r="E2157" s="12">
        <v>298.14999999999998</v>
      </c>
      <c r="F2157" s="12">
        <v>1000</v>
      </c>
      <c r="G2157" s="12">
        <v>1500</v>
      </c>
      <c r="H2157" s="14">
        <v>106.866</v>
      </c>
      <c r="I2157" s="8">
        <v>3.18334831</v>
      </c>
      <c r="J2157" s="8">
        <v>4.1317315299999997E-2</v>
      </c>
      <c r="K2157" s="8">
        <v>-4.3804602800000002E-5</v>
      </c>
      <c r="L2157" s="8">
        <v>2.5204281700000001E-8</v>
      </c>
      <c r="M2157" s="8">
        <v>-6.0748061800000001E-12</v>
      </c>
      <c r="N2157" s="8">
        <v>-102585.587</v>
      </c>
      <c r="O2157" s="8">
        <v>-16.1394722</v>
      </c>
      <c r="P2157" s="8">
        <v>5.9608488599999996</v>
      </c>
      <c r="Q2157" s="8">
        <v>2.66505535E-2</v>
      </c>
      <c r="R2157" s="8">
        <v>-1.6979400399999998E-5</v>
      </c>
      <c r="S2157" s="8">
        <v>4.63876075E-9</v>
      </c>
      <c r="T2157" s="8">
        <v>-4.4522633300000001E-13</v>
      </c>
      <c r="U2157" s="8">
        <v>-102955.976</v>
      </c>
      <c r="V2157" s="8">
        <v>-28.623826999999999</v>
      </c>
      <c r="W2157" s="23">
        <f t="shared" si="69"/>
        <v>-832.6150018646116</v>
      </c>
    </row>
    <row r="2158" spans="1:23" x14ac:dyDescent="0.3">
      <c r="A2158" s="6">
        <f t="shared" si="68"/>
        <v>2155</v>
      </c>
      <c r="B2158" s="16" t="s">
        <v>2146</v>
      </c>
      <c r="C2158" s="16" t="s">
        <v>2146</v>
      </c>
      <c r="D2158" s="16" t="s">
        <v>2742</v>
      </c>
      <c r="E2158" s="11">
        <v>200</v>
      </c>
      <c r="F2158" s="11">
        <v>411</v>
      </c>
      <c r="G2158" s="11">
        <v>411</v>
      </c>
      <c r="H2158" s="13">
        <v>87.905000000000001</v>
      </c>
      <c r="I2158" s="1">
        <v>0.63357731299999998</v>
      </c>
      <c r="J2158" s="1">
        <v>6.35866681E-3</v>
      </c>
      <c r="K2158" s="1">
        <v>2.8526328400000001E-4</v>
      </c>
      <c r="L2158" s="1">
        <v>-1.4143383399999999E-6</v>
      </c>
      <c r="M2158" s="1">
        <v>1.9838463799999999E-9</v>
      </c>
      <c r="N2158" s="1">
        <v>-13114.023300000001</v>
      </c>
      <c r="O2158" s="1">
        <v>-2.3549528400000002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3">
        <f t="shared" si="69"/>
        <v>-99.620920288941178</v>
      </c>
    </row>
    <row r="2159" spans="1:23" x14ac:dyDescent="0.3">
      <c r="A2159" s="6">
        <f t="shared" si="68"/>
        <v>2156</v>
      </c>
      <c r="B2159" s="17" t="s">
        <v>2147</v>
      </c>
      <c r="C2159" s="17" t="s">
        <v>2147</v>
      </c>
      <c r="D2159" s="17" t="s">
        <v>2742</v>
      </c>
      <c r="E2159" s="12">
        <v>411</v>
      </c>
      <c r="F2159" s="12">
        <v>598</v>
      </c>
      <c r="G2159" s="12">
        <v>598</v>
      </c>
      <c r="H2159" s="14">
        <v>87.905000000000001</v>
      </c>
      <c r="I2159" s="8">
        <v>8.7308091500000007</v>
      </c>
      <c r="J2159" s="8">
        <v>0</v>
      </c>
      <c r="K2159" s="8">
        <v>0</v>
      </c>
      <c r="L2159" s="8">
        <v>0</v>
      </c>
      <c r="M2159" s="8">
        <v>0</v>
      </c>
      <c r="N2159" s="8">
        <v>-14457.6538</v>
      </c>
      <c r="O2159" s="8">
        <v>-42.275306899999997</v>
      </c>
      <c r="P2159" s="8">
        <v>0</v>
      </c>
      <c r="Q2159" s="8">
        <v>0</v>
      </c>
      <c r="R2159" s="8">
        <v>0</v>
      </c>
      <c r="S2159" s="8">
        <v>0</v>
      </c>
      <c r="T2159" s="8">
        <v>0</v>
      </c>
      <c r="U2159" s="8">
        <v>0</v>
      </c>
      <c r="V2159" s="8">
        <v>0</v>
      </c>
      <c r="W2159" s="23">
        <f t="shared" si="69"/>
        <v>-98.564764495251211</v>
      </c>
    </row>
    <row r="2160" spans="1:23" x14ac:dyDescent="0.3">
      <c r="A2160" s="6">
        <f t="shared" si="68"/>
        <v>2157</v>
      </c>
      <c r="B2160" s="16" t="s">
        <v>2148</v>
      </c>
      <c r="C2160" s="16" t="s">
        <v>2148</v>
      </c>
      <c r="D2160" s="16" t="s">
        <v>2742</v>
      </c>
      <c r="E2160" s="11">
        <v>598</v>
      </c>
      <c r="F2160" s="11">
        <v>1000</v>
      </c>
      <c r="G2160" s="11">
        <v>1465</v>
      </c>
      <c r="H2160" s="13">
        <v>87.905000000000001</v>
      </c>
      <c r="I2160" s="1">
        <v>10.377196700000001</v>
      </c>
      <c r="J2160" s="1">
        <v>-7.9271889599999996E-3</v>
      </c>
      <c r="K2160" s="1">
        <v>5.2120202499999998E-6</v>
      </c>
      <c r="L2160" s="1">
        <v>-7.6544734299999995E-10</v>
      </c>
      <c r="M2160" s="1">
        <v>2.44057681E-13</v>
      </c>
      <c r="N2160" s="1">
        <v>-14327.7773</v>
      </c>
      <c r="O2160" s="1">
        <v>-48.866392599999998</v>
      </c>
      <c r="P2160" s="1">
        <v>10.362173</v>
      </c>
      <c r="Q2160" s="1">
        <v>-7.76171777E-3</v>
      </c>
      <c r="R2160" s="1">
        <v>4.7502383100000001E-6</v>
      </c>
      <c r="S2160" s="1">
        <v>-2.7449785000000002E-10</v>
      </c>
      <c r="T2160" s="1">
        <v>6.4442559000000001E-14</v>
      </c>
      <c r="U2160" s="1">
        <v>-14328.3763</v>
      </c>
      <c r="V2160" s="1">
        <v>-48.815939399999998</v>
      </c>
      <c r="W2160" s="3">
        <f t="shared" si="69"/>
        <v>-95.961843410932516</v>
      </c>
    </row>
    <row r="2161" spans="1:23" x14ac:dyDescent="0.3">
      <c r="A2161" s="6">
        <f t="shared" si="68"/>
        <v>2158</v>
      </c>
      <c r="B2161" s="17" t="s">
        <v>2149</v>
      </c>
      <c r="C2161" s="17" t="s">
        <v>2149</v>
      </c>
      <c r="D2161" s="17" t="s">
        <v>2933</v>
      </c>
      <c r="E2161" s="12">
        <v>465</v>
      </c>
      <c r="F2161" s="12">
        <v>1465</v>
      </c>
      <c r="G2161" s="12">
        <v>6000</v>
      </c>
      <c r="H2161" s="14">
        <v>87.905000000000001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</v>
      </c>
      <c r="O2161" s="8">
        <v>0</v>
      </c>
      <c r="P2161" s="8">
        <v>7.5482499900000004</v>
      </c>
      <c r="Q2161" s="8">
        <v>0</v>
      </c>
      <c r="R2161" s="8">
        <v>0</v>
      </c>
      <c r="S2161" s="8">
        <v>0</v>
      </c>
      <c r="T2161" s="8">
        <v>0</v>
      </c>
      <c r="U2161" s="8">
        <v>-9926.0353599999999</v>
      </c>
      <c r="V2161" s="8">
        <v>-32.155808200000003</v>
      </c>
      <c r="W2161" s="23">
        <f t="shared" si="69"/>
        <v>0</v>
      </c>
    </row>
    <row r="2162" spans="1:23" x14ac:dyDescent="0.3">
      <c r="A2162" s="6">
        <f t="shared" si="68"/>
        <v>2159</v>
      </c>
      <c r="B2162" s="16" t="s">
        <v>2150</v>
      </c>
      <c r="C2162" s="16" t="s">
        <v>2150</v>
      </c>
      <c r="D2162" s="16" t="s">
        <v>2934</v>
      </c>
      <c r="E2162" s="11">
        <v>298.14999999999998</v>
      </c>
      <c r="F2162" s="11">
        <v>1000</v>
      </c>
      <c r="G2162" s="11">
        <v>3000</v>
      </c>
      <c r="H2162" s="13">
        <v>87.905000000000001</v>
      </c>
      <c r="I2162" s="1">
        <v>2.9028601200000002</v>
      </c>
      <c r="J2162" s="1">
        <v>6.6554628999999999E-3</v>
      </c>
      <c r="K2162" s="1">
        <v>-1.1498992099999999E-5</v>
      </c>
      <c r="L2162" s="1">
        <v>9.3324093100000001E-9</v>
      </c>
      <c r="M2162" s="1">
        <v>-2.8937474100000001E-12</v>
      </c>
      <c r="N2162" s="1">
        <v>43515.980300000003</v>
      </c>
      <c r="O2162" s="1">
        <v>12.2605433</v>
      </c>
      <c r="P2162" s="1">
        <v>4.1449462700000002</v>
      </c>
      <c r="Q2162" s="1">
        <v>7.05834738E-4</v>
      </c>
      <c r="R2162" s="1">
        <v>-5.1698652800000003E-7</v>
      </c>
      <c r="S2162" s="1">
        <v>1.8646676899999999E-10</v>
      </c>
      <c r="T2162" s="1">
        <v>-2.22683845E-14</v>
      </c>
      <c r="U2162" s="1">
        <v>43300.229599999999</v>
      </c>
      <c r="V2162" s="1">
        <v>6.4699192200000004</v>
      </c>
      <c r="W2162" s="3">
        <f t="shared" si="69"/>
        <v>370.76655367831876</v>
      </c>
    </row>
    <row r="2163" spans="1:23" x14ac:dyDescent="0.3">
      <c r="A2163" s="6">
        <f t="shared" si="68"/>
        <v>2160</v>
      </c>
      <c r="B2163" s="17" t="s">
        <v>2151</v>
      </c>
      <c r="C2163" s="17" t="s">
        <v>2151</v>
      </c>
      <c r="D2163" s="17" t="s">
        <v>2742</v>
      </c>
      <c r="E2163" s="12">
        <v>200</v>
      </c>
      <c r="F2163" s="12">
        <v>1000</v>
      </c>
      <c r="G2163" s="12">
        <v>2000</v>
      </c>
      <c r="H2163" s="14">
        <v>151.90100000000001</v>
      </c>
      <c r="I2163" s="8">
        <v>1.3657300299999999</v>
      </c>
      <c r="J2163" s="8">
        <v>5.2986163599999997E-2</v>
      </c>
      <c r="K2163" s="8">
        <v>-7.0348566699999994E-5</v>
      </c>
      <c r="L2163" s="8">
        <v>4.9095202300000001E-8</v>
      </c>
      <c r="M2163" s="8">
        <v>-1.44139378E-11</v>
      </c>
      <c r="N2163" s="8">
        <v>-113945.053</v>
      </c>
      <c r="O2163" s="8">
        <v>-6.3102084899999999</v>
      </c>
      <c r="P2163" s="8">
        <v>11.3772152</v>
      </c>
      <c r="Q2163" s="8">
        <v>1.4249817200000001E-2</v>
      </c>
      <c r="R2163" s="8">
        <v>-1.01197684E-5</v>
      </c>
      <c r="S2163" s="8">
        <v>3.6941868499999999E-9</v>
      </c>
      <c r="T2163" s="8">
        <v>-5.1685948099999999E-13</v>
      </c>
      <c r="U2163" s="8">
        <v>-116093.79300000001</v>
      </c>
      <c r="V2163" s="8">
        <v>-55.185748799999999</v>
      </c>
      <c r="W2163" s="23">
        <f t="shared" si="69"/>
        <v>-928.84688263806652</v>
      </c>
    </row>
    <row r="2164" spans="1:23" x14ac:dyDescent="0.3">
      <c r="A2164" s="6">
        <f t="shared" si="68"/>
        <v>2161</v>
      </c>
      <c r="B2164" s="16" t="s">
        <v>2152</v>
      </c>
      <c r="C2164" s="16" t="s">
        <v>2152</v>
      </c>
      <c r="D2164" s="16" t="s">
        <v>2742</v>
      </c>
      <c r="E2164" s="11">
        <v>200</v>
      </c>
      <c r="F2164" s="11">
        <v>1000</v>
      </c>
      <c r="G2164" s="11">
        <v>1400</v>
      </c>
      <c r="H2164" s="13">
        <v>119.965</v>
      </c>
      <c r="I2164" s="1">
        <v>-1.35611003</v>
      </c>
      <c r="J2164" s="1">
        <v>5.58146136E-2</v>
      </c>
      <c r="K2164" s="1">
        <v>-1.18087907E-4</v>
      </c>
      <c r="L2164" s="1">
        <v>1.13052558E-7</v>
      </c>
      <c r="M2164" s="1">
        <v>-3.9523286100000003E-11</v>
      </c>
      <c r="N2164" s="1">
        <v>-21869.797699999999</v>
      </c>
      <c r="O2164" s="1">
        <v>1.7775543199999999</v>
      </c>
      <c r="P2164" s="1">
        <v>7.0603137199999999</v>
      </c>
      <c r="Q2164" s="1">
        <v>1.86237878E-3</v>
      </c>
      <c r="R2164" s="1">
        <v>2.9104427900000001E-6</v>
      </c>
      <c r="S2164" s="1">
        <v>-2.69341133E-9</v>
      </c>
      <c r="T2164" s="1">
        <v>7.6014501599999999E-13</v>
      </c>
      <c r="U2164" s="1">
        <v>-22763.081099999999</v>
      </c>
      <c r="V2164" s="1">
        <v>-34.396849099999997</v>
      </c>
      <c r="W2164" s="3">
        <f t="shared" si="69"/>
        <v>-171.54379337069997</v>
      </c>
    </row>
    <row r="2165" spans="1:23" x14ac:dyDescent="0.3">
      <c r="A2165" s="6">
        <f t="shared" si="68"/>
        <v>2162</v>
      </c>
      <c r="B2165" s="17" t="s">
        <v>2153</v>
      </c>
      <c r="C2165" s="17" t="s">
        <v>2153</v>
      </c>
      <c r="D2165" s="17" t="s">
        <v>2934</v>
      </c>
      <c r="E2165" s="12">
        <v>200</v>
      </c>
      <c r="F2165" s="12">
        <v>1000</v>
      </c>
      <c r="G2165" s="12">
        <v>6000</v>
      </c>
      <c r="H2165" s="14">
        <v>253.49</v>
      </c>
      <c r="I2165" s="8">
        <v>10.3725766</v>
      </c>
      <c r="J2165" s="8">
        <v>3.0857408499999999E-2</v>
      </c>
      <c r="K2165" s="8">
        <v>-6.7205477200000006E-5</v>
      </c>
      <c r="L2165" s="8">
        <v>6.5014550099999994E-8</v>
      </c>
      <c r="M2165" s="8">
        <v>-2.3078325199999999E-11</v>
      </c>
      <c r="N2165" s="8">
        <v>-55869.566299999999</v>
      </c>
      <c r="O2165" s="8">
        <v>-9.9737350100000004</v>
      </c>
      <c r="P2165" s="8">
        <v>15.1255252</v>
      </c>
      <c r="Q2165" s="8">
        <v>1.0594622E-3</v>
      </c>
      <c r="R2165" s="8">
        <v>-2.38211243E-7</v>
      </c>
      <c r="S2165" s="8">
        <v>1.3560212399999999E-11</v>
      </c>
      <c r="T2165" s="8">
        <v>3.9643177499999999E-16</v>
      </c>
      <c r="U2165" s="8">
        <v>-56411.460500000001</v>
      </c>
      <c r="V2165" s="8">
        <v>-30.5943112</v>
      </c>
      <c r="W2165" s="23">
        <f t="shared" si="69"/>
        <v>-431.36988146849609</v>
      </c>
    </row>
    <row r="2166" spans="1:23" x14ac:dyDescent="0.3">
      <c r="A2166" s="6">
        <f t="shared" si="68"/>
        <v>2163</v>
      </c>
      <c r="B2166" s="16" t="s">
        <v>2154</v>
      </c>
      <c r="C2166" s="16" t="s">
        <v>2154</v>
      </c>
      <c r="D2166" s="16" t="s">
        <v>2934</v>
      </c>
      <c r="E2166" s="11">
        <v>200</v>
      </c>
      <c r="F2166" s="11">
        <v>1000</v>
      </c>
      <c r="G2166" s="11">
        <v>6000</v>
      </c>
      <c r="H2166" s="13">
        <v>324.39</v>
      </c>
      <c r="I2166" s="1">
        <v>14.221180800000001</v>
      </c>
      <c r="J2166" s="1">
        <v>4.3548596799999999E-2</v>
      </c>
      <c r="K2166" s="1">
        <v>-9.6039018800000002E-5</v>
      </c>
      <c r="L2166" s="1">
        <v>9.3746308099999998E-8</v>
      </c>
      <c r="M2166" s="1">
        <v>-3.36051626E-11</v>
      </c>
      <c r="N2166" s="1">
        <v>-84199.626499999998</v>
      </c>
      <c r="O2166" s="1">
        <v>-25.9244694</v>
      </c>
      <c r="P2166" s="1">
        <v>21.5645031</v>
      </c>
      <c r="Q2166" s="1">
        <v>4.6234901500000002E-4</v>
      </c>
      <c r="R2166" s="1">
        <v>-1.8495207799999999E-7</v>
      </c>
      <c r="S2166" s="1">
        <v>3.2014304300000001E-11</v>
      </c>
      <c r="T2166" s="1">
        <v>-2.0100273700000001E-15</v>
      </c>
      <c r="U2166" s="1">
        <v>-85243.237500000003</v>
      </c>
      <c r="V2166" s="1">
        <v>-58.6538185</v>
      </c>
      <c r="W2166" s="3">
        <f t="shared" si="69"/>
        <v>-654.37681304511955</v>
      </c>
    </row>
    <row r="2167" spans="1:23" x14ac:dyDescent="0.3">
      <c r="A2167" s="6">
        <f t="shared" si="68"/>
        <v>2164</v>
      </c>
      <c r="B2167" s="17" t="s">
        <v>2155</v>
      </c>
      <c r="C2167" s="17" t="s">
        <v>2155</v>
      </c>
      <c r="D2167" s="17" t="s">
        <v>2742</v>
      </c>
      <c r="E2167" s="12">
        <v>298.14999999999998</v>
      </c>
      <c r="F2167" s="12">
        <v>960</v>
      </c>
      <c r="G2167" s="12">
        <v>960</v>
      </c>
      <c r="H2167" s="14">
        <v>159.68700000000001</v>
      </c>
      <c r="I2167" s="8">
        <v>0.15221816599999999</v>
      </c>
      <c r="J2167" s="8">
        <v>6.7075704E-2</v>
      </c>
      <c r="K2167" s="8">
        <v>-1.12860954E-4</v>
      </c>
      <c r="L2167" s="8">
        <v>9.9335666200000006E-8</v>
      </c>
      <c r="M2167" s="8">
        <v>-3.2758097500000002E-11</v>
      </c>
      <c r="N2167" s="8">
        <v>-101344.092</v>
      </c>
      <c r="O2167" s="8">
        <v>-6.1502450700000004</v>
      </c>
      <c r="P2167" s="8">
        <v>0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8">
        <v>0</v>
      </c>
      <c r="W2167" s="23">
        <f t="shared" si="69"/>
        <v>-824.24701180581644</v>
      </c>
    </row>
    <row r="2168" spans="1:23" x14ac:dyDescent="0.3">
      <c r="A2168" s="6">
        <f t="shared" si="68"/>
        <v>2165</v>
      </c>
      <c r="B2168" s="16" t="s">
        <v>2156</v>
      </c>
      <c r="C2168" s="16" t="s">
        <v>2156</v>
      </c>
      <c r="D2168" s="16" t="s">
        <v>2742</v>
      </c>
      <c r="E2168" s="11">
        <v>960</v>
      </c>
      <c r="F2168" s="11">
        <v>1000</v>
      </c>
      <c r="G2168" s="11">
        <v>1800</v>
      </c>
      <c r="H2168" s="13">
        <v>159.68700000000001</v>
      </c>
      <c r="I2168" s="1">
        <v>17.260427499999999</v>
      </c>
      <c r="J2168" s="1">
        <v>-1.25903995E-4</v>
      </c>
      <c r="K2168" s="1">
        <v>0</v>
      </c>
      <c r="L2168" s="1">
        <v>0</v>
      </c>
      <c r="M2168" s="1">
        <v>0</v>
      </c>
      <c r="N2168" s="1">
        <v>-104248.826</v>
      </c>
      <c r="O2168" s="1">
        <v>-88.685359800000001</v>
      </c>
      <c r="P2168" s="1">
        <v>16.573196200000002</v>
      </c>
      <c r="Q2168" s="1">
        <v>1.7213654E-3</v>
      </c>
      <c r="R2168" s="1">
        <v>-1.9239600999999998E-6</v>
      </c>
      <c r="S2168" s="1">
        <v>9.3082510600000004E-10</v>
      </c>
      <c r="T2168" s="1">
        <v>-1.669031E-13</v>
      </c>
      <c r="U2168" s="1">
        <v>-104043.235</v>
      </c>
      <c r="V2168" s="1">
        <v>-85.091972799999994</v>
      </c>
      <c r="W2168" s="3">
        <f t="shared" si="69"/>
        <v>-824.03534141351497</v>
      </c>
    </row>
    <row r="2169" spans="1:23" x14ac:dyDescent="0.3">
      <c r="A2169" s="6">
        <f t="shared" si="68"/>
        <v>2166</v>
      </c>
      <c r="B2169" s="17" t="s">
        <v>2156</v>
      </c>
      <c r="C2169" s="17" t="s">
        <v>2156</v>
      </c>
      <c r="D2169" s="17" t="s">
        <v>2742</v>
      </c>
      <c r="E2169" s="12">
        <v>800</v>
      </c>
      <c r="F2169" s="12">
        <v>1800</v>
      </c>
      <c r="G2169" s="12">
        <v>6000</v>
      </c>
      <c r="H2169" s="14">
        <v>159.68700000000001</v>
      </c>
      <c r="I2169" s="8">
        <v>0</v>
      </c>
      <c r="J2169" s="8">
        <v>0</v>
      </c>
      <c r="K2169" s="8">
        <v>0</v>
      </c>
      <c r="L2169" s="8">
        <v>0</v>
      </c>
      <c r="M2169" s="8">
        <v>0</v>
      </c>
      <c r="N2169" s="8">
        <v>0</v>
      </c>
      <c r="O2169" s="8">
        <v>0</v>
      </c>
      <c r="P2169" s="8">
        <v>17.1143988</v>
      </c>
      <c r="Q2169" s="8">
        <v>0</v>
      </c>
      <c r="R2169" s="8">
        <v>0</v>
      </c>
      <c r="S2169" s="8">
        <v>0</v>
      </c>
      <c r="T2169" s="8">
        <v>0</v>
      </c>
      <c r="U2169" s="8">
        <v>-104156.85799999999</v>
      </c>
      <c r="V2169" s="8">
        <v>-87.795433900000006</v>
      </c>
      <c r="W2169" s="23">
        <f t="shared" si="69"/>
        <v>0</v>
      </c>
    </row>
    <row r="2170" spans="1:23" x14ac:dyDescent="0.3">
      <c r="A2170" s="6">
        <f t="shared" si="68"/>
        <v>2167</v>
      </c>
      <c r="B2170" s="16" t="s">
        <v>2157</v>
      </c>
      <c r="C2170" s="16" t="s">
        <v>2157</v>
      </c>
      <c r="D2170" s="16" t="s">
        <v>2742</v>
      </c>
      <c r="E2170" s="11">
        <v>298.14999999999998</v>
      </c>
      <c r="F2170" s="11">
        <v>1000</v>
      </c>
      <c r="G2170" s="11">
        <v>2000</v>
      </c>
      <c r="H2170" s="13">
        <v>399.858</v>
      </c>
      <c r="I2170" s="1">
        <v>8.82508157</v>
      </c>
      <c r="J2170" s="1">
        <v>9.9947607800000005E-2</v>
      </c>
      <c r="K2170" s="1">
        <v>-8.1971967899999995E-5</v>
      </c>
      <c r="L2170" s="1">
        <v>1.7402681200000001E-8</v>
      </c>
      <c r="M2170" s="1">
        <v>5.0153646399999999E-12</v>
      </c>
      <c r="N2170" s="1">
        <v>-317046.908</v>
      </c>
      <c r="O2170" s="1">
        <v>-39.614978000000001</v>
      </c>
      <c r="P2170" s="1">
        <v>32.1679782</v>
      </c>
      <c r="Q2170" s="1">
        <v>3.18255291E-2</v>
      </c>
      <c r="R2170" s="1">
        <v>-2.1206314599999998E-5</v>
      </c>
      <c r="S2170" s="1">
        <v>7.4328321899999999E-9</v>
      </c>
      <c r="T2170" s="1">
        <v>-1.0012575299999999E-12</v>
      </c>
      <c r="U2170" s="1">
        <v>-322888.19699999999</v>
      </c>
      <c r="V2170" s="1">
        <v>-158.29530500000001</v>
      </c>
      <c r="W2170" s="3">
        <f t="shared" si="69"/>
        <v>-2582.9892916884478</v>
      </c>
    </row>
    <row r="2171" spans="1:23" x14ac:dyDescent="0.3">
      <c r="A2171" s="6">
        <f t="shared" si="68"/>
        <v>2168</v>
      </c>
      <c r="B2171" s="17" t="s">
        <v>2158</v>
      </c>
      <c r="C2171" s="17" t="s">
        <v>2158</v>
      </c>
      <c r="D2171" s="17" t="s">
        <v>2742</v>
      </c>
      <c r="E2171" s="12">
        <v>298.14999999999998</v>
      </c>
      <c r="F2171" s="12">
        <v>485</v>
      </c>
      <c r="G2171" s="12">
        <v>485</v>
      </c>
      <c r="H2171" s="14">
        <v>179.54599999999999</v>
      </c>
      <c r="I2171" s="8">
        <v>9.6877066500000009</v>
      </c>
      <c r="J2171" s="8">
        <v>1.04155445E-2</v>
      </c>
      <c r="K2171" s="8">
        <v>-9.0332572200000002E-7</v>
      </c>
      <c r="L2171" s="8">
        <v>7.5912751900000002E-10</v>
      </c>
      <c r="M2171" s="8">
        <v>0</v>
      </c>
      <c r="N2171" s="8">
        <v>-325.54565200000002</v>
      </c>
      <c r="O2171" s="8">
        <v>-45.688180199999998</v>
      </c>
      <c r="P2171" s="8">
        <v>0</v>
      </c>
      <c r="Q2171" s="8">
        <v>0</v>
      </c>
      <c r="R2171" s="8">
        <v>0</v>
      </c>
      <c r="S2171" s="8">
        <v>0</v>
      </c>
      <c r="T2171" s="8">
        <v>0</v>
      </c>
      <c r="U2171" s="8">
        <v>0</v>
      </c>
      <c r="V2171" s="8">
        <v>0</v>
      </c>
      <c r="W2171" s="23">
        <f t="shared" si="69"/>
        <v>25.103969811454913</v>
      </c>
    </row>
    <row r="2172" spans="1:23" x14ac:dyDescent="0.3">
      <c r="A2172" s="6">
        <f t="shared" si="68"/>
        <v>2169</v>
      </c>
      <c r="B2172" s="16" t="s">
        <v>2159</v>
      </c>
      <c r="C2172" s="16" t="s">
        <v>2159</v>
      </c>
      <c r="D2172" s="16" t="s">
        <v>2742</v>
      </c>
      <c r="E2172" s="11">
        <v>485</v>
      </c>
      <c r="F2172" s="11">
        <v>1000</v>
      </c>
      <c r="G2172" s="11">
        <v>1500</v>
      </c>
      <c r="H2172" s="13">
        <v>179.54599999999999</v>
      </c>
      <c r="I2172" s="1">
        <v>12.8970825</v>
      </c>
      <c r="J2172" s="1">
        <v>1.48707284E-3</v>
      </c>
      <c r="K2172" s="1">
        <v>3.8370575100000002E-8</v>
      </c>
      <c r="L2172" s="1">
        <v>-2.7066190200000001E-11</v>
      </c>
      <c r="M2172" s="1">
        <v>6.5882251700000002E-15</v>
      </c>
      <c r="N2172" s="1">
        <v>-11.5745541</v>
      </c>
      <c r="O2172" s="1">
        <v>-59.5430074</v>
      </c>
      <c r="P2172" s="1">
        <v>12.911793299999999</v>
      </c>
      <c r="Q2172" s="1">
        <v>1.4567746999999999E-3</v>
      </c>
      <c r="R2172" s="1">
        <v>5.1147134700000003E-8</v>
      </c>
      <c r="S2172" s="1">
        <v>-2.0313028499999999E-11</v>
      </c>
      <c r="T2172" s="1">
        <v>2.6458923500000001E-15</v>
      </c>
      <c r="U2172" s="1">
        <v>-16.294914200000001</v>
      </c>
      <c r="V2172" s="1">
        <v>-59.621981300000002</v>
      </c>
      <c r="W2172" s="3">
        <f t="shared" si="69"/>
        <v>32.4271711848018</v>
      </c>
    </row>
    <row r="2173" spans="1:23" x14ac:dyDescent="0.3">
      <c r="A2173" s="6">
        <f t="shared" si="68"/>
        <v>2170</v>
      </c>
      <c r="B2173" s="17" t="s">
        <v>2160</v>
      </c>
      <c r="C2173" s="17" t="s">
        <v>2160</v>
      </c>
      <c r="D2173" s="17" t="s">
        <v>2933</v>
      </c>
      <c r="E2173" s="12">
        <v>500</v>
      </c>
      <c r="F2173" s="12">
        <v>1500</v>
      </c>
      <c r="G2173" s="12">
        <v>2000</v>
      </c>
      <c r="H2173" s="14">
        <v>179.54599999999999</v>
      </c>
      <c r="I2173" s="8">
        <v>0</v>
      </c>
      <c r="J2173" s="8">
        <v>0</v>
      </c>
      <c r="K2173" s="8">
        <v>0</v>
      </c>
      <c r="L2173" s="8">
        <v>0</v>
      </c>
      <c r="M2173" s="8">
        <v>0</v>
      </c>
      <c r="N2173" s="8">
        <v>0</v>
      </c>
      <c r="O2173" s="8">
        <v>0</v>
      </c>
      <c r="P2173" s="8">
        <v>14.666191299999999</v>
      </c>
      <c r="Q2173" s="8">
        <v>-1.6608033900000001E-4</v>
      </c>
      <c r="R2173" s="8">
        <v>1.4136845699999999E-7</v>
      </c>
      <c r="S2173" s="8">
        <v>-5.3304894400000001E-11</v>
      </c>
      <c r="T2173" s="8">
        <v>7.5135777700000005E-15</v>
      </c>
      <c r="U2173" s="8">
        <v>5300.2244099999998</v>
      </c>
      <c r="V2173" s="8">
        <v>-65.9621815</v>
      </c>
      <c r="W2173" s="23">
        <f t="shared" si="69"/>
        <v>0</v>
      </c>
    </row>
    <row r="2174" spans="1:23" x14ac:dyDescent="0.3">
      <c r="A2174" s="6">
        <f t="shared" si="68"/>
        <v>2171</v>
      </c>
      <c r="B2174" s="16" t="s">
        <v>2161</v>
      </c>
      <c r="C2174" s="16" t="s">
        <v>2161</v>
      </c>
      <c r="D2174" s="16" t="s">
        <v>2742</v>
      </c>
      <c r="E2174" s="11">
        <v>298.14999999999998</v>
      </c>
      <c r="F2174" s="11">
        <v>850</v>
      </c>
      <c r="G2174" s="11">
        <v>850</v>
      </c>
      <c r="H2174" s="13">
        <v>231.53100000000001</v>
      </c>
      <c r="I2174" s="1">
        <v>4.8445095900000004</v>
      </c>
      <c r="J2174" s="1">
        <v>4.3905157799999997E-2</v>
      </c>
      <c r="K2174" s="1">
        <v>5.2467676300000002E-5</v>
      </c>
      <c r="L2174" s="1">
        <v>-2.2080180899999999E-7</v>
      </c>
      <c r="M2174" s="1">
        <v>1.7485637100000001E-10</v>
      </c>
      <c r="N2174" s="1">
        <v>-138015.34400000001</v>
      </c>
      <c r="O2174" s="1">
        <v>-23.841808199999999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3">
        <f t="shared" si="69"/>
        <v>-1118.3816550860406</v>
      </c>
    </row>
    <row r="2175" spans="1:23" x14ac:dyDescent="0.3">
      <c r="A2175" s="6">
        <f t="shared" si="68"/>
        <v>2172</v>
      </c>
      <c r="B2175" s="17" t="s">
        <v>2162</v>
      </c>
      <c r="C2175" s="17" t="s">
        <v>2162</v>
      </c>
      <c r="D2175" s="17" t="s">
        <v>2742</v>
      </c>
      <c r="E2175" s="12">
        <v>850</v>
      </c>
      <c r="F2175" s="12">
        <v>1000</v>
      </c>
      <c r="G2175" s="12">
        <v>1870</v>
      </c>
      <c r="H2175" s="14">
        <v>231.53100000000001</v>
      </c>
      <c r="I2175" s="8">
        <v>80.165657100000004</v>
      </c>
      <c r="J2175" s="8">
        <v>-9.9320359699999999E-2</v>
      </c>
      <c r="K2175" s="8">
        <v>4.4161095600000002E-5</v>
      </c>
      <c r="L2175" s="8">
        <v>0</v>
      </c>
      <c r="M2175" s="8">
        <v>0</v>
      </c>
      <c r="N2175" s="8">
        <v>-161839.98000000001</v>
      </c>
      <c r="O2175" s="8">
        <v>-429.48019099999999</v>
      </c>
      <c r="P2175" s="8">
        <v>84.236295299999995</v>
      </c>
      <c r="Q2175" s="8">
        <v>-0.135489942</v>
      </c>
      <c r="R2175" s="8">
        <v>1.0981700399999999E-4</v>
      </c>
      <c r="S2175" s="8">
        <v>-3.8784718000000002E-8</v>
      </c>
      <c r="T2175" s="8">
        <v>5.22775385E-12</v>
      </c>
      <c r="U2175" s="8">
        <v>-161060.50099999999</v>
      </c>
      <c r="V2175" s="8">
        <v>-442.636234</v>
      </c>
      <c r="W2175" s="23">
        <f t="shared" si="69"/>
        <v>-1180.350618498213</v>
      </c>
    </row>
    <row r="2176" spans="1:23" x14ac:dyDescent="0.3">
      <c r="A2176" s="6">
        <f t="shared" si="68"/>
        <v>2173</v>
      </c>
      <c r="B2176" s="16" t="s">
        <v>2163</v>
      </c>
      <c r="C2176" s="16" t="s">
        <v>2163</v>
      </c>
      <c r="D2176" s="16" t="s">
        <v>2933</v>
      </c>
      <c r="E2176" s="11">
        <v>870</v>
      </c>
      <c r="F2176" s="11">
        <v>1870</v>
      </c>
      <c r="G2176" s="11">
        <v>6000</v>
      </c>
      <c r="H2176" s="13">
        <v>231.53100000000001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24.154399999999999</v>
      </c>
      <c r="Q2176" s="1">
        <v>0</v>
      </c>
      <c r="R2176" s="1">
        <v>0</v>
      </c>
      <c r="S2176" s="1">
        <v>0</v>
      </c>
      <c r="T2176" s="1">
        <v>0</v>
      </c>
      <c r="U2176" s="1">
        <v>-124286.041</v>
      </c>
      <c r="V2176" s="1">
        <v>-111.03272699999999</v>
      </c>
      <c r="W2176" s="3">
        <f t="shared" si="69"/>
        <v>0</v>
      </c>
    </row>
    <row r="2177" spans="1:23" x14ac:dyDescent="0.3">
      <c r="A2177" s="6">
        <f t="shared" si="68"/>
        <v>2174</v>
      </c>
      <c r="B2177" s="17" t="s">
        <v>2164</v>
      </c>
      <c r="C2177" s="17" t="s">
        <v>2164</v>
      </c>
      <c r="D2177" s="17" t="s">
        <v>156</v>
      </c>
      <c r="E2177" s="12">
        <v>200</v>
      </c>
      <c r="F2177" s="12">
        <v>200</v>
      </c>
      <c r="G2177" s="12">
        <v>400</v>
      </c>
      <c r="H2177" s="14">
        <v>72.63</v>
      </c>
      <c r="I2177" s="8">
        <v>0.269625116</v>
      </c>
      <c r="J2177" s="8">
        <v>2.0726103199999998E-2</v>
      </c>
      <c r="K2177" s="8">
        <v>-5.8422354799999999E-5</v>
      </c>
      <c r="L2177" s="8">
        <v>5.7997595599999998E-8</v>
      </c>
      <c r="M2177" s="8">
        <v>0</v>
      </c>
      <c r="N2177" s="8">
        <v>-600.03695700000003</v>
      </c>
      <c r="O2177" s="8">
        <v>-1.8921535199999999</v>
      </c>
      <c r="P2177" s="8">
        <v>0</v>
      </c>
      <c r="Q2177" s="8">
        <v>0</v>
      </c>
      <c r="R2177" s="8">
        <v>0</v>
      </c>
      <c r="S2177" s="8">
        <v>0</v>
      </c>
      <c r="T2177" s="8">
        <v>0</v>
      </c>
      <c r="U2177" s="8">
        <v>0</v>
      </c>
      <c r="V2177" s="8">
        <v>0</v>
      </c>
      <c r="W2177" s="23">
        <f t="shared" si="69"/>
        <v>0</v>
      </c>
    </row>
    <row r="2178" spans="1:23" x14ac:dyDescent="0.3">
      <c r="A2178" s="6">
        <f t="shared" si="68"/>
        <v>2175</v>
      </c>
      <c r="B2178" s="16" t="s">
        <v>2164</v>
      </c>
      <c r="C2178" s="16" t="s">
        <v>2164</v>
      </c>
      <c r="D2178" s="16" t="s">
        <v>156</v>
      </c>
      <c r="E2178" s="11">
        <v>400</v>
      </c>
      <c r="F2178" s="11">
        <v>1000</v>
      </c>
      <c r="G2178" s="11">
        <v>1211.4000000000001</v>
      </c>
      <c r="H2178" s="13">
        <v>72.63</v>
      </c>
      <c r="I2178" s="1">
        <v>1.41278079</v>
      </c>
      <c r="J2178" s="1">
        <v>8.6897080600000006E-3</v>
      </c>
      <c r="K2178" s="1">
        <v>-1.8446249E-5</v>
      </c>
      <c r="L2178" s="1">
        <v>1.8147317599999999E-8</v>
      </c>
      <c r="M2178" s="1">
        <v>-6.5662925000000001E-12</v>
      </c>
      <c r="N2178" s="1">
        <v>-677.24187900000004</v>
      </c>
      <c r="O2178" s="1">
        <v>-6.2285215100000002</v>
      </c>
      <c r="P2178" s="1">
        <v>8.0443780700000005</v>
      </c>
      <c r="Q2178" s="1">
        <v>-1.38178737E-2</v>
      </c>
      <c r="R2178" s="1">
        <v>1.29070084E-5</v>
      </c>
      <c r="S2178" s="1">
        <v>-3.8962477900000004E-9</v>
      </c>
      <c r="T2178" s="1">
        <v>0</v>
      </c>
      <c r="U2178" s="1">
        <v>-2308.5012099999999</v>
      </c>
      <c r="V2178" s="1">
        <v>-39.5007375</v>
      </c>
      <c r="W2178" s="3">
        <f t="shared" si="69"/>
        <v>-9.7198054610614384E-9</v>
      </c>
    </row>
    <row r="2179" spans="1:23" x14ac:dyDescent="0.3">
      <c r="A2179" s="6">
        <f t="shared" si="68"/>
        <v>2176</v>
      </c>
      <c r="B2179" s="17" t="s">
        <v>2165</v>
      </c>
      <c r="C2179" s="17" t="s">
        <v>2165</v>
      </c>
      <c r="D2179" s="17" t="s">
        <v>2933</v>
      </c>
      <c r="E2179" s="12">
        <v>211.4</v>
      </c>
      <c r="F2179" s="12">
        <v>1211.4000000000001</v>
      </c>
      <c r="G2179" s="12">
        <v>6000</v>
      </c>
      <c r="H2179" s="14">
        <v>72.63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</v>
      </c>
      <c r="O2179" s="8">
        <v>0</v>
      </c>
      <c r="P2179" s="8">
        <v>3.3194980799999998</v>
      </c>
      <c r="Q2179" s="8">
        <v>0</v>
      </c>
      <c r="R2179" s="8">
        <v>0</v>
      </c>
      <c r="S2179" s="8">
        <v>0</v>
      </c>
      <c r="T2179" s="8">
        <v>0</v>
      </c>
      <c r="U2179" s="8">
        <v>3278.9933900000001</v>
      </c>
      <c r="V2179" s="8">
        <v>-11.861356799999999</v>
      </c>
      <c r="W2179" s="23">
        <f t="shared" si="69"/>
        <v>0</v>
      </c>
    </row>
    <row r="2180" spans="1:23" x14ac:dyDescent="0.3">
      <c r="A2180" s="6">
        <f t="shared" si="68"/>
        <v>2177</v>
      </c>
      <c r="B2180" s="16" t="s">
        <v>2166</v>
      </c>
      <c r="C2180" s="16" t="s">
        <v>2166</v>
      </c>
      <c r="D2180" s="16" t="s">
        <v>2934</v>
      </c>
      <c r="E2180" s="11">
        <v>200</v>
      </c>
      <c r="F2180" s="11">
        <v>1000</v>
      </c>
      <c r="G2180" s="11">
        <v>6000</v>
      </c>
      <c r="H2180" s="13">
        <v>72.63</v>
      </c>
      <c r="I2180" s="1">
        <v>0.82161344000000003</v>
      </c>
      <c r="J2180" s="1">
        <v>2.0660018799999999E-2</v>
      </c>
      <c r="K2180" s="1">
        <v>-4.9824719299999998E-5</v>
      </c>
      <c r="L2180" s="1">
        <v>4.8169831899999998E-8</v>
      </c>
      <c r="M2180" s="1">
        <v>-1.67861304E-11</v>
      </c>
      <c r="N2180" s="1">
        <v>43425.613499999999</v>
      </c>
      <c r="O2180" s="1">
        <v>11.175829500000001</v>
      </c>
      <c r="P2180" s="1">
        <v>4.0954358600000003</v>
      </c>
      <c r="Q2180" s="1">
        <v>-1.66977253E-3</v>
      </c>
      <c r="R2180" s="1">
        <v>7.4268640300000002E-7</v>
      </c>
      <c r="S2180" s="1">
        <v>-1.36626201E-10</v>
      </c>
      <c r="T2180" s="1">
        <v>8.8909323899999999E-15</v>
      </c>
      <c r="U2180" s="1">
        <v>43178.4951</v>
      </c>
      <c r="V2180" s="1">
        <v>-2.4894487399999998</v>
      </c>
      <c r="W2180" s="3">
        <f t="shared" si="69"/>
        <v>367.7995578027207</v>
      </c>
    </row>
    <row r="2181" spans="1:23" x14ac:dyDescent="0.3">
      <c r="A2181" s="6">
        <f t="shared" si="68"/>
        <v>2178</v>
      </c>
      <c r="B2181" s="17" t="s">
        <v>2167</v>
      </c>
      <c r="C2181" s="17" t="s">
        <v>2167</v>
      </c>
      <c r="D2181" s="17" t="s">
        <v>2934</v>
      </c>
      <c r="E2181" s="12">
        <v>298.14999999999998</v>
      </c>
      <c r="F2181" s="12">
        <v>1000</v>
      </c>
      <c r="G2181" s="12">
        <v>6000</v>
      </c>
      <c r="H2181" s="14">
        <v>72.63</v>
      </c>
      <c r="I2181" s="8">
        <v>3.1803117799999998</v>
      </c>
      <c r="J2181" s="8">
        <v>-3.1600431399999998E-3</v>
      </c>
      <c r="K2181" s="8">
        <v>5.9359766400000004E-6</v>
      </c>
      <c r="L2181" s="8">
        <v>-5.0786647199999998E-9</v>
      </c>
      <c r="M2181" s="8">
        <v>1.63585446E-12</v>
      </c>
      <c r="N2181" s="8">
        <v>28664.037400000001</v>
      </c>
      <c r="O2181" s="8">
        <v>4.3486934399999999</v>
      </c>
      <c r="P2181" s="8">
        <v>2.5466027599999999</v>
      </c>
      <c r="Q2181" s="8">
        <v>-5.0047515600000002E-5</v>
      </c>
      <c r="R2181" s="8">
        <v>2.01656003E-8</v>
      </c>
      <c r="S2181" s="8">
        <v>-3.5067029199999998E-12</v>
      </c>
      <c r="T2181" s="8">
        <v>2.20879726E-16</v>
      </c>
      <c r="U2181" s="8">
        <v>28773.0229</v>
      </c>
      <c r="V2181" s="8">
        <v>7.29129922</v>
      </c>
      <c r="W2181" s="23">
        <f t="shared" si="69"/>
        <v>245.40224486192426</v>
      </c>
    </row>
    <row r="2182" spans="1:23" x14ac:dyDescent="0.3">
      <c r="A2182" s="6">
        <f t="shared" ref="A2182:A2245" si="70">A2181+1</f>
        <v>2179</v>
      </c>
      <c r="B2182" s="16" t="s">
        <v>2168</v>
      </c>
      <c r="C2182" s="16" t="s">
        <v>2168</v>
      </c>
      <c r="D2182" s="16" t="s">
        <v>2934</v>
      </c>
      <c r="E2182" s="11">
        <v>200</v>
      </c>
      <c r="F2182" s="11">
        <v>1000</v>
      </c>
      <c r="G2182" s="11">
        <v>6000</v>
      </c>
      <c r="H2182" s="13">
        <v>152.53399999999999</v>
      </c>
      <c r="I2182" s="1">
        <v>3.5587266500000001</v>
      </c>
      <c r="J2182" s="1">
        <v>3.55692441E-3</v>
      </c>
      <c r="K2182" s="1">
        <v>-5.3345470999999999E-7</v>
      </c>
      <c r="L2182" s="1">
        <v>-4.2158517600000001E-9</v>
      </c>
      <c r="M2182" s="1">
        <v>2.5443638600000002E-12</v>
      </c>
      <c r="N2182" s="1">
        <v>15322.626399999999</v>
      </c>
      <c r="O2182" s="1">
        <v>9.6561341299999999</v>
      </c>
      <c r="P2182" s="1">
        <v>5.3733440799999999</v>
      </c>
      <c r="Q2182" s="1">
        <v>-6.7693697299999996E-4</v>
      </c>
      <c r="R2182" s="1">
        <v>2.4483486899999998E-7</v>
      </c>
      <c r="S2182" s="1">
        <v>-3.1785842999999999E-11</v>
      </c>
      <c r="T2182" s="1">
        <v>1.2523148999999999E-15</v>
      </c>
      <c r="U2182" s="1">
        <v>14828.1157</v>
      </c>
      <c r="V2182" s="1">
        <v>0.20700680699999999</v>
      </c>
      <c r="W2182" s="3">
        <f t="shared" si="69"/>
        <v>137.4379530503864</v>
      </c>
    </row>
    <row r="2183" spans="1:23" x14ac:dyDescent="0.3">
      <c r="A2183" s="6">
        <f t="shared" si="70"/>
        <v>2180</v>
      </c>
      <c r="B2183" s="17" t="s">
        <v>2169</v>
      </c>
      <c r="C2183" s="17" t="s">
        <v>2169</v>
      </c>
      <c r="D2183" s="17" t="s">
        <v>2934</v>
      </c>
      <c r="E2183" s="12">
        <v>200</v>
      </c>
      <c r="F2183" s="12">
        <v>1000</v>
      </c>
      <c r="G2183" s="12">
        <v>6000</v>
      </c>
      <c r="H2183" s="14">
        <v>232.43799999999999</v>
      </c>
      <c r="I2183" s="8">
        <v>4.9550690800000003</v>
      </c>
      <c r="J2183" s="8">
        <v>1.1428829999999999E-2</v>
      </c>
      <c r="K2183" s="8">
        <v>-2.5174928600000001E-5</v>
      </c>
      <c r="L2183" s="8">
        <v>2.4554154799999999E-8</v>
      </c>
      <c r="M2183" s="8">
        <v>-8.7969010899999995E-12</v>
      </c>
      <c r="N2183" s="8">
        <v>-9139.3905799999993</v>
      </c>
      <c r="O2183" s="8">
        <v>7.6672324500000002</v>
      </c>
      <c r="P2183" s="8">
        <v>6.8851660399999997</v>
      </c>
      <c r="Q2183" s="8">
        <v>1.2191741299999999E-4</v>
      </c>
      <c r="R2183" s="8">
        <v>-4.8771462099999997E-8</v>
      </c>
      <c r="S2183" s="8">
        <v>8.4422469000000001E-12</v>
      </c>
      <c r="T2183" s="8">
        <v>-5.3005460900000004E-16</v>
      </c>
      <c r="U2183" s="8">
        <v>-9414.2630300000001</v>
      </c>
      <c r="V2183" s="8">
        <v>-0.93875956500000002</v>
      </c>
      <c r="W2183" s="23">
        <f t="shared" si="69"/>
        <v>-60.962824107145764</v>
      </c>
    </row>
    <row r="2184" spans="1:23" x14ac:dyDescent="0.3">
      <c r="A2184" s="6">
        <f t="shared" si="70"/>
        <v>2181</v>
      </c>
      <c r="B2184" s="16" t="s">
        <v>2170</v>
      </c>
      <c r="C2184" s="16" t="s">
        <v>2170</v>
      </c>
      <c r="D2184" s="16" t="s">
        <v>2934</v>
      </c>
      <c r="E2184" s="11">
        <v>200</v>
      </c>
      <c r="F2184" s="11">
        <v>1000</v>
      </c>
      <c r="G2184" s="11">
        <v>6000</v>
      </c>
      <c r="H2184" s="13">
        <v>312.34199999999998</v>
      </c>
      <c r="I2184" s="1">
        <v>5.95663141</v>
      </c>
      <c r="J2184" s="1">
        <v>2.2350102199999999E-2</v>
      </c>
      <c r="K2184" s="1">
        <v>-4.8900850899999999E-5</v>
      </c>
      <c r="L2184" s="1">
        <v>4.7489351399999999E-8</v>
      </c>
      <c r="M2184" s="1">
        <v>-1.69644626E-11</v>
      </c>
      <c r="N2184" s="1">
        <v>-16739.258600000001</v>
      </c>
      <c r="O2184" s="1">
        <v>4.8649551400000002</v>
      </c>
      <c r="P2184" s="1">
        <v>9.7649334099999994</v>
      </c>
      <c r="Q2184" s="1">
        <v>2.4938798199999998E-4</v>
      </c>
      <c r="R2184" s="1">
        <v>-9.9723882100000004E-8</v>
      </c>
      <c r="S2184" s="1">
        <v>1.7257337600000001E-11</v>
      </c>
      <c r="T2184" s="1">
        <v>-1.0833173299999999E-15</v>
      </c>
      <c r="U2184" s="1">
        <v>-17288.8982</v>
      </c>
      <c r="V2184" s="1">
        <v>-12.1585258</v>
      </c>
      <c r="W2184" s="3">
        <f t="shared" si="69"/>
        <v>-119.03116452307698</v>
      </c>
    </row>
    <row r="2185" spans="1:23" x14ac:dyDescent="0.3">
      <c r="A2185" s="6">
        <f t="shared" si="70"/>
        <v>2182</v>
      </c>
      <c r="B2185" s="17" t="s">
        <v>2171</v>
      </c>
      <c r="C2185" s="17" t="s">
        <v>2171</v>
      </c>
      <c r="D2185" s="17" t="s">
        <v>2934</v>
      </c>
      <c r="E2185" s="12">
        <v>200</v>
      </c>
      <c r="F2185" s="12">
        <v>1000</v>
      </c>
      <c r="G2185" s="12">
        <v>6000</v>
      </c>
      <c r="H2185" s="14">
        <v>392.24599999999998</v>
      </c>
      <c r="I2185" s="8">
        <v>7.8791956799999996</v>
      </c>
      <c r="J2185" s="8">
        <v>2.82172586E-2</v>
      </c>
      <c r="K2185" s="8">
        <v>-6.16193016E-5</v>
      </c>
      <c r="L2185" s="8">
        <v>5.9766906700000003E-8</v>
      </c>
      <c r="M2185" s="8">
        <v>-2.13326327E-11</v>
      </c>
      <c r="N2185" s="8">
        <v>-38166.043400000002</v>
      </c>
      <c r="O2185" s="8">
        <v>-3.4015368600000002</v>
      </c>
      <c r="P2185" s="8">
        <v>12.699358800000001</v>
      </c>
      <c r="Q2185" s="8">
        <v>3.1889197299999998E-4</v>
      </c>
      <c r="R2185" s="8">
        <v>-1.27501775E-7</v>
      </c>
      <c r="S2185" s="8">
        <v>2.20626094E-11</v>
      </c>
      <c r="T2185" s="8">
        <v>-1.3848906E-15</v>
      </c>
      <c r="U2185" s="8">
        <v>-38864.328300000001</v>
      </c>
      <c r="V2185" s="8">
        <v>-24.963441400000001</v>
      </c>
      <c r="W2185" s="23">
        <f t="shared" si="69"/>
        <v>-290.99965010647816</v>
      </c>
    </row>
    <row r="2186" spans="1:23" x14ac:dyDescent="0.3">
      <c r="A2186" s="6">
        <f t="shared" si="70"/>
        <v>2183</v>
      </c>
      <c r="B2186" s="16" t="s">
        <v>2172</v>
      </c>
      <c r="C2186" s="16" t="s">
        <v>2172</v>
      </c>
      <c r="D2186" s="16" t="s">
        <v>2934</v>
      </c>
      <c r="E2186" s="11">
        <v>200</v>
      </c>
      <c r="F2186" s="11">
        <v>1000</v>
      </c>
      <c r="G2186" s="11">
        <v>6000</v>
      </c>
      <c r="H2186" s="13">
        <v>108.08</v>
      </c>
      <c r="I2186" s="1">
        <v>2.7244485200000002</v>
      </c>
      <c r="J2186" s="1">
        <v>8.9517534500000006E-3</v>
      </c>
      <c r="K2186" s="1">
        <v>-1.25463066E-5</v>
      </c>
      <c r="L2186" s="1">
        <v>6.7534900199999997E-9</v>
      </c>
      <c r="M2186" s="1">
        <v>-1.04007672E-12</v>
      </c>
      <c r="N2186" s="1">
        <v>7190.16201</v>
      </c>
      <c r="O2186" s="1">
        <v>11.8835382</v>
      </c>
      <c r="P2186" s="1">
        <v>5.1776297099999997</v>
      </c>
      <c r="Q2186" s="1">
        <v>-4.6603998599999998E-4</v>
      </c>
      <c r="R2186" s="1">
        <v>1.42197756E-7</v>
      </c>
      <c r="S2186" s="1">
        <v>-1.05389955E-11</v>
      </c>
      <c r="T2186" s="1">
        <v>6.0174694599999997E-17</v>
      </c>
      <c r="U2186" s="1">
        <v>6699.3559599999999</v>
      </c>
      <c r="V2186" s="1">
        <v>5.74624469E-3</v>
      </c>
      <c r="W2186" s="3">
        <f t="shared" si="69"/>
        <v>69.029832432172455</v>
      </c>
    </row>
    <row r="2187" spans="1:23" x14ac:dyDescent="0.3">
      <c r="A2187" s="6">
        <f t="shared" si="70"/>
        <v>2184</v>
      </c>
      <c r="B2187" s="17" t="s">
        <v>2173</v>
      </c>
      <c r="C2187" s="17" t="s">
        <v>4367</v>
      </c>
      <c r="D2187" s="17" t="s">
        <v>2934</v>
      </c>
      <c r="E2187" s="12">
        <v>200</v>
      </c>
      <c r="F2187" s="12">
        <v>1000</v>
      </c>
      <c r="G2187" s="12">
        <v>6000</v>
      </c>
      <c r="H2187" s="14">
        <v>143.53</v>
      </c>
      <c r="I2187" s="8">
        <v>3.8425500800000001</v>
      </c>
      <c r="J2187" s="8">
        <v>1.6752918799999999E-2</v>
      </c>
      <c r="K2187" s="8">
        <v>-3.5711857199999998E-5</v>
      </c>
      <c r="L2187" s="8">
        <v>3.4092625199999999E-8</v>
      </c>
      <c r="M2187" s="8">
        <v>-1.2037298999999999E-11</v>
      </c>
      <c r="N2187" s="8">
        <v>-21709.7912</v>
      </c>
      <c r="O2187" s="8">
        <v>10.061983700000001</v>
      </c>
      <c r="P2187" s="8">
        <v>6.7935147799999998</v>
      </c>
      <c r="Q2187" s="8">
        <v>2.1856119000000001E-4</v>
      </c>
      <c r="R2187" s="8">
        <v>-8.7282386200000001E-8</v>
      </c>
      <c r="S2187" s="8">
        <v>1.5091098500000001E-11</v>
      </c>
      <c r="T2187" s="8">
        <v>-9.4676390199999995E-16</v>
      </c>
      <c r="U2187" s="8">
        <v>-22156.3223</v>
      </c>
      <c r="V2187" s="8">
        <v>-3.2503981099999999</v>
      </c>
      <c r="W2187" s="23">
        <f t="shared" si="69"/>
        <v>-166.8997992659545</v>
      </c>
    </row>
    <row r="2188" spans="1:23" x14ac:dyDescent="0.3">
      <c r="A2188" s="6">
        <f t="shared" si="70"/>
        <v>2185</v>
      </c>
      <c r="B2188" s="16" t="s">
        <v>2174</v>
      </c>
      <c r="C2188" s="16" t="s">
        <v>4368</v>
      </c>
      <c r="D2188" s="16" t="s">
        <v>2934</v>
      </c>
      <c r="E2188" s="11">
        <v>200</v>
      </c>
      <c r="F2188" s="11">
        <v>1000</v>
      </c>
      <c r="G2188" s="11">
        <v>6000</v>
      </c>
      <c r="H2188" s="13">
        <v>143.53</v>
      </c>
      <c r="I2188" s="1">
        <v>4.1151274000000004</v>
      </c>
      <c r="J2188" s="1">
        <v>1.5350823600000001E-2</v>
      </c>
      <c r="K2188" s="1">
        <v>-3.2783164000000003E-5</v>
      </c>
      <c r="L2188" s="1">
        <v>3.13344673E-8</v>
      </c>
      <c r="M2188" s="1">
        <v>-1.1072556499999999E-11</v>
      </c>
      <c r="N2188" s="1">
        <v>10627.5124</v>
      </c>
      <c r="O2188" s="1">
        <v>10.2027699</v>
      </c>
      <c r="P2188" s="1">
        <v>6.8129308899999996</v>
      </c>
      <c r="Q2188" s="1">
        <v>1.9804611999999999E-4</v>
      </c>
      <c r="R2188" s="1">
        <v>-7.9098167400000002E-8</v>
      </c>
      <c r="S2188" s="1">
        <v>1.3677023600000001E-11</v>
      </c>
      <c r="T2188" s="1">
        <v>-8.58091771E-16</v>
      </c>
      <c r="U2188" s="1">
        <v>10220.6003</v>
      </c>
      <c r="V2188" s="1">
        <v>-1.95991296</v>
      </c>
      <c r="W2188" s="3">
        <f t="shared" si="69"/>
        <v>102.29987668920595</v>
      </c>
    </row>
    <row r="2189" spans="1:23" x14ac:dyDescent="0.3">
      <c r="A2189" s="6">
        <f t="shared" si="70"/>
        <v>2186</v>
      </c>
      <c r="B2189" s="17" t="s">
        <v>2175</v>
      </c>
      <c r="C2189" s="17" t="s">
        <v>2175</v>
      </c>
      <c r="D2189" s="17" t="s">
        <v>2934</v>
      </c>
      <c r="E2189" s="12">
        <v>200</v>
      </c>
      <c r="F2189" s="12">
        <v>1000</v>
      </c>
      <c r="G2189" s="12">
        <v>6000</v>
      </c>
      <c r="H2189" s="14">
        <v>178.98</v>
      </c>
      <c r="I2189" s="8">
        <v>4.8774985500000003</v>
      </c>
      <c r="J2189" s="8">
        <v>2.7268973200000001E-2</v>
      </c>
      <c r="K2189" s="8">
        <v>-5.8261542300000001E-5</v>
      </c>
      <c r="L2189" s="8">
        <v>5.57079208E-8</v>
      </c>
      <c r="M2189" s="8">
        <v>-1.9691195700000001E-11</v>
      </c>
      <c r="N2189" s="8">
        <v>-30443.981800000001</v>
      </c>
      <c r="O2189" s="8">
        <v>6.8957682499999997</v>
      </c>
      <c r="P2189" s="8">
        <v>9.6673939600000001</v>
      </c>
      <c r="Q2189" s="8">
        <v>3.5208373399999999E-4</v>
      </c>
      <c r="R2189" s="8">
        <v>-1.40609944E-7</v>
      </c>
      <c r="S2189" s="8">
        <v>2.43120518E-11</v>
      </c>
      <c r="T2189" s="8">
        <v>-1.5252817900000001E-15</v>
      </c>
      <c r="U2189" s="8">
        <v>-31166.108499999998</v>
      </c>
      <c r="V2189" s="8">
        <v>-14.696448500000001</v>
      </c>
      <c r="W2189" s="23">
        <f t="shared" si="69"/>
        <v>-234.39971806634369</v>
      </c>
    </row>
    <row r="2190" spans="1:23" x14ac:dyDescent="0.3">
      <c r="A2190" s="6">
        <f t="shared" si="70"/>
        <v>2187</v>
      </c>
      <c r="B2190" s="16" t="s">
        <v>2176</v>
      </c>
      <c r="C2190" s="16" t="s">
        <v>2176</v>
      </c>
      <c r="D2190" s="16" t="s">
        <v>2934</v>
      </c>
      <c r="E2190" s="11">
        <v>200</v>
      </c>
      <c r="F2190" s="11">
        <v>1000</v>
      </c>
      <c r="G2190" s="11">
        <v>6000</v>
      </c>
      <c r="H2190" s="13">
        <v>214.43</v>
      </c>
      <c r="I2190" s="1">
        <v>4.8884269500000004</v>
      </c>
      <c r="J2190" s="1">
        <v>4.1896427E-2</v>
      </c>
      <c r="K2190" s="1">
        <v>-8.7784361299999994E-5</v>
      </c>
      <c r="L2190" s="1">
        <v>8.2859311300000003E-8</v>
      </c>
      <c r="M2190" s="1">
        <v>-2.9030137200000001E-11</v>
      </c>
      <c r="N2190" s="1">
        <v>-62878.063699999999</v>
      </c>
      <c r="O2190" s="1">
        <v>4.8067424399999998</v>
      </c>
      <c r="P2190" s="1">
        <v>12.4258326</v>
      </c>
      <c r="Q2190" s="1">
        <v>6.0665429000000002E-4</v>
      </c>
      <c r="R2190" s="1">
        <v>-2.4201284399999997E-7</v>
      </c>
      <c r="S2190" s="1">
        <v>4.1814789899999998E-11</v>
      </c>
      <c r="T2190" s="1">
        <v>-2.6220560400000002E-15</v>
      </c>
      <c r="U2190" s="1">
        <v>-64052.494700000003</v>
      </c>
      <c r="V2190" s="1">
        <v>-29.3922591</v>
      </c>
      <c r="W2190" s="3">
        <f t="shared" si="69"/>
        <v>-500.39939795633626</v>
      </c>
    </row>
    <row r="2191" spans="1:23" x14ac:dyDescent="0.3">
      <c r="A2191" s="6">
        <f t="shared" si="70"/>
        <v>2188</v>
      </c>
      <c r="B2191" s="17" t="s">
        <v>2177</v>
      </c>
      <c r="C2191" s="17" t="s">
        <v>2177</v>
      </c>
      <c r="D2191" s="17" t="s">
        <v>2934</v>
      </c>
      <c r="E2191" s="12">
        <v>200</v>
      </c>
      <c r="F2191" s="12">
        <v>1000</v>
      </c>
      <c r="G2191" s="12">
        <v>6000</v>
      </c>
      <c r="H2191" s="14">
        <v>111.104</v>
      </c>
      <c r="I2191" s="8">
        <v>1.12153499</v>
      </c>
      <c r="J2191" s="8">
        <v>2.60156187E-2</v>
      </c>
      <c r="K2191" s="8">
        <v>-3.1650612600000001E-5</v>
      </c>
      <c r="L2191" s="8">
        <v>2.1697234699999999E-8</v>
      </c>
      <c r="M2191" s="8">
        <v>-6.2428252299999999E-12</v>
      </c>
      <c r="N2191" s="8">
        <v>5688.6776099999997</v>
      </c>
      <c r="O2191" s="8">
        <v>19.235364100000002</v>
      </c>
      <c r="P2191" s="8">
        <v>7.0517083899999999</v>
      </c>
      <c r="Q2191" s="8">
        <v>5.6980569199999997E-3</v>
      </c>
      <c r="R2191" s="8">
        <v>-2.1436779000000002E-6</v>
      </c>
      <c r="S2191" s="8">
        <v>3.5665952699999998E-10</v>
      </c>
      <c r="T2191" s="8">
        <v>-2.1796407599999999E-14</v>
      </c>
      <c r="U2191" s="8">
        <v>4172.5782200000003</v>
      </c>
      <c r="V2191" s="8">
        <v>-10.606460200000001</v>
      </c>
      <c r="W2191" s="23">
        <f t="shared" si="69"/>
        <v>57.699930605521935</v>
      </c>
    </row>
    <row r="2192" spans="1:23" x14ac:dyDescent="0.3">
      <c r="A2192" s="6">
        <f t="shared" si="70"/>
        <v>2189</v>
      </c>
      <c r="B2192" s="16" t="s">
        <v>2178</v>
      </c>
      <c r="C2192" s="16" t="s">
        <v>2178</v>
      </c>
      <c r="D2192" s="16" t="s">
        <v>2934</v>
      </c>
      <c r="E2192" s="11">
        <v>200</v>
      </c>
      <c r="F2192" s="11">
        <v>1000</v>
      </c>
      <c r="G2192" s="11">
        <v>6000</v>
      </c>
      <c r="H2192" s="13">
        <v>76.662000000000006</v>
      </c>
      <c r="I2192" s="1">
        <v>2.5499278900000002</v>
      </c>
      <c r="J2192" s="1">
        <v>7.1388576500000002E-3</v>
      </c>
      <c r="K2192" s="1">
        <v>1.43758337E-5</v>
      </c>
      <c r="L2192" s="1">
        <v>-2.3359297700000002E-8</v>
      </c>
      <c r="M2192" s="1">
        <v>9.6567601300000001E-12</v>
      </c>
      <c r="N2192" s="1">
        <v>9697.5646500000003</v>
      </c>
      <c r="O2192" s="1">
        <v>9.0267881200000009</v>
      </c>
      <c r="P2192" s="1">
        <v>5.4147415900000002</v>
      </c>
      <c r="Q2192" s="1">
        <v>7.2415515400000002E-3</v>
      </c>
      <c r="R2192" s="1">
        <v>-2.7181830100000001E-6</v>
      </c>
      <c r="S2192" s="1">
        <v>4.5153502100000001E-10</v>
      </c>
      <c r="T2192" s="1">
        <v>-2.75635275E-14</v>
      </c>
      <c r="U2192" s="1">
        <v>8463.5661099999998</v>
      </c>
      <c r="V2192" s="1">
        <v>-7.8341927099999999</v>
      </c>
      <c r="W2192" s="3">
        <f t="shared" si="69"/>
        <v>90.299891444789097</v>
      </c>
    </row>
    <row r="2193" spans="1:23" x14ac:dyDescent="0.3">
      <c r="A2193" s="6">
        <f t="shared" si="70"/>
        <v>2190</v>
      </c>
      <c r="B2193" s="17" t="s">
        <v>2179</v>
      </c>
      <c r="C2193" s="17" t="s">
        <v>2179</v>
      </c>
      <c r="D2193" s="17" t="s">
        <v>2742</v>
      </c>
      <c r="E2193" s="12">
        <v>200</v>
      </c>
      <c r="F2193" s="12">
        <v>200</v>
      </c>
      <c r="G2193" s="12">
        <v>930</v>
      </c>
      <c r="H2193" s="14">
        <v>104.69</v>
      </c>
      <c r="I2193" s="8">
        <v>2.7469026200000002</v>
      </c>
      <c r="J2193" s="8">
        <v>1.9205548400000001E-2</v>
      </c>
      <c r="K2193" s="8">
        <v>-4.2745247899999998E-5</v>
      </c>
      <c r="L2193" s="8">
        <v>4.5766668000000002E-8</v>
      </c>
      <c r="M2193" s="8">
        <v>-1.7874594600000002E-11</v>
      </c>
      <c r="N2193" s="8">
        <v>-8736.9933899999996</v>
      </c>
      <c r="O2193" s="8">
        <v>-11.7960072</v>
      </c>
      <c r="P2193" s="8">
        <v>0</v>
      </c>
      <c r="Q2193" s="8">
        <v>0</v>
      </c>
      <c r="R2193" s="8">
        <v>0</v>
      </c>
      <c r="S2193" s="8">
        <v>0</v>
      </c>
      <c r="T2193" s="8">
        <v>0</v>
      </c>
      <c r="U2193" s="8">
        <v>0</v>
      </c>
      <c r="V2193" s="8">
        <v>0</v>
      </c>
      <c r="W2193" s="23">
        <f t="shared" si="69"/>
        <v>0</v>
      </c>
    </row>
    <row r="2194" spans="1:23" x14ac:dyDescent="0.3">
      <c r="A2194" s="6">
        <f t="shared" si="70"/>
        <v>2191</v>
      </c>
      <c r="B2194" s="16" t="s">
        <v>2180</v>
      </c>
      <c r="C2194" s="16" t="s">
        <v>2180</v>
      </c>
      <c r="D2194" s="16" t="s">
        <v>2934</v>
      </c>
      <c r="E2194" s="11">
        <v>200</v>
      </c>
      <c r="F2194" s="11">
        <v>1000</v>
      </c>
      <c r="G2194" s="11">
        <v>6000</v>
      </c>
      <c r="H2194" s="13">
        <v>104.69</v>
      </c>
      <c r="I2194" s="1">
        <v>2.7320076800000002</v>
      </c>
      <c r="J2194" s="1">
        <v>7.5787671500000004E-3</v>
      </c>
      <c r="K2194" s="1">
        <v>-1.3672916900000001E-5</v>
      </c>
      <c r="L2194" s="1">
        <v>1.1565736399999999E-8</v>
      </c>
      <c r="M2194" s="1">
        <v>-3.7303171399999997E-12</v>
      </c>
      <c r="N2194" s="1">
        <v>11805.345300000001</v>
      </c>
      <c r="O2194" s="1">
        <v>11.705978200000001</v>
      </c>
      <c r="P2194" s="1">
        <v>4.28047398</v>
      </c>
      <c r="Q2194" s="1">
        <v>2.8938818E-4</v>
      </c>
      <c r="R2194" s="1">
        <v>-1.17808888E-7</v>
      </c>
      <c r="S2194" s="1">
        <v>2.2587971100000001E-11</v>
      </c>
      <c r="T2194" s="1">
        <v>-1.36411854E-15</v>
      </c>
      <c r="U2194" s="1">
        <v>11523.1957</v>
      </c>
      <c r="V2194" s="1">
        <v>4.4368546899999997</v>
      </c>
      <c r="W2194" s="3">
        <f t="shared" si="69"/>
        <v>106.89987115872718</v>
      </c>
    </row>
    <row r="2195" spans="1:23" x14ac:dyDescent="0.3">
      <c r="A2195" s="6">
        <f t="shared" si="70"/>
        <v>2192</v>
      </c>
      <c r="B2195" s="17" t="s">
        <v>2181</v>
      </c>
      <c r="C2195" s="17" t="s">
        <v>2181</v>
      </c>
      <c r="D2195" s="17" t="s">
        <v>2742</v>
      </c>
      <c r="E2195" s="12">
        <v>200</v>
      </c>
      <c r="F2195" s="12">
        <v>200</v>
      </c>
      <c r="G2195" s="12">
        <v>298.14999999999998</v>
      </c>
      <c r="H2195" s="14">
        <v>136.75</v>
      </c>
      <c r="I2195" s="8">
        <v>4.7031090999999998</v>
      </c>
      <c r="J2195" s="8">
        <v>1.07286252E-2</v>
      </c>
      <c r="K2195" s="8">
        <v>0</v>
      </c>
      <c r="L2195" s="8">
        <v>0</v>
      </c>
      <c r="M2195" s="8">
        <v>0</v>
      </c>
      <c r="N2195" s="8">
        <v>-17249.803500000002</v>
      </c>
      <c r="O2195" s="8">
        <v>-18.737730299999999</v>
      </c>
      <c r="P2195" s="8">
        <v>0</v>
      </c>
      <c r="Q2195" s="8">
        <v>0</v>
      </c>
      <c r="R2195" s="8">
        <v>0</v>
      </c>
      <c r="S2195" s="8">
        <v>0</v>
      </c>
      <c r="T2195" s="8">
        <v>0</v>
      </c>
      <c r="U2195" s="8">
        <v>0</v>
      </c>
      <c r="V2195" s="8">
        <v>0</v>
      </c>
      <c r="W2195" s="23">
        <f t="shared" si="69"/>
        <v>0</v>
      </c>
    </row>
    <row r="2196" spans="1:23" x14ac:dyDescent="0.3">
      <c r="A2196" s="6">
        <f t="shared" si="70"/>
        <v>2193</v>
      </c>
      <c r="B2196" s="16" t="s">
        <v>2181</v>
      </c>
      <c r="C2196" s="16" t="s">
        <v>2181</v>
      </c>
      <c r="D2196" s="16" t="s">
        <v>2742</v>
      </c>
      <c r="E2196" s="11">
        <v>298.14999999999998</v>
      </c>
      <c r="F2196" s="11">
        <v>1000</v>
      </c>
      <c r="G2196" s="11">
        <v>1113</v>
      </c>
      <c r="H2196" s="13">
        <v>136.75</v>
      </c>
      <c r="I2196" s="1">
        <v>5.2645734900000001</v>
      </c>
      <c r="J2196" s="1">
        <v>1.5841116799999999E-2</v>
      </c>
      <c r="K2196" s="1">
        <v>-3.1486426300000003E-5</v>
      </c>
      <c r="L2196" s="1">
        <v>3.0035496300000002E-8</v>
      </c>
      <c r="M2196" s="1">
        <v>-1.04866044E-11</v>
      </c>
      <c r="N2196" s="1">
        <v>-17420.664100000002</v>
      </c>
      <c r="O2196" s="1">
        <v>-22.306182199999999</v>
      </c>
      <c r="P2196" s="1">
        <v>4.77714412</v>
      </c>
      <c r="Q2196" s="1">
        <v>7.1260114399999998E-3</v>
      </c>
      <c r="R2196" s="1">
        <v>-2.73499964E-6</v>
      </c>
      <c r="S2196" s="1">
        <v>0</v>
      </c>
      <c r="T2196" s="1">
        <v>0</v>
      </c>
      <c r="U2196" s="1">
        <v>-16747.937699999999</v>
      </c>
      <c r="V2196" s="1">
        <v>-17.209566299999999</v>
      </c>
      <c r="W2196" s="3">
        <f t="shared" ref="W2196:W2259" si="71">IF($F2196&gt;298.15,
($N2196 + $I2196*298.15 + $J2196*298.15^2/2 + $K2196*298.15^3/3 + $L2196*298.15^4/4 + $M2196*298.15^5/5)*8.3145/1000,
($U2196 + $P2196*298.15 + $Q2196*298.15^2/2 + $R2196*298.15^3/3 + $S2196*298.15^4/4 + $T2196*298.15^5/5)*8.3145/1000)</f>
        <v>-127.79984666111588</v>
      </c>
    </row>
    <row r="2197" spans="1:23" x14ac:dyDescent="0.3">
      <c r="A2197" s="6">
        <f t="shared" si="70"/>
        <v>2194</v>
      </c>
      <c r="B2197" s="17" t="s">
        <v>2182</v>
      </c>
      <c r="C2197" s="17" t="s">
        <v>2182</v>
      </c>
      <c r="D2197" s="17" t="s">
        <v>2933</v>
      </c>
      <c r="E2197" s="12">
        <v>113</v>
      </c>
      <c r="F2197" s="12">
        <v>1113</v>
      </c>
      <c r="G2197" s="12">
        <v>6000</v>
      </c>
      <c r="H2197" s="14">
        <v>136.75</v>
      </c>
      <c r="I2197" s="8">
        <v>0</v>
      </c>
      <c r="J2197" s="8">
        <v>0</v>
      </c>
      <c r="K2197" s="8">
        <v>0</v>
      </c>
      <c r="L2197" s="8">
        <v>0</v>
      </c>
      <c r="M2197" s="8">
        <v>0</v>
      </c>
      <c r="N2197" s="8">
        <v>0</v>
      </c>
      <c r="O2197" s="8">
        <v>0</v>
      </c>
      <c r="P2197" s="8">
        <v>12.027167</v>
      </c>
      <c r="Q2197" s="8">
        <v>0</v>
      </c>
      <c r="R2197" s="8">
        <v>0</v>
      </c>
      <c r="S2197" s="8">
        <v>0</v>
      </c>
      <c r="T2197" s="8">
        <v>0</v>
      </c>
      <c r="U2197" s="8">
        <v>-19696.478800000001</v>
      </c>
      <c r="V2197" s="8">
        <v>-60.064501</v>
      </c>
      <c r="W2197" s="23">
        <f t="shared" si="71"/>
        <v>0</v>
      </c>
    </row>
    <row r="2198" spans="1:23" x14ac:dyDescent="0.3">
      <c r="A2198" s="6">
        <f t="shared" si="70"/>
        <v>2195</v>
      </c>
      <c r="B2198" s="16" t="s">
        <v>2183</v>
      </c>
      <c r="C2198" s="16" t="s">
        <v>4369</v>
      </c>
      <c r="D2198" s="16" t="s">
        <v>2934</v>
      </c>
      <c r="E2198" s="11">
        <v>200</v>
      </c>
      <c r="F2198" s="11">
        <v>1000</v>
      </c>
      <c r="G2198" s="11">
        <v>6000</v>
      </c>
      <c r="H2198" s="13">
        <v>136.75</v>
      </c>
      <c r="I2198" s="1">
        <v>3.6417630000000001</v>
      </c>
      <c r="J2198" s="1">
        <v>1.72530316E-2</v>
      </c>
      <c r="K2198" s="1">
        <v>-3.2620370199999998E-5</v>
      </c>
      <c r="L2198" s="1">
        <v>2.86245497E-8</v>
      </c>
      <c r="M2198" s="1">
        <v>-9.5156761199999992E-12</v>
      </c>
      <c r="N2198" s="1">
        <v>11853.915999999999</v>
      </c>
      <c r="O2198" s="1">
        <v>7.7301364000000001</v>
      </c>
      <c r="P2198" s="1">
        <v>7.1117683899999999</v>
      </c>
      <c r="Q2198" s="1">
        <v>4.0709806100000002E-4</v>
      </c>
      <c r="R2198" s="1">
        <v>-1.6167738900000001E-7</v>
      </c>
      <c r="S2198" s="1">
        <v>2.78517925E-11</v>
      </c>
      <c r="T2198" s="1">
        <v>-1.74291279E-15</v>
      </c>
      <c r="U2198" s="1">
        <v>11233.7009</v>
      </c>
      <c r="V2198" s="1">
        <v>-8.4694751900000007</v>
      </c>
      <c r="W2198" s="3">
        <f t="shared" si="71"/>
        <v>111.99986530878246</v>
      </c>
    </row>
    <row r="2199" spans="1:23" x14ac:dyDescent="0.3">
      <c r="A2199" s="6">
        <f t="shared" si="70"/>
        <v>2196</v>
      </c>
      <c r="B2199" s="17" t="s">
        <v>2184</v>
      </c>
      <c r="C2199" s="17" t="s">
        <v>2184</v>
      </c>
      <c r="D2199" s="17" t="s">
        <v>2934</v>
      </c>
      <c r="E2199" s="12">
        <v>200</v>
      </c>
      <c r="F2199" s="12">
        <v>1000</v>
      </c>
      <c r="G2199" s="12">
        <v>6000</v>
      </c>
      <c r="H2199" s="14">
        <v>145.26</v>
      </c>
      <c r="I2199" s="8">
        <v>1.8691501699999999</v>
      </c>
      <c r="J2199" s="8">
        <v>2.0735538599999999E-2</v>
      </c>
      <c r="K2199" s="8">
        <v>-4.5112876700000002E-5</v>
      </c>
      <c r="L2199" s="8">
        <v>4.0607702500000002E-8</v>
      </c>
      <c r="M2199" s="8">
        <v>-1.32217454E-11</v>
      </c>
      <c r="N2199" s="8">
        <v>55553.609700000001</v>
      </c>
      <c r="O2199" s="8">
        <v>15.6845649</v>
      </c>
      <c r="P2199" s="8">
        <v>5.2695566700000001</v>
      </c>
      <c r="Q2199" s="8">
        <v>-7.1101351100000005E-4</v>
      </c>
      <c r="R2199" s="8">
        <v>3.7822677899999998E-7</v>
      </c>
      <c r="S2199" s="8">
        <v>-6.21360854E-11</v>
      </c>
      <c r="T2199" s="8">
        <v>3.1353470900000001E-15</v>
      </c>
      <c r="U2199" s="8">
        <v>55235.261599999998</v>
      </c>
      <c r="V2199" s="8">
        <v>1.146782</v>
      </c>
      <c r="W2199" s="23">
        <f t="shared" si="71"/>
        <v>471.4983613427089</v>
      </c>
    </row>
    <row r="2200" spans="1:23" x14ac:dyDescent="0.3">
      <c r="A2200" s="6">
        <f t="shared" si="70"/>
        <v>2197</v>
      </c>
      <c r="B2200" s="16" t="s">
        <v>2185</v>
      </c>
      <c r="C2200" s="16" t="s">
        <v>2185</v>
      </c>
      <c r="D2200" s="16" t="s">
        <v>2934</v>
      </c>
      <c r="E2200" s="11">
        <v>200</v>
      </c>
      <c r="F2200" s="11">
        <v>1000</v>
      </c>
      <c r="G2200" s="11">
        <v>5000</v>
      </c>
      <c r="H2200" s="13">
        <v>209.38</v>
      </c>
      <c r="I2200" s="1">
        <v>9.7420087599999992</v>
      </c>
      <c r="J2200" s="1">
        <v>-8.8887072799999998E-3</v>
      </c>
      <c r="K2200" s="1">
        <v>3.4232769699999998E-5</v>
      </c>
      <c r="L2200" s="1">
        <v>-4.24199785E-8</v>
      </c>
      <c r="M2200" s="1">
        <v>1.7257857500000001E-11</v>
      </c>
      <c r="N2200" s="1">
        <v>10241.046</v>
      </c>
      <c r="O2200" s="1">
        <v>-13.205735799999999</v>
      </c>
      <c r="P2200" s="1">
        <v>9.6231000699999996</v>
      </c>
      <c r="Q2200" s="1">
        <v>4.7316264499999998E-4</v>
      </c>
      <c r="R2200" s="1">
        <v>-2.0810089600000001E-7</v>
      </c>
      <c r="S2200" s="1">
        <v>3.8297745900000001E-11</v>
      </c>
      <c r="T2200" s="1">
        <v>-2.50935917E-15</v>
      </c>
      <c r="U2200" s="1">
        <v>9996.8142599999992</v>
      </c>
      <c r="V2200" s="1">
        <v>-14.3634453</v>
      </c>
      <c r="W2200" s="3">
        <f t="shared" si="71"/>
        <v>107.89987006323229</v>
      </c>
    </row>
    <row r="2201" spans="1:23" x14ac:dyDescent="0.3">
      <c r="A2201" s="6">
        <f t="shared" si="70"/>
        <v>2198</v>
      </c>
      <c r="B2201" s="17" t="s">
        <v>2186</v>
      </c>
      <c r="C2201" s="17" t="s">
        <v>2186</v>
      </c>
      <c r="D2201" s="17" t="s">
        <v>2934</v>
      </c>
      <c r="E2201" s="12">
        <v>200</v>
      </c>
      <c r="F2201" s="12">
        <v>1000</v>
      </c>
      <c r="G2201" s="12">
        <v>6000</v>
      </c>
      <c r="H2201" s="14">
        <v>1.008</v>
      </c>
      <c r="I2201" s="8">
        <v>2.5</v>
      </c>
      <c r="J2201" s="8">
        <v>0</v>
      </c>
      <c r="K2201" s="8">
        <v>0</v>
      </c>
      <c r="L2201" s="8">
        <v>0</v>
      </c>
      <c r="M2201" s="8">
        <v>0</v>
      </c>
      <c r="N2201" s="8">
        <v>25473.66</v>
      </c>
      <c r="O2201" s="8">
        <v>-0.44668285000000002</v>
      </c>
      <c r="P2201" s="8">
        <v>2.5</v>
      </c>
      <c r="Q2201" s="8">
        <v>0</v>
      </c>
      <c r="R2201" s="8">
        <v>0</v>
      </c>
      <c r="S2201" s="8">
        <v>0</v>
      </c>
      <c r="T2201" s="8">
        <v>0</v>
      </c>
      <c r="U2201" s="8">
        <v>25473.66</v>
      </c>
      <c r="V2201" s="8">
        <v>-0.44668285000000002</v>
      </c>
      <c r="W2201" s="23">
        <f t="shared" si="71"/>
        <v>217.99816650750003</v>
      </c>
    </row>
    <row r="2202" spans="1:23" x14ac:dyDescent="0.3">
      <c r="A2202" s="6">
        <f t="shared" si="70"/>
        <v>2199</v>
      </c>
      <c r="B2202" s="16" t="s">
        <v>2187</v>
      </c>
      <c r="C2202" s="16" t="s">
        <v>2187</v>
      </c>
      <c r="D2202" s="16" t="s">
        <v>2934</v>
      </c>
      <c r="E2202" s="11">
        <v>298.14999999999998</v>
      </c>
      <c r="F2202" s="11">
        <v>1000</v>
      </c>
      <c r="G2202" s="11">
        <v>6000</v>
      </c>
      <c r="H2202" s="13">
        <v>1.008</v>
      </c>
      <c r="I2202" s="1">
        <v>2.5</v>
      </c>
      <c r="J2202" s="1">
        <v>0</v>
      </c>
      <c r="K2202" s="1">
        <v>0</v>
      </c>
      <c r="L2202" s="1">
        <v>0</v>
      </c>
      <c r="M2202" s="1">
        <v>0</v>
      </c>
      <c r="N2202" s="1">
        <v>184021.48800000001</v>
      </c>
      <c r="O2202" s="1">
        <v>-1.1406466399999999</v>
      </c>
      <c r="P2202" s="1">
        <v>2.5</v>
      </c>
      <c r="Q2202" s="1">
        <v>0</v>
      </c>
      <c r="R2202" s="1">
        <v>0</v>
      </c>
      <c r="S2202" s="1">
        <v>0</v>
      </c>
      <c r="T2202" s="1">
        <v>0</v>
      </c>
      <c r="U2202" s="1">
        <v>184021.48800000001</v>
      </c>
      <c r="V2202" s="1">
        <v>-1.1406466399999999</v>
      </c>
      <c r="W2202" s="3">
        <f t="shared" si="71"/>
        <v>1536.2440824135001</v>
      </c>
    </row>
    <row r="2203" spans="1:23" x14ac:dyDescent="0.3">
      <c r="A2203" s="6">
        <f t="shared" si="70"/>
        <v>2200</v>
      </c>
      <c r="B2203" s="17" t="s">
        <v>2188</v>
      </c>
      <c r="C2203" s="17" t="s">
        <v>2188</v>
      </c>
      <c r="D2203" s="17" t="s">
        <v>2934</v>
      </c>
      <c r="E2203" s="12">
        <v>298.14999999999998</v>
      </c>
      <c r="F2203" s="12">
        <v>1000</v>
      </c>
      <c r="G2203" s="12">
        <v>6000</v>
      </c>
      <c r="H2203" s="14">
        <v>1.008</v>
      </c>
      <c r="I2203" s="8">
        <v>2.5</v>
      </c>
      <c r="J2203" s="8">
        <v>0</v>
      </c>
      <c r="K2203" s="8">
        <v>0</v>
      </c>
      <c r="L2203" s="8">
        <v>0</v>
      </c>
      <c r="M2203" s="8">
        <v>0</v>
      </c>
      <c r="N2203" s="8">
        <v>15976.166999999999</v>
      </c>
      <c r="O2203" s="8">
        <v>-1.1390138999999999</v>
      </c>
      <c r="P2203" s="8">
        <v>2.5</v>
      </c>
      <c r="Q2203" s="8">
        <v>0</v>
      </c>
      <c r="R2203" s="8">
        <v>0</v>
      </c>
      <c r="S2203" s="8">
        <v>0</v>
      </c>
      <c r="T2203" s="8">
        <v>0</v>
      </c>
      <c r="U2203" s="8">
        <v>15976.166999999999</v>
      </c>
      <c r="V2203" s="8">
        <v>-1.1390138999999999</v>
      </c>
      <c r="W2203" s="23">
        <f t="shared" si="71"/>
        <v>139.03126095900004</v>
      </c>
    </row>
    <row r="2204" spans="1:23" x14ac:dyDescent="0.3">
      <c r="A2204" s="6">
        <f t="shared" si="70"/>
        <v>2201</v>
      </c>
      <c r="B2204" s="16" t="s">
        <v>2189</v>
      </c>
      <c r="C2204" s="16" t="s">
        <v>2189</v>
      </c>
      <c r="D2204" s="16" t="s">
        <v>2934</v>
      </c>
      <c r="E2204" s="11">
        <v>200</v>
      </c>
      <c r="F2204" s="11">
        <v>1000</v>
      </c>
      <c r="G2204" s="11">
        <v>6000</v>
      </c>
      <c r="H2204" s="13">
        <v>127.908</v>
      </c>
      <c r="I2204" s="1">
        <v>3.5549959000000002</v>
      </c>
      <c r="J2204" s="1">
        <v>-3.48919962E-4</v>
      </c>
      <c r="K2204" s="1">
        <v>2.0266622900000001E-7</v>
      </c>
      <c r="L2204" s="1">
        <v>1.78572096E-9</v>
      </c>
      <c r="M2204" s="1">
        <v>-1.2109244199999999E-12</v>
      </c>
      <c r="N2204" s="1">
        <v>2145.0137399999999</v>
      </c>
      <c r="O2204" s="1">
        <v>4.6738803899999999</v>
      </c>
      <c r="P2204" s="1">
        <v>2.9734845700000001</v>
      </c>
      <c r="Q2204" s="1">
        <v>1.4356453500000001E-3</v>
      </c>
      <c r="R2204" s="1">
        <v>-5.0226637999999995E-7</v>
      </c>
      <c r="S2204" s="1">
        <v>8.1576957799999999E-11</v>
      </c>
      <c r="T2204" s="1">
        <v>-4.9017901300000003E-15</v>
      </c>
      <c r="U2204" s="1">
        <v>2254.0514199999998</v>
      </c>
      <c r="V2204" s="1">
        <v>7.5252616799999998</v>
      </c>
      <c r="W2204" s="3">
        <f t="shared" si="71"/>
        <v>26.557968091185312</v>
      </c>
    </row>
    <row r="2205" spans="1:23" x14ac:dyDescent="0.3">
      <c r="A2205" s="6">
        <f t="shared" si="70"/>
        <v>2202</v>
      </c>
      <c r="B2205" s="17" t="s">
        <v>2190</v>
      </c>
      <c r="C2205" s="17" t="s">
        <v>2190</v>
      </c>
      <c r="D2205" s="17" t="s">
        <v>2934</v>
      </c>
      <c r="E2205" s="12">
        <v>200</v>
      </c>
      <c r="F2205" s="12">
        <v>1000</v>
      </c>
      <c r="G2205" s="12">
        <v>6000</v>
      </c>
      <c r="H2205" s="14">
        <v>31.013999999999999</v>
      </c>
      <c r="I2205" s="8">
        <v>4.5352557400000002</v>
      </c>
      <c r="J2205" s="8">
        <v>-5.6854337699999997E-3</v>
      </c>
      <c r="K2205" s="8">
        <v>1.8519853999999999E-5</v>
      </c>
      <c r="L2205" s="8">
        <v>-1.7188122499999999E-8</v>
      </c>
      <c r="M2205" s="8">
        <v>5.5581815700000003E-12</v>
      </c>
      <c r="N2205" s="8">
        <v>11618.300300000001</v>
      </c>
      <c r="O2205" s="8">
        <v>1.7431588600000001</v>
      </c>
      <c r="P2205" s="8">
        <v>3.1659812399999998</v>
      </c>
      <c r="Q2205" s="8">
        <v>2.9995889199999999E-3</v>
      </c>
      <c r="R2205" s="8">
        <v>-3.94376786E-7</v>
      </c>
      <c r="S2205" s="8">
        <v>-3.8534408899999997E-11</v>
      </c>
      <c r="T2205" s="8">
        <v>7.0760266799999997E-15</v>
      </c>
      <c r="U2205" s="8">
        <v>11772.631100000001</v>
      </c>
      <c r="V2205" s="8">
        <v>7.6451117200000001</v>
      </c>
      <c r="W2205" s="23">
        <f t="shared" si="71"/>
        <v>106.84187184272696</v>
      </c>
    </row>
    <row r="2206" spans="1:23" x14ac:dyDescent="0.3">
      <c r="A2206" s="6">
        <f t="shared" si="70"/>
        <v>2203</v>
      </c>
      <c r="B2206" s="16" t="s">
        <v>2191</v>
      </c>
      <c r="C2206" s="16" t="s">
        <v>2191</v>
      </c>
      <c r="D2206" s="16" t="s">
        <v>2934</v>
      </c>
      <c r="E2206" s="11">
        <v>298.14999999999998</v>
      </c>
      <c r="F2206" s="11">
        <v>1000</v>
      </c>
      <c r="G2206" s="11">
        <v>6000</v>
      </c>
      <c r="H2206" s="13">
        <v>31.013999999999999</v>
      </c>
      <c r="I2206" s="1">
        <v>3.9501254800000001</v>
      </c>
      <c r="J2206" s="1">
        <v>-9.3299325299999998E-4</v>
      </c>
      <c r="K2206" s="1">
        <v>7.0068617000000002E-6</v>
      </c>
      <c r="L2206" s="1">
        <v>-6.2294934900000002E-9</v>
      </c>
      <c r="M2206" s="1">
        <v>1.8133332400000001E-12</v>
      </c>
      <c r="N2206" s="1">
        <v>130600.97</v>
      </c>
      <c r="O2206" s="1">
        <v>4.4095772999999996</v>
      </c>
      <c r="P2206" s="1">
        <v>3.3286516800000001</v>
      </c>
      <c r="Q2206" s="1">
        <v>3.2798193500000001E-3</v>
      </c>
      <c r="R2206" s="1">
        <v>-1.1797049699999999E-6</v>
      </c>
      <c r="S2206" s="1">
        <v>1.9046587E-10</v>
      </c>
      <c r="T2206" s="1">
        <v>-1.13982433E-14</v>
      </c>
      <c r="U2206" s="1">
        <v>130604.85</v>
      </c>
      <c r="V2206" s="1">
        <v>6.89923339</v>
      </c>
      <c r="W2206" s="3">
        <f t="shared" si="71"/>
        <v>1095.7486797868728</v>
      </c>
    </row>
    <row r="2207" spans="1:23" x14ac:dyDescent="0.3">
      <c r="A2207" s="6">
        <f t="shared" si="70"/>
        <v>2204</v>
      </c>
      <c r="B2207" s="17" t="s">
        <v>2192</v>
      </c>
      <c r="C2207" s="17" t="s">
        <v>2192</v>
      </c>
      <c r="D2207" s="17" t="s">
        <v>2934</v>
      </c>
      <c r="E2207" s="12">
        <v>298.14999999999998</v>
      </c>
      <c r="F2207" s="12">
        <v>1000</v>
      </c>
      <c r="G2207" s="12">
        <v>6000</v>
      </c>
      <c r="H2207" s="14">
        <v>31.013999999999999</v>
      </c>
      <c r="I2207" s="8">
        <v>4.0979009099999999</v>
      </c>
      <c r="J2207" s="8">
        <v>-3.0821369800000001E-3</v>
      </c>
      <c r="K2207" s="8">
        <v>1.51570512E-5</v>
      </c>
      <c r="L2207" s="8">
        <v>-1.5636963000000001E-8</v>
      </c>
      <c r="M2207" s="8">
        <v>5.3344904799999999E-12</v>
      </c>
      <c r="N2207" s="8">
        <v>7338.1378199999999</v>
      </c>
      <c r="O2207" s="8">
        <v>4.5115838799999999</v>
      </c>
      <c r="P2207" s="8">
        <v>3.83435858</v>
      </c>
      <c r="Q2207" s="8">
        <v>2.9660478900000002E-3</v>
      </c>
      <c r="R2207" s="8">
        <v>-1.1004734300000001E-6</v>
      </c>
      <c r="S2207" s="8">
        <v>1.8142714499999999E-10</v>
      </c>
      <c r="T2207" s="8">
        <v>-1.10175963E-14</v>
      </c>
      <c r="U2207" s="8">
        <v>7111.2666600000002</v>
      </c>
      <c r="V2207" s="8">
        <v>4.47622754</v>
      </c>
      <c r="W2207" s="23">
        <f t="shared" si="71"/>
        <v>70.909914693829862</v>
      </c>
    </row>
    <row r="2208" spans="1:23" x14ac:dyDescent="0.3">
      <c r="A2208" s="6">
        <f t="shared" si="70"/>
        <v>2205</v>
      </c>
      <c r="B2208" s="16" t="s">
        <v>2193</v>
      </c>
      <c r="C2208" s="16" t="s">
        <v>4370</v>
      </c>
      <c r="D2208" s="16" t="s">
        <v>2934</v>
      </c>
      <c r="E2208" s="11">
        <v>200</v>
      </c>
      <c r="F2208" s="11">
        <v>1000</v>
      </c>
      <c r="G2208" s="11">
        <v>6000</v>
      </c>
      <c r="H2208" s="13">
        <v>47.012999999999998</v>
      </c>
      <c r="I2208" s="1">
        <v>3.21415915</v>
      </c>
      <c r="J2208" s="1">
        <v>8.1277806600000002E-3</v>
      </c>
      <c r="K2208" s="1">
        <v>1.6599891600000001E-6</v>
      </c>
      <c r="L2208" s="1">
        <v>-9.5281470800000003E-9</v>
      </c>
      <c r="M2208" s="1">
        <v>4.8713142399999997E-12</v>
      </c>
      <c r="N2208" s="1">
        <v>-10783.072700000001</v>
      </c>
      <c r="O2208" s="1">
        <v>9.8220005599999993</v>
      </c>
      <c r="P2208" s="1">
        <v>5.7918271700000004</v>
      </c>
      <c r="Q2208" s="1">
        <v>3.6516255399999999E-3</v>
      </c>
      <c r="R2208" s="1">
        <v>-1.2929339000000001E-6</v>
      </c>
      <c r="S2208" s="1">
        <v>2.0689279600000001E-10</v>
      </c>
      <c r="T2208" s="1">
        <v>-1.23154749E-14</v>
      </c>
      <c r="U2208" s="1">
        <v>-11595.389499999999</v>
      </c>
      <c r="V2208" s="1">
        <v>-4.0553885200000002</v>
      </c>
      <c r="W2208" s="3">
        <f t="shared" si="71"/>
        <v>-78.699905406812647</v>
      </c>
    </row>
    <row r="2209" spans="1:23" x14ac:dyDescent="0.3">
      <c r="A2209" s="6">
        <f t="shared" si="70"/>
        <v>2206</v>
      </c>
      <c r="B2209" s="17" t="s">
        <v>2194</v>
      </c>
      <c r="C2209" s="17" t="s">
        <v>4371</v>
      </c>
      <c r="D2209" s="17" t="s">
        <v>2934</v>
      </c>
      <c r="E2209" s="12">
        <v>200</v>
      </c>
      <c r="F2209" s="12">
        <v>1000</v>
      </c>
      <c r="G2209" s="12">
        <v>6000</v>
      </c>
      <c r="H2209" s="14">
        <v>47.012999999999998</v>
      </c>
      <c r="I2209" s="8">
        <v>2.5583454099999998</v>
      </c>
      <c r="J2209" s="8">
        <v>1.1129558499999999E-2</v>
      </c>
      <c r="K2209" s="8">
        <v>-5.0930407800000003E-6</v>
      </c>
      <c r="L2209" s="8">
        <v>-2.7631411700000001E-9</v>
      </c>
      <c r="M2209" s="8">
        <v>2.4021273100000001E-12</v>
      </c>
      <c r="N2209" s="8">
        <v>-10732.435100000001</v>
      </c>
      <c r="O2209" s="8">
        <v>12.1891248</v>
      </c>
      <c r="P2209" s="8">
        <v>5.5906957999999998</v>
      </c>
      <c r="Q2209" s="8">
        <v>3.7663314800000002E-3</v>
      </c>
      <c r="R2209" s="8">
        <v>-1.3207954900000001E-6</v>
      </c>
      <c r="S2209" s="8">
        <v>2.1007206199999999E-10</v>
      </c>
      <c r="T2209" s="8">
        <v>-1.24546207E-14</v>
      </c>
      <c r="U2209" s="8">
        <v>-11600.974099999999</v>
      </c>
      <c r="V2209" s="8">
        <v>-3.6679308599999998</v>
      </c>
      <c r="W2209" s="23">
        <f t="shared" si="71"/>
        <v>-79.189904358512848</v>
      </c>
    </row>
    <row r="2210" spans="1:23" ht="28.8" x14ac:dyDescent="0.3">
      <c r="A2210" s="6">
        <f t="shared" si="70"/>
        <v>2207</v>
      </c>
      <c r="B2210" s="16" t="s">
        <v>2195</v>
      </c>
      <c r="C2210" s="16" t="s">
        <v>4372</v>
      </c>
      <c r="D2210" s="16" t="s">
        <v>2934</v>
      </c>
      <c r="E2210" s="11">
        <v>298.14999999999998</v>
      </c>
      <c r="F2210" s="11">
        <v>1000</v>
      </c>
      <c r="G2210" s="11">
        <v>6000</v>
      </c>
      <c r="H2210" s="13">
        <v>47.012999999999998</v>
      </c>
      <c r="I2210" s="1">
        <v>2.4036089299999999</v>
      </c>
      <c r="J2210" s="1">
        <v>1.1270576399999999E-2</v>
      </c>
      <c r="K2210" s="1">
        <v>-6.8041591299999998E-6</v>
      </c>
      <c r="L2210" s="1">
        <v>6.1982309400000003E-10</v>
      </c>
      <c r="M2210" s="1">
        <v>6.7768322099999997E-13</v>
      </c>
      <c r="N2210" s="1">
        <v>117120.962</v>
      </c>
      <c r="O2210" s="1">
        <v>13.429425800000001</v>
      </c>
      <c r="P2210" s="1">
        <v>5.2476085799999996</v>
      </c>
      <c r="Q2210" s="1">
        <v>4.19307047E-3</v>
      </c>
      <c r="R2210" s="1">
        <v>-1.5004580800000001E-6</v>
      </c>
      <c r="S2210" s="1">
        <v>2.4177119399999999E-10</v>
      </c>
      <c r="T2210" s="1">
        <v>-1.4459699999999999E-14</v>
      </c>
      <c r="U2210" s="1">
        <v>116280.757</v>
      </c>
      <c r="V2210" s="1">
        <v>-1.4915194899999999</v>
      </c>
      <c r="W2210" s="3">
        <f t="shared" si="71"/>
        <v>983.43881335960975</v>
      </c>
    </row>
    <row r="2211" spans="1:23" ht="28.8" x14ac:dyDescent="0.3">
      <c r="A2211" s="6">
        <f t="shared" si="70"/>
        <v>2208</v>
      </c>
      <c r="B2211" s="17" t="s">
        <v>2196</v>
      </c>
      <c r="C2211" s="17" t="s">
        <v>4373</v>
      </c>
      <c r="D2211" s="17" t="s">
        <v>2934</v>
      </c>
      <c r="E2211" s="12">
        <v>298.14999999999998</v>
      </c>
      <c r="F2211" s="12">
        <v>1000</v>
      </c>
      <c r="G2211" s="12">
        <v>6000</v>
      </c>
      <c r="H2211" s="14">
        <v>47.012999999999998</v>
      </c>
      <c r="I2211" s="8">
        <v>3.9734275000000001</v>
      </c>
      <c r="J2211" s="8">
        <v>1.2609841700000001E-2</v>
      </c>
      <c r="K2211" s="8">
        <v>-1.5321143799999999E-5</v>
      </c>
      <c r="L2211" s="8">
        <v>9.9312669699999993E-9</v>
      </c>
      <c r="M2211" s="8">
        <v>-2.59682007E-12</v>
      </c>
      <c r="N2211" s="8">
        <v>-15687.942300000001</v>
      </c>
      <c r="O2211" s="8">
        <v>6.8605848399999996</v>
      </c>
      <c r="P2211" s="8">
        <v>6.6642789899999997</v>
      </c>
      <c r="Q2211" s="8">
        <v>2.71998052E-3</v>
      </c>
      <c r="R2211" s="8">
        <v>-9.2265661200000002E-7</v>
      </c>
      <c r="S2211" s="8">
        <v>1.4332282199999999E-10</v>
      </c>
      <c r="T2211" s="8">
        <v>-8.3534806700000001E-15</v>
      </c>
      <c r="U2211" s="8">
        <v>-16304.066199999999</v>
      </c>
      <c r="V2211" s="8">
        <v>-6.42100983</v>
      </c>
      <c r="W2211" s="23">
        <f t="shared" si="71"/>
        <v>-116.89985971941807</v>
      </c>
    </row>
    <row r="2212" spans="1:23" ht="28.8" x14ac:dyDescent="0.3">
      <c r="A2212" s="6">
        <f t="shared" si="70"/>
        <v>2209</v>
      </c>
      <c r="B2212" s="16" t="s">
        <v>2197</v>
      </c>
      <c r="C2212" s="16" t="s">
        <v>4374</v>
      </c>
      <c r="D2212" s="16" t="s">
        <v>2934</v>
      </c>
      <c r="E2212" s="11">
        <v>298.14999999999998</v>
      </c>
      <c r="F2212" s="11">
        <v>1000</v>
      </c>
      <c r="G2212" s="11">
        <v>6000</v>
      </c>
      <c r="H2212" s="13">
        <v>47.012999999999998</v>
      </c>
      <c r="I2212" s="1">
        <v>2.6370570799999999</v>
      </c>
      <c r="J2212" s="1">
        <v>1.0257830900000001E-2</v>
      </c>
      <c r="K2212" s="1">
        <v>-5.1429640100000002E-6</v>
      </c>
      <c r="L2212" s="1">
        <v>-5.0411605899999999E-10</v>
      </c>
      <c r="M2212" s="1">
        <v>9.4751528800000008E-13</v>
      </c>
      <c r="N2212" s="1">
        <v>120844.686</v>
      </c>
      <c r="O2212" s="1">
        <v>12.428698600000001</v>
      </c>
      <c r="P2212" s="1">
        <v>5.2458250199999998</v>
      </c>
      <c r="Q2212" s="1">
        <v>4.2485550100000002E-3</v>
      </c>
      <c r="R2212" s="1">
        <v>-1.5323176899999999E-6</v>
      </c>
      <c r="S2212" s="1">
        <v>2.4815261700000002E-10</v>
      </c>
      <c r="T2212" s="1">
        <v>-1.4891703899999999E-14</v>
      </c>
      <c r="U2212" s="1">
        <v>120041.421</v>
      </c>
      <c r="V2212" s="1">
        <v>-1.39823352</v>
      </c>
      <c r="W2212" s="3">
        <f t="shared" si="71"/>
        <v>1014.7087833150043</v>
      </c>
    </row>
    <row r="2213" spans="1:23" ht="28.8" x14ac:dyDescent="0.3">
      <c r="A2213" s="6">
        <f t="shared" si="70"/>
        <v>2210</v>
      </c>
      <c r="B2213" s="17" t="s">
        <v>2198</v>
      </c>
      <c r="C2213" s="17" t="s">
        <v>4375</v>
      </c>
      <c r="D2213" s="17" t="s">
        <v>2934</v>
      </c>
      <c r="E2213" s="12">
        <v>298.14999999999998</v>
      </c>
      <c r="F2213" s="12">
        <v>1000</v>
      </c>
      <c r="G2213" s="12">
        <v>6000</v>
      </c>
      <c r="H2213" s="14">
        <v>47.012999999999998</v>
      </c>
      <c r="I2213" s="8">
        <v>3.4583051</v>
      </c>
      <c r="J2213" s="8">
        <v>1.35051575E-2</v>
      </c>
      <c r="K2213" s="8">
        <v>-1.5306167599999999E-5</v>
      </c>
      <c r="L2213" s="8">
        <v>9.0245581899999997E-9</v>
      </c>
      <c r="M2213" s="8">
        <v>-2.1201037799999998E-12</v>
      </c>
      <c r="N2213" s="8">
        <v>-15769.963599999999</v>
      </c>
      <c r="O2213" s="8">
        <v>8.81517689</v>
      </c>
      <c r="P2213" s="8">
        <v>6.5343615399999999</v>
      </c>
      <c r="Q2213" s="8">
        <v>2.8642674099999999E-3</v>
      </c>
      <c r="R2213" s="8">
        <v>-9.8147290499999991E-7</v>
      </c>
      <c r="S2213" s="8">
        <v>1.53594828E-10</v>
      </c>
      <c r="T2213" s="8">
        <v>-9.0014663500000006E-15</v>
      </c>
      <c r="U2213" s="8">
        <v>-16504.9529</v>
      </c>
      <c r="V2213" s="8">
        <v>-6.5257132699999998</v>
      </c>
      <c r="W2213" s="23">
        <f t="shared" si="71"/>
        <v>-118.53985724139078</v>
      </c>
    </row>
    <row r="2214" spans="1:23" x14ac:dyDescent="0.3">
      <c r="A2214" s="6">
        <f t="shared" si="70"/>
        <v>2211</v>
      </c>
      <c r="B2214" s="16" t="s">
        <v>2199</v>
      </c>
      <c r="C2214" s="16" t="s">
        <v>2199</v>
      </c>
      <c r="D2214" s="16" t="s">
        <v>2934</v>
      </c>
      <c r="E2214" s="11">
        <v>200</v>
      </c>
      <c r="F2214" s="11">
        <v>1000</v>
      </c>
      <c r="G2214" s="11">
        <v>6000</v>
      </c>
      <c r="H2214" s="13">
        <v>63.012</v>
      </c>
      <c r="I2214" s="1">
        <v>1.6932915399999999</v>
      </c>
      <c r="J2214" s="1">
        <v>1.9016770200000001E-2</v>
      </c>
      <c r="K2214" s="1">
        <v>-8.2517669699999997E-6</v>
      </c>
      <c r="L2214" s="1">
        <v>-6.0611382700000004E-9</v>
      </c>
      <c r="M2214" s="1">
        <v>4.65236978E-12</v>
      </c>
      <c r="N2214" s="1">
        <v>-17419.890899999999</v>
      </c>
      <c r="O2214" s="1">
        <v>17.1839838</v>
      </c>
      <c r="P2214" s="1">
        <v>8.0309894199999992</v>
      </c>
      <c r="Q2214" s="1">
        <v>4.4695858899999998E-3</v>
      </c>
      <c r="R2214" s="1">
        <v>-1.7245949099999999E-6</v>
      </c>
      <c r="S2214" s="1">
        <v>2.9155615300000002E-10</v>
      </c>
      <c r="T2214" s="1">
        <v>-1.8010270199999999E-14</v>
      </c>
      <c r="U2214" s="1">
        <v>-19313.818299999999</v>
      </c>
      <c r="V2214" s="1">
        <v>-16.2616537</v>
      </c>
      <c r="W2214" s="3">
        <f t="shared" si="71"/>
        <v>-134.29983837500862</v>
      </c>
    </row>
    <row r="2215" spans="1:23" x14ac:dyDescent="0.3">
      <c r="A2215" s="6">
        <f t="shared" si="70"/>
        <v>2212</v>
      </c>
      <c r="B2215" s="17" t="s">
        <v>2200</v>
      </c>
      <c r="C2215" s="17" t="s">
        <v>2200</v>
      </c>
      <c r="D2215" s="17" t="s">
        <v>2934</v>
      </c>
      <c r="E2215" s="12">
        <v>298.14999999999998</v>
      </c>
      <c r="F2215" s="12">
        <v>1000</v>
      </c>
      <c r="G2215" s="12">
        <v>6000</v>
      </c>
      <c r="H2215" s="14">
        <v>63.012</v>
      </c>
      <c r="I2215" s="8">
        <v>0.69607469499999997</v>
      </c>
      <c r="J2215" s="8">
        <v>3.08976457E-2</v>
      </c>
      <c r="K2215" s="8">
        <v>-4.0542923299999999E-5</v>
      </c>
      <c r="L2215" s="8">
        <v>2.6850472699999999E-8</v>
      </c>
      <c r="M2215" s="8">
        <v>-7.0846688200000002E-12</v>
      </c>
      <c r="N2215" s="8">
        <v>122156.079</v>
      </c>
      <c r="O2215" s="8">
        <v>22.609541199999999</v>
      </c>
      <c r="P2215" s="8">
        <v>8.0652900899999995</v>
      </c>
      <c r="Q2215" s="8">
        <v>3.9659325099999998E-3</v>
      </c>
      <c r="R2215" s="8">
        <v>-1.43322652E-6</v>
      </c>
      <c r="S2215" s="8">
        <v>2.32588449E-10</v>
      </c>
      <c r="T2215" s="8">
        <v>-1.39834751E-14</v>
      </c>
      <c r="U2215" s="8">
        <v>120456.489</v>
      </c>
      <c r="V2215" s="8">
        <v>-13.813373800000001</v>
      </c>
      <c r="W2215" s="23">
        <f t="shared" si="71"/>
        <v>1026.2457647684328</v>
      </c>
    </row>
    <row r="2216" spans="1:23" ht="28.8" x14ac:dyDescent="0.3">
      <c r="A2216" s="6">
        <f t="shared" si="70"/>
        <v>2213</v>
      </c>
      <c r="B2216" s="16" t="s">
        <v>2201</v>
      </c>
      <c r="C2216" s="16" t="s">
        <v>4376</v>
      </c>
      <c r="D2216" s="16" t="s">
        <v>2934</v>
      </c>
      <c r="E2216" s="11">
        <v>200</v>
      </c>
      <c r="F2216" s="11">
        <v>1000</v>
      </c>
      <c r="G2216" s="11">
        <v>6000</v>
      </c>
      <c r="H2216" s="13">
        <v>79.010999999999996</v>
      </c>
      <c r="I2216" s="1">
        <v>2.4484774900000001</v>
      </c>
      <c r="J2216" s="1">
        <v>2.8501201899999998E-2</v>
      </c>
      <c r="K2216" s="1">
        <v>-2.93784944E-5</v>
      </c>
      <c r="L2216" s="1">
        <v>1.5046040699999999E-8</v>
      </c>
      <c r="M2216" s="1">
        <v>-2.9599633099999998E-12</v>
      </c>
      <c r="N2216" s="1">
        <v>-8611.8448399999997</v>
      </c>
      <c r="O2216" s="1">
        <v>14.421696000000001</v>
      </c>
      <c r="P2216" s="1">
        <v>9.75692716</v>
      </c>
      <c r="Q2216" s="1">
        <v>5.6366710000000002E-3</v>
      </c>
      <c r="R2216" s="1">
        <v>-2.0504323899999999E-6</v>
      </c>
      <c r="S2216" s="1">
        <v>3.3425671499999999E-10</v>
      </c>
      <c r="T2216" s="1">
        <v>-2.0160009700000001E-14</v>
      </c>
      <c r="U2216" s="1">
        <v>-10507.3977</v>
      </c>
      <c r="V2216" s="1">
        <v>-22.693808700000002</v>
      </c>
      <c r="W2216" s="3">
        <f t="shared" si="71"/>
        <v>-56.923251574124265</v>
      </c>
    </row>
    <row r="2217" spans="1:23" ht="28.8" x14ac:dyDescent="0.3">
      <c r="A2217" s="6">
        <f t="shared" si="70"/>
        <v>2214</v>
      </c>
      <c r="B2217" s="17" t="s">
        <v>2202</v>
      </c>
      <c r="C2217" s="17" t="s">
        <v>4377</v>
      </c>
      <c r="D2217" s="17" t="s">
        <v>2934</v>
      </c>
      <c r="E2217" s="12">
        <v>298.14999999999998</v>
      </c>
      <c r="F2217" s="12">
        <v>1000</v>
      </c>
      <c r="G2217" s="12">
        <v>6000</v>
      </c>
      <c r="H2217" s="14">
        <v>79.010999999999996</v>
      </c>
      <c r="I2217" s="8">
        <v>4.9227310900000001</v>
      </c>
      <c r="J2217" s="8">
        <v>2.1098791499999998E-2</v>
      </c>
      <c r="K2217" s="8">
        <v>-2.2392149300000001E-5</v>
      </c>
      <c r="L2217" s="8">
        <v>1.35139713E-8</v>
      </c>
      <c r="M2217" s="8">
        <v>-3.5092014299999999E-12</v>
      </c>
      <c r="N2217" s="8">
        <v>108374.897</v>
      </c>
      <c r="O2217" s="8">
        <v>5.3243935899999997</v>
      </c>
      <c r="P2217" s="8">
        <v>9.7362968199999997</v>
      </c>
      <c r="Q2217" s="8">
        <v>5.6211554799999999E-3</v>
      </c>
      <c r="R2217" s="8">
        <v>-2.0334998699999998E-6</v>
      </c>
      <c r="S2217" s="8">
        <v>3.3002669500000001E-10</v>
      </c>
      <c r="T2217" s="8">
        <v>-1.9836033900000001E-14</v>
      </c>
      <c r="U2217" s="8">
        <v>107112.046</v>
      </c>
      <c r="V2217" s="8">
        <v>-19.105922400000001</v>
      </c>
      <c r="W2217" s="23">
        <f t="shared" si="71"/>
        <v>919.64689543444911</v>
      </c>
    </row>
    <row r="2218" spans="1:23" x14ac:dyDescent="0.3">
      <c r="A2218" s="6">
        <f t="shared" si="70"/>
        <v>2215</v>
      </c>
      <c r="B2218" s="16" t="s">
        <v>2203</v>
      </c>
      <c r="C2218" s="16" t="s">
        <v>2203</v>
      </c>
      <c r="D2218" s="16" t="s">
        <v>2934</v>
      </c>
      <c r="E2218" s="11">
        <v>200</v>
      </c>
      <c r="F2218" s="11">
        <v>1000</v>
      </c>
      <c r="G2218" s="11">
        <v>6000</v>
      </c>
      <c r="H2218" s="13">
        <v>17.007000000000001</v>
      </c>
      <c r="I2218" s="1">
        <v>3.9919842399999999</v>
      </c>
      <c r="J2218" s="1">
        <v>-2.4010665499999998E-3</v>
      </c>
      <c r="K2218" s="1">
        <v>4.6166403300000004E-6</v>
      </c>
      <c r="L2218" s="1">
        <v>-3.8791630600000001E-9</v>
      </c>
      <c r="M2218" s="1">
        <v>1.36319502E-12</v>
      </c>
      <c r="N2218" s="1">
        <v>3368.8983600000001</v>
      </c>
      <c r="O2218" s="1">
        <v>-0.10399847700000001</v>
      </c>
      <c r="P2218" s="1">
        <v>2.8385303300000002</v>
      </c>
      <c r="Q2218" s="1">
        <v>1.10741289E-3</v>
      </c>
      <c r="R2218" s="1">
        <v>-2.9400020899999998E-7</v>
      </c>
      <c r="S2218" s="1">
        <v>4.2069872899999998E-11</v>
      </c>
      <c r="T2218" s="1">
        <v>-2.4228989000000002E-15</v>
      </c>
      <c r="U2218" s="1">
        <v>3697.8080799999998</v>
      </c>
      <c r="V2218" s="1">
        <v>5.8449465199999997</v>
      </c>
      <c r="W2218" s="3">
        <f t="shared" si="71"/>
        <v>37.300125620372654</v>
      </c>
    </row>
    <row r="2219" spans="1:23" x14ac:dyDescent="0.3">
      <c r="A2219" s="6">
        <f t="shared" si="70"/>
        <v>2216</v>
      </c>
      <c r="B2219" s="17" t="s">
        <v>2204</v>
      </c>
      <c r="C2219" s="17" t="s">
        <v>4378</v>
      </c>
      <c r="D2219" s="17" t="s">
        <v>2934</v>
      </c>
      <c r="E2219" s="12">
        <v>200</v>
      </c>
      <c r="F2219" s="12">
        <v>1000</v>
      </c>
      <c r="G2219" s="12">
        <v>6000</v>
      </c>
      <c r="H2219" s="14">
        <v>17.007000000000001</v>
      </c>
      <c r="I2219" s="8">
        <v>3.4608442799999999</v>
      </c>
      <c r="J2219" s="8">
        <v>5.0187217199999996E-4</v>
      </c>
      <c r="K2219" s="8">
        <v>-2.00254474E-6</v>
      </c>
      <c r="L2219" s="8">
        <v>3.1890198399999999E-9</v>
      </c>
      <c r="M2219" s="8">
        <v>-1.3545183800000001E-12</v>
      </c>
      <c r="N2219" s="8">
        <v>50734.946600000003</v>
      </c>
      <c r="O2219" s="8">
        <v>1.7397641500000001</v>
      </c>
      <c r="P2219" s="8">
        <v>2.7558292</v>
      </c>
      <c r="Q2219" s="8">
        <v>1.3984875600000001E-3</v>
      </c>
      <c r="R2219" s="8">
        <v>-4.1942849299999998E-7</v>
      </c>
      <c r="S2219" s="8">
        <v>6.3345328200000004E-11</v>
      </c>
      <c r="T2219" s="8">
        <v>-3.56042218E-15</v>
      </c>
      <c r="U2219" s="8">
        <v>50975.175600000002</v>
      </c>
      <c r="V2219" s="8">
        <v>5.6258142900000001</v>
      </c>
      <c r="W2219" s="23">
        <f t="shared" si="71"/>
        <v>430.5004822095998</v>
      </c>
    </row>
    <row r="2220" spans="1:23" x14ac:dyDescent="0.3">
      <c r="A2220" s="6">
        <f t="shared" si="70"/>
        <v>2217</v>
      </c>
      <c r="B2220" s="16" t="s">
        <v>2205</v>
      </c>
      <c r="C2220" s="16" t="s">
        <v>2205</v>
      </c>
      <c r="D2220" s="16" t="s">
        <v>2934</v>
      </c>
      <c r="E2220" s="11">
        <v>298.14999999999998</v>
      </c>
      <c r="F2220" s="11">
        <v>1000</v>
      </c>
      <c r="G2220" s="11">
        <v>6000</v>
      </c>
      <c r="H2220" s="13">
        <v>17.007000000000001</v>
      </c>
      <c r="I2220" s="1">
        <v>3.5050257199999999</v>
      </c>
      <c r="J2220" s="1">
        <v>2.41313747E-4</v>
      </c>
      <c r="K2220" s="1">
        <v>-1.42200948E-6</v>
      </c>
      <c r="L2220" s="1">
        <v>2.6478023199999999E-9</v>
      </c>
      <c r="M2220" s="1">
        <v>-1.1703871100000001E-12</v>
      </c>
      <c r="N2220" s="1">
        <v>155210.67600000001</v>
      </c>
      <c r="O2220" s="1">
        <v>1.97907627</v>
      </c>
      <c r="P2220" s="1">
        <v>2.6835899599999999</v>
      </c>
      <c r="Q2220" s="1">
        <v>1.57006435E-3</v>
      </c>
      <c r="R2220" s="1">
        <v>-5.3997281499999998E-7</v>
      </c>
      <c r="S2220" s="1">
        <v>9.3764387700000004E-11</v>
      </c>
      <c r="T2220" s="1">
        <v>-5.70068067E-15</v>
      </c>
      <c r="U2220" s="1">
        <v>155479.296</v>
      </c>
      <c r="V2220" s="1">
        <v>6.4437589400000004</v>
      </c>
      <c r="W2220" s="3">
        <f t="shared" si="71"/>
        <v>1299.2116434558793</v>
      </c>
    </row>
    <row r="2221" spans="1:23" x14ac:dyDescent="0.3">
      <c r="A2221" s="6">
        <f t="shared" si="70"/>
        <v>2218</v>
      </c>
      <c r="B2221" s="17" t="s">
        <v>2206</v>
      </c>
      <c r="C2221" s="17" t="s">
        <v>2206</v>
      </c>
      <c r="D2221" s="17" t="s">
        <v>2934</v>
      </c>
      <c r="E2221" s="12">
        <v>298.14999999999998</v>
      </c>
      <c r="F2221" s="12">
        <v>1000</v>
      </c>
      <c r="G2221" s="12">
        <v>6000</v>
      </c>
      <c r="H2221" s="14">
        <v>17.007000000000001</v>
      </c>
      <c r="I2221" s="8">
        <v>3.4312665899999999</v>
      </c>
      <c r="J2221" s="8">
        <v>6.3114686599999997E-4</v>
      </c>
      <c r="K2221" s="8">
        <v>-1.9291435899999998E-6</v>
      </c>
      <c r="L2221" s="8">
        <v>2.4061871199999999E-9</v>
      </c>
      <c r="M2221" s="8">
        <v>-8.6667936099999998E-13</v>
      </c>
      <c r="N2221" s="8">
        <v>-18508.591799999998</v>
      </c>
      <c r="O2221" s="8">
        <v>1.0799054100000001</v>
      </c>
      <c r="P2221" s="8">
        <v>2.8002374699999999</v>
      </c>
      <c r="Q2221" s="8">
        <v>1.13380509E-3</v>
      </c>
      <c r="R2221" s="8">
        <v>-2.9966618400000001E-7</v>
      </c>
      <c r="S2221" s="8">
        <v>4.0191148299999999E-11</v>
      </c>
      <c r="T2221" s="8">
        <v>-1.7898891300000001E-15</v>
      </c>
      <c r="U2221" s="8">
        <v>-18253.5298</v>
      </c>
      <c r="V2221" s="8">
        <v>4.6939462000000001</v>
      </c>
      <c r="W2221" s="23">
        <f t="shared" si="71"/>
        <v>-145.25602164569625</v>
      </c>
    </row>
    <row r="2222" spans="1:23" x14ac:dyDescent="0.3">
      <c r="A2222" s="6">
        <f t="shared" si="70"/>
        <v>2219</v>
      </c>
      <c r="B2222" s="16" t="s">
        <v>2207</v>
      </c>
      <c r="C2222" s="16" t="s">
        <v>2207</v>
      </c>
      <c r="D2222" s="16" t="s">
        <v>2934</v>
      </c>
      <c r="E2222" s="11">
        <v>200</v>
      </c>
      <c r="F2222" s="11">
        <v>1000</v>
      </c>
      <c r="G2222" s="11">
        <v>6000</v>
      </c>
      <c r="H2222" s="13">
        <v>47.981000000000002</v>
      </c>
      <c r="I2222" s="1">
        <v>4.1395301699999996</v>
      </c>
      <c r="J2222" s="1">
        <v>-3.75644462E-3</v>
      </c>
      <c r="K2222" s="1">
        <v>2.1009249300000001E-5</v>
      </c>
      <c r="L2222" s="1">
        <v>-2.4588761300000001E-8</v>
      </c>
      <c r="M2222" s="1">
        <v>9.33164494E-12</v>
      </c>
      <c r="N2222" s="1">
        <v>-12480.721100000001</v>
      </c>
      <c r="O2222" s="1">
        <v>5.1455648900000002</v>
      </c>
      <c r="P2222" s="1">
        <v>4.3730489099999996</v>
      </c>
      <c r="Q2222" s="1">
        <v>2.6428138999999998E-3</v>
      </c>
      <c r="R2222" s="1">
        <v>-1.05664065E-6</v>
      </c>
      <c r="S2222" s="1">
        <v>1.8778514200000001E-10</v>
      </c>
      <c r="T2222" s="1">
        <v>-1.17888051E-14</v>
      </c>
      <c r="U2222" s="1">
        <v>-12884.022300000001</v>
      </c>
      <c r="V2222" s="1">
        <v>2.2431706400000002</v>
      </c>
      <c r="W2222" s="3">
        <f t="shared" si="71"/>
        <v>-93.721487554490324</v>
      </c>
    </row>
    <row r="2223" spans="1:23" x14ac:dyDescent="0.3">
      <c r="A2223" s="6">
        <f t="shared" si="70"/>
        <v>2220</v>
      </c>
      <c r="B2223" s="17" t="s">
        <v>2208</v>
      </c>
      <c r="C2223" s="17" t="s">
        <v>2208</v>
      </c>
      <c r="D2223" s="17" t="s">
        <v>2934</v>
      </c>
      <c r="E2223" s="12">
        <v>200</v>
      </c>
      <c r="F2223" s="12">
        <v>1000</v>
      </c>
      <c r="G2223" s="12">
        <v>6000</v>
      </c>
      <c r="H2223" s="14">
        <v>49.067</v>
      </c>
      <c r="I2223" s="8">
        <v>3.6944056700000001</v>
      </c>
      <c r="J2223" s="8">
        <v>3.9432761300000002E-4</v>
      </c>
      <c r="K2223" s="8">
        <v>1.10155102E-5</v>
      </c>
      <c r="L2223" s="8">
        <v>-1.6310258800000002E-8</v>
      </c>
      <c r="M2223" s="8">
        <v>7.0335287699999997E-12</v>
      </c>
      <c r="N2223" s="8">
        <v>-1992.5701799999999</v>
      </c>
      <c r="O2223" s="8">
        <v>7.3163562000000004</v>
      </c>
      <c r="P2223" s="8">
        <v>4.3724601700000001</v>
      </c>
      <c r="Q2223" s="8">
        <v>2.01398865E-3</v>
      </c>
      <c r="R2223" s="8">
        <v>-6.5085447600000002E-7</v>
      </c>
      <c r="S2223" s="8">
        <v>9.74413078E-11</v>
      </c>
      <c r="T2223" s="8">
        <v>-5.5222516899999998E-15</v>
      </c>
      <c r="U2223" s="8">
        <v>-2285.78181</v>
      </c>
      <c r="V2223" s="8">
        <v>3.13657231</v>
      </c>
      <c r="W2223" s="23">
        <f t="shared" si="71"/>
        <v>-6.694391903367773</v>
      </c>
    </row>
    <row r="2224" spans="1:23" x14ac:dyDescent="0.3">
      <c r="A2224" s="6">
        <f t="shared" si="70"/>
        <v>2221</v>
      </c>
      <c r="B2224" s="16" t="s">
        <v>2209</v>
      </c>
      <c r="C2224" s="16" t="s">
        <v>4379</v>
      </c>
      <c r="D2224" s="16" t="s">
        <v>2934</v>
      </c>
      <c r="E2224" s="11">
        <v>298.14999999999998</v>
      </c>
      <c r="F2224" s="11">
        <v>1000</v>
      </c>
      <c r="G2224" s="11">
        <v>6000</v>
      </c>
      <c r="H2224" s="13">
        <v>49.067</v>
      </c>
      <c r="I2224" s="1">
        <v>3.2346565699999998</v>
      </c>
      <c r="J2224" s="1">
        <v>3.15567732E-3</v>
      </c>
      <c r="K2224" s="1">
        <v>2.5866337000000002E-6</v>
      </c>
      <c r="L2224" s="1">
        <v>-5.7447178200000002E-9</v>
      </c>
      <c r="M2224" s="1">
        <v>2.56700996E-12</v>
      </c>
      <c r="N2224" s="1">
        <v>115461.94500000001</v>
      </c>
      <c r="O2224" s="1">
        <v>8.5875240900000005</v>
      </c>
      <c r="P2224" s="1">
        <v>4.10715773</v>
      </c>
      <c r="Q2224" s="1">
        <v>2.38751028E-3</v>
      </c>
      <c r="R2224" s="1">
        <v>-8.1501185400000005E-7</v>
      </c>
      <c r="S2224" s="1">
        <v>1.27019603E-10</v>
      </c>
      <c r="T2224" s="1">
        <v>-7.4160232799999996E-15</v>
      </c>
      <c r="U2224" s="1">
        <v>115154.36</v>
      </c>
      <c r="V2224" s="1">
        <v>3.7158501099999999</v>
      </c>
      <c r="W2224" s="3">
        <f t="shared" si="71"/>
        <v>969.29883793416866</v>
      </c>
    </row>
    <row r="2225" spans="1:23" x14ac:dyDescent="0.3">
      <c r="A2225" s="6">
        <f t="shared" si="70"/>
        <v>2222</v>
      </c>
      <c r="B2225" s="17" t="s">
        <v>2210</v>
      </c>
      <c r="C2225" s="17" t="s">
        <v>4380</v>
      </c>
      <c r="D2225" s="17" t="s">
        <v>2934</v>
      </c>
      <c r="E2225" s="12">
        <v>200</v>
      </c>
      <c r="F2225" s="12">
        <v>1000</v>
      </c>
      <c r="G2225" s="12">
        <v>6000</v>
      </c>
      <c r="H2225" s="14">
        <v>49.067</v>
      </c>
      <c r="I2225" s="8">
        <v>4.1356509299999997</v>
      </c>
      <c r="J2225" s="8">
        <v>-3.6924312700000001E-3</v>
      </c>
      <c r="K2225" s="8">
        <v>2.05169784E-5</v>
      </c>
      <c r="L2225" s="8">
        <v>-2.4053065600000001E-8</v>
      </c>
      <c r="M2225" s="8">
        <v>9.1708426999999993E-12</v>
      </c>
      <c r="N2225" s="8">
        <v>-3823.7165300000001</v>
      </c>
      <c r="O2225" s="8">
        <v>5.8877012000000004</v>
      </c>
      <c r="P2225" s="8">
        <v>4.3472412499999997</v>
      </c>
      <c r="Q2225" s="8">
        <v>2.5337223599999998E-3</v>
      </c>
      <c r="R2225" s="8">
        <v>-9.5143095000000005E-7</v>
      </c>
      <c r="S2225" s="8">
        <v>1.58095446E-10</v>
      </c>
      <c r="T2225" s="8">
        <v>-9.6529463699999999E-15</v>
      </c>
      <c r="U2225" s="8">
        <v>-4208.9383399999997</v>
      </c>
      <c r="V2225" s="8">
        <v>3.15887502</v>
      </c>
      <c r="W2225" s="23">
        <f t="shared" si="71"/>
        <v>-21.756773868915754</v>
      </c>
    </row>
    <row r="2226" spans="1:23" x14ac:dyDescent="0.3">
      <c r="A2226" s="6">
        <f t="shared" si="70"/>
        <v>2223</v>
      </c>
      <c r="B2226" s="16" t="s">
        <v>2211</v>
      </c>
      <c r="C2226" s="16" t="s">
        <v>4381</v>
      </c>
      <c r="D2226" s="16" t="s">
        <v>2934</v>
      </c>
      <c r="E2226" s="11">
        <v>298.14999999999998</v>
      </c>
      <c r="F2226" s="11">
        <v>1000</v>
      </c>
      <c r="G2226" s="11">
        <v>6000</v>
      </c>
      <c r="H2226" s="13">
        <v>49.067</v>
      </c>
      <c r="I2226" s="1">
        <v>3.6383527400000002</v>
      </c>
      <c r="J2226" s="1">
        <v>8.3978598199999994E-5</v>
      </c>
      <c r="K2226" s="1">
        <v>9.3770221299999998E-6</v>
      </c>
      <c r="L2226" s="1">
        <v>-1.1182684E-8</v>
      </c>
      <c r="M2226" s="1">
        <v>4.0595303800000002E-12</v>
      </c>
      <c r="N2226" s="1">
        <v>112335.85400000001</v>
      </c>
      <c r="O2226" s="1">
        <v>7.2052421799999999</v>
      </c>
      <c r="P2226" s="1">
        <v>4.1167387599999996</v>
      </c>
      <c r="Q2226" s="1">
        <v>2.7114929000000001E-3</v>
      </c>
      <c r="R2226" s="1">
        <v>-1.00842507E-6</v>
      </c>
      <c r="S2226" s="1">
        <v>1.66516663E-10</v>
      </c>
      <c r="T2226" s="1">
        <v>-1.01233667E-14</v>
      </c>
      <c r="U2226" s="1">
        <v>111982.15700000001</v>
      </c>
      <c r="V2226" s="1">
        <v>3.7002244900000001</v>
      </c>
      <c r="W2226" s="3">
        <f t="shared" si="71"/>
        <v>943.58786366453467</v>
      </c>
    </row>
    <row r="2227" spans="1:23" x14ac:dyDescent="0.3">
      <c r="A2227" s="6">
        <f t="shared" si="70"/>
        <v>2224</v>
      </c>
      <c r="B2227" s="17" t="s">
        <v>2212</v>
      </c>
      <c r="C2227" s="17" t="s">
        <v>4382</v>
      </c>
      <c r="D2227" s="17" t="s">
        <v>2934</v>
      </c>
      <c r="E2227" s="12">
        <v>298.14999999999998</v>
      </c>
      <c r="F2227" s="12">
        <v>1000</v>
      </c>
      <c r="G2227" s="12">
        <v>6000</v>
      </c>
      <c r="H2227" s="14">
        <v>49.067</v>
      </c>
      <c r="I2227" s="8">
        <v>2.9183523</v>
      </c>
      <c r="J2227" s="8">
        <v>6.2910409999999998E-3</v>
      </c>
      <c r="K2227" s="8">
        <v>-3.1253982099999998E-6</v>
      </c>
      <c r="L2227" s="8">
        <v>-4.8213096700000002E-10</v>
      </c>
      <c r="M2227" s="8">
        <v>6.44362682E-13</v>
      </c>
      <c r="N2227" s="8">
        <v>-18833.27</v>
      </c>
      <c r="O2227" s="8">
        <v>10.2017145</v>
      </c>
      <c r="P2227" s="8">
        <v>4.7773346700000001</v>
      </c>
      <c r="Q2227" s="8">
        <v>2.15979749E-3</v>
      </c>
      <c r="R2227" s="8">
        <v>-8.1962408799999998E-7</v>
      </c>
      <c r="S2227" s="8">
        <v>1.37131066E-10</v>
      </c>
      <c r="T2227" s="8">
        <v>-8.4123260599999999E-15</v>
      </c>
      <c r="U2227" s="8">
        <v>-19419.482499999998</v>
      </c>
      <c r="V2227" s="8">
        <v>0.29544877000000003</v>
      </c>
      <c r="W2227" s="23">
        <f t="shared" si="71"/>
        <v>-147.26482277887823</v>
      </c>
    </row>
    <row r="2228" spans="1:23" x14ac:dyDescent="0.3">
      <c r="A2228" s="6">
        <f t="shared" si="70"/>
        <v>2225</v>
      </c>
      <c r="B2228" s="16" t="s">
        <v>2213</v>
      </c>
      <c r="C2228" s="16" t="s">
        <v>2213</v>
      </c>
      <c r="D2228" s="16" t="s">
        <v>2934</v>
      </c>
      <c r="E2228" s="11">
        <v>200</v>
      </c>
      <c r="F2228" s="11">
        <v>1000</v>
      </c>
      <c r="G2228" s="11">
        <v>6000</v>
      </c>
      <c r="H2228" s="13">
        <v>20.023</v>
      </c>
      <c r="I2228" s="1">
        <v>4.2894645999999996</v>
      </c>
      <c r="J2228" s="1">
        <v>-3.14346169E-3</v>
      </c>
      <c r="K2228" s="1">
        <v>1.02329464E-5</v>
      </c>
      <c r="L2228" s="1">
        <v>-8.7404115600000003E-9</v>
      </c>
      <c r="M2228" s="1">
        <v>2.6314853800000001E-12</v>
      </c>
      <c r="N2228" s="1">
        <v>-31421.156999999999</v>
      </c>
      <c r="O2228" s="1">
        <v>0.427673317</v>
      </c>
      <c r="P2228" s="1">
        <v>2.9798245300000001</v>
      </c>
      <c r="Q2228" s="1">
        <v>3.2012568400000001E-3</v>
      </c>
      <c r="R2228" s="1">
        <v>-1.0644257499999999E-6</v>
      </c>
      <c r="S2228" s="1">
        <v>1.6273461E-10</v>
      </c>
      <c r="T2228" s="1">
        <v>-9.3671157600000006E-15</v>
      </c>
      <c r="U2228" s="1">
        <v>-31215.701499999999</v>
      </c>
      <c r="V2228" s="1">
        <v>6.4708116999999996</v>
      </c>
      <c r="W2228" s="3">
        <f t="shared" si="71"/>
        <v>-251.16103420769761</v>
      </c>
    </row>
    <row r="2229" spans="1:23" x14ac:dyDescent="0.3">
      <c r="A2229" s="6">
        <f t="shared" si="70"/>
        <v>2226</v>
      </c>
      <c r="B2229" s="17" t="s">
        <v>2214</v>
      </c>
      <c r="C2229" s="17" t="s">
        <v>2214</v>
      </c>
      <c r="D2229" s="17" t="s">
        <v>2934</v>
      </c>
      <c r="E2229" s="12">
        <v>200</v>
      </c>
      <c r="F2229" s="12">
        <v>1000</v>
      </c>
      <c r="G2229" s="12">
        <v>5000</v>
      </c>
      <c r="H2229" s="14">
        <v>33.006</v>
      </c>
      <c r="I2229" s="8">
        <v>4.3017980700000003</v>
      </c>
      <c r="J2229" s="8">
        <v>-4.7491209700000004E-3</v>
      </c>
      <c r="K2229" s="8">
        <v>2.1158290500000001E-5</v>
      </c>
      <c r="L2229" s="8">
        <v>-2.4276391400000001E-8</v>
      </c>
      <c r="M2229" s="8">
        <v>9.2922522500000006E-12</v>
      </c>
      <c r="N2229" s="8">
        <v>264.018485</v>
      </c>
      <c r="O2229" s="8">
        <v>3.7166622</v>
      </c>
      <c r="P2229" s="8">
        <v>4.17228741</v>
      </c>
      <c r="Q2229" s="8">
        <v>1.88117627E-3</v>
      </c>
      <c r="R2229" s="8">
        <v>-3.46277286E-7</v>
      </c>
      <c r="S2229" s="8">
        <v>1.94657549E-11</v>
      </c>
      <c r="T2229" s="8">
        <v>1.7625690499999999E-16</v>
      </c>
      <c r="U2229" s="8">
        <v>31.020683900000002</v>
      </c>
      <c r="V2229" s="8">
        <v>2.9576767199999998</v>
      </c>
      <c r="W2229" s="23">
        <f t="shared" si="71"/>
        <v>12.295985207067959</v>
      </c>
    </row>
    <row r="2230" spans="1:23" x14ac:dyDescent="0.3">
      <c r="A2230" s="6">
        <f t="shared" si="70"/>
        <v>2227</v>
      </c>
      <c r="B2230" s="16" t="s">
        <v>2215</v>
      </c>
      <c r="C2230" s="16" t="s">
        <v>2215</v>
      </c>
      <c r="D2230" s="16" t="s">
        <v>2934</v>
      </c>
      <c r="E2230" s="11">
        <v>298.14999999999998</v>
      </c>
      <c r="F2230" s="11">
        <v>1000</v>
      </c>
      <c r="G2230" s="11">
        <v>6000</v>
      </c>
      <c r="H2230" s="13">
        <v>33.006</v>
      </c>
      <c r="I2230" s="1">
        <v>4.3234437300000002</v>
      </c>
      <c r="J2230" s="1">
        <v>-2.9318439799999999E-3</v>
      </c>
      <c r="K2230" s="1">
        <v>8.0356520700000008E-6</v>
      </c>
      <c r="L2230" s="1">
        <v>-5.3586300499999997E-9</v>
      </c>
      <c r="M2230" s="1">
        <v>1.1836316599999999E-12</v>
      </c>
      <c r="N2230" s="1">
        <v>132735.772</v>
      </c>
      <c r="O2230" s="1">
        <v>3.0251097800000002</v>
      </c>
      <c r="P2230" s="1">
        <v>2.6192788999999999</v>
      </c>
      <c r="Q2230" s="1">
        <v>3.7449524500000001E-3</v>
      </c>
      <c r="R2230" s="1">
        <v>-1.30616559E-6</v>
      </c>
      <c r="S2230" s="1">
        <v>2.0634271900000001E-10</v>
      </c>
      <c r="T2230" s="1">
        <v>-1.21550489E-14</v>
      </c>
      <c r="U2230" s="1">
        <v>133063.39199999999</v>
      </c>
      <c r="V2230" s="1">
        <v>11.2351315</v>
      </c>
      <c r="W2230" s="3">
        <f t="shared" si="71"/>
        <v>1113.7726621025208</v>
      </c>
    </row>
    <row r="2231" spans="1:23" x14ac:dyDescent="0.3">
      <c r="A2231" s="6">
        <f t="shared" si="70"/>
        <v>2228</v>
      </c>
      <c r="B2231" s="17" t="s">
        <v>2216</v>
      </c>
      <c r="C2231" s="17" t="s">
        <v>2216</v>
      </c>
      <c r="D2231" s="17" t="s">
        <v>2934</v>
      </c>
      <c r="E2231" s="12">
        <v>298.14999999999998</v>
      </c>
      <c r="F2231" s="12">
        <v>1000</v>
      </c>
      <c r="G2231" s="12">
        <v>6000</v>
      </c>
      <c r="H2231" s="14">
        <v>33.006</v>
      </c>
      <c r="I2231" s="8">
        <v>2.60645624</v>
      </c>
      <c r="J2231" s="8">
        <v>9.2516566900000003E-3</v>
      </c>
      <c r="K2231" s="8">
        <v>-1.1173292999999999E-5</v>
      </c>
      <c r="L2231" s="8">
        <v>6.6713113800000001E-9</v>
      </c>
      <c r="M2231" s="8">
        <v>-1.4839416E-12</v>
      </c>
      <c r="N2231" s="8">
        <v>-12849.8658</v>
      </c>
      <c r="O2231" s="8">
        <v>10.0865089</v>
      </c>
      <c r="P2231" s="8">
        <v>4.5352942000000001</v>
      </c>
      <c r="Q2231" s="8">
        <v>1.8360731200000001E-3</v>
      </c>
      <c r="R2231" s="8">
        <v>-5.7959465700000002E-7</v>
      </c>
      <c r="S2231" s="8">
        <v>8.5174025400000005E-11</v>
      </c>
      <c r="T2231" s="8">
        <v>-4.75699028E-15</v>
      </c>
      <c r="U2231" s="8">
        <v>-13251.4473</v>
      </c>
      <c r="V2231" s="8">
        <v>0.70688566100000005</v>
      </c>
      <c r="W2231" s="23">
        <f t="shared" si="71"/>
        <v>-97.676882545185762</v>
      </c>
    </row>
    <row r="2232" spans="1:23" x14ac:dyDescent="0.3">
      <c r="A2232" s="6">
        <f t="shared" si="70"/>
        <v>2229</v>
      </c>
      <c r="B2232" s="16" t="s">
        <v>2217</v>
      </c>
      <c r="C2232" s="16" t="s">
        <v>4383</v>
      </c>
      <c r="D2232" s="16" t="s">
        <v>2934</v>
      </c>
      <c r="E2232" s="11">
        <v>200</v>
      </c>
      <c r="F2232" s="11">
        <v>1000</v>
      </c>
      <c r="G2232" s="11">
        <v>6000</v>
      </c>
      <c r="H2232" s="13">
        <v>63.98</v>
      </c>
      <c r="I2232" s="1">
        <v>2.2403414000000001</v>
      </c>
      <c r="J2232" s="1">
        <v>1.4795394E-2</v>
      </c>
      <c r="K2232" s="1">
        <v>-7.3211629300000003E-6</v>
      </c>
      <c r="L2232" s="1">
        <v>-6.1125549500000003E-9</v>
      </c>
      <c r="M2232" s="1">
        <v>4.9811413499999999E-12</v>
      </c>
      <c r="N2232" s="1">
        <v>-57611.423699999999</v>
      </c>
      <c r="O2232" s="1">
        <v>15.688575800000001</v>
      </c>
      <c r="P2232" s="1">
        <v>7.2452087499999998</v>
      </c>
      <c r="Q2232" s="1">
        <v>1.9047513800000001E-3</v>
      </c>
      <c r="R2232" s="1">
        <v>-6.6670101099999997E-7</v>
      </c>
      <c r="S2232" s="1">
        <v>1.0621451900000001E-10</v>
      </c>
      <c r="T2232" s="1">
        <v>-6.3147887299999996E-15</v>
      </c>
      <c r="U2232" s="1">
        <v>-58946.324800000002</v>
      </c>
      <c r="V2232" s="1">
        <v>-10.1464705</v>
      </c>
      <c r="W2232" s="3">
        <f t="shared" si="71"/>
        <v>-468.6074367122514</v>
      </c>
    </row>
    <row r="2233" spans="1:23" x14ac:dyDescent="0.3">
      <c r="A2233" s="6">
        <f t="shared" si="70"/>
        <v>2230</v>
      </c>
      <c r="B2233" s="17" t="s">
        <v>2218</v>
      </c>
      <c r="C2233" s="17" t="s">
        <v>4384</v>
      </c>
      <c r="D2233" s="17" t="s">
        <v>2934</v>
      </c>
      <c r="E2233" s="12">
        <v>200</v>
      </c>
      <c r="F2233" s="12">
        <v>1000</v>
      </c>
      <c r="G2233" s="12">
        <v>6000</v>
      </c>
      <c r="H2233" s="14">
        <v>65.066000000000003</v>
      </c>
      <c r="I2233" s="8">
        <v>3.7373279199999998</v>
      </c>
      <c r="J2233" s="8">
        <v>9.30978241E-3</v>
      </c>
      <c r="K2233" s="8">
        <v>-3.8540419700000003E-6</v>
      </c>
      <c r="L2233" s="8">
        <v>-4.0778285900000003E-9</v>
      </c>
      <c r="M2233" s="8">
        <v>3.0963234099999999E-12</v>
      </c>
      <c r="N2233" s="8">
        <v>-29826.0746</v>
      </c>
      <c r="O2233" s="8">
        <v>10.1080861</v>
      </c>
      <c r="P2233" s="8">
        <v>6.3956724999999999</v>
      </c>
      <c r="Q2233" s="8">
        <v>2.5643156099999999E-3</v>
      </c>
      <c r="R2233" s="8">
        <v>-8.7753289000000005E-7</v>
      </c>
      <c r="S2233" s="8">
        <v>1.3713453399999999E-10</v>
      </c>
      <c r="T2233" s="8">
        <v>-8.0265728400000001E-15</v>
      </c>
      <c r="U2233" s="8">
        <v>-30536.726299999998</v>
      </c>
      <c r="V2233" s="8">
        <v>-3.6267957200000001</v>
      </c>
      <c r="W2233" s="23">
        <f t="shared" si="71"/>
        <v>-235.62167638288767</v>
      </c>
    </row>
    <row r="2234" spans="1:23" ht="28.8" x14ac:dyDescent="0.3">
      <c r="A2234" s="6">
        <f t="shared" si="70"/>
        <v>2231</v>
      </c>
      <c r="B2234" s="16" t="s">
        <v>2219</v>
      </c>
      <c r="C2234" s="16" t="s">
        <v>4385</v>
      </c>
      <c r="D2234" s="16" t="s">
        <v>2934</v>
      </c>
      <c r="E2234" s="11">
        <v>200</v>
      </c>
      <c r="F2234" s="11">
        <v>1000</v>
      </c>
      <c r="G2234" s="11">
        <v>6000</v>
      </c>
      <c r="H2234" s="13">
        <v>49.005000000000003</v>
      </c>
      <c r="I2234" s="1">
        <v>3.5894845700000002</v>
      </c>
      <c r="J2234" s="1">
        <v>1.08560963E-2</v>
      </c>
      <c r="K2234" s="1">
        <v>-8.0564019600000008E-6</v>
      </c>
      <c r="L2234" s="1">
        <v>1.5028908E-9</v>
      </c>
      <c r="M2234" s="1">
        <v>6.1620642800000002E-13</v>
      </c>
      <c r="N2234" s="1">
        <v>1861.1504</v>
      </c>
      <c r="O2234" s="1">
        <v>8.6060140500000006</v>
      </c>
      <c r="P2234" s="1">
        <v>6.3692694699999999</v>
      </c>
      <c r="Q2234" s="1">
        <v>3.0297008700000002E-3</v>
      </c>
      <c r="R2234" s="1">
        <v>-1.0454538099999999E-6</v>
      </c>
      <c r="S2234" s="1">
        <v>1.6443146500000001E-10</v>
      </c>
      <c r="T2234" s="1">
        <v>-9.6718265300000006E-15</v>
      </c>
      <c r="U2234" s="1">
        <v>1117.3709899999999</v>
      </c>
      <c r="V2234" s="1">
        <v>-5.6725157199999998</v>
      </c>
      <c r="W2234" s="3">
        <f t="shared" si="71"/>
        <v>27.819966561648567</v>
      </c>
    </row>
    <row r="2235" spans="1:23" ht="28.8" x14ac:dyDescent="0.3">
      <c r="A2235" s="6">
        <f t="shared" si="70"/>
        <v>2232</v>
      </c>
      <c r="B2235" s="17" t="s">
        <v>2220</v>
      </c>
      <c r="C2235" s="17" t="s">
        <v>4386</v>
      </c>
      <c r="D2235" s="17" t="s">
        <v>2934</v>
      </c>
      <c r="E2235" s="12">
        <v>200</v>
      </c>
      <c r="F2235" s="12">
        <v>1000</v>
      </c>
      <c r="G2235" s="12">
        <v>6000</v>
      </c>
      <c r="H2235" s="14">
        <v>49.005000000000003</v>
      </c>
      <c r="I2235" s="8">
        <v>3.23856426</v>
      </c>
      <c r="J2235" s="8">
        <v>1.2160797900000001E-2</v>
      </c>
      <c r="K2235" s="8">
        <v>-1.0436056599999999E-5</v>
      </c>
      <c r="L2235" s="8">
        <v>3.6438917899999998E-9</v>
      </c>
      <c r="M2235" s="8">
        <v>-1.2084997199999999E-13</v>
      </c>
      <c r="N2235" s="8">
        <v>2078.8761800000002</v>
      </c>
      <c r="O2235" s="8">
        <v>9.9586349300000006</v>
      </c>
      <c r="P2235" s="8">
        <v>6.2729075999999999</v>
      </c>
      <c r="Q2235" s="8">
        <v>3.14353181E-3</v>
      </c>
      <c r="R2235" s="8">
        <v>-1.09259179E-6</v>
      </c>
      <c r="S2235" s="8">
        <v>1.7269252299999999E-10</v>
      </c>
      <c r="T2235" s="8">
        <v>-1.01927694E-14</v>
      </c>
      <c r="U2235" s="8">
        <v>1284.3459800000001</v>
      </c>
      <c r="V2235" s="8">
        <v>-5.5269304899999998</v>
      </c>
      <c r="W2235" s="23">
        <f t="shared" si="71"/>
        <v>29.099965016538754</v>
      </c>
    </row>
    <row r="2236" spans="1:23" ht="28.8" x14ac:dyDescent="0.3">
      <c r="A2236" s="6">
        <f t="shared" si="70"/>
        <v>2233</v>
      </c>
      <c r="B2236" s="16" t="s">
        <v>2221</v>
      </c>
      <c r="C2236" s="16" t="s">
        <v>4387</v>
      </c>
      <c r="D2236" s="16" t="s">
        <v>2934</v>
      </c>
      <c r="E2236" s="11">
        <v>298.14999999999998</v>
      </c>
      <c r="F2236" s="11">
        <v>1000</v>
      </c>
      <c r="G2236" s="11">
        <v>6000</v>
      </c>
      <c r="H2236" s="13">
        <v>49.005000000000003</v>
      </c>
      <c r="I2236" s="1">
        <v>2.10504318</v>
      </c>
      <c r="J2236" s="1">
        <v>1.44860721E-2</v>
      </c>
      <c r="K2236" s="1">
        <v>-1.33230637E-5</v>
      </c>
      <c r="L2236" s="1">
        <v>6.0430286099999998E-9</v>
      </c>
      <c r="M2236" s="1">
        <v>-9.8817016199999993E-13</v>
      </c>
      <c r="N2236" s="1">
        <v>127237.99099999999</v>
      </c>
      <c r="O2236" s="1">
        <v>14.161141799999999</v>
      </c>
      <c r="P2236" s="1">
        <v>5.6592911099999998</v>
      </c>
      <c r="Q2236" s="1">
        <v>3.8238025700000002E-3</v>
      </c>
      <c r="R2236" s="1">
        <v>-1.3672295500000001E-6</v>
      </c>
      <c r="S2236" s="1">
        <v>2.20213409E-10</v>
      </c>
      <c r="T2236" s="1">
        <v>-1.3167520000000001E-14</v>
      </c>
      <c r="U2236" s="1">
        <v>126290.303</v>
      </c>
      <c r="V2236" s="1">
        <v>-4.0091928699999997</v>
      </c>
      <c r="W2236" s="3">
        <f t="shared" si="71"/>
        <v>1067.6087173056612</v>
      </c>
    </row>
    <row r="2237" spans="1:23" ht="28.8" x14ac:dyDescent="0.3">
      <c r="A2237" s="6">
        <f t="shared" si="70"/>
        <v>2234</v>
      </c>
      <c r="B2237" s="17" t="s">
        <v>2222</v>
      </c>
      <c r="C2237" s="17" t="s">
        <v>4388</v>
      </c>
      <c r="D2237" s="17" t="s">
        <v>2934</v>
      </c>
      <c r="E2237" s="12">
        <v>298.14999999999998</v>
      </c>
      <c r="F2237" s="12">
        <v>1000</v>
      </c>
      <c r="G2237" s="12">
        <v>6000</v>
      </c>
      <c r="H2237" s="14">
        <v>49.005000000000003</v>
      </c>
      <c r="I2237" s="8">
        <v>2.0961832299999998</v>
      </c>
      <c r="J2237" s="8">
        <v>1.3898818199999999E-2</v>
      </c>
      <c r="K2237" s="8">
        <v>-1.14578155E-5</v>
      </c>
      <c r="L2237" s="8">
        <v>4.0768929899999998E-9</v>
      </c>
      <c r="M2237" s="8">
        <v>-2.8311541599999998E-13</v>
      </c>
      <c r="N2237" s="8">
        <v>129140.87</v>
      </c>
      <c r="O2237" s="8">
        <v>14.997239</v>
      </c>
      <c r="P2237" s="8">
        <v>5.6247793100000001</v>
      </c>
      <c r="Q2237" s="8">
        <v>3.8948745899999998E-3</v>
      </c>
      <c r="R2237" s="8">
        <v>-1.4018508099999999E-6</v>
      </c>
      <c r="S2237" s="8">
        <v>2.26758674E-10</v>
      </c>
      <c r="T2237" s="8">
        <v>-1.3598347599999999E-14</v>
      </c>
      <c r="U2237" s="8">
        <v>128170.887</v>
      </c>
      <c r="V2237" s="8">
        <v>-3.1854791599999999</v>
      </c>
      <c r="W2237" s="23">
        <f t="shared" si="71"/>
        <v>1083.2986991484759</v>
      </c>
    </row>
    <row r="2238" spans="1:23" ht="28.8" x14ac:dyDescent="0.3">
      <c r="A2238" s="6">
        <f t="shared" si="70"/>
        <v>2235</v>
      </c>
      <c r="B2238" s="16" t="s">
        <v>2223</v>
      </c>
      <c r="C2238" s="16" t="s">
        <v>4389</v>
      </c>
      <c r="D2238" s="16" t="s">
        <v>2934</v>
      </c>
      <c r="E2238" s="11">
        <v>298.14999999999998</v>
      </c>
      <c r="F2238" s="11">
        <v>1000</v>
      </c>
      <c r="G2238" s="11">
        <v>6000</v>
      </c>
      <c r="H2238" s="13">
        <v>49.005000000000003</v>
      </c>
      <c r="I2238" s="1">
        <v>3.9237596799999999</v>
      </c>
      <c r="J2238" s="1">
        <v>1.31934388E-2</v>
      </c>
      <c r="K2238" s="1">
        <v>-1.5352360700000001E-5</v>
      </c>
      <c r="L2238" s="1">
        <v>8.9010813799999996E-9</v>
      </c>
      <c r="M2238" s="1">
        <v>-1.9736354099999999E-12</v>
      </c>
      <c r="N2238" s="1">
        <v>-17489.1034</v>
      </c>
      <c r="O2238" s="1">
        <v>6.6899537599999999</v>
      </c>
      <c r="P2238" s="1">
        <v>6.9558045699999997</v>
      </c>
      <c r="Q2238" s="1">
        <v>2.43156601E-3</v>
      </c>
      <c r="R2238" s="1">
        <v>-8.1281823999999996E-7</v>
      </c>
      <c r="S2238" s="1">
        <v>1.2496073700000001E-10</v>
      </c>
      <c r="T2238" s="1">
        <v>-7.2293362100000007E-15</v>
      </c>
      <c r="U2238" s="1">
        <v>-18185.9771</v>
      </c>
      <c r="V2238" s="1">
        <v>-8.3287967199999997</v>
      </c>
      <c r="W2238" s="3">
        <f t="shared" si="71"/>
        <v>-131.79984176369058</v>
      </c>
    </row>
    <row r="2239" spans="1:23" ht="28.8" x14ac:dyDescent="0.3">
      <c r="A2239" s="6">
        <f t="shared" si="70"/>
        <v>2236</v>
      </c>
      <c r="B2239" s="17" t="s">
        <v>2224</v>
      </c>
      <c r="C2239" s="17" t="s">
        <v>4390</v>
      </c>
      <c r="D2239" s="17" t="s">
        <v>2934</v>
      </c>
      <c r="E2239" s="12">
        <v>200</v>
      </c>
      <c r="F2239" s="12">
        <v>1000</v>
      </c>
      <c r="G2239" s="12">
        <v>6000</v>
      </c>
      <c r="H2239" s="14">
        <v>79.978999999999999</v>
      </c>
      <c r="I2239" s="8">
        <v>1.6307094099999999</v>
      </c>
      <c r="J2239" s="8">
        <v>2.49990293E-2</v>
      </c>
      <c r="K2239" s="8">
        <v>-2.2329224600000002E-5</v>
      </c>
      <c r="L2239" s="8">
        <v>5.8378216799999996E-9</v>
      </c>
      <c r="M2239" s="8">
        <v>1.0688080599999999E-12</v>
      </c>
      <c r="N2239" s="8">
        <v>-87260.851999999999</v>
      </c>
      <c r="O2239" s="8">
        <v>18.166738200000001</v>
      </c>
      <c r="P2239" s="8">
        <v>9.0754300400000005</v>
      </c>
      <c r="Q2239" s="8">
        <v>3.08252827E-3</v>
      </c>
      <c r="R2239" s="8">
        <v>-1.12339846E-6</v>
      </c>
      <c r="S2239" s="8">
        <v>1.8369753400000001E-10</v>
      </c>
      <c r="T2239" s="8">
        <v>-1.1113523899999999E-14</v>
      </c>
      <c r="U2239" s="8">
        <v>-89186.415500000003</v>
      </c>
      <c r="V2239" s="8">
        <v>-19.791293599999999</v>
      </c>
      <c r="W2239" s="23">
        <f t="shared" si="71"/>
        <v>-713.78954113263671</v>
      </c>
    </row>
    <row r="2240" spans="1:23" ht="28.8" x14ac:dyDescent="0.3">
      <c r="A2240" s="6">
        <f t="shared" si="70"/>
        <v>2237</v>
      </c>
      <c r="B2240" s="16" t="s">
        <v>2225</v>
      </c>
      <c r="C2240" s="16" t="s">
        <v>4391</v>
      </c>
      <c r="D2240" s="16" t="s">
        <v>2934</v>
      </c>
      <c r="E2240" s="11">
        <v>200</v>
      </c>
      <c r="F2240" s="11">
        <v>1000</v>
      </c>
      <c r="G2240" s="11">
        <v>6000</v>
      </c>
      <c r="H2240" s="13">
        <v>81.064999999999998</v>
      </c>
      <c r="I2240" s="1">
        <v>3.18471474</v>
      </c>
      <c r="J2240" s="1">
        <v>1.9227764500000001E-2</v>
      </c>
      <c r="K2240" s="1">
        <v>-1.8597587299999999E-5</v>
      </c>
      <c r="L2240" s="1">
        <v>7.9550248200000001E-9</v>
      </c>
      <c r="M2240" s="1">
        <v>-9.4225491000000004E-13</v>
      </c>
      <c r="N2240" s="1">
        <v>-44215.659899999999</v>
      </c>
      <c r="O2240" s="1">
        <v>13.0496771</v>
      </c>
      <c r="P2240" s="1">
        <v>8.1942043099999999</v>
      </c>
      <c r="Q2240" s="1">
        <v>3.77828016E-3</v>
      </c>
      <c r="R2240" s="1">
        <v>-1.34903219E-6</v>
      </c>
      <c r="S2240" s="1">
        <v>2.17197023E-10</v>
      </c>
      <c r="T2240" s="1">
        <v>-1.29874848E-14</v>
      </c>
      <c r="U2240" s="1">
        <v>-45501.3223</v>
      </c>
      <c r="V2240" s="1">
        <v>-12.3824851</v>
      </c>
      <c r="W2240" s="3">
        <f t="shared" si="71"/>
        <v>-353.86974206261226</v>
      </c>
    </row>
    <row r="2241" spans="1:23" x14ac:dyDescent="0.3">
      <c r="A2241" s="6">
        <f t="shared" si="70"/>
        <v>2238</v>
      </c>
      <c r="B2241" s="17" t="s">
        <v>2226</v>
      </c>
      <c r="C2241" s="17" t="s">
        <v>2226</v>
      </c>
      <c r="D2241" s="17" t="s">
        <v>2934</v>
      </c>
      <c r="E2241" s="12">
        <v>200</v>
      </c>
      <c r="F2241" s="12">
        <v>1000</v>
      </c>
      <c r="G2241" s="12">
        <v>6000</v>
      </c>
      <c r="H2241" s="14">
        <v>33.067999999999998</v>
      </c>
      <c r="I2241" s="8">
        <v>3.68466877</v>
      </c>
      <c r="J2241" s="8">
        <v>3.2460882400000002E-3</v>
      </c>
      <c r="K2241" s="8">
        <v>-1.28635079E-5</v>
      </c>
      <c r="L2241" s="8">
        <v>1.6951219600000001E-8</v>
      </c>
      <c r="M2241" s="8">
        <v>-7.0759538700000003E-12</v>
      </c>
      <c r="N2241" s="8">
        <v>15903.6477</v>
      </c>
      <c r="O2241" s="8">
        <v>2.01781634</v>
      </c>
      <c r="P2241" s="8">
        <v>3.0315302700000002</v>
      </c>
      <c r="Q2241" s="8">
        <v>1.25805252E-3</v>
      </c>
      <c r="R2241" s="8">
        <v>-4.05524133E-7</v>
      </c>
      <c r="S2241" s="8">
        <v>6.1964811000000003E-11</v>
      </c>
      <c r="T2241" s="8">
        <v>-3.50862111E-15</v>
      </c>
      <c r="U2241" s="8">
        <v>16205.9674</v>
      </c>
      <c r="V2241" s="8">
        <v>6.1502214000000004</v>
      </c>
      <c r="W2241" s="23">
        <f t="shared" si="71"/>
        <v>141.87047803634377</v>
      </c>
    </row>
    <row r="2242" spans="1:23" x14ac:dyDescent="0.3">
      <c r="A2242" s="6">
        <f t="shared" si="70"/>
        <v>2239</v>
      </c>
      <c r="B2242" s="16" t="s">
        <v>2227</v>
      </c>
      <c r="C2242" s="16" t="s">
        <v>2227</v>
      </c>
      <c r="D2242" s="16" t="s">
        <v>2934</v>
      </c>
      <c r="E2242" s="11">
        <v>200</v>
      </c>
      <c r="F2242" s="11">
        <v>1000</v>
      </c>
      <c r="G2242" s="11">
        <v>6000</v>
      </c>
      <c r="H2242" s="13">
        <v>65.128</v>
      </c>
      <c r="I2242" s="1">
        <v>2.9627911600000001</v>
      </c>
      <c r="J2242" s="1">
        <v>8.5618502499999992E-3</v>
      </c>
      <c r="K2242" s="1">
        <v>-9.9198778600000002E-6</v>
      </c>
      <c r="L2242" s="1">
        <v>6.1987424399999997E-9</v>
      </c>
      <c r="M2242" s="1">
        <v>-1.5212049099999999E-12</v>
      </c>
      <c r="N2242" s="1">
        <v>11250.702300000001</v>
      </c>
      <c r="O2242" s="1">
        <v>11.582850199999999</v>
      </c>
      <c r="P2242" s="1">
        <v>4.7515572800000001</v>
      </c>
      <c r="Q2242" s="1">
        <v>2.15521745E-3</v>
      </c>
      <c r="R2242" s="1">
        <v>-7.3934390799999999E-7</v>
      </c>
      <c r="S2242" s="1">
        <v>1.22229939E-10</v>
      </c>
      <c r="T2242" s="1">
        <v>-7.35968292E-15</v>
      </c>
      <c r="U2242" s="1">
        <v>10821.4337</v>
      </c>
      <c r="V2242" s="1">
        <v>2.6899002699999999</v>
      </c>
      <c r="W2242" s="3">
        <f t="shared" si="71"/>
        <v>103.41987543777695</v>
      </c>
    </row>
    <row r="2243" spans="1:23" x14ac:dyDescent="0.3">
      <c r="A2243" s="6">
        <f t="shared" si="70"/>
        <v>2240</v>
      </c>
      <c r="B2243" s="17" t="s">
        <v>2228</v>
      </c>
      <c r="C2243" s="17" t="s">
        <v>2228</v>
      </c>
      <c r="D2243" s="17" t="s">
        <v>2934</v>
      </c>
      <c r="E2243" s="12">
        <v>200</v>
      </c>
      <c r="F2243" s="12">
        <v>1000</v>
      </c>
      <c r="G2243" s="12">
        <v>6000</v>
      </c>
      <c r="H2243" s="14">
        <v>65.128</v>
      </c>
      <c r="I2243" s="8">
        <v>2.9632355800000001</v>
      </c>
      <c r="J2243" s="8">
        <v>8.5550182400000001E-3</v>
      </c>
      <c r="K2243" s="8">
        <v>-1.0038828700000001E-5</v>
      </c>
      <c r="L2243" s="8">
        <v>6.25269399E-9</v>
      </c>
      <c r="M2243" s="8">
        <v>-1.5282636700000001E-12</v>
      </c>
      <c r="N2243" s="8">
        <v>51449.7883</v>
      </c>
      <c r="O2243" s="8">
        <v>11.5800366</v>
      </c>
      <c r="P2243" s="8">
        <v>5.0028487500000001</v>
      </c>
      <c r="Q2243" s="8">
        <v>1.5333383899999999E-3</v>
      </c>
      <c r="R2243" s="8">
        <v>-3.7172562999999998E-7</v>
      </c>
      <c r="S2243" s="8">
        <v>4.1231039600000002E-11</v>
      </c>
      <c r="T2243" s="8">
        <v>-1.8371286000000002E-15</v>
      </c>
      <c r="U2243" s="8">
        <v>50946.227700000003</v>
      </c>
      <c r="V2243" s="8">
        <v>1.3678971900000001</v>
      </c>
      <c r="W2243" s="23">
        <f t="shared" si="71"/>
        <v>437.64587393067274</v>
      </c>
    </row>
    <row r="2244" spans="1:23" x14ac:dyDescent="0.3">
      <c r="A2244" s="6">
        <f t="shared" si="70"/>
        <v>2241</v>
      </c>
      <c r="B2244" s="16" t="s">
        <v>2229</v>
      </c>
      <c r="C2244" s="16" t="s">
        <v>2229</v>
      </c>
      <c r="D2244" s="16" t="s">
        <v>2934</v>
      </c>
      <c r="E2244" s="11">
        <v>200</v>
      </c>
      <c r="F2244" s="11">
        <v>1000</v>
      </c>
      <c r="G2244" s="11">
        <v>6000</v>
      </c>
      <c r="H2244" s="13">
        <v>4.024</v>
      </c>
      <c r="I2244" s="1">
        <v>3.4720400599999999</v>
      </c>
      <c r="J2244" s="1">
        <v>3.6759859400000003E-4</v>
      </c>
      <c r="K2244" s="1">
        <v>-1.3459119199999999E-6</v>
      </c>
      <c r="L2244" s="1">
        <v>1.9429401400000001E-9</v>
      </c>
      <c r="M2244" s="1">
        <v>-7.28462078E-13</v>
      </c>
      <c r="N2244" s="1">
        <v>-3061.5338999999999</v>
      </c>
      <c r="O2244" s="1">
        <v>-2.4393442599999999</v>
      </c>
      <c r="P2244" s="1">
        <v>2.7969360999999999</v>
      </c>
      <c r="Q2244" s="1">
        <v>1.1896283E-3</v>
      </c>
      <c r="R2244" s="1">
        <v>-3.1804254999999999E-7</v>
      </c>
      <c r="S2244" s="1">
        <v>4.1787211399999998E-11</v>
      </c>
      <c r="T2244" s="1">
        <v>-2.1042741199999998E-15</v>
      </c>
      <c r="U2244" s="1">
        <v>-2810.05125</v>
      </c>
      <c r="V2244" s="1">
        <v>1.3402724500000001</v>
      </c>
      <c r="W2244" s="3">
        <f t="shared" si="71"/>
        <v>-16.782003861239822</v>
      </c>
    </row>
    <row r="2245" spans="1:23" x14ac:dyDescent="0.3">
      <c r="A2245" s="6">
        <f t="shared" si="70"/>
        <v>2242</v>
      </c>
      <c r="B2245" s="17" t="s">
        <v>2230</v>
      </c>
      <c r="C2245" s="17" t="s">
        <v>2230</v>
      </c>
      <c r="D2245" s="17" t="s">
        <v>2934</v>
      </c>
      <c r="E2245" s="12">
        <v>200</v>
      </c>
      <c r="F2245" s="12">
        <v>1000</v>
      </c>
      <c r="G2245" s="12">
        <v>6000</v>
      </c>
      <c r="H2245" s="14">
        <v>2.016</v>
      </c>
      <c r="I2245" s="8">
        <v>2.3443311200000001</v>
      </c>
      <c r="J2245" s="8">
        <v>7.9805207499999992E-3</v>
      </c>
      <c r="K2245" s="8">
        <v>-1.9478150999999999E-5</v>
      </c>
      <c r="L2245" s="8">
        <v>2.01572094E-8</v>
      </c>
      <c r="M2245" s="8">
        <v>-7.3761176100000006E-12</v>
      </c>
      <c r="N2245" s="8">
        <v>-917.93517299999996</v>
      </c>
      <c r="O2245" s="8">
        <v>0.68301023800000005</v>
      </c>
      <c r="P2245" s="8">
        <v>2.9328657499999999</v>
      </c>
      <c r="Q2245" s="8">
        <v>8.2660802599999995E-4</v>
      </c>
      <c r="R2245" s="8">
        <v>-1.4640236400000001E-7</v>
      </c>
      <c r="S2245" s="8">
        <v>1.54100414E-11</v>
      </c>
      <c r="T2245" s="8">
        <v>-6.8880479999999999E-16</v>
      </c>
      <c r="U2245" s="8">
        <v>-813.06558099999995</v>
      </c>
      <c r="V2245" s="8">
        <v>-1.02432865</v>
      </c>
      <c r="W2245" s="23">
        <f t="shared" si="71"/>
        <v>1.3281829676959013E-8</v>
      </c>
    </row>
    <row r="2246" spans="1:23" x14ac:dyDescent="0.3">
      <c r="A2246" s="6">
        <f t="shared" ref="A2246:A2309" si="72">A2245+1</f>
        <v>2243</v>
      </c>
      <c r="B2246" s="16" t="s">
        <v>2231</v>
      </c>
      <c r="C2246" s="16" t="s">
        <v>2231</v>
      </c>
      <c r="D2246" s="16" t="s">
        <v>2934</v>
      </c>
      <c r="E2246" s="11">
        <v>298.14999999999998</v>
      </c>
      <c r="F2246" s="11">
        <v>1000</v>
      </c>
      <c r="G2246" s="11">
        <v>6000</v>
      </c>
      <c r="H2246" s="13">
        <v>2.016</v>
      </c>
      <c r="I2246" s="1">
        <v>3.77256072</v>
      </c>
      <c r="J2246" s="1">
        <v>-1.9574659000000001E-3</v>
      </c>
      <c r="K2246" s="1">
        <v>4.5481204699999996E-6</v>
      </c>
      <c r="L2246" s="1">
        <v>-2.8215214099999999E-9</v>
      </c>
      <c r="M2246" s="1">
        <v>5.3396920899999996E-13</v>
      </c>
      <c r="N2246" s="1">
        <v>178694.65400000001</v>
      </c>
      <c r="O2246" s="1">
        <v>-3.9660919200000002</v>
      </c>
      <c r="P2246" s="1">
        <v>3.4420476500000001</v>
      </c>
      <c r="Q2246" s="1">
        <v>5.9908323899999995E-4</v>
      </c>
      <c r="R2246" s="1">
        <v>6.6913368499999998E-8</v>
      </c>
      <c r="S2246" s="1">
        <v>-3.4357437300000002E-11</v>
      </c>
      <c r="T2246" s="1">
        <v>1.97626599E-15</v>
      </c>
      <c r="U2246" s="1">
        <v>178650.236</v>
      </c>
      <c r="V2246" s="1">
        <v>-2.7949905500000001</v>
      </c>
      <c r="W2246" s="3">
        <f t="shared" si="71"/>
        <v>1494.6752008906508</v>
      </c>
    </row>
    <row r="2247" spans="1:23" x14ac:dyDescent="0.3">
      <c r="A2247" s="6">
        <f t="shared" si="72"/>
        <v>2244</v>
      </c>
      <c r="B2247" s="17" t="s">
        <v>2232</v>
      </c>
      <c r="C2247" s="17" t="s">
        <v>2232</v>
      </c>
      <c r="D2247" s="17" t="s">
        <v>2934</v>
      </c>
      <c r="E2247" s="12">
        <v>298.14999999999998</v>
      </c>
      <c r="F2247" s="12">
        <v>1000</v>
      </c>
      <c r="G2247" s="12">
        <v>6000</v>
      </c>
      <c r="H2247" s="14">
        <v>2.016</v>
      </c>
      <c r="I2247" s="8">
        <v>3.85126262</v>
      </c>
      <c r="J2247" s="8">
        <v>-3.2712709599999998E-3</v>
      </c>
      <c r="K2247" s="8">
        <v>1.02690516E-5</v>
      </c>
      <c r="L2247" s="8">
        <v>-9.7894961599999992E-9</v>
      </c>
      <c r="M2247" s="8">
        <v>3.2186688999999998E-12</v>
      </c>
      <c r="N2247" s="8">
        <v>36410.517699999997</v>
      </c>
      <c r="O2247" s="8">
        <v>-4.0551610499999997</v>
      </c>
      <c r="P2247" s="8">
        <v>3.4007299799999999</v>
      </c>
      <c r="Q2247" s="8">
        <v>1.22004328E-3</v>
      </c>
      <c r="R2247" s="8">
        <v>-4.0641405199999998E-7</v>
      </c>
      <c r="S2247" s="8">
        <v>6.8031495899999997E-11</v>
      </c>
      <c r="T2247" s="8">
        <v>-4.17465925E-15</v>
      </c>
      <c r="U2247" s="8">
        <v>36354.068599999999</v>
      </c>
      <c r="V2247" s="8">
        <v>-2.5767049100000001</v>
      </c>
      <c r="W2247" s="23">
        <f t="shared" si="71"/>
        <v>311.67962506783726</v>
      </c>
    </row>
    <row r="2248" spans="1:23" x14ac:dyDescent="0.3">
      <c r="A2248" s="6">
        <f t="shared" si="72"/>
        <v>2245</v>
      </c>
      <c r="B2248" s="16" t="s">
        <v>2233</v>
      </c>
      <c r="C2248" s="16" t="s">
        <v>2233</v>
      </c>
      <c r="D2248" s="16" t="s">
        <v>156</v>
      </c>
      <c r="E2248" s="11">
        <v>200</v>
      </c>
      <c r="F2248" s="11">
        <v>273.14999999999998</v>
      </c>
      <c r="G2248" s="11">
        <v>273.14999999999998</v>
      </c>
      <c r="H2248" s="13">
        <v>18.015000000000001</v>
      </c>
      <c r="I2248" s="1">
        <v>5.2967840099999997</v>
      </c>
      <c r="J2248" s="1">
        <v>-6.7574998299999994E-2</v>
      </c>
      <c r="K2248" s="1">
        <v>5.1694257800000002E-4</v>
      </c>
      <c r="L2248" s="1">
        <v>-1.4385349299999999E-6</v>
      </c>
      <c r="M2248" s="1">
        <v>1.5256493299999999E-9</v>
      </c>
      <c r="N2248" s="1">
        <v>-36226.655899999998</v>
      </c>
      <c r="O2248" s="1">
        <v>-17.922057299999999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3">
        <f t="shared" si="71"/>
        <v>0</v>
      </c>
    </row>
    <row r="2249" spans="1:23" x14ac:dyDescent="0.3">
      <c r="A2249" s="6">
        <f t="shared" si="72"/>
        <v>2246</v>
      </c>
      <c r="B2249" s="17" t="s">
        <v>2234</v>
      </c>
      <c r="C2249" s="17" t="s">
        <v>2234</v>
      </c>
      <c r="D2249" s="17" t="s">
        <v>2933</v>
      </c>
      <c r="E2249" s="12">
        <v>273.14999999999998</v>
      </c>
      <c r="F2249" s="12">
        <v>600</v>
      </c>
      <c r="G2249" s="12">
        <v>600</v>
      </c>
      <c r="H2249" s="14">
        <v>18.015000000000001</v>
      </c>
      <c r="I2249" s="8">
        <v>72.557500500000003</v>
      </c>
      <c r="J2249" s="8">
        <v>-0.66244540200000002</v>
      </c>
      <c r="K2249" s="8">
        <v>2.5619874599999998E-3</v>
      </c>
      <c r="L2249" s="8">
        <v>-4.3659192299999997E-6</v>
      </c>
      <c r="M2249" s="8">
        <v>2.7817898099999999E-9</v>
      </c>
      <c r="N2249" s="8">
        <v>-41886.549899999998</v>
      </c>
      <c r="O2249" s="8">
        <v>-288.28013700000002</v>
      </c>
      <c r="P2249" s="8">
        <v>0</v>
      </c>
      <c r="Q2249" s="8">
        <v>0</v>
      </c>
      <c r="R2249" s="8">
        <v>0</v>
      </c>
      <c r="S2249" s="8">
        <v>0</v>
      </c>
      <c r="T2249" s="8">
        <v>0</v>
      </c>
      <c r="U2249" s="8">
        <v>0</v>
      </c>
      <c r="V2249" s="8">
        <v>0</v>
      </c>
      <c r="W2249" s="23">
        <f t="shared" si="71"/>
        <v>-285.82965606962983</v>
      </c>
    </row>
    <row r="2250" spans="1:23" x14ac:dyDescent="0.3">
      <c r="A2250" s="6">
        <f t="shared" si="72"/>
        <v>2247</v>
      </c>
      <c r="B2250" s="16" t="s">
        <v>2235</v>
      </c>
      <c r="C2250" s="16" t="s">
        <v>2235</v>
      </c>
      <c r="D2250" s="16" t="s">
        <v>2934</v>
      </c>
      <c r="E2250" s="11">
        <v>200</v>
      </c>
      <c r="F2250" s="11">
        <v>1000</v>
      </c>
      <c r="G2250" s="11">
        <v>6000</v>
      </c>
      <c r="H2250" s="13">
        <v>18.015000000000001</v>
      </c>
      <c r="I2250" s="1">
        <v>4.1986352</v>
      </c>
      <c r="J2250" s="1">
        <v>-2.0364017E-3</v>
      </c>
      <c r="K2250" s="1">
        <v>6.5203416000000002E-6</v>
      </c>
      <c r="L2250" s="1">
        <v>-5.4879268999999999E-9</v>
      </c>
      <c r="M2250" s="1">
        <v>1.771968E-12</v>
      </c>
      <c r="N2250" s="1">
        <v>-30293.725999999999</v>
      </c>
      <c r="O2250" s="1">
        <v>-0.84900900999999995</v>
      </c>
      <c r="P2250" s="1">
        <v>2.6770388999999999</v>
      </c>
      <c r="Q2250" s="1">
        <v>2.9731815999999999E-3</v>
      </c>
      <c r="R2250" s="1">
        <v>-7.7376889000000002E-7</v>
      </c>
      <c r="S2250" s="1">
        <v>9.4433514000000003E-11</v>
      </c>
      <c r="T2250" s="1">
        <v>-4.2689990999999999E-15</v>
      </c>
      <c r="U2250" s="1">
        <v>-29885.894</v>
      </c>
      <c r="V2250" s="1">
        <v>6.8825500000000002</v>
      </c>
      <c r="W2250" s="3">
        <f t="shared" si="71"/>
        <v>-241.82570812962393</v>
      </c>
    </row>
    <row r="2251" spans="1:23" x14ac:dyDescent="0.3">
      <c r="A2251" s="6">
        <f t="shared" si="72"/>
        <v>2248</v>
      </c>
      <c r="B2251" s="17" t="s">
        <v>2236</v>
      </c>
      <c r="C2251" s="17" t="s">
        <v>2236</v>
      </c>
      <c r="D2251" s="17" t="s">
        <v>2934</v>
      </c>
      <c r="E2251" s="12">
        <v>298.14999999999998</v>
      </c>
      <c r="F2251" s="12">
        <v>1000</v>
      </c>
      <c r="G2251" s="12">
        <v>6000</v>
      </c>
      <c r="H2251" s="14">
        <v>18.015000000000001</v>
      </c>
      <c r="I2251" s="8">
        <v>4.0246591199999999</v>
      </c>
      <c r="J2251" s="8">
        <v>-1.0885141399999999E-3</v>
      </c>
      <c r="K2251" s="8">
        <v>5.1357655800000001E-6</v>
      </c>
      <c r="L2251" s="8">
        <v>-4.4002783800000003E-9</v>
      </c>
      <c r="M2251" s="8">
        <v>1.4072674599999999E-12</v>
      </c>
      <c r="N2251" s="8">
        <v>116895.61599999999</v>
      </c>
      <c r="O2251" s="8">
        <v>0.69996881200000005</v>
      </c>
      <c r="P2251" s="8">
        <v>3.3157044500000001</v>
      </c>
      <c r="Q2251" s="8">
        <v>2.1064874600000001E-3</v>
      </c>
      <c r="R2251" s="8">
        <v>-3.7634151499999998E-7</v>
      </c>
      <c r="S2251" s="8">
        <v>3.4752597200000003E-11</v>
      </c>
      <c r="T2251" s="8">
        <v>-1.70335643E-15</v>
      </c>
      <c r="U2251" s="8">
        <v>117017.47500000001</v>
      </c>
      <c r="V2251" s="8">
        <v>4.0322051400000003</v>
      </c>
      <c r="W2251" s="23">
        <f t="shared" si="71"/>
        <v>981.81382134689557</v>
      </c>
    </row>
    <row r="2252" spans="1:23" x14ac:dyDescent="0.3">
      <c r="A2252" s="6">
        <f t="shared" si="72"/>
        <v>2249</v>
      </c>
      <c r="B2252" s="16" t="s">
        <v>2237</v>
      </c>
      <c r="C2252" s="16" t="s">
        <v>4392</v>
      </c>
      <c r="D2252" s="16" t="s">
        <v>2934</v>
      </c>
      <c r="E2252" s="11">
        <v>200</v>
      </c>
      <c r="F2252" s="11">
        <v>1000</v>
      </c>
      <c r="G2252" s="11">
        <v>6000</v>
      </c>
      <c r="H2252" s="13">
        <v>48.988999999999997</v>
      </c>
      <c r="I2252" s="1">
        <v>2.7390433600000001</v>
      </c>
      <c r="J2252" s="1">
        <v>7.5897815699999998E-3</v>
      </c>
      <c r="K2252" s="1">
        <v>6.74887605E-6</v>
      </c>
      <c r="L2252" s="1">
        <v>-1.70992402E-8</v>
      </c>
      <c r="M2252" s="1">
        <v>8.16780196E-12</v>
      </c>
      <c r="N2252" s="1">
        <v>-13462.165300000001</v>
      </c>
      <c r="O2252" s="1">
        <v>12.9526425</v>
      </c>
      <c r="P2252" s="1">
        <v>5.9232012100000002</v>
      </c>
      <c r="Q2252" s="1">
        <v>3.2081614300000002E-3</v>
      </c>
      <c r="R2252" s="1">
        <v>-1.1629050600000001E-6</v>
      </c>
      <c r="S2252" s="1">
        <v>1.8920370499999999E-10</v>
      </c>
      <c r="T2252" s="1">
        <v>-1.1398537300000001E-14</v>
      </c>
      <c r="U2252" s="1">
        <v>-14504.5236</v>
      </c>
      <c r="V2252" s="1">
        <v>-4.4232444800000001</v>
      </c>
      <c r="W2252" s="3">
        <f t="shared" si="71"/>
        <v>-102.08947721397945</v>
      </c>
    </row>
    <row r="2253" spans="1:23" x14ac:dyDescent="0.3">
      <c r="A2253" s="6">
        <f t="shared" si="72"/>
        <v>2250</v>
      </c>
      <c r="B2253" s="17" t="s">
        <v>2238</v>
      </c>
      <c r="C2253" s="17" t="s">
        <v>2238</v>
      </c>
      <c r="D2253" s="17" t="s">
        <v>2933</v>
      </c>
      <c r="E2253" s="12">
        <v>272.74</v>
      </c>
      <c r="F2253" s="12">
        <v>1000</v>
      </c>
      <c r="G2253" s="12">
        <v>6000</v>
      </c>
      <c r="H2253" s="14">
        <v>34.014000000000003</v>
      </c>
      <c r="I2253" s="8">
        <v>10.7394015</v>
      </c>
      <c r="J2253" s="8">
        <v>2.9963093800000002E-5</v>
      </c>
      <c r="K2253" s="8">
        <v>-7.1321038400000006E-8</v>
      </c>
      <c r="L2253" s="8">
        <v>7.0975185400000003E-11</v>
      </c>
      <c r="M2253" s="8">
        <v>-2.5346300900000001E-14</v>
      </c>
      <c r="N2253" s="8">
        <v>-25787.146499999999</v>
      </c>
      <c r="O2253" s="8">
        <v>-48.012855299999998</v>
      </c>
      <c r="P2253" s="8">
        <v>10.7426738</v>
      </c>
      <c r="Q2253" s="8">
        <v>1.6478901299999999E-6</v>
      </c>
      <c r="R2253" s="8">
        <v>-7.9245170599999998E-10</v>
      </c>
      <c r="S2253" s="8">
        <v>1.5361057499999999E-13</v>
      </c>
      <c r="T2253" s="8">
        <v>-1.04359108E-17</v>
      </c>
      <c r="U2253" s="8">
        <v>-25787.1325</v>
      </c>
      <c r="V2253" s="8">
        <v>-48.025135599999999</v>
      </c>
      <c r="W2253" s="23">
        <f t="shared" si="71"/>
        <v>-187.77769447976897</v>
      </c>
    </row>
    <row r="2254" spans="1:23" x14ac:dyDescent="0.3">
      <c r="A2254" s="6">
        <f t="shared" si="72"/>
        <v>2251</v>
      </c>
      <c r="B2254" s="16" t="s">
        <v>2239</v>
      </c>
      <c r="C2254" s="16" t="s">
        <v>2239</v>
      </c>
      <c r="D2254" s="16" t="s">
        <v>2934</v>
      </c>
      <c r="E2254" s="11">
        <v>200</v>
      </c>
      <c r="F2254" s="11">
        <v>1000</v>
      </c>
      <c r="G2254" s="11">
        <v>6000</v>
      </c>
      <c r="H2254" s="13">
        <v>34.014000000000003</v>
      </c>
      <c r="I2254" s="1">
        <v>4.3151514899999999</v>
      </c>
      <c r="J2254" s="1">
        <v>-8.4739062199999996E-4</v>
      </c>
      <c r="K2254" s="1">
        <v>1.76404323E-5</v>
      </c>
      <c r="L2254" s="1">
        <v>-2.2676294399999999E-8</v>
      </c>
      <c r="M2254" s="1">
        <v>9.0895015799999999E-12</v>
      </c>
      <c r="N2254" s="1">
        <v>-17706.743699999999</v>
      </c>
      <c r="O2254" s="1">
        <v>3.2737331900000002</v>
      </c>
      <c r="P2254" s="1">
        <v>4.57977305</v>
      </c>
      <c r="Q2254" s="1">
        <v>4.0532600300000002E-3</v>
      </c>
      <c r="R2254" s="1">
        <v>-1.2984473E-6</v>
      </c>
      <c r="S2254" s="1">
        <v>1.9821139999999999E-10</v>
      </c>
      <c r="T2254" s="1">
        <v>-1.1396879199999999E-14</v>
      </c>
      <c r="U2254" s="1">
        <v>-18007.177500000002</v>
      </c>
      <c r="V2254" s="1">
        <v>0.66497069399999997</v>
      </c>
      <c r="W2254" s="3">
        <f t="shared" si="71"/>
        <v>-135.87983651220844</v>
      </c>
    </row>
    <row r="2255" spans="1:23" x14ac:dyDescent="0.3">
      <c r="A2255" s="6">
        <f t="shared" si="72"/>
        <v>2252</v>
      </c>
      <c r="B2255" s="17" t="s">
        <v>2240</v>
      </c>
      <c r="C2255" s="17" t="s">
        <v>4393</v>
      </c>
      <c r="D2255" s="17" t="s">
        <v>2934</v>
      </c>
      <c r="E2255" s="12">
        <v>298.14999999999998</v>
      </c>
      <c r="F2255" s="12">
        <v>1000</v>
      </c>
      <c r="G2255" s="12">
        <v>6000</v>
      </c>
      <c r="H2255" s="14">
        <v>34.014000000000003</v>
      </c>
      <c r="I2255" s="8">
        <v>4.6311938599999998</v>
      </c>
      <c r="J2255" s="8">
        <v>-4.1724093399999997E-3</v>
      </c>
      <c r="K2255" s="8">
        <v>2.0131542099999998E-5</v>
      </c>
      <c r="L2255" s="8">
        <v>-2.08221313E-8</v>
      </c>
      <c r="M2255" s="8">
        <v>7.2655979300000003E-12</v>
      </c>
      <c r="N2255" s="8">
        <v>106322.33500000001</v>
      </c>
      <c r="O2255" s="8">
        <v>3.4087042599999999</v>
      </c>
      <c r="P2255" s="8">
        <v>3.5708931900000001</v>
      </c>
      <c r="Q2255" s="8">
        <v>4.8818454799999999E-3</v>
      </c>
      <c r="R2255" s="8">
        <v>-1.66240667E-6</v>
      </c>
      <c r="S2255" s="8">
        <v>2.5852831800000001E-10</v>
      </c>
      <c r="T2255" s="8">
        <v>-1.5067134800000001E-14</v>
      </c>
      <c r="U2255" s="8">
        <v>106306.126</v>
      </c>
      <c r="V2255" s="8">
        <v>7.3690010399999997</v>
      </c>
      <c r="W2255" s="23">
        <f t="shared" si="71"/>
        <v>895.1209226852161</v>
      </c>
    </row>
    <row r="2256" spans="1:23" x14ac:dyDescent="0.3">
      <c r="A2256" s="6">
        <f t="shared" si="72"/>
        <v>2253</v>
      </c>
      <c r="B2256" s="16" t="s">
        <v>2241</v>
      </c>
      <c r="C2256" s="16" t="s">
        <v>4394</v>
      </c>
      <c r="D2256" s="16" t="s">
        <v>2934</v>
      </c>
      <c r="E2256" s="11">
        <v>298.14999999999998</v>
      </c>
      <c r="F2256" s="11">
        <v>1000</v>
      </c>
      <c r="G2256" s="11">
        <v>6000</v>
      </c>
      <c r="H2256" s="13">
        <v>34.014000000000003</v>
      </c>
      <c r="I2256" s="1">
        <v>4.6425898700000001</v>
      </c>
      <c r="J2256" s="1">
        <v>-4.3528218E-3</v>
      </c>
      <c r="K2256" s="1">
        <v>2.0814649199999999E-5</v>
      </c>
      <c r="L2256" s="1">
        <v>-2.1612369099999999E-8</v>
      </c>
      <c r="M2256" s="1">
        <v>7.5640617800000004E-12</v>
      </c>
      <c r="N2256" s="1">
        <v>110577.31299999999</v>
      </c>
      <c r="O2256" s="1">
        <v>3.3731369899999999</v>
      </c>
      <c r="P2256" s="1">
        <v>3.6036352599999999</v>
      </c>
      <c r="Q2256" s="1">
        <v>4.8714638800000003E-3</v>
      </c>
      <c r="R2256" s="1">
        <v>-1.6629365299999999E-6</v>
      </c>
      <c r="S2256" s="1">
        <v>2.5906517399999998E-10</v>
      </c>
      <c r="T2256" s="1">
        <v>-1.5117793399999999E-14</v>
      </c>
      <c r="U2256" s="1">
        <v>110544.63</v>
      </c>
      <c r="V2256" s="1">
        <v>7.1688051699999997</v>
      </c>
      <c r="W2256" s="3">
        <f t="shared" si="71"/>
        <v>930.49888255145515</v>
      </c>
    </row>
    <row r="2257" spans="1:23" x14ac:dyDescent="0.3">
      <c r="A2257" s="6">
        <f t="shared" si="72"/>
        <v>2254</v>
      </c>
      <c r="B2257" s="17" t="s">
        <v>2242</v>
      </c>
      <c r="C2257" s="17" t="s">
        <v>2242</v>
      </c>
      <c r="D2257" s="17" t="s">
        <v>2934</v>
      </c>
      <c r="E2257" s="12">
        <v>200</v>
      </c>
      <c r="F2257" s="12">
        <v>1000</v>
      </c>
      <c r="G2257" s="12">
        <v>6000</v>
      </c>
      <c r="H2257" s="14">
        <v>50.012999999999998</v>
      </c>
      <c r="I2257" s="8">
        <v>2.1212444000000001</v>
      </c>
      <c r="J2257" s="8">
        <v>2.0767968299999998E-2</v>
      </c>
      <c r="K2257" s="8">
        <v>-2.10730664E-5</v>
      </c>
      <c r="L2257" s="8">
        <v>1.0093470100000001E-8</v>
      </c>
      <c r="M2257" s="8">
        <v>-1.53675785E-12</v>
      </c>
      <c r="N2257" s="8">
        <v>-12271.945400000001</v>
      </c>
      <c r="O2257" s="8">
        <v>13.156065399999999</v>
      </c>
      <c r="P2257" s="8">
        <v>6.8236559699999999</v>
      </c>
      <c r="Q2257" s="8">
        <v>4.9810125500000003E-3</v>
      </c>
      <c r="R2257" s="8">
        <v>-1.6754327099999999E-6</v>
      </c>
      <c r="S2257" s="8">
        <v>2.5862597E-10</v>
      </c>
      <c r="T2257" s="8">
        <v>-1.50031874E-14</v>
      </c>
      <c r="U2257" s="8">
        <v>-13392.3969</v>
      </c>
      <c r="V2257" s="8">
        <v>-10.3410613</v>
      </c>
      <c r="W2257" s="23">
        <f t="shared" si="71"/>
        <v>-90.489891129050633</v>
      </c>
    </row>
    <row r="2258" spans="1:23" x14ac:dyDescent="0.3">
      <c r="A2258" s="6">
        <f t="shared" si="72"/>
        <v>2255</v>
      </c>
      <c r="B2258" s="16" t="s">
        <v>2243</v>
      </c>
      <c r="C2258" s="16" t="s">
        <v>4395</v>
      </c>
      <c r="D2258" s="16" t="s">
        <v>2934</v>
      </c>
      <c r="E2258" s="11">
        <v>200</v>
      </c>
      <c r="F2258" s="11">
        <v>1000</v>
      </c>
      <c r="G2258" s="11">
        <v>6000</v>
      </c>
      <c r="H2258" s="13">
        <v>50.012999999999998</v>
      </c>
      <c r="I2258" s="1">
        <v>2.11558673</v>
      </c>
      <c r="J2258" s="1">
        <v>2.0808341899999999E-2</v>
      </c>
      <c r="K2258" s="1">
        <v>-2.1166082699999999E-5</v>
      </c>
      <c r="L2258" s="1">
        <v>1.01835788E-8</v>
      </c>
      <c r="M2258" s="1">
        <v>-1.5683198599999999E-12</v>
      </c>
      <c r="N2258" s="1">
        <v>-11178.124900000001</v>
      </c>
      <c r="O2258" s="1">
        <v>13.1795718</v>
      </c>
      <c r="P2258" s="1">
        <v>6.8241272100000003</v>
      </c>
      <c r="Q2258" s="1">
        <v>4.9807148899999997E-3</v>
      </c>
      <c r="R2258" s="1">
        <v>-1.67534926E-6</v>
      </c>
      <c r="S2258" s="1">
        <v>2.5861467200000001E-10</v>
      </c>
      <c r="T2258" s="1">
        <v>-1.50025906E-14</v>
      </c>
      <c r="U2258" s="1">
        <v>-12299.1855</v>
      </c>
      <c r="V2258" s="1">
        <v>-10.3436211</v>
      </c>
      <c r="W2258" s="3">
        <f t="shared" si="71"/>
        <v>-81.399901677491115</v>
      </c>
    </row>
    <row r="2259" spans="1:23" ht="28.8" x14ac:dyDescent="0.3">
      <c r="A2259" s="6">
        <f t="shared" si="72"/>
        <v>2256</v>
      </c>
      <c r="B2259" s="17" t="s">
        <v>2244</v>
      </c>
      <c r="C2259" s="17" t="s">
        <v>4396</v>
      </c>
      <c r="D2259" s="17" t="s">
        <v>2934</v>
      </c>
      <c r="E2259" s="12">
        <v>298.14999999999998</v>
      </c>
      <c r="F2259" s="12">
        <v>1000</v>
      </c>
      <c r="G2259" s="12">
        <v>6000</v>
      </c>
      <c r="H2259" s="14">
        <v>50.012999999999998</v>
      </c>
      <c r="I2259" s="8">
        <v>2.30135742</v>
      </c>
      <c r="J2259" s="8">
        <v>1.7977653199999999E-2</v>
      </c>
      <c r="K2259" s="8">
        <v>-1.5961172799999998E-5</v>
      </c>
      <c r="L2259" s="8">
        <v>6.9480885899999999E-9</v>
      </c>
      <c r="M2259" s="8">
        <v>-9.8907639900000004E-13</v>
      </c>
      <c r="N2259" s="8">
        <v>110064.632</v>
      </c>
      <c r="O2259" s="8">
        <v>13.1393465</v>
      </c>
      <c r="P2259" s="8">
        <v>6.3200431500000001</v>
      </c>
      <c r="Q2259" s="8">
        <v>5.61020067E-3</v>
      </c>
      <c r="R2259" s="8">
        <v>-1.9409672500000001E-6</v>
      </c>
      <c r="S2259" s="8">
        <v>3.0554775199999999E-10</v>
      </c>
      <c r="T2259" s="8">
        <v>-1.7974311400000001E-14</v>
      </c>
      <c r="U2259" s="8">
        <v>109022.686</v>
      </c>
      <c r="V2259" s="8">
        <v>-7.2919965800000002</v>
      </c>
      <c r="W2259" s="23">
        <f t="shared" si="71"/>
        <v>926.4188830716904</v>
      </c>
    </row>
    <row r="2260" spans="1:23" x14ac:dyDescent="0.3">
      <c r="A2260" s="6">
        <f t="shared" si="72"/>
        <v>2257</v>
      </c>
      <c r="B2260" s="16" t="s">
        <v>2245</v>
      </c>
      <c r="C2260" s="16" t="s">
        <v>2245</v>
      </c>
      <c r="D2260" s="16" t="s">
        <v>2934</v>
      </c>
      <c r="E2260" s="11">
        <v>200</v>
      </c>
      <c r="F2260" s="11">
        <v>1000</v>
      </c>
      <c r="G2260" s="11">
        <v>6000</v>
      </c>
      <c r="H2260" s="13">
        <v>63.963999999999999</v>
      </c>
      <c r="I2260" s="1">
        <v>1.8915518099999999</v>
      </c>
      <c r="J2260" s="1">
        <v>1.67779542E-2</v>
      </c>
      <c r="K2260" s="1">
        <v>-1.8465877999999999E-5</v>
      </c>
      <c r="L2260" s="1">
        <v>1.0769364700000001E-8</v>
      </c>
      <c r="M2260" s="1">
        <v>-2.48921359E-12</v>
      </c>
      <c r="N2260" s="1">
        <v>12973.732400000001</v>
      </c>
      <c r="O2260" s="1">
        <v>14.8976284</v>
      </c>
      <c r="P2260" s="1">
        <v>5.7255231999999996</v>
      </c>
      <c r="Q2260" s="1">
        <v>4.0230512900000003E-3</v>
      </c>
      <c r="R2260" s="1">
        <v>-1.49706153E-6</v>
      </c>
      <c r="S2260" s="1">
        <v>2.4730591699999999E-10</v>
      </c>
      <c r="T2260" s="1">
        <v>-1.5039688800000001E-14</v>
      </c>
      <c r="U2260" s="1">
        <v>11996.6203</v>
      </c>
      <c r="V2260" s="1">
        <v>-4.4272035499999998</v>
      </c>
      <c r="W2260" s="3">
        <f t="shared" ref="W2260:W2323" si="73">IF($F2260&gt;298.15,
($N2260 + $I2260*298.15 + $J2260*298.15^2/2 + $K2260*298.15^3/3 + $L2260*298.15^4/4 + $M2260*298.15^5/5)*8.3145/1000,
($U2260 + $P2260*298.15 + $Q2260*298.15^2/2 + $R2260*298.15^3/3 + $S2260*298.15^4/4 + $T2260*298.15^5/5)*8.3145/1000)</f>
        <v>117.57025834313337</v>
      </c>
    </row>
    <row r="2261" spans="1:23" x14ac:dyDescent="0.3">
      <c r="A2261" s="6">
        <f t="shared" si="72"/>
        <v>2258</v>
      </c>
      <c r="B2261" s="17" t="s">
        <v>2246</v>
      </c>
      <c r="C2261" s="17" t="s">
        <v>2246</v>
      </c>
      <c r="D2261" s="17" t="s">
        <v>2934</v>
      </c>
      <c r="E2261" s="12">
        <v>200</v>
      </c>
      <c r="F2261" s="12">
        <v>1000</v>
      </c>
      <c r="G2261" s="12">
        <v>6000</v>
      </c>
      <c r="H2261" s="14">
        <v>34.076000000000001</v>
      </c>
      <c r="I2261" s="8">
        <v>4.1202445499999998</v>
      </c>
      <c r="J2261" s="8">
        <v>-1.8790742599999999E-3</v>
      </c>
      <c r="K2261" s="8">
        <v>8.2142665000000003E-6</v>
      </c>
      <c r="L2261" s="8">
        <v>-7.0642572999999997E-9</v>
      </c>
      <c r="M2261" s="8">
        <v>2.1423486000000001E-12</v>
      </c>
      <c r="N2261" s="8">
        <v>-3682.15173</v>
      </c>
      <c r="O2261" s="8">
        <v>1.53174068</v>
      </c>
      <c r="P2261" s="8">
        <v>2.9787943000000001</v>
      </c>
      <c r="Q2261" s="8">
        <v>3.5976037200000002E-3</v>
      </c>
      <c r="R2261" s="8">
        <v>-1.2280315100000001E-6</v>
      </c>
      <c r="S2261" s="8">
        <v>1.9683320899999999E-10</v>
      </c>
      <c r="T2261" s="8">
        <v>-1.16716162E-14</v>
      </c>
      <c r="U2261" s="8">
        <v>-3516.07638</v>
      </c>
      <c r="V2261" s="8">
        <v>6.7792122800000003</v>
      </c>
      <c r="W2261" s="23">
        <f t="shared" si="73"/>
        <v>-20.599975174546067</v>
      </c>
    </row>
    <row r="2262" spans="1:23" x14ac:dyDescent="0.3">
      <c r="A2262" s="6">
        <f t="shared" si="72"/>
        <v>2259</v>
      </c>
      <c r="B2262" s="16" t="s">
        <v>2247</v>
      </c>
      <c r="C2262" s="16" t="s">
        <v>2247</v>
      </c>
      <c r="D2262" s="16" t="s">
        <v>2934</v>
      </c>
      <c r="E2262" s="11">
        <v>298.14999999999998</v>
      </c>
      <c r="F2262" s="11">
        <v>1000</v>
      </c>
      <c r="G2262" s="11">
        <v>6000</v>
      </c>
      <c r="H2262" s="13">
        <v>34.076000000000001</v>
      </c>
      <c r="I2262" s="1">
        <v>3.31195598</v>
      </c>
      <c r="J2262" s="1">
        <v>1.1348422699999999E-2</v>
      </c>
      <c r="K2262" s="1">
        <v>-2.06899552E-5</v>
      </c>
      <c r="L2262" s="1">
        <v>1.8493437300000001E-8</v>
      </c>
      <c r="M2262" s="1">
        <v>-6.2025549200000002E-12</v>
      </c>
      <c r="N2262" s="1">
        <v>12439.0049</v>
      </c>
      <c r="O2262" s="1">
        <v>5.55372355</v>
      </c>
      <c r="P2262" s="1">
        <v>5.0803361200000001</v>
      </c>
      <c r="Q2262" s="1">
        <v>1.69400146E-3</v>
      </c>
      <c r="R2262" s="1">
        <v>-6.0424851199999998E-7</v>
      </c>
      <c r="S2262" s="1">
        <v>9.6997865199999997E-11</v>
      </c>
      <c r="T2262" s="1">
        <v>-5.7810939800000003E-15</v>
      </c>
      <c r="U2262" s="1">
        <v>12162.3549</v>
      </c>
      <c r="V2262" s="1">
        <v>-2.4672927599999999</v>
      </c>
      <c r="W2262" s="3">
        <f t="shared" si="73"/>
        <v>114.58786200858071</v>
      </c>
    </row>
    <row r="2263" spans="1:23" x14ac:dyDescent="0.3">
      <c r="A2263" s="6">
        <f t="shared" si="72"/>
        <v>2260</v>
      </c>
      <c r="B2263" s="17" t="s">
        <v>2248</v>
      </c>
      <c r="C2263" s="17" t="s">
        <v>2248</v>
      </c>
      <c r="D2263" s="17" t="s">
        <v>156</v>
      </c>
      <c r="E2263" s="12">
        <v>283.45600000000002</v>
      </c>
      <c r="F2263" s="12">
        <v>1000</v>
      </c>
      <c r="G2263" s="12">
        <v>1000</v>
      </c>
      <c r="H2263" s="14">
        <v>98.072000000000003</v>
      </c>
      <c r="I2263" s="8">
        <v>9.96297152</v>
      </c>
      <c r="J2263" s="8">
        <v>2.1635616100000001E-2</v>
      </c>
      <c r="K2263" s="8">
        <v>3.8491443699999999E-6</v>
      </c>
      <c r="L2263" s="8">
        <v>-3.7104416900000001E-9</v>
      </c>
      <c r="M2263" s="8">
        <v>1.3002920500000001E-12</v>
      </c>
      <c r="N2263" s="8">
        <v>-101859.17600000001</v>
      </c>
      <c r="O2263" s="8">
        <v>-44.486499700000003</v>
      </c>
      <c r="P2263" s="8">
        <v>0</v>
      </c>
      <c r="Q2263" s="8">
        <v>0</v>
      </c>
      <c r="R2263" s="8">
        <v>0</v>
      </c>
      <c r="S2263" s="8">
        <v>0</v>
      </c>
      <c r="T2263" s="8">
        <v>0</v>
      </c>
      <c r="U2263" s="8">
        <v>0</v>
      </c>
      <c r="V2263" s="8">
        <v>0</v>
      </c>
      <c r="W2263" s="23">
        <f t="shared" si="73"/>
        <v>-813.98785399425344</v>
      </c>
    </row>
    <row r="2264" spans="1:23" x14ac:dyDescent="0.3">
      <c r="A2264" s="6">
        <f t="shared" si="72"/>
        <v>2261</v>
      </c>
      <c r="B2264" s="16" t="s">
        <v>2249</v>
      </c>
      <c r="C2264" s="16" t="s">
        <v>2249</v>
      </c>
      <c r="D2264" s="16" t="s">
        <v>2934</v>
      </c>
      <c r="E2264" s="11">
        <v>200</v>
      </c>
      <c r="F2264" s="11">
        <v>1000</v>
      </c>
      <c r="G2264" s="11">
        <v>6000</v>
      </c>
      <c r="H2264" s="13">
        <v>98.072000000000003</v>
      </c>
      <c r="I2264" s="1">
        <v>4.5338817300000001</v>
      </c>
      <c r="J2264" s="1">
        <v>3.1034767899999999E-2</v>
      </c>
      <c r="K2264" s="1">
        <v>-4.1042179499999999E-5</v>
      </c>
      <c r="L2264" s="1">
        <v>2.9575234099999999E-8</v>
      </c>
      <c r="M2264" s="1">
        <v>-8.81459071E-12</v>
      </c>
      <c r="N2264" s="1">
        <v>-90545.907200000001</v>
      </c>
      <c r="O2264" s="1">
        <v>3.9396141199999999</v>
      </c>
      <c r="P2264" s="1">
        <v>11.335539199999999</v>
      </c>
      <c r="Q2264" s="1">
        <v>5.6082910900000001E-3</v>
      </c>
      <c r="R2264" s="1">
        <v>-1.9457419199999999E-6</v>
      </c>
      <c r="S2264" s="1">
        <v>3.07136054E-10</v>
      </c>
      <c r="T2264" s="1">
        <v>-1.81109544E-14</v>
      </c>
      <c r="U2264" s="1">
        <v>-92108.743499999997</v>
      </c>
      <c r="V2264" s="1">
        <v>-29.609400300000001</v>
      </c>
      <c r="W2264" s="3">
        <f t="shared" si="73"/>
        <v>-732.69911909083407</v>
      </c>
    </row>
    <row r="2265" spans="1:23" ht="28.8" x14ac:dyDescent="0.3">
      <c r="A2265" s="6">
        <f t="shared" si="72"/>
        <v>2262</v>
      </c>
      <c r="B2265" s="17" t="s">
        <v>2250</v>
      </c>
      <c r="C2265" s="17" t="s">
        <v>4397</v>
      </c>
      <c r="D2265" s="17" t="s">
        <v>2934</v>
      </c>
      <c r="E2265" s="12">
        <v>200</v>
      </c>
      <c r="F2265" s="12">
        <v>1000</v>
      </c>
      <c r="G2265" s="12">
        <v>6000</v>
      </c>
      <c r="H2265" s="14">
        <v>66.135999999999996</v>
      </c>
      <c r="I2265" s="8">
        <v>2.0911716600000001</v>
      </c>
      <c r="J2265" s="8">
        <v>1.9422035800000001E-2</v>
      </c>
      <c r="K2265" s="8">
        <v>-2.8939561100000001E-5</v>
      </c>
      <c r="L2265" s="8">
        <v>2.30251562E-8</v>
      </c>
      <c r="M2265" s="8">
        <v>-7.2018708299999998E-12</v>
      </c>
      <c r="N2265" s="8">
        <v>591.056782</v>
      </c>
      <c r="O2265" s="8">
        <v>13.5883795</v>
      </c>
      <c r="P2265" s="8">
        <v>5.6940290200000003</v>
      </c>
      <c r="Q2265" s="8">
        <v>3.9049532599999999E-3</v>
      </c>
      <c r="R2265" s="8">
        <v>-1.4188646800000001E-6</v>
      </c>
      <c r="S2265" s="8">
        <v>2.3068865799999999E-10</v>
      </c>
      <c r="T2265" s="8">
        <v>-1.38745854E-14</v>
      </c>
      <c r="U2265" s="8">
        <v>-165.80716699999999</v>
      </c>
      <c r="V2265" s="8">
        <v>-3.7413864100000001</v>
      </c>
      <c r="W2265" s="23">
        <f t="shared" si="73"/>
        <v>15.499981374027564</v>
      </c>
    </row>
    <row r="2266" spans="1:23" ht="28.8" x14ac:dyDescent="0.3">
      <c r="A2266" s="6">
        <f t="shared" si="72"/>
        <v>2263</v>
      </c>
      <c r="B2266" s="16" t="s">
        <v>2251</v>
      </c>
      <c r="C2266" s="16" t="s">
        <v>4398</v>
      </c>
      <c r="D2266" s="16" t="s">
        <v>2934</v>
      </c>
      <c r="E2266" s="11">
        <v>298.14999999999998</v>
      </c>
      <c r="F2266" s="11">
        <v>1000</v>
      </c>
      <c r="G2266" s="11">
        <v>6000</v>
      </c>
      <c r="H2266" s="13">
        <v>3.024</v>
      </c>
      <c r="I2266" s="1">
        <v>4.1795698000000003</v>
      </c>
      <c r="J2266" s="1">
        <v>-8.6887562699999995E-4</v>
      </c>
      <c r="K2266" s="1">
        <v>-1.09017371E-7</v>
      </c>
      <c r="L2266" s="1">
        <v>4.1334976600000002E-9</v>
      </c>
      <c r="M2266" s="1">
        <v>-2.3787702699999999E-12</v>
      </c>
      <c r="N2266" s="1">
        <v>132635.53700000001</v>
      </c>
      <c r="O2266" s="1">
        <v>-5.8380010000000002</v>
      </c>
      <c r="P2266" s="1">
        <v>2.0143571800000002</v>
      </c>
      <c r="Q2266" s="1">
        <v>4.1592576900000003E-3</v>
      </c>
      <c r="R2266" s="1">
        <v>-1.4266487699999999E-6</v>
      </c>
      <c r="S2266" s="1">
        <v>2.2237273899999999E-10</v>
      </c>
      <c r="T2266" s="1">
        <v>-1.29346518E-14</v>
      </c>
      <c r="U2266" s="1">
        <v>133230.50700000001</v>
      </c>
      <c r="V2266" s="1">
        <v>5.4616896700000002</v>
      </c>
      <c r="W2266" s="3">
        <f t="shared" si="73"/>
        <v>1112.8886649537812</v>
      </c>
    </row>
    <row r="2267" spans="1:23" x14ac:dyDescent="0.3">
      <c r="A2267" s="6">
        <f t="shared" si="72"/>
        <v>2264</v>
      </c>
      <c r="B2267" s="17" t="s">
        <v>2252</v>
      </c>
      <c r="C2267" s="17" t="s">
        <v>2252</v>
      </c>
      <c r="D2267" s="17" t="s">
        <v>2934</v>
      </c>
      <c r="E2267" s="12">
        <v>298.14999999999998</v>
      </c>
      <c r="F2267" s="12">
        <v>1000</v>
      </c>
      <c r="G2267" s="12">
        <v>6000</v>
      </c>
      <c r="H2267" s="14">
        <v>19.023</v>
      </c>
      <c r="I2267" s="8">
        <v>3.7929525100000001</v>
      </c>
      <c r="J2267" s="8">
        <v>-9.1085272300000001E-4</v>
      </c>
      <c r="K2267" s="8">
        <v>1.16363521E-5</v>
      </c>
      <c r="L2267" s="8">
        <v>-1.21364865E-8</v>
      </c>
      <c r="M2267" s="8">
        <v>4.2615962400000001E-12</v>
      </c>
      <c r="N2267" s="8">
        <v>71402.751799999998</v>
      </c>
      <c r="O2267" s="8">
        <v>1.47156927</v>
      </c>
      <c r="P2267" s="8">
        <v>2.4964776500000001</v>
      </c>
      <c r="Q2267" s="8">
        <v>5.7284483999999998E-3</v>
      </c>
      <c r="R2267" s="8">
        <v>-1.8395323900000001E-6</v>
      </c>
      <c r="S2267" s="8">
        <v>2.7357734799999999E-10</v>
      </c>
      <c r="T2267" s="8">
        <v>-1.54093917E-14</v>
      </c>
      <c r="U2267" s="8">
        <v>71624.422699999996</v>
      </c>
      <c r="V2267" s="8">
        <v>7.4585049300000001</v>
      </c>
      <c r="W2267" s="23">
        <f t="shared" si="73"/>
        <v>603.4162746341508</v>
      </c>
    </row>
    <row r="2268" spans="1:23" ht="28.8" x14ac:dyDescent="0.3">
      <c r="A2268" s="6">
        <f t="shared" si="72"/>
        <v>2265</v>
      </c>
      <c r="B2268" s="16" t="s">
        <v>2253</v>
      </c>
      <c r="C2268" s="16" t="s">
        <v>4399</v>
      </c>
      <c r="D2268" s="16" t="s">
        <v>2934</v>
      </c>
      <c r="E2268" s="11">
        <v>200</v>
      </c>
      <c r="F2268" s="11">
        <v>1000</v>
      </c>
      <c r="G2268" s="11">
        <v>6000</v>
      </c>
      <c r="H2268" s="13">
        <v>49.997</v>
      </c>
      <c r="I2268" s="1">
        <v>2.3950408200000002</v>
      </c>
      <c r="J2268" s="1">
        <v>1.0584468099999999E-2</v>
      </c>
      <c r="K2268" s="1">
        <v>8.8448455600000005E-6</v>
      </c>
      <c r="L2268" s="1">
        <v>-2.3043092500000001E-8</v>
      </c>
      <c r="M2268" s="1">
        <v>1.1206663799999999E-11</v>
      </c>
      <c r="N2268" s="1">
        <v>-26483.9015</v>
      </c>
      <c r="O2268" s="1">
        <v>13.922104900000001</v>
      </c>
      <c r="P2268" s="1">
        <v>6.1592299400000003</v>
      </c>
      <c r="Q2268" s="1">
        <v>5.4664707199999999E-3</v>
      </c>
      <c r="R2268" s="1">
        <v>-1.9269000899999998E-6</v>
      </c>
      <c r="S2268" s="1">
        <v>3.0738163E-10</v>
      </c>
      <c r="T2268" s="1">
        <v>-1.8256463899999999E-14</v>
      </c>
      <c r="U2268" s="1">
        <v>-27691.1446</v>
      </c>
      <c r="V2268" s="1">
        <v>-6.5533835399999996</v>
      </c>
      <c r="W2268" s="3">
        <f t="shared" si="73"/>
        <v>-210.03654697323694</v>
      </c>
    </row>
    <row r="2269" spans="1:23" x14ac:dyDescent="0.3">
      <c r="A2269" s="6">
        <f t="shared" si="72"/>
        <v>2266</v>
      </c>
      <c r="B2269" s="17" t="s">
        <v>2254</v>
      </c>
      <c r="C2269" s="17" t="s">
        <v>2254</v>
      </c>
      <c r="D2269" s="17" t="s">
        <v>2934</v>
      </c>
      <c r="E2269" s="12">
        <v>200</v>
      </c>
      <c r="F2269" s="12">
        <v>1000</v>
      </c>
      <c r="G2269" s="12">
        <v>6000</v>
      </c>
      <c r="H2269" s="14">
        <v>49.997</v>
      </c>
      <c r="I2269" s="8">
        <v>3.8849950099999999</v>
      </c>
      <c r="J2269" s="8">
        <v>-5.83400755E-3</v>
      </c>
      <c r="K2269" s="8">
        <v>4.7470802600000001E-5</v>
      </c>
      <c r="L2269" s="8">
        <v>-5.7802085100000003E-8</v>
      </c>
      <c r="M2269" s="8">
        <v>2.2412174300000001E-11</v>
      </c>
      <c r="N2269" s="8">
        <v>-27130.4211</v>
      </c>
      <c r="O2269" s="8">
        <v>6.0882002599999998</v>
      </c>
      <c r="P2269" s="8">
        <v>4.9275745400000002</v>
      </c>
      <c r="Q2269" s="8">
        <v>7.5883093699999999E-3</v>
      </c>
      <c r="R2269" s="8">
        <v>-2.8215315499999999E-6</v>
      </c>
      <c r="S2269" s="8">
        <v>4.6584573599999997E-10</v>
      </c>
      <c r="T2269" s="8">
        <v>-2.83188402E-14</v>
      </c>
      <c r="U2269" s="8">
        <v>-28198.931700000001</v>
      </c>
      <c r="V2269" s="8">
        <v>-3.2023541500000001</v>
      </c>
      <c r="W2269" s="23">
        <f t="shared" si="73"/>
        <v>-215.47574118405419</v>
      </c>
    </row>
    <row r="2270" spans="1:23" x14ac:dyDescent="0.3">
      <c r="A2270" s="6">
        <f t="shared" si="72"/>
        <v>2267</v>
      </c>
      <c r="B2270" s="16" t="s">
        <v>2255</v>
      </c>
      <c r="C2270" s="16" t="s">
        <v>2255</v>
      </c>
      <c r="D2270" s="16" t="s">
        <v>2934</v>
      </c>
      <c r="E2270" s="11">
        <v>298.14999999999998</v>
      </c>
      <c r="F2270" s="11">
        <v>1000</v>
      </c>
      <c r="G2270" s="11">
        <v>6000</v>
      </c>
      <c r="H2270" s="13">
        <v>35.021999999999998</v>
      </c>
      <c r="I2270" s="1">
        <v>2.6602188099999999</v>
      </c>
      <c r="J2270" s="1">
        <v>8.7463538600000001E-3</v>
      </c>
      <c r="K2270" s="1">
        <v>2.6726082599999999E-6</v>
      </c>
      <c r="L2270" s="1">
        <v>-8.8594416299999998E-9</v>
      </c>
      <c r="M2270" s="1">
        <v>4.0684489100000004E-12</v>
      </c>
      <c r="N2270" s="1">
        <v>87161.651299999998</v>
      </c>
      <c r="O2270" s="1">
        <v>11.256859199999999</v>
      </c>
      <c r="P2270" s="1">
        <v>4.2588014200000002</v>
      </c>
      <c r="Q2270" s="1">
        <v>7.0549911200000004E-3</v>
      </c>
      <c r="R2270" s="1">
        <v>-2.3694248800000002E-6</v>
      </c>
      <c r="S2270" s="1">
        <v>3.6494382899999999E-10</v>
      </c>
      <c r="T2270" s="1">
        <v>-2.1123286400000001E-14</v>
      </c>
      <c r="U2270" s="1">
        <v>86601.245800000004</v>
      </c>
      <c r="V2270" s="1">
        <v>2.3742189599999999</v>
      </c>
      <c r="W2270" s="3">
        <f t="shared" si="73"/>
        <v>734.59911676883883</v>
      </c>
    </row>
    <row r="2271" spans="1:23" ht="28.8" x14ac:dyDescent="0.3">
      <c r="A2271" s="6">
        <f t="shared" si="72"/>
        <v>2268</v>
      </c>
      <c r="B2271" s="17" t="s">
        <v>2256</v>
      </c>
      <c r="C2271" s="17" t="s">
        <v>4400</v>
      </c>
      <c r="D2271" s="17" t="s">
        <v>2934</v>
      </c>
      <c r="E2271" s="12">
        <v>200</v>
      </c>
      <c r="F2271" s="12">
        <v>1000</v>
      </c>
      <c r="G2271" s="12">
        <v>6000</v>
      </c>
      <c r="H2271" s="14">
        <v>81.995000000000005</v>
      </c>
      <c r="I2271" s="8">
        <v>-2.1207087100000002</v>
      </c>
      <c r="J2271" s="8">
        <v>6.6155681100000002E-2</v>
      </c>
      <c r="K2271" s="8">
        <v>-1.04909461E-4</v>
      </c>
      <c r="L2271" s="8">
        <v>7.6697774500000006E-8</v>
      </c>
      <c r="M2271" s="8">
        <v>-2.1058446500000001E-11</v>
      </c>
      <c r="N2271" s="8">
        <v>-94254.643200000006</v>
      </c>
      <c r="O2271" s="8">
        <v>33.994202999999999</v>
      </c>
      <c r="P2271" s="8">
        <v>11.829389000000001</v>
      </c>
      <c r="Q2271" s="8">
        <v>3.9572238300000003E-3</v>
      </c>
      <c r="R2271" s="8">
        <v>-1.17744046E-6</v>
      </c>
      <c r="S2271" s="8">
        <v>1.6447064400000001E-10</v>
      </c>
      <c r="T2271" s="8">
        <v>-8.8036324700000002E-15</v>
      </c>
      <c r="U2271" s="8">
        <v>-96759.455100000006</v>
      </c>
      <c r="V2271" s="8">
        <v>-31.788520599999998</v>
      </c>
      <c r="W2271" s="23">
        <f t="shared" si="73"/>
        <v>-771.01822471813489</v>
      </c>
    </row>
    <row r="2272" spans="1:23" ht="28.8" x14ac:dyDescent="0.3">
      <c r="A2272" s="6">
        <f t="shared" si="72"/>
        <v>2269</v>
      </c>
      <c r="B2272" s="16" t="s">
        <v>2257</v>
      </c>
      <c r="C2272" s="16" t="s">
        <v>4401</v>
      </c>
      <c r="D2272" s="16" t="s">
        <v>2934</v>
      </c>
      <c r="E2272" s="11">
        <v>200</v>
      </c>
      <c r="F2272" s="11">
        <v>1000</v>
      </c>
      <c r="G2272" s="11">
        <v>6000</v>
      </c>
      <c r="H2272" s="13">
        <v>81.995000000000005</v>
      </c>
      <c r="I2272" s="1">
        <v>-7.8611104200000004E-2</v>
      </c>
      <c r="J2272" s="1">
        <v>4.3562348899999999E-2</v>
      </c>
      <c r="K2272" s="1">
        <v>-4.9176668200000002E-5</v>
      </c>
      <c r="L2272" s="1">
        <v>2.3517906300000001E-8</v>
      </c>
      <c r="M2272" s="1">
        <v>-2.9450323699999999E-12</v>
      </c>
      <c r="N2272" s="1">
        <v>-100236.882</v>
      </c>
      <c r="O2272" s="1">
        <v>26.446898300000001</v>
      </c>
      <c r="P2272" s="1">
        <v>10.580311</v>
      </c>
      <c r="Q2272" s="1">
        <v>6.0542320800000002E-3</v>
      </c>
      <c r="R2272" s="1">
        <v>-2.0555395399999999E-6</v>
      </c>
      <c r="S2272" s="1">
        <v>3.1958091000000002E-10</v>
      </c>
      <c r="T2272" s="1">
        <v>-1.8640976200000001E-14</v>
      </c>
      <c r="U2272" s="1">
        <v>-102634.486</v>
      </c>
      <c r="V2272" s="1">
        <v>-26.2335976</v>
      </c>
      <c r="W2272" s="3">
        <f t="shared" si="73"/>
        <v>-820.75337145219578</v>
      </c>
    </row>
    <row r="2273" spans="1:23" x14ac:dyDescent="0.3">
      <c r="A2273" s="6">
        <f t="shared" si="72"/>
        <v>2270</v>
      </c>
      <c r="B2273" s="17" t="s">
        <v>2258</v>
      </c>
      <c r="C2273" s="17" t="s">
        <v>2258</v>
      </c>
      <c r="D2273" s="17" t="s">
        <v>156</v>
      </c>
      <c r="E2273" s="12">
        <v>200</v>
      </c>
      <c r="F2273" s="12">
        <v>315.5</v>
      </c>
      <c r="G2273" s="12">
        <v>315.5</v>
      </c>
      <c r="H2273" s="14">
        <v>97.994</v>
      </c>
      <c r="I2273" s="8">
        <v>1.52627527</v>
      </c>
      <c r="J2273" s="8">
        <v>3.8090019099999997E-2</v>
      </c>
      <c r="K2273" s="8">
        <v>1.3033279000000001E-6</v>
      </c>
      <c r="L2273" s="8">
        <v>-9.1375360999999999E-9</v>
      </c>
      <c r="M2273" s="8">
        <v>0</v>
      </c>
      <c r="N2273" s="8">
        <v>-156629.014</v>
      </c>
      <c r="O2273" s="8">
        <v>-6.7345315599999998</v>
      </c>
      <c r="P2273" s="8">
        <v>0</v>
      </c>
      <c r="Q2273" s="8">
        <v>0</v>
      </c>
      <c r="R2273" s="8">
        <v>0</v>
      </c>
      <c r="S2273" s="8">
        <v>0</v>
      </c>
      <c r="T2273" s="8">
        <v>0</v>
      </c>
      <c r="U2273" s="8">
        <v>0</v>
      </c>
      <c r="V2273" s="8">
        <v>0</v>
      </c>
      <c r="W2273" s="23">
        <f t="shared" si="73"/>
        <v>-1284.4864514543071</v>
      </c>
    </row>
    <row r="2274" spans="1:23" x14ac:dyDescent="0.3">
      <c r="A2274" s="6">
        <f t="shared" si="72"/>
        <v>2271</v>
      </c>
      <c r="B2274" s="16" t="s">
        <v>2259</v>
      </c>
      <c r="C2274" s="16" t="s">
        <v>2259</v>
      </c>
      <c r="D2274" s="16" t="s">
        <v>156</v>
      </c>
      <c r="E2274" s="11">
        <v>315.5</v>
      </c>
      <c r="F2274" s="11">
        <v>1000</v>
      </c>
      <c r="G2274" s="11">
        <v>1000</v>
      </c>
      <c r="H2274" s="13">
        <v>97.994</v>
      </c>
      <c r="I2274" s="1">
        <v>6.6504604799999996</v>
      </c>
      <c r="J2274" s="1">
        <v>3.6177132899999999E-2</v>
      </c>
      <c r="K2274" s="1">
        <v>1.2891399900000001E-7</v>
      </c>
      <c r="L2274" s="1">
        <v>-1.2917786899999999E-10</v>
      </c>
      <c r="M2274" s="1">
        <v>4.67686463E-14</v>
      </c>
      <c r="N2274" s="1">
        <v>-156550.22200000001</v>
      </c>
      <c r="O2274" s="1">
        <v>-30.548341199999999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3">
        <f t="shared" si="73"/>
        <v>-1271.773671818542</v>
      </c>
    </row>
    <row r="2275" spans="1:23" x14ac:dyDescent="0.3">
      <c r="A2275" s="6">
        <f t="shared" si="72"/>
        <v>2272</v>
      </c>
      <c r="B2275" s="17" t="s">
        <v>2260</v>
      </c>
      <c r="C2275" s="17" t="s">
        <v>2260</v>
      </c>
      <c r="D2275" s="17" t="s">
        <v>2934</v>
      </c>
      <c r="E2275" s="12">
        <v>200</v>
      </c>
      <c r="F2275" s="12">
        <v>1000</v>
      </c>
      <c r="G2275" s="12">
        <v>6000</v>
      </c>
      <c r="H2275" s="14">
        <v>97.994</v>
      </c>
      <c r="I2275" s="8">
        <v>-1.82480022</v>
      </c>
      <c r="J2275" s="8">
        <v>6.9298373999999996E-2</v>
      </c>
      <c r="K2275" s="8">
        <v>-1.01448758E-4</v>
      </c>
      <c r="L2275" s="8">
        <v>6.9191015500000004E-8</v>
      </c>
      <c r="M2275" s="8">
        <v>-1.7769095100000001E-11</v>
      </c>
      <c r="N2275" s="8">
        <v>-136317.149</v>
      </c>
      <c r="O2275" s="8">
        <v>33.0354162</v>
      </c>
      <c r="P2275" s="8">
        <v>13.852018899999999</v>
      </c>
      <c r="Q2275" s="8">
        <v>4.9364388499999997E-3</v>
      </c>
      <c r="R2275" s="8">
        <v>-1.5582251499999999E-6</v>
      </c>
      <c r="S2275" s="8">
        <v>2.29340638E-10</v>
      </c>
      <c r="T2275" s="8">
        <v>-1.2836623899999999E-14</v>
      </c>
      <c r="U2275" s="8">
        <v>-139420.67800000001</v>
      </c>
      <c r="V2275" s="8">
        <v>-42.291384600000001</v>
      </c>
      <c r="W2275" s="23">
        <f t="shared" si="73"/>
        <v>-1118.7082021054209</v>
      </c>
    </row>
    <row r="2276" spans="1:23" x14ac:dyDescent="0.3">
      <c r="A2276" s="6">
        <f t="shared" si="72"/>
        <v>2273</v>
      </c>
      <c r="B2276" s="16" t="s">
        <v>2261</v>
      </c>
      <c r="C2276" s="16" t="s">
        <v>2261</v>
      </c>
      <c r="D2276" s="16" t="s">
        <v>2934</v>
      </c>
      <c r="E2276" s="11">
        <v>200</v>
      </c>
      <c r="F2276" s="11">
        <v>1000</v>
      </c>
      <c r="G2276" s="11">
        <v>6000</v>
      </c>
      <c r="H2276" s="13">
        <v>65.98</v>
      </c>
      <c r="I2276" s="1">
        <v>2.32339333</v>
      </c>
      <c r="J2276" s="1">
        <v>2.21790774E-2</v>
      </c>
      <c r="K2276" s="1">
        <v>-1.79760947E-5</v>
      </c>
      <c r="L2276" s="1">
        <v>7.4303688600000001E-9</v>
      </c>
      <c r="M2276" s="1">
        <v>-1.0425924499999999E-12</v>
      </c>
      <c r="N2276" s="1">
        <v>931.87764300000003</v>
      </c>
      <c r="O2276" s="1">
        <v>13.0280504</v>
      </c>
      <c r="P2276" s="1">
        <v>7.3704596200000001</v>
      </c>
      <c r="Q2276" s="1">
        <v>8.07292324E-3</v>
      </c>
      <c r="R2276" s="1">
        <v>-2.99230838E-6</v>
      </c>
      <c r="S2276" s="1">
        <v>4.9300369800000001E-10</v>
      </c>
      <c r="T2276" s="1">
        <v>-2.9925800999999997E-14</v>
      </c>
      <c r="U2276" s="1">
        <v>-524.89907000000005</v>
      </c>
      <c r="V2276" s="1">
        <v>-13.162299000000001</v>
      </c>
      <c r="W2276" s="3">
        <f t="shared" si="73"/>
        <v>20.501575343930408</v>
      </c>
    </row>
    <row r="2277" spans="1:23" x14ac:dyDescent="0.3">
      <c r="A2277" s="6">
        <f t="shared" si="72"/>
        <v>2274</v>
      </c>
      <c r="B2277" s="17" t="s">
        <v>2262</v>
      </c>
      <c r="C2277" s="17" t="s">
        <v>2262</v>
      </c>
      <c r="D2277" s="17" t="s">
        <v>2934</v>
      </c>
      <c r="E2277" s="12">
        <v>200</v>
      </c>
      <c r="F2277" s="12">
        <v>1000</v>
      </c>
      <c r="G2277" s="12">
        <v>6000</v>
      </c>
      <c r="H2277" s="14">
        <v>4.0026000000000002</v>
      </c>
      <c r="I2277" s="8">
        <v>2.5</v>
      </c>
      <c r="J2277" s="8">
        <v>0</v>
      </c>
      <c r="K2277" s="8">
        <v>0</v>
      </c>
      <c r="L2277" s="8">
        <v>0</v>
      </c>
      <c r="M2277" s="8">
        <v>0</v>
      </c>
      <c r="N2277" s="8">
        <v>-745.375</v>
      </c>
      <c r="O2277" s="8">
        <v>0.92872397399999995</v>
      </c>
      <c r="P2277" s="8">
        <v>2.5</v>
      </c>
      <c r="Q2277" s="8">
        <v>0</v>
      </c>
      <c r="R2277" s="8">
        <v>0</v>
      </c>
      <c r="S2277" s="8">
        <v>0</v>
      </c>
      <c r="T2277" s="8">
        <v>0</v>
      </c>
      <c r="U2277" s="8">
        <v>-745.375</v>
      </c>
      <c r="V2277" s="8">
        <v>0.92872397399999995</v>
      </c>
      <c r="W2277" s="23">
        <f t="shared" si="73"/>
        <v>0</v>
      </c>
    </row>
    <row r="2278" spans="1:23" x14ac:dyDescent="0.3">
      <c r="A2278" s="6">
        <f t="shared" si="72"/>
        <v>2275</v>
      </c>
      <c r="B2278" s="16" t="s">
        <v>2263</v>
      </c>
      <c r="C2278" s="16" t="s">
        <v>2263</v>
      </c>
      <c r="D2278" s="16" t="s">
        <v>2934</v>
      </c>
      <c r="E2278" s="11">
        <v>298.14999999999998</v>
      </c>
      <c r="F2278" s="11">
        <v>1000</v>
      </c>
      <c r="G2278" s="11">
        <v>6000</v>
      </c>
      <c r="H2278" s="13">
        <v>4.0026000000000002</v>
      </c>
      <c r="I2278" s="1">
        <v>2.5</v>
      </c>
      <c r="J2278" s="1">
        <v>0</v>
      </c>
      <c r="K2278" s="1">
        <v>0</v>
      </c>
      <c r="L2278" s="1">
        <v>0</v>
      </c>
      <c r="M2278" s="1">
        <v>0</v>
      </c>
      <c r="N2278" s="1">
        <v>285323.37400000001</v>
      </c>
      <c r="O2278" s="1">
        <v>1.6216655600000001</v>
      </c>
      <c r="P2278" s="1">
        <v>2.5</v>
      </c>
      <c r="Q2278" s="1">
        <v>0</v>
      </c>
      <c r="R2278" s="1">
        <v>0</v>
      </c>
      <c r="S2278" s="1">
        <v>0</v>
      </c>
      <c r="T2278" s="1">
        <v>0</v>
      </c>
      <c r="U2278" s="1">
        <v>285323.37400000001</v>
      </c>
      <c r="V2278" s="1">
        <v>1.6216655600000001</v>
      </c>
      <c r="W2278" s="3">
        <f t="shared" si="73"/>
        <v>2378.5186135604999</v>
      </c>
    </row>
    <row r="2279" spans="1:23" x14ac:dyDescent="0.3">
      <c r="A2279" s="6">
        <f t="shared" si="72"/>
        <v>2276</v>
      </c>
      <c r="B2279" s="17" t="s">
        <v>2264</v>
      </c>
      <c r="C2279" s="17" t="s">
        <v>2264</v>
      </c>
      <c r="D2279" s="17" t="s">
        <v>2934</v>
      </c>
      <c r="E2279" s="12">
        <v>298.14999999999998</v>
      </c>
      <c r="F2279" s="12">
        <v>1000</v>
      </c>
      <c r="G2279" s="12">
        <v>6000</v>
      </c>
      <c r="H2279" s="14">
        <v>5.0106000000000002</v>
      </c>
      <c r="I2279" s="8">
        <v>3.4612559699999998</v>
      </c>
      <c r="J2279" s="8">
        <v>4.5821539800000003E-4</v>
      </c>
      <c r="K2279" s="8">
        <v>-1.8458813599999999E-6</v>
      </c>
      <c r="L2279" s="8">
        <v>2.8561914300000002E-9</v>
      </c>
      <c r="M2279" s="8">
        <v>-1.19055292E-12</v>
      </c>
      <c r="N2279" s="8">
        <v>162267.791</v>
      </c>
      <c r="O2279" s="8">
        <v>-1.4734683</v>
      </c>
      <c r="P2279" s="8">
        <v>2.7886533</v>
      </c>
      <c r="Q2279" s="8">
        <v>1.31211424E-3</v>
      </c>
      <c r="R2279" s="8">
        <v>-4.2021005799999997E-7</v>
      </c>
      <c r="S2279" s="8">
        <v>6.2149638499999995E-11</v>
      </c>
      <c r="T2279" s="8">
        <v>-3.4786046700000001E-15</v>
      </c>
      <c r="U2279" s="8">
        <v>162499.31599999999</v>
      </c>
      <c r="V2279" s="8">
        <v>2.2405505099999998</v>
      </c>
      <c r="W2279" s="23">
        <f t="shared" si="73"/>
        <v>1357.8318872863549</v>
      </c>
    </row>
    <row r="2280" spans="1:23" x14ac:dyDescent="0.3">
      <c r="A2280" s="6">
        <f t="shared" si="72"/>
        <v>2277</v>
      </c>
      <c r="B2280" s="16" t="s">
        <v>2265</v>
      </c>
      <c r="C2280" s="16" t="s">
        <v>2265</v>
      </c>
      <c r="D2280" s="16" t="s">
        <v>156</v>
      </c>
      <c r="E2280" s="11">
        <v>200</v>
      </c>
      <c r="F2280" s="11">
        <v>234.29</v>
      </c>
      <c r="G2280" s="11">
        <v>234.29</v>
      </c>
      <c r="H2280" s="13">
        <v>200.59</v>
      </c>
      <c r="I2280" s="1">
        <v>2.4310338499999999</v>
      </c>
      <c r="J2280" s="1">
        <v>4.2464665800000002E-3</v>
      </c>
      <c r="K2280" s="1">
        <v>0</v>
      </c>
      <c r="L2280" s="1">
        <v>0</v>
      </c>
      <c r="M2280" s="1">
        <v>0</v>
      </c>
      <c r="N2280" s="1">
        <v>-1178.86806</v>
      </c>
      <c r="O2280" s="1">
        <v>-7.1124811399999999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3">
        <f t="shared" si="73"/>
        <v>0</v>
      </c>
    </row>
    <row r="2281" spans="1:23" x14ac:dyDescent="0.3">
      <c r="A2281" s="6">
        <f t="shared" si="72"/>
        <v>2278</v>
      </c>
      <c r="B2281" s="17" t="s">
        <v>2266</v>
      </c>
      <c r="C2281" s="17" t="s">
        <v>2266</v>
      </c>
      <c r="D2281" s="17" t="s">
        <v>156</v>
      </c>
      <c r="E2281" s="12">
        <v>234.29</v>
      </c>
      <c r="F2281" s="12">
        <v>629.83000000000004</v>
      </c>
      <c r="G2281" s="12">
        <v>629.83900000000006</v>
      </c>
      <c r="H2281" s="14">
        <v>200.59</v>
      </c>
      <c r="I2281" s="8">
        <v>3.7968524800000001</v>
      </c>
      <c r="J2281" s="8">
        <v>-2.09026109E-3</v>
      </c>
      <c r="K2281" s="8">
        <v>2.2226710699999998E-6</v>
      </c>
      <c r="L2281" s="8">
        <v>-1.0860565500000001E-10</v>
      </c>
      <c r="M2281" s="8">
        <v>-4.2808724799999999E-13</v>
      </c>
      <c r="N2281" s="8">
        <v>-1058.3463099999999</v>
      </c>
      <c r="O2281" s="8">
        <v>-11.9626936</v>
      </c>
      <c r="P2281" s="8">
        <v>0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8">
        <v>0</v>
      </c>
      <c r="W2281" s="23">
        <f t="shared" si="73"/>
        <v>2.0141825992687062E-8</v>
      </c>
    </row>
    <row r="2282" spans="1:23" x14ac:dyDescent="0.3">
      <c r="A2282" s="6">
        <f t="shared" si="72"/>
        <v>2279</v>
      </c>
      <c r="B2282" s="16" t="s">
        <v>2267</v>
      </c>
      <c r="C2282" s="16" t="s">
        <v>2267</v>
      </c>
      <c r="D2282" s="16" t="s">
        <v>2934</v>
      </c>
      <c r="E2282" s="11">
        <v>200</v>
      </c>
      <c r="F2282" s="11">
        <v>1000</v>
      </c>
      <c r="G2282" s="11">
        <v>6000</v>
      </c>
      <c r="H2282" s="13">
        <v>200.59</v>
      </c>
      <c r="I2282" s="1">
        <v>2.5</v>
      </c>
      <c r="J2282" s="1">
        <v>0</v>
      </c>
      <c r="K2282" s="1">
        <v>0</v>
      </c>
      <c r="L2282" s="1">
        <v>0</v>
      </c>
      <c r="M2282" s="1">
        <v>0</v>
      </c>
      <c r="N2282" s="1">
        <v>6636.9000800000003</v>
      </c>
      <c r="O2282" s="1">
        <v>6.8002015399999998</v>
      </c>
      <c r="P2282" s="1">
        <v>2.50953611</v>
      </c>
      <c r="Q2282" s="1">
        <v>-1.98827279E-5</v>
      </c>
      <c r="R2282" s="1">
        <v>1.3891084900000001E-8</v>
      </c>
      <c r="S2282" s="1">
        <v>-3.9354292000000003E-12</v>
      </c>
      <c r="T2282" s="1">
        <v>3.9095921900000002E-16</v>
      </c>
      <c r="U2282" s="1">
        <v>6633.5806400000001</v>
      </c>
      <c r="V2282" s="1">
        <v>6.7484796600000001</v>
      </c>
      <c r="W2282" s="3">
        <f t="shared" si="73"/>
        <v>61.379926152660012</v>
      </c>
    </row>
    <row r="2283" spans="1:23" x14ac:dyDescent="0.3">
      <c r="A2283" s="6">
        <f t="shared" si="72"/>
        <v>2280</v>
      </c>
      <c r="B2283" s="17" t="s">
        <v>2268</v>
      </c>
      <c r="C2283" s="17" t="s">
        <v>2268</v>
      </c>
      <c r="D2283" s="17" t="s">
        <v>2742</v>
      </c>
      <c r="E2283" s="12">
        <v>298.14999999999998</v>
      </c>
      <c r="F2283" s="12">
        <v>514</v>
      </c>
      <c r="G2283" s="12">
        <v>514</v>
      </c>
      <c r="H2283" s="14">
        <v>360.39800000000002</v>
      </c>
      <c r="I2283" s="8">
        <v>-0.123676645</v>
      </c>
      <c r="J2283" s="8">
        <v>9.0118208599999999E-2</v>
      </c>
      <c r="K2283" s="8">
        <v>-3.4231045100000001E-4</v>
      </c>
      <c r="L2283" s="8">
        <v>5.9521777900000005E-7</v>
      </c>
      <c r="M2283" s="8">
        <v>-3.8387782400000001E-10</v>
      </c>
      <c r="N2283" s="8">
        <v>-23024.187999999998</v>
      </c>
      <c r="O2283" s="8">
        <v>5.0343270699999998</v>
      </c>
      <c r="P2283" s="8">
        <v>0</v>
      </c>
      <c r="Q2283" s="8">
        <v>0</v>
      </c>
      <c r="R2283" s="8">
        <v>0</v>
      </c>
      <c r="S2283" s="8">
        <v>0</v>
      </c>
      <c r="T2283" s="8">
        <v>0</v>
      </c>
      <c r="U2283" s="8">
        <v>0</v>
      </c>
      <c r="V2283" s="8">
        <v>0</v>
      </c>
      <c r="W2283" s="23">
        <f t="shared" si="73"/>
        <v>-175.30938896259946</v>
      </c>
    </row>
    <row r="2284" spans="1:23" x14ac:dyDescent="0.3">
      <c r="A2284" s="6">
        <f t="shared" si="72"/>
        <v>2281</v>
      </c>
      <c r="B2284" s="16" t="s">
        <v>2269</v>
      </c>
      <c r="C2284" s="16" t="s">
        <v>2269</v>
      </c>
      <c r="D2284" s="16" t="s">
        <v>2933</v>
      </c>
      <c r="E2284" s="11">
        <v>514</v>
      </c>
      <c r="F2284" s="11">
        <v>1000</v>
      </c>
      <c r="G2284" s="11">
        <v>6000</v>
      </c>
      <c r="H2284" s="13">
        <v>360.39800000000002</v>
      </c>
      <c r="I2284" s="1">
        <v>12.278534799999999</v>
      </c>
      <c r="J2284" s="1">
        <v>0</v>
      </c>
      <c r="K2284" s="1">
        <v>0</v>
      </c>
      <c r="L2284" s="1">
        <v>0</v>
      </c>
      <c r="M2284" s="1">
        <v>0</v>
      </c>
      <c r="N2284" s="1">
        <v>-23203.5399</v>
      </c>
      <c r="O2284" s="1">
        <v>-46.846234899999999</v>
      </c>
      <c r="P2284" s="1">
        <v>12.278534799999999</v>
      </c>
      <c r="Q2284" s="1">
        <v>0</v>
      </c>
      <c r="R2284" s="1">
        <v>0</v>
      </c>
      <c r="S2284" s="1">
        <v>0</v>
      </c>
      <c r="T2284" s="1">
        <v>0</v>
      </c>
      <c r="U2284" s="1">
        <v>-23203.5399</v>
      </c>
      <c r="V2284" s="1">
        <v>-46.846234899999999</v>
      </c>
      <c r="W2284" s="3">
        <f t="shared" si="73"/>
        <v>-162.48773549372001</v>
      </c>
    </row>
    <row r="2285" spans="1:23" x14ac:dyDescent="0.3">
      <c r="A2285" s="6">
        <f t="shared" si="72"/>
        <v>2282</v>
      </c>
      <c r="B2285" s="17" t="s">
        <v>2270</v>
      </c>
      <c r="C2285" s="17" t="s">
        <v>2270</v>
      </c>
      <c r="D2285" s="17" t="s">
        <v>2934</v>
      </c>
      <c r="E2285" s="12">
        <v>200</v>
      </c>
      <c r="F2285" s="12">
        <v>1000</v>
      </c>
      <c r="G2285" s="12">
        <v>6000</v>
      </c>
      <c r="H2285" s="14">
        <v>360.39800000000002</v>
      </c>
      <c r="I2285" s="8">
        <v>5.74772163</v>
      </c>
      <c r="J2285" s="8">
        <v>9.8124120599999993E-3</v>
      </c>
      <c r="K2285" s="8">
        <v>-2.1640664999999999E-5</v>
      </c>
      <c r="L2285" s="8">
        <v>2.11236889E-8</v>
      </c>
      <c r="M2285" s="8">
        <v>-7.5719282100000007E-12</v>
      </c>
      <c r="N2285" s="8">
        <v>-12978.990400000001</v>
      </c>
      <c r="O2285" s="8">
        <v>3.63070899</v>
      </c>
      <c r="P2285" s="8">
        <v>7.4021646900000002</v>
      </c>
      <c r="Q2285" s="8">
        <v>1.0388096499999999E-4</v>
      </c>
      <c r="R2285" s="8">
        <v>-4.15586114E-8</v>
      </c>
      <c r="S2285" s="8">
        <v>7.1939946800000002E-12</v>
      </c>
      <c r="T2285" s="8">
        <v>-4.5169385300000001E-16</v>
      </c>
      <c r="U2285" s="8">
        <v>-13214.0416</v>
      </c>
      <c r="V2285" s="8">
        <v>-3.7428383699999999</v>
      </c>
      <c r="W2285" s="23">
        <f t="shared" si="73"/>
        <v>-91.311506552861118</v>
      </c>
    </row>
    <row r="2286" spans="1:23" x14ac:dyDescent="0.3">
      <c r="A2286" s="6">
        <f t="shared" si="72"/>
        <v>2283</v>
      </c>
      <c r="B2286" s="16" t="s">
        <v>2271</v>
      </c>
      <c r="C2286" s="16" t="s">
        <v>2271</v>
      </c>
      <c r="D2286" s="16" t="s">
        <v>2934</v>
      </c>
      <c r="E2286" s="11">
        <v>298.14999999999998</v>
      </c>
      <c r="F2286" s="11">
        <v>1000</v>
      </c>
      <c r="G2286" s="11">
        <v>5000</v>
      </c>
      <c r="H2286" s="13">
        <v>236.04</v>
      </c>
      <c r="I2286" s="1">
        <v>3.7414544799999998</v>
      </c>
      <c r="J2286" s="1">
        <v>3.69165193E-3</v>
      </c>
      <c r="K2286" s="1">
        <v>-6.8363786600000004E-6</v>
      </c>
      <c r="L2286" s="1">
        <v>5.8829714600000003E-9</v>
      </c>
      <c r="M2286" s="1">
        <v>-1.8976789300000001E-12</v>
      </c>
      <c r="N2286" s="1">
        <v>8205.3845099999999</v>
      </c>
      <c r="O2286" s="1">
        <v>9.1082994999999993</v>
      </c>
      <c r="P2286" s="1">
        <v>4.4502115</v>
      </c>
      <c r="Q2286" s="1">
        <v>1.5170742399999999E-4</v>
      </c>
      <c r="R2286" s="1">
        <v>-2.2682222199999999E-8</v>
      </c>
      <c r="S2286" s="1">
        <v>4.2057730699999997E-12</v>
      </c>
      <c r="T2286" s="1">
        <v>-2.8804976099999998E-16</v>
      </c>
      <c r="U2286" s="1">
        <v>8085.5808500000003</v>
      </c>
      <c r="V2286" s="1">
        <v>5.8307165799999998</v>
      </c>
      <c r="W2286" s="3">
        <f t="shared" si="73"/>
        <v>78.449905621921218</v>
      </c>
    </row>
    <row r="2287" spans="1:23" x14ac:dyDescent="0.3">
      <c r="A2287" s="6">
        <f t="shared" si="72"/>
        <v>2284</v>
      </c>
      <c r="B2287" s="17" t="s">
        <v>2272</v>
      </c>
      <c r="C2287" s="17" t="s">
        <v>2272</v>
      </c>
      <c r="D2287" s="17" t="s">
        <v>2934</v>
      </c>
      <c r="E2287" s="12">
        <v>500</v>
      </c>
      <c r="F2287" s="12">
        <v>1500</v>
      </c>
      <c r="G2287" s="12">
        <v>6000</v>
      </c>
      <c r="H2287" s="14">
        <v>271.49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</v>
      </c>
      <c r="O2287" s="8">
        <v>0</v>
      </c>
      <c r="P2287" s="8">
        <v>7.3965254099999997</v>
      </c>
      <c r="Q2287" s="8">
        <v>8.3274798499999997E-5</v>
      </c>
      <c r="R2287" s="8">
        <v>-2.47105146E-8</v>
      </c>
      <c r="S2287" s="8">
        <v>3.0299573900000002E-12</v>
      </c>
      <c r="T2287" s="8">
        <v>-1.2377116800000001E-16</v>
      </c>
      <c r="U2287" s="8">
        <v>-19801.188600000001</v>
      </c>
      <c r="V2287" s="8">
        <v>15.5281444</v>
      </c>
      <c r="W2287" s="23">
        <f t="shared" si="73"/>
        <v>0</v>
      </c>
    </row>
    <row r="2288" spans="1:23" x14ac:dyDescent="0.3">
      <c r="A2288" s="6">
        <f t="shared" si="72"/>
        <v>2285</v>
      </c>
      <c r="B2288" s="16" t="s">
        <v>2273</v>
      </c>
      <c r="C2288" s="16" t="s">
        <v>2273</v>
      </c>
      <c r="D2288" s="16" t="s">
        <v>2742</v>
      </c>
      <c r="E2288" s="11">
        <v>200</v>
      </c>
      <c r="F2288" s="11">
        <v>1000</v>
      </c>
      <c r="G2288" s="11">
        <v>1000</v>
      </c>
      <c r="H2288" s="13">
        <v>216.589</v>
      </c>
      <c r="I2288" s="1">
        <v>1.84942837</v>
      </c>
      <c r="J2288" s="1">
        <v>1.96686903E-2</v>
      </c>
      <c r="K2288" s="1">
        <v>-3.5217706400000003E-5</v>
      </c>
      <c r="L2288" s="1">
        <v>2.7029727899999999E-8</v>
      </c>
      <c r="M2288" s="1">
        <v>0</v>
      </c>
      <c r="N2288" s="1">
        <v>-12087.2261</v>
      </c>
      <c r="O2288" s="1">
        <v>-6.6235103400000002</v>
      </c>
      <c r="P2288" s="1">
        <v>2.6631236700000001</v>
      </c>
      <c r="Q2288" s="1">
        <v>1.23336638E-2</v>
      </c>
      <c r="R2288" s="1">
        <v>-1.4267261499999999E-5</v>
      </c>
      <c r="S2288" s="1">
        <v>8.6951027100000006E-9</v>
      </c>
      <c r="T2288" s="1">
        <v>-2.2789020800000001E-12</v>
      </c>
      <c r="U2288" s="1">
        <v>-12150.8361</v>
      </c>
      <c r="V2288" s="1">
        <v>-9.8350382599999993</v>
      </c>
      <c r="W2288" s="3">
        <f t="shared" si="73"/>
        <v>-90.788890896347567</v>
      </c>
    </row>
    <row r="2289" spans="1:23" x14ac:dyDescent="0.3">
      <c r="A2289" s="6">
        <f t="shared" si="72"/>
        <v>2286</v>
      </c>
      <c r="B2289" s="17" t="s">
        <v>2274</v>
      </c>
      <c r="C2289" s="17" t="s">
        <v>2274</v>
      </c>
      <c r="D2289" s="17" t="s">
        <v>2934</v>
      </c>
      <c r="E2289" s="12">
        <v>200</v>
      </c>
      <c r="F2289" s="12">
        <v>1000</v>
      </c>
      <c r="G2289" s="12">
        <v>6000</v>
      </c>
      <c r="H2289" s="14">
        <v>485.22199999999998</v>
      </c>
      <c r="I2289" s="8">
        <v>6.9464764900000002</v>
      </c>
      <c r="J2289" s="8">
        <v>4.9187551699999998E-2</v>
      </c>
      <c r="K2289" s="8">
        <v>-9.0647974199999995E-5</v>
      </c>
      <c r="L2289" s="8">
        <v>8.3986430999999997E-8</v>
      </c>
      <c r="M2289" s="8">
        <v>-2.9642592700000001E-11</v>
      </c>
      <c r="N2289" s="8">
        <v>74658.364100000006</v>
      </c>
      <c r="O2289" s="8">
        <v>2.4144926799999999</v>
      </c>
      <c r="P2289" s="8">
        <v>15.8529152</v>
      </c>
      <c r="Q2289" s="8">
        <v>5.8063893499999998E-3</v>
      </c>
      <c r="R2289" s="8">
        <v>-2.1660275600000001E-6</v>
      </c>
      <c r="S2289" s="8">
        <v>3.5844118500000001E-10</v>
      </c>
      <c r="T2289" s="8">
        <v>-2.18258294E-14</v>
      </c>
      <c r="U2289" s="8">
        <v>72931.368400000007</v>
      </c>
      <c r="V2289" s="8">
        <v>-39.498012199999998</v>
      </c>
      <c r="W2289" s="23">
        <f t="shared" si="73"/>
        <v>650.74928953515041</v>
      </c>
    </row>
    <row r="2290" spans="1:23" x14ac:dyDescent="0.3">
      <c r="A2290" s="6">
        <f t="shared" si="72"/>
        <v>2287</v>
      </c>
      <c r="B2290" s="16" t="s">
        <v>2275</v>
      </c>
      <c r="C2290" s="16" t="s">
        <v>2275</v>
      </c>
      <c r="D2290" s="16" t="s">
        <v>2934</v>
      </c>
      <c r="E2290" s="11">
        <v>200</v>
      </c>
      <c r="F2290" s="11">
        <v>1000</v>
      </c>
      <c r="G2290" s="11">
        <v>6000</v>
      </c>
      <c r="H2290" s="13">
        <v>126.9</v>
      </c>
      <c r="I2290" s="1">
        <v>2.5004168299999998</v>
      </c>
      <c r="J2290" s="1">
        <v>-4.4804683100000002E-6</v>
      </c>
      <c r="K2290" s="1">
        <v>1.69962536E-8</v>
      </c>
      <c r="L2290" s="1">
        <v>-2.6770803E-11</v>
      </c>
      <c r="M2290" s="1">
        <v>1.4892745200000001E-14</v>
      </c>
      <c r="N2290" s="1">
        <v>12094.799000000001</v>
      </c>
      <c r="O2290" s="1">
        <v>7.4981658099999997</v>
      </c>
      <c r="P2290" s="1">
        <v>2.6166771199999999</v>
      </c>
      <c r="Q2290" s="1">
        <v>-2.6601031999999998E-4</v>
      </c>
      <c r="R2290" s="1">
        <v>1.8606015E-7</v>
      </c>
      <c r="S2290" s="1">
        <v>-3.8192747200000002E-11</v>
      </c>
      <c r="T2290" s="1">
        <v>2.5203605300000001E-15</v>
      </c>
      <c r="U2290" s="1">
        <v>12058.279</v>
      </c>
      <c r="V2290" s="1">
        <v>6.8789665299999996</v>
      </c>
      <c r="W2290" s="3">
        <f t="shared" si="73"/>
        <v>106.75987134434952</v>
      </c>
    </row>
    <row r="2291" spans="1:23" x14ac:dyDescent="0.3">
      <c r="A2291" s="6">
        <f t="shared" si="72"/>
        <v>2288</v>
      </c>
      <c r="B2291" s="17" t="s">
        <v>2276</v>
      </c>
      <c r="C2291" s="17" t="s">
        <v>2276</v>
      </c>
      <c r="D2291" s="17" t="s">
        <v>2934</v>
      </c>
      <c r="E2291" s="12">
        <v>298.14999999999998</v>
      </c>
      <c r="F2291" s="12">
        <v>1000</v>
      </c>
      <c r="G2291" s="12">
        <v>6000</v>
      </c>
      <c r="H2291" s="14">
        <v>126.9</v>
      </c>
      <c r="I2291" s="8">
        <v>2.5025663699999998</v>
      </c>
      <c r="J2291" s="8">
        <v>-2.30703725E-5</v>
      </c>
      <c r="K2291" s="8">
        <v>7.5485210700000003E-8</v>
      </c>
      <c r="L2291" s="8">
        <v>-1.0723423E-10</v>
      </c>
      <c r="M2291" s="8">
        <v>5.6189281800000001E-14</v>
      </c>
      <c r="N2291" s="8">
        <v>134120.43900000001</v>
      </c>
      <c r="O2291" s="8">
        <v>7.7126278900000003</v>
      </c>
      <c r="P2291" s="8">
        <v>2.6564652299999998</v>
      </c>
      <c r="Q2291" s="8">
        <v>-3.90649901E-4</v>
      </c>
      <c r="R2291" s="8">
        <v>2.91991981E-7</v>
      </c>
      <c r="S2291" s="8">
        <v>-5.7495011700000001E-11</v>
      </c>
      <c r="T2291" s="8">
        <v>3.6239624900000002E-15</v>
      </c>
      <c r="U2291" s="8">
        <v>134076.239</v>
      </c>
      <c r="V2291" s="8">
        <v>6.9054199699999996</v>
      </c>
      <c r="W2291" s="23">
        <f t="shared" si="73"/>
        <v>1121.3436502606544</v>
      </c>
    </row>
    <row r="2292" spans="1:23" x14ac:dyDescent="0.3">
      <c r="A2292" s="6">
        <f t="shared" si="72"/>
        <v>2289</v>
      </c>
      <c r="B2292" s="16" t="s">
        <v>2277</v>
      </c>
      <c r="C2292" s="16" t="s">
        <v>2277</v>
      </c>
      <c r="D2292" s="16" t="s">
        <v>2934</v>
      </c>
      <c r="E2292" s="11">
        <v>298.14999999999998</v>
      </c>
      <c r="F2292" s="11">
        <v>1000</v>
      </c>
      <c r="G2292" s="11">
        <v>6000</v>
      </c>
      <c r="H2292" s="13">
        <v>126.9</v>
      </c>
      <c r="I2292" s="1">
        <v>2.5</v>
      </c>
      <c r="J2292" s="1">
        <v>0</v>
      </c>
      <c r="K2292" s="1">
        <v>0</v>
      </c>
      <c r="L2292" s="1">
        <v>0</v>
      </c>
      <c r="M2292" s="1">
        <v>0</v>
      </c>
      <c r="N2292" s="1">
        <v>-24149.5203</v>
      </c>
      <c r="O2292" s="1">
        <v>6.1134653800000001</v>
      </c>
      <c r="P2292" s="1">
        <v>2.5</v>
      </c>
      <c r="Q2292" s="1">
        <v>0</v>
      </c>
      <c r="R2292" s="1">
        <v>0</v>
      </c>
      <c r="S2292" s="1">
        <v>0</v>
      </c>
      <c r="T2292" s="1">
        <v>0</v>
      </c>
      <c r="U2292" s="1">
        <v>-24149.5203</v>
      </c>
      <c r="V2292" s="1">
        <v>6.1134653800000001</v>
      </c>
      <c r="W2292" s="3">
        <f t="shared" si="73"/>
        <v>-194.59376609685</v>
      </c>
    </row>
    <row r="2293" spans="1:23" x14ac:dyDescent="0.3">
      <c r="A2293" s="6">
        <f t="shared" si="72"/>
        <v>2290</v>
      </c>
      <c r="B2293" s="17" t="s">
        <v>2278</v>
      </c>
      <c r="C2293" s="17" t="s">
        <v>2278</v>
      </c>
      <c r="D2293" s="17" t="s">
        <v>2934</v>
      </c>
      <c r="E2293" s="12">
        <v>200</v>
      </c>
      <c r="F2293" s="12">
        <v>1000</v>
      </c>
      <c r="G2293" s="12">
        <v>6000</v>
      </c>
      <c r="H2293" s="14">
        <v>172.905</v>
      </c>
      <c r="I2293" s="8">
        <v>2.2472061800000001</v>
      </c>
      <c r="J2293" s="8">
        <v>2.2555563899999999E-2</v>
      </c>
      <c r="K2293" s="8">
        <v>-3.3579760100000002E-5</v>
      </c>
      <c r="L2293" s="8">
        <v>2.6393464100000001E-8</v>
      </c>
      <c r="M2293" s="8">
        <v>-8.4163737000000005E-12</v>
      </c>
      <c r="N2293" s="8">
        <v>5822.2812800000002</v>
      </c>
      <c r="O2293" s="8">
        <v>16.534351900000001</v>
      </c>
      <c r="P2293" s="8">
        <v>7.5292153199999996</v>
      </c>
      <c r="Q2293" s="8">
        <v>2.47619848E-3</v>
      </c>
      <c r="R2293" s="8">
        <v>-9.574125419999999E-7</v>
      </c>
      <c r="S2293" s="8">
        <v>1.62126937E-10</v>
      </c>
      <c r="T2293" s="8">
        <v>-1.00278908E-14</v>
      </c>
      <c r="U2293" s="8">
        <v>4582.4040999999997</v>
      </c>
      <c r="V2293" s="8">
        <v>-9.5420904899999996</v>
      </c>
      <c r="W2293" s="23">
        <f t="shared" si="73"/>
        <v>60.249527574622356</v>
      </c>
    </row>
    <row r="2294" spans="1:23" x14ac:dyDescent="0.3">
      <c r="A2294" s="6">
        <f t="shared" si="72"/>
        <v>2291</v>
      </c>
      <c r="B2294" s="16" t="s">
        <v>2279</v>
      </c>
      <c r="C2294" s="16" t="s">
        <v>2279</v>
      </c>
      <c r="D2294" s="16" t="s">
        <v>2934</v>
      </c>
      <c r="E2294" s="11">
        <v>200</v>
      </c>
      <c r="F2294" s="11">
        <v>1000</v>
      </c>
      <c r="G2294" s="11">
        <v>6000</v>
      </c>
      <c r="H2294" s="13">
        <v>142.899</v>
      </c>
      <c r="I2294" s="1">
        <v>2.9024324799999999</v>
      </c>
      <c r="J2294" s="1">
        <v>5.1641340699999996E-3</v>
      </c>
      <c r="K2294" s="1">
        <v>-6.6983669800000002E-6</v>
      </c>
      <c r="L2294" s="1">
        <v>5.7879414800000002E-9</v>
      </c>
      <c r="M2294" s="1">
        <v>-2.1539455299999998E-12</v>
      </c>
      <c r="N2294" s="1">
        <v>14108.099</v>
      </c>
      <c r="O2294" s="1">
        <v>11.019586800000001</v>
      </c>
      <c r="P2294" s="1">
        <v>4.4337303600000002</v>
      </c>
      <c r="Q2294" s="1">
        <v>8.1252061999999997E-4</v>
      </c>
      <c r="R2294" s="1">
        <v>-3.07327741E-7</v>
      </c>
      <c r="S2294" s="1">
        <v>6.4918683999999997E-11</v>
      </c>
      <c r="T2294" s="1">
        <v>-1.64640359E-15</v>
      </c>
      <c r="U2294" s="1">
        <v>13622.5573</v>
      </c>
      <c r="V2294" s="1">
        <v>2.9674491000000001</v>
      </c>
      <c r="W2294" s="3">
        <f t="shared" si="73"/>
        <v>125.99984809915193</v>
      </c>
    </row>
    <row r="2295" spans="1:23" x14ac:dyDescent="0.3">
      <c r="A2295" s="6">
        <f t="shared" si="72"/>
        <v>2292</v>
      </c>
      <c r="B2295" s="17" t="s">
        <v>2280</v>
      </c>
      <c r="C2295" s="17" t="s">
        <v>4402</v>
      </c>
      <c r="D2295" s="17" t="s">
        <v>2934</v>
      </c>
      <c r="E2295" s="12">
        <v>200</v>
      </c>
      <c r="F2295" s="12">
        <v>1000</v>
      </c>
      <c r="G2295" s="12">
        <v>6000</v>
      </c>
      <c r="H2295" s="14">
        <v>158.898</v>
      </c>
      <c r="I2295" s="8">
        <v>5.0148835900000002</v>
      </c>
      <c r="J2295" s="8">
        <v>4.0367001500000001E-3</v>
      </c>
      <c r="K2295" s="8">
        <v>-5.2743228500000001E-6</v>
      </c>
      <c r="L2295" s="8">
        <v>4.7335148999999996E-9</v>
      </c>
      <c r="M2295" s="8">
        <v>-1.8425271000000002E-12</v>
      </c>
      <c r="N2295" s="8">
        <v>12375.1571</v>
      </c>
      <c r="O2295" s="8">
        <v>6.0653268100000002</v>
      </c>
      <c r="P2295" s="8">
        <v>5.9855458700000002</v>
      </c>
      <c r="Q2295" s="8">
        <v>1.0099344799999999E-3</v>
      </c>
      <c r="R2295" s="8">
        <v>-3.8883830300000002E-7</v>
      </c>
      <c r="S2295" s="8">
        <v>6.5659819499999999E-11</v>
      </c>
      <c r="T2295" s="8">
        <v>-4.0531714600000001E-15</v>
      </c>
      <c r="U2295" s="8">
        <v>12088.6518</v>
      </c>
      <c r="V2295" s="8">
        <v>1.04058596</v>
      </c>
      <c r="W2295" s="23">
        <f t="shared" si="73"/>
        <v>116.49985946431767</v>
      </c>
    </row>
    <row r="2296" spans="1:23" x14ac:dyDescent="0.3">
      <c r="A2296" s="6">
        <f t="shared" si="72"/>
        <v>2293</v>
      </c>
      <c r="B2296" s="16" t="s">
        <v>2281</v>
      </c>
      <c r="C2296" s="16" t="s">
        <v>4403</v>
      </c>
      <c r="D2296" s="16" t="s">
        <v>2934</v>
      </c>
      <c r="E2296" s="11">
        <v>200</v>
      </c>
      <c r="F2296" s="11">
        <v>1000</v>
      </c>
      <c r="G2296" s="11">
        <v>6000</v>
      </c>
      <c r="H2296" s="13">
        <v>158.898</v>
      </c>
      <c r="I2296" s="1">
        <v>3.4263091700000001</v>
      </c>
      <c r="J2296" s="1">
        <v>1.0424681099999999E-2</v>
      </c>
      <c r="K2296" s="1">
        <v>-1.1883619700000001E-5</v>
      </c>
      <c r="L2296" s="1">
        <v>5.3782127000000002E-9</v>
      </c>
      <c r="M2296" s="1">
        <v>-5.4743996900000001E-13</v>
      </c>
      <c r="N2296" s="1">
        <v>17768.999500000002</v>
      </c>
      <c r="O2296" s="1">
        <v>11.6760892</v>
      </c>
      <c r="P2296" s="1">
        <v>6.3410208399999997</v>
      </c>
      <c r="Q2296" s="1">
        <v>6.8334824299999997E-4</v>
      </c>
      <c r="R2296" s="1">
        <v>-2.69576012E-7</v>
      </c>
      <c r="S2296" s="1">
        <v>4.623456E-11</v>
      </c>
      <c r="T2296" s="1">
        <v>-2.8844317599999999E-15</v>
      </c>
      <c r="U2296" s="1">
        <v>17077.689699999999</v>
      </c>
      <c r="V2296" s="1">
        <v>-2.8825276799999999</v>
      </c>
      <c r="W2296" s="3">
        <f t="shared" si="73"/>
        <v>159.29980861195861</v>
      </c>
    </row>
    <row r="2297" spans="1:23" x14ac:dyDescent="0.3">
      <c r="A2297" s="6">
        <f t="shared" si="72"/>
        <v>2294</v>
      </c>
      <c r="B2297" s="17" t="s">
        <v>2282</v>
      </c>
      <c r="C2297" s="17" t="s">
        <v>2282</v>
      </c>
      <c r="D2297" s="17" t="s">
        <v>2934</v>
      </c>
      <c r="E2297" s="12">
        <v>200</v>
      </c>
      <c r="F2297" s="12">
        <v>1000</v>
      </c>
      <c r="G2297" s="12">
        <v>6000</v>
      </c>
      <c r="H2297" s="14">
        <v>174.89699999999999</v>
      </c>
      <c r="I2297" s="8">
        <v>1.8754621499999999</v>
      </c>
      <c r="J2297" s="8">
        <v>2.9733762100000002E-2</v>
      </c>
      <c r="K2297" s="8">
        <v>-4.7307733600000001E-5</v>
      </c>
      <c r="L2297" s="8">
        <v>3.5937766699999997E-8</v>
      </c>
      <c r="M2297" s="8">
        <v>-1.0608289400000001E-11</v>
      </c>
      <c r="N2297" s="8">
        <v>27564.9244</v>
      </c>
      <c r="O2297" s="8">
        <v>17.491941099999998</v>
      </c>
      <c r="P2297" s="8">
        <v>8.7903867200000008</v>
      </c>
      <c r="Q2297" s="8">
        <v>1.25737664E-3</v>
      </c>
      <c r="R2297" s="8">
        <v>-4.9675213599999996E-7</v>
      </c>
      <c r="S2297" s="8">
        <v>8.5280790100000002E-11</v>
      </c>
      <c r="T2297" s="8">
        <v>-5.3240486399999997E-15</v>
      </c>
      <c r="U2297" s="8">
        <v>26127.0605</v>
      </c>
      <c r="V2297" s="8">
        <v>-15.9036835</v>
      </c>
      <c r="W2297" s="23">
        <f t="shared" si="73"/>
        <v>241.89970875714144</v>
      </c>
    </row>
    <row r="2298" spans="1:23" x14ac:dyDescent="0.3">
      <c r="A2298" s="6">
        <f t="shared" si="72"/>
        <v>2295</v>
      </c>
      <c r="B2298" s="16" t="s">
        <v>2283</v>
      </c>
      <c r="C2298" s="16" t="s">
        <v>4404</v>
      </c>
      <c r="D2298" s="16" t="s">
        <v>2934</v>
      </c>
      <c r="E2298" s="11">
        <v>200</v>
      </c>
      <c r="F2298" s="11">
        <v>1000</v>
      </c>
      <c r="G2298" s="11">
        <v>5000</v>
      </c>
      <c r="H2298" s="13">
        <v>129.92400000000001</v>
      </c>
      <c r="I2298" s="1">
        <v>3.7481612100000001</v>
      </c>
      <c r="J2298" s="1">
        <v>-3.0454303499999999E-3</v>
      </c>
      <c r="K2298" s="1">
        <v>1.1636405199999999E-5</v>
      </c>
      <c r="L2298" s="1">
        <v>-1.25999525E-8</v>
      </c>
      <c r="M2298" s="1">
        <v>4.5554999700000003E-12</v>
      </c>
      <c r="N2298" s="1">
        <v>1026.77559</v>
      </c>
      <c r="O2298" s="1">
        <v>5.0920493000000002</v>
      </c>
      <c r="P2298" s="1">
        <v>3.6473968600000002</v>
      </c>
      <c r="Q2298" s="1">
        <v>9.7277453299999996E-4</v>
      </c>
      <c r="R2298" s="1">
        <v>-3.9623699500000001E-7</v>
      </c>
      <c r="S2298" s="1">
        <v>7.6181940099999994E-11</v>
      </c>
      <c r="T2298" s="1">
        <v>-5.4328328099999999E-15</v>
      </c>
      <c r="U2298" s="1">
        <v>872.47117200000002</v>
      </c>
      <c r="V2298" s="1">
        <v>4.7010760500000002</v>
      </c>
      <c r="W2298" s="3">
        <f t="shared" si="73"/>
        <v>17.368889158261759</v>
      </c>
    </row>
    <row r="2299" spans="1:23" x14ac:dyDescent="0.3">
      <c r="A2299" s="6">
        <f t="shared" si="72"/>
        <v>2296</v>
      </c>
      <c r="B2299" s="17" t="s">
        <v>2284</v>
      </c>
      <c r="C2299" s="17" t="s">
        <v>2284</v>
      </c>
      <c r="D2299" s="17" t="s">
        <v>156</v>
      </c>
      <c r="E2299" s="12">
        <v>200</v>
      </c>
      <c r="F2299" s="12">
        <v>200</v>
      </c>
      <c r="G2299" s="12">
        <v>386.75</v>
      </c>
      <c r="H2299" s="14">
        <v>253.8</v>
      </c>
      <c r="I2299" s="8">
        <v>-10.5757713</v>
      </c>
      <c r="J2299" s="8">
        <v>0.22690565300000001</v>
      </c>
      <c r="K2299" s="8">
        <v>-1.1246164399999999E-3</v>
      </c>
      <c r="L2299" s="8">
        <v>2.4167845200000001E-6</v>
      </c>
      <c r="M2299" s="8">
        <v>-1.84901376E-9</v>
      </c>
      <c r="N2299" s="8">
        <v>-899.72161700000004</v>
      </c>
      <c r="O2299" s="8">
        <v>38.859896200000001</v>
      </c>
      <c r="P2299" s="8">
        <v>0</v>
      </c>
      <c r="Q2299" s="8">
        <v>0</v>
      </c>
      <c r="R2299" s="8">
        <v>0</v>
      </c>
      <c r="S2299" s="8">
        <v>0</v>
      </c>
      <c r="T2299" s="8">
        <v>0</v>
      </c>
      <c r="U2299" s="8">
        <v>0</v>
      </c>
      <c r="V2299" s="8">
        <v>0</v>
      </c>
      <c r="W2299" s="23">
        <f t="shared" si="73"/>
        <v>0</v>
      </c>
    </row>
    <row r="2300" spans="1:23" x14ac:dyDescent="0.3">
      <c r="A2300" s="6">
        <f t="shared" si="72"/>
        <v>2297</v>
      </c>
      <c r="B2300" s="16" t="s">
        <v>2285</v>
      </c>
      <c r="C2300" s="16" t="s">
        <v>2285</v>
      </c>
      <c r="D2300" s="16" t="s">
        <v>156</v>
      </c>
      <c r="E2300" s="11">
        <v>386.75</v>
      </c>
      <c r="F2300" s="11">
        <v>1000</v>
      </c>
      <c r="G2300" s="11">
        <v>6000</v>
      </c>
      <c r="H2300" s="13">
        <v>253.8</v>
      </c>
      <c r="I2300" s="1">
        <v>9.5682126800000002</v>
      </c>
      <c r="J2300" s="1">
        <v>0</v>
      </c>
      <c r="K2300" s="1">
        <v>0</v>
      </c>
      <c r="L2300" s="1">
        <v>0</v>
      </c>
      <c r="M2300" s="1">
        <v>0</v>
      </c>
      <c r="N2300" s="1">
        <v>-1204.5194799999999</v>
      </c>
      <c r="O2300" s="1">
        <v>-36.373392699999997</v>
      </c>
      <c r="P2300" s="1">
        <v>9.5682126800000002</v>
      </c>
      <c r="Q2300" s="1">
        <v>0</v>
      </c>
      <c r="R2300" s="1">
        <v>0</v>
      </c>
      <c r="S2300" s="1">
        <v>0</v>
      </c>
      <c r="T2300" s="1">
        <v>0</v>
      </c>
      <c r="U2300" s="1">
        <v>-1204.5194799999999</v>
      </c>
      <c r="V2300" s="1">
        <v>-36.373392699999997</v>
      </c>
      <c r="W2300" s="3">
        <f t="shared" si="73"/>
        <v>13.70431750889146</v>
      </c>
    </row>
    <row r="2301" spans="1:23" x14ac:dyDescent="0.3">
      <c r="A2301" s="6">
        <f t="shared" si="72"/>
        <v>2298</v>
      </c>
      <c r="B2301" s="17" t="s">
        <v>2286</v>
      </c>
      <c r="C2301" s="17" t="s">
        <v>2286</v>
      </c>
      <c r="D2301" s="17" t="s">
        <v>2934</v>
      </c>
      <c r="E2301" s="12">
        <v>200</v>
      </c>
      <c r="F2301" s="12">
        <v>1000</v>
      </c>
      <c r="G2301" s="12">
        <v>6000</v>
      </c>
      <c r="H2301" s="14">
        <v>253.8</v>
      </c>
      <c r="I2301" s="8">
        <v>3.87234634</v>
      </c>
      <c r="J2301" s="8">
        <v>3.6426541399999998E-3</v>
      </c>
      <c r="K2301" s="8">
        <v>-7.9534919100000007E-6</v>
      </c>
      <c r="L2301" s="8">
        <v>7.8214977300000004E-9</v>
      </c>
      <c r="M2301" s="8">
        <v>-2.8060807100000002E-12</v>
      </c>
      <c r="N2301" s="8">
        <v>6246.4483</v>
      </c>
      <c r="O2301" s="8">
        <v>8.4941026700000002</v>
      </c>
      <c r="P2301" s="8">
        <v>4.56588102</v>
      </c>
      <c r="Q2301" s="8">
        <v>-3.4222936100000001E-4</v>
      </c>
      <c r="R2301" s="8">
        <v>4.8441097699999998E-7</v>
      </c>
      <c r="S2301" s="8">
        <v>-1.42632157E-10</v>
      </c>
      <c r="T2301" s="8">
        <v>1.14951099E-14</v>
      </c>
      <c r="U2301" s="8">
        <v>6160.2383799999998</v>
      </c>
      <c r="V2301" s="8">
        <v>5.4195828600000002</v>
      </c>
      <c r="W2301" s="23">
        <f t="shared" si="73"/>
        <v>62.414924959741228</v>
      </c>
    </row>
    <row r="2302" spans="1:23" x14ac:dyDescent="0.3">
      <c r="A2302" s="6">
        <f t="shared" si="72"/>
        <v>2299</v>
      </c>
      <c r="B2302" s="16" t="s">
        <v>2287</v>
      </c>
      <c r="C2302" s="16" t="s">
        <v>4405</v>
      </c>
      <c r="D2302" s="16" t="s">
        <v>2934</v>
      </c>
      <c r="E2302" s="11">
        <v>200</v>
      </c>
      <c r="F2302" s="11">
        <v>1000</v>
      </c>
      <c r="G2302" s="11">
        <v>6000</v>
      </c>
      <c r="H2302" s="13">
        <v>269.79899999999998</v>
      </c>
      <c r="I2302" s="1">
        <v>4.8341462100000001</v>
      </c>
      <c r="J2302" s="1">
        <v>7.7752284300000004E-3</v>
      </c>
      <c r="K2302" s="1">
        <v>-1.2033165499999999E-5</v>
      </c>
      <c r="L2302" s="1">
        <v>8.8499650299999998E-9</v>
      </c>
      <c r="M2302" s="1">
        <v>-2.5244658199999998E-12</v>
      </c>
      <c r="N2302" s="1">
        <v>11136.1167</v>
      </c>
      <c r="O2302" s="1">
        <v>10.3678968</v>
      </c>
      <c r="P2302" s="1">
        <v>6.6774324299999996</v>
      </c>
      <c r="Q2302" s="1">
        <v>3.3554305899999998E-4</v>
      </c>
      <c r="R2302" s="1">
        <v>-1.3261866799999999E-7</v>
      </c>
      <c r="S2302" s="1">
        <v>2.2773503099999999E-11</v>
      </c>
      <c r="T2302" s="1">
        <v>-1.4219928999999999E-15</v>
      </c>
      <c r="U2302" s="1">
        <v>10748.0134</v>
      </c>
      <c r="V2302" s="1">
        <v>1.4359748400000001</v>
      </c>
      <c r="W2302" s="3">
        <f t="shared" si="73"/>
        <v>106.69987123502385</v>
      </c>
    </row>
    <row r="2303" spans="1:23" x14ac:dyDescent="0.3">
      <c r="A2303" s="6">
        <f t="shared" si="72"/>
        <v>2300</v>
      </c>
      <c r="B2303" s="17" t="s">
        <v>2288</v>
      </c>
      <c r="C2303" s="17" t="s">
        <v>4406</v>
      </c>
      <c r="D2303" s="17" t="s">
        <v>2934</v>
      </c>
      <c r="E2303" s="12">
        <v>200</v>
      </c>
      <c r="F2303" s="12">
        <v>1000</v>
      </c>
      <c r="G2303" s="12">
        <v>6000</v>
      </c>
      <c r="H2303" s="14">
        <v>269.79899999999998</v>
      </c>
      <c r="I2303" s="8">
        <v>3.56027914</v>
      </c>
      <c r="J2303" s="8">
        <v>1.6742875899999999E-2</v>
      </c>
      <c r="K2303" s="8">
        <v>-3.3658344900000001E-5</v>
      </c>
      <c r="L2303" s="8">
        <v>3.0864962200000003E-8</v>
      </c>
      <c r="M2303" s="8">
        <v>-1.0593602099999999E-11</v>
      </c>
      <c r="N2303" s="8">
        <v>12808.1747</v>
      </c>
      <c r="O2303" s="8">
        <v>13.100546899999999</v>
      </c>
      <c r="P2303" s="8">
        <v>6.7188020899999996</v>
      </c>
      <c r="Q2303" s="8">
        <v>2.9628180100000002E-4</v>
      </c>
      <c r="R2303" s="8">
        <v>-1.1800412899999999E-7</v>
      </c>
      <c r="S2303" s="8">
        <v>2.0366664E-11</v>
      </c>
      <c r="T2303" s="8">
        <v>-1.2761704099999999E-15</v>
      </c>
      <c r="U2303" s="8">
        <v>12285.518899999999</v>
      </c>
      <c r="V2303" s="8">
        <v>-1.4078826799999999</v>
      </c>
      <c r="W2303" s="23">
        <f t="shared" si="73"/>
        <v>119.49985669539187</v>
      </c>
    </row>
    <row r="2304" spans="1:23" x14ac:dyDescent="0.3">
      <c r="A2304" s="6">
        <f t="shared" si="72"/>
        <v>2301</v>
      </c>
      <c r="B2304" s="16" t="s">
        <v>2289</v>
      </c>
      <c r="C2304" s="16" t="s">
        <v>2289</v>
      </c>
      <c r="D2304" s="16" t="s">
        <v>2742</v>
      </c>
      <c r="E2304" s="11">
        <v>298.14999999999998</v>
      </c>
      <c r="F2304" s="11">
        <v>1000</v>
      </c>
      <c r="G2304" s="11">
        <v>2720</v>
      </c>
      <c r="H2304" s="13">
        <v>192.22</v>
      </c>
      <c r="I2304" s="1">
        <v>2.8494829500000001</v>
      </c>
      <c r="J2304" s="1">
        <v>2.01970716E-4</v>
      </c>
      <c r="K2304" s="1">
        <v>1.5677326499999999E-6</v>
      </c>
      <c r="L2304" s="1">
        <v>-1.82288867E-9</v>
      </c>
      <c r="M2304" s="1">
        <v>7.5562835499999998E-13</v>
      </c>
      <c r="N2304" s="1">
        <v>-869.15536399999996</v>
      </c>
      <c r="O2304" s="1">
        <v>-12.083213900000001</v>
      </c>
      <c r="P2304" s="1">
        <v>3.1274833499999999</v>
      </c>
      <c r="Q2304" s="1">
        <v>2.6631443499999999E-5</v>
      </c>
      <c r="R2304" s="1">
        <v>5.7235290099999995E-7</v>
      </c>
      <c r="S2304" s="1">
        <v>-2.0560560600000001E-10</v>
      </c>
      <c r="T2304" s="1">
        <v>3.1063915100000001E-14</v>
      </c>
      <c r="U2304" s="1">
        <v>-987.10075400000005</v>
      </c>
      <c r="V2304" s="1">
        <v>-13.6884967</v>
      </c>
      <c r="W2304" s="3">
        <f t="shared" si="73"/>
        <v>3.2524467425732731E-9</v>
      </c>
    </row>
    <row r="2305" spans="1:23" x14ac:dyDescent="0.3">
      <c r="A2305" s="6">
        <f t="shared" si="72"/>
        <v>2302</v>
      </c>
      <c r="B2305" s="17" t="s">
        <v>2290</v>
      </c>
      <c r="C2305" s="17" t="s">
        <v>2290</v>
      </c>
      <c r="D2305" s="17" t="s">
        <v>2933</v>
      </c>
      <c r="E2305" s="12">
        <v>720</v>
      </c>
      <c r="F2305" s="12">
        <v>2720</v>
      </c>
      <c r="G2305" s="12">
        <v>6000</v>
      </c>
      <c r="H2305" s="14">
        <v>192.22</v>
      </c>
      <c r="I2305" s="8">
        <v>0</v>
      </c>
      <c r="J2305" s="8">
        <v>0</v>
      </c>
      <c r="K2305" s="8">
        <v>0</v>
      </c>
      <c r="L2305" s="8">
        <v>0</v>
      </c>
      <c r="M2305" s="8">
        <v>0</v>
      </c>
      <c r="N2305" s="8">
        <v>0</v>
      </c>
      <c r="O2305" s="8">
        <v>0</v>
      </c>
      <c r="P2305" s="8">
        <v>5.21920918</v>
      </c>
      <c r="Q2305" s="8">
        <v>7.0120938200000005E-4</v>
      </c>
      <c r="R2305" s="8">
        <v>-2.255091E-7</v>
      </c>
      <c r="S2305" s="8">
        <v>3.2411028899999997E-11</v>
      </c>
      <c r="T2305" s="8">
        <v>-1.7699610300000001E-15</v>
      </c>
      <c r="U2305" s="8">
        <v>-1167.8646900000001</v>
      </c>
      <c r="V2305" s="8">
        <v>-28.448301499999999</v>
      </c>
      <c r="W2305" s="23">
        <f t="shared" si="73"/>
        <v>0</v>
      </c>
    </row>
    <row r="2306" spans="1:23" x14ac:dyDescent="0.3">
      <c r="A2306" s="6">
        <f t="shared" si="72"/>
        <v>2303</v>
      </c>
      <c r="B2306" s="16" t="s">
        <v>2291</v>
      </c>
      <c r="C2306" s="16" t="s">
        <v>2291</v>
      </c>
      <c r="D2306" s="16" t="s">
        <v>2934</v>
      </c>
      <c r="E2306" s="11">
        <v>298.14999999999998</v>
      </c>
      <c r="F2306" s="11">
        <v>1000</v>
      </c>
      <c r="G2306" s="11">
        <v>6000</v>
      </c>
      <c r="H2306" s="13">
        <v>192.22</v>
      </c>
      <c r="I2306" s="1">
        <v>2.4936644100000001</v>
      </c>
      <c r="J2306" s="1">
        <v>2.4509874700000001E-4</v>
      </c>
      <c r="K2306" s="1">
        <v>-1.4770459199999999E-6</v>
      </c>
      <c r="L2306" s="1">
        <v>2.8038586999999999E-9</v>
      </c>
      <c r="M2306" s="1">
        <v>-1.23674548E-12</v>
      </c>
      <c r="N2306" s="1">
        <v>79835.810400000002</v>
      </c>
      <c r="O2306" s="1">
        <v>9.0451806399999999</v>
      </c>
      <c r="P2306" s="1">
        <v>1.5435749299999999</v>
      </c>
      <c r="Q2306" s="1">
        <v>1.7657067200000001E-3</v>
      </c>
      <c r="R2306" s="1">
        <v>-5.5710385899999995E-7</v>
      </c>
      <c r="S2306" s="1">
        <v>8.0979731900000005E-11</v>
      </c>
      <c r="T2306" s="1">
        <v>-4.3270691899999997E-15</v>
      </c>
      <c r="U2306" s="1">
        <v>80153.184599999993</v>
      </c>
      <c r="V2306" s="1">
        <v>14.227109</v>
      </c>
      <c r="W2306" s="3">
        <f t="shared" si="73"/>
        <v>669.99985030365656</v>
      </c>
    </row>
    <row r="2307" spans="1:23" x14ac:dyDescent="0.3">
      <c r="A2307" s="6">
        <f t="shared" si="72"/>
        <v>2304</v>
      </c>
      <c r="B2307" s="17" t="s">
        <v>2292</v>
      </c>
      <c r="C2307" s="17" t="s">
        <v>2292</v>
      </c>
      <c r="D2307" s="17" t="s">
        <v>156</v>
      </c>
      <c r="E2307" s="12">
        <v>200</v>
      </c>
      <c r="F2307" s="12">
        <v>200</v>
      </c>
      <c r="G2307" s="12">
        <v>336.86</v>
      </c>
      <c r="H2307" s="14">
        <v>39.097999999999999</v>
      </c>
      <c r="I2307" s="8">
        <v>-2.0895112299999998</v>
      </c>
      <c r="J2307" s="8">
        <v>6.16320193E-2</v>
      </c>
      <c r="K2307" s="8">
        <v>-2.4073190299999999E-4</v>
      </c>
      <c r="L2307" s="8">
        <v>3.2725582300000002E-7</v>
      </c>
      <c r="M2307" s="8">
        <v>0</v>
      </c>
      <c r="N2307" s="8">
        <v>-636.09805900000003</v>
      </c>
      <c r="O2307" s="8">
        <v>9.1173690999999994</v>
      </c>
      <c r="P2307" s="8">
        <v>0</v>
      </c>
      <c r="Q2307" s="8">
        <v>0</v>
      </c>
      <c r="R2307" s="8">
        <v>0</v>
      </c>
      <c r="S2307" s="8">
        <v>0</v>
      </c>
      <c r="T2307" s="8">
        <v>0</v>
      </c>
      <c r="U2307" s="8">
        <v>0</v>
      </c>
      <c r="V2307" s="8">
        <v>0</v>
      </c>
      <c r="W2307" s="23">
        <f t="shared" si="73"/>
        <v>0</v>
      </c>
    </row>
    <row r="2308" spans="1:23" x14ac:dyDescent="0.3">
      <c r="A2308" s="6">
        <f t="shared" si="72"/>
        <v>2305</v>
      </c>
      <c r="B2308" s="16" t="s">
        <v>2293</v>
      </c>
      <c r="C2308" s="16" t="s">
        <v>2293</v>
      </c>
      <c r="D2308" s="16" t="s">
        <v>2933</v>
      </c>
      <c r="E2308" s="11">
        <v>336.86</v>
      </c>
      <c r="F2308" s="11">
        <v>1000</v>
      </c>
      <c r="G2308" s="11">
        <v>2200</v>
      </c>
      <c r="H2308" s="13">
        <v>39.097999999999999</v>
      </c>
      <c r="I2308" s="1">
        <v>4.2291056300000003</v>
      </c>
      <c r="J2308" s="1">
        <v>-7.0688554299999998E-4</v>
      </c>
      <c r="K2308" s="1">
        <v>-2.1296584799999999E-6</v>
      </c>
      <c r="L2308" s="1">
        <v>3.3622726999999998E-9</v>
      </c>
      <c r="M2308" s="1">
        <v>-1.0590260200000001E-12</v>
      </c>
      <c r="N2308" s="1">
        <v>-945.11751400000003</v>
      </c>
      <c r="O2308" s="1">
        <v>-15.234005399999999</v>
      </c>
      <c r="P2308" s="1">
        <v>4.6495493100000003</v>
      </c>
      <c r="Q2308" s="1">
        <v>-2.7917410600000001E-3</v>
      </c>
      <c r="R2308" s="1">
        <v>1.80836337E-6</v>
      </c>
      <c r="S2308" s="1">
        <v>3.4124486799999999E-11</v>
      </c>
      <c r="T2308" s="1">
        <v>-4.4878218400000001E-15</v>
      </c>
      <c r="U2308" s="1">
        <v>-1014.67797</v>
      </c>
      <c r="V2308" s="1">
        <v>-17.176734700000001</v>
      </c>
      <c r="W2308" s="3">
        <f t="shared" si="73"/>
        <v>2.259051843421553</v>
      </c>
    </row>
    <row r="2309" spans="1:23" x14ac:dyDescent="0.3">
      <c r="A2309" s="6">
        <f t="shared" si="72"/>
        <v>2306</v>
      </c>
      <c r="B2309" s="17" t="s">
        <v>2294</v>
      </c>
      <c r="C2309" s="17" t="s">
        <v>2294</v>
      </c>
      <c r="D2309" s="17" t="s">
        <v>2934</v>
      </c>
      <c r="E2309" s="12">
        <v>200</v>
      </c>
      <c r="F2309" s="12">
        <v>1000</v>
      </c>
      <c r="G2309" s="12">
        <v>6000</v>
      </c>
      <c r="H2309" s="14">
        <v>39.097999999999999</v>
      </c>
      <c r="I2309" s="8">
        <v>2.5000072900000001</v>
      </c>
      <c r="J2309" s="8">
        <v>-7.5181207E-8</v>
      </c>
      <c r="K2309" s="8">
        <v>2.7016869399999999E-10</v>
      </c>
      <c r="L2309" s="8">
        <v>-3.9519241300000002E-13</v>
      </c>
      <c r="M2309" s="8">
        <v>2.0036461E-16</v>
      </c>
      <c r="N2309" s="8">
        <v>9958.8030699999999</v>
      </c>
      <c r="O2309" s="8">
        <v>5.0405446300000003</v>
      </c>
      <c r="P2309" s="8">
        <v>2.1146296900000001</v>
      </c>
      <c r="Q2309" s="8">
        <v>8.2702208700000004E-4</v>
      </c>
      <c r="R2309" s="8">
        <v>-5.9852108900000002E-7</v>
      </c>
      <c r="S2309" s="8">
        <v>1.6978254599999999E-10</v>
      </c>
      <c r="T2309" s="8">
        <v>-1.2905784000000001E-14</v>
      </c>
      <c r="U2309" s="8">
        <v>10090.305899999999</v>
      </c>
      <c r="V2309" s="8">
        <v>7.1214877400000001</v>
      </c>
      <c r="W2309" s="23">
        <f t="shared" si="73"/>
        <v>88.999892990261799</v>
      </c>
    </row>
    <row r="2310" spans="1:23" ht="28.8" x14ac:dyDescent="0.3">
      <c r="A2310" s="6">
        <f t="shared" ref="A2310:A2373" si="74">A2309+1</f>
        <v>2307</v>
      </c>
      <c r="B2310" s="16" t="s">
        <v>2295</v>
      </c>
      <c r="C2310" s="16" t="s">
        <v>4407</v>
      </c>
      <c r="D2310" s="16" t="s">
        <v>2742</v>
      </c>
      <c r="E2310" s="11">
        <v>200</v>
      </c>
      <c r="F2310" s="11">
        <v>200</v>
      </c>
      <c r="G2310" s="11">
        <v>402</v>
      </c>
      <c r="H2310" s="13">
        <v>101.102</v>
      </c>
      <c r="I2310" s="1">
        <v>227.228768</v>
      </c>
      <c r="J2310" s="1">
        <v>-3.3754644800000002</v>
      </c>
      <c r="K2310" s="1">
        <v>1.9089570600000001E-2</v>
      </c>
      <c r="L2310" s="1">
        <v>-4.6558000800000003E-5</v>
      </c>
      <c r="M2310" s="1">
        <v>4.1459568899999999E-8</v>
      </c>
      <c r="N2310" s="1">
        <v>-71086.507500000007</v>
      </c>
      <c r="O2310" s="1">
        <v>-791.33359499999995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3">
        <f t="shared" si="73"/>
        <v>0</v>
      </c>
    </row>
    <row r="2311" spans="1:23" ht="28.8" x14ac:dyDescent="0.3">
      <c r="A2311" s="6">
        <f t="shared" si="74"/>
        <v>2308</v>
      </c>
      <c r="B2311" s="17" t="s">
        <v>2296</v>
      </c>
      <c r="C2311" s="17" t="s">
        <v>4408</v>
      </c>
      <c r="D2311" s="17" t="s">
        <v>2742</v>
      </c>
      <c r="E2311" s="12">
        <v>402</v>
      </c>
      <c r="F2311" s="12">
        <v>402</v>
      </c>
      <c r="G2311" s="12">
        <v>607.70000000000005</v>
      </c>
      <c r="H2311" s="14">
        <v>101.102</v>
      </c>
      <c r="I2311" s="8">
        <v>4118.3235800000002</v>
      </c>
      <c r="J2311" s="8">
        <v>-33.970944199999998</v>
      </c>
      <c r="K2311" s="8">
        <v>0.104795707</v>
      </c>
      <c r="L2311" s="8">
        <v>-1.4277804100000001E-4</v>
      </c>
      <c r="M2311" s="8">
        <v>7.2482567900000001E-8</v>
      </c>
      <c r="N2311" s="8">
        <v>-455407.739</v>
      </c>
      <c r="O2311" s="8">
        <v>-16867.3429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23">
        <f t="shared" si="73"/>
        <v>-494.81113910960136</v>
      </c>
    </row>
    <row r="2312" spans="1:23" x14ac:dyDescent="0.3">
      <c r="A2312" s="6">
        <f t="shared" si="74"/>
        <v>2309</v>
      </c>
      <c r="B2312" s="16" t="s">
        <v>2297</v>
      </c>
      <c r="C2312" s="16" t="s">
        <v>2297</v>
      </c>
      <c r="D2312" s="16" t="s">
        <v>2933</v>
      </c>
      <c r="E2312" s="11">
        <v>607.70000000000005</v>
      </c>
      <c r="F2312" s="11">
        <v>1000</v>
      </c>
      <c r="G2312" s="11">
        <v>6000</v>
      </c>
      <c r="H2312" s="13">
        <v>101.102</v>
      </c>
      <c r="I2312" s="1">
        <v>16.983484000000001</v>
      </c>
      <c r="J2312" s="1">
        <v>-1.27687855E-4</v>
      </c>
      <c r="K2312" s="1">
        <v>2.4005230300000002E-7</v>
      </c>
      <c r="L2312" s="1">
        <v>-1.9848750900000001E-10</v>
      </c>
      <c r="M2312" s="1">
        <v>6.09423344E-14</v>
      </c>
      <c r="N2312" s="1">
        <v>-63455.011200000001</v>
      </c>
      <c r="O2312" s="1">
        <v>-79.303183200000007</v>
      </c>
      <c r="P2312" s="1">
        <v>16.958435099999999</v>
      </c>
      <c r="Q2312" s="1">
        <v>-5.9816189099999998E-7</v>
      </c>
      <c r="R2312" s="1">
        <v>6.3430511599999995E-10</v>
      </c>
      <c r="S2312" s="1">
        <v>-1.83709849E-13</v>
      </c>
      <c r="T2312" s="1">
        <v>1.5702152000000001E-17</v>
      </c>
      <c r="U2312" s="1">
        <v>-63451.091800000002</v>
      </c>
      <c r="V2312" s="1">
        <v>-79.188402100000005</v>
      </c>
      <c r="W2312" s="3">
        <f t="shared" si="73"/>
        <v>-485.52775012574489</v>
      </c>
    </row>
    <row r="2313" spans="1:23" x14ac:dyDescent="0.3">
      <c r="A2313" s="6">
        <f t="shared" si="74"/>
        <v>2310</v>
      </c>
      <c r="B2313" s="17" t="s">
        <v>2298</v>
      </c>
      <c r="C2313" s="17" t="s">
        <v>2298</v>
      </c>
      <c r="D2313" s="17" t="s">
        <v>2934</v>
      </c>
      <c r="E2313" s="12">
        <v>200</v>
      </c>
      <c r="F2313" s="12">
        <v>1000</v>
      </c>
      <c r="G2313" s="12">
        <v>6000</v>
      </c>
      <c r="H2313" s="14">
        <v>101.102</v>
      </c>
      <c r="I2313" s="8">
        <v>4.62636878</v>
      </c>
      <c r="J2313" s="8">
        <v>1.2045126600000001E-2</v>
      </c>
      <c r="K2313" s="8">
        <v>5.32708814E-6</v>
      </c>
      <c r="L2313" s="8">
        <v>-1.98877473E-8</v>
      </c>
      <c r="M2313" s="8">
        <v>9.8967600300000006E-12</v>
      </c>
      <c r="N2313" s="8">
        <v>-39912.9041</v>
      </c>
      <c r="O2313" s="8">
        <v>7.4303011000000003</v>
      </c>
      <c r="P2313" s="8">
        <v>9.8734245299999994</v>
      </c>
      <c r="Q2313" s="8">
        <v>3.1725950200000002E-3</v>
      </c>
      <c r="R2313" s="8">
        <v>-1.2355566399999999E-6</v>
      </c>
      <c r="S2313" s="8">
        <v>2.1017202500000001E-10</v>
      </c>
      <c r="T2313" s="8">
        <v>-1.30387485E-14</v>
      </c>
      <c r="U2313" s="8">
        <v>-41578.6659</v>
      </c>
      <c r="V2313" s="8">
        <v>-20.883078699999999</v>
      </c>
      <c r="W2313" s="23">
        <f t="shared" si="73"/>
        <v>-315.83250838990602</v>
      </c>
    </row>
    <row r="2314" spans="1:23" x14ac:dyDescent="0.3">
      <c r="A2314" s="6">
        <f t="shared" si="74"/>
        <v>2311</v>
      </c>
      <c r="B2314" s="16" t="s">
        <v>2299</v>
      </c>
      <c r="C2314" s="16" t="s">
        <v>2299</v>
      </c>
      <c r="D2314" s="16" t="s">
        <v>2934</v>
      </c>
      <c r="E2314" s="11">
        <v>200</v>
      </c>
      <c r="F2314" s="11">
        <v>1000</v>
      </c>
      <c r="G2314" s="11">
        <v>6000</v>
      </c>
      <c r="H2314" s="13">
        <v>55.097000000000001</v>
      </c>
      <c r="I2314" s="1">
        <v>2.9848575500000001</v>
      </c>
      <c r="J2314" s="1">
        <v>7.8570603300000003E-3</v>
      </c>
      <c r="K2314" s="1">
        <v>-1.6161193600000001E-5</v>
      </c>
      <c r="L2314" s="1">
        <v>1.5206612499999999E-8</v>
      </c>
      <c r="M2314" s="1">
        <v>-5.3088377599999998E-12</v>
      </c>
      <c r="N2314" s="1">
        <v>6661.6651499999998</v>
      </c>
      <c r="O2314" s="1">
        <v>10.2546868</v>
      </c>
      <c r="P2314" s="1">
        <v>4.8865422000000001</v>
      </c>
      <c r="Q2314" s="1">
        <v>-7.59554287E-4</v>
      </c>
      <c r="R2314" s="1">
        <v>5.6005127800000002E-7</v>
      </c>
      <c r="S2314" s="1">
        <v>-1.15492716E-10</v>
      </c>
      <c r="T2314" s="1">
        <v>6.9525559500000002E-15</v>
      </c>
      <c r="U2314" s="1">
        <v>6261.9077600000001</v>
      </c>
      <c r="V2314" s="1">
        <v>1.15272755</v>
      </c>
      <c r="W2314" s="3">
        <f t="shared" si="73"/>
        <v>64.733236148375738</v>
      </c>
    </row>
    <row r="2315" spans="1:23" x14ac:dyDescent="0.3">
      <c r="A2315" s="6">
        <f t="shared" si="74"/>
        <v>2312</v>
      </c>
      <c r="B2315" s="17" t="s">
        <v>2300</v>
      </c>
      <c r="C2315" s="17" t="s">
        <v>2300</v>
      </c>
      <c r="D2315" s="17" t="s">
        <v>2934</v>
      </c>
      <c r="E2315" s="12">
        <v>200</v>
      </c>
      <c r="F2315" s="12">
        <v>1000</v>
      </c>
      <c r="G2315" s="12">
        <v>6000</v>
      </c>
      <c r="H2315" s="14">
        <v>138.20400000000001</v>
      </c>
      <c r="I2315" s="8">
        <v>5.1228211300000002</v>
      </c>
      <c r="J2315" s="8">
        <v>2.5848904700000001E-2</v>
      </c>
      <c r="K2315" s="8">
        <v>-2.5896715900000001E-5</v>
      </c>
      <c r="L2315" s="8">
        <v>1.1381139899999999E-8</v>
      </c>
      <c r="M2315" s="8">
        <v>-1.5378105399999999E-12</v>
      </c>
      <c r="N2315" s="8">
        <v>-107303.942</v>
      </c>
      <c r="O2315" s="8">
        <v>5.7137677199999999</v>
      </c>
      <c r="P2315" s="8">
        <v>12.5928194</v>
      </c>
      <c r="Q2315" s="8">
        <v>3.4570198200000002E-3</v>
      </c>
      <c r="R2315" s="8">
        <v>-1.3463090399999999E-6</v>
      </c>
      <c r="S2315" s="8">
        <v>2.2901743599999999E-10</v>
      </c>
      <c r="T2315" s="8">
        <v>-1.4208348099999999E-14</v>
      </c>
      <c r="U2315" s="8">
        <v>-109278.156</v>
      </c>
      <c r="V2315" s="8">
        <v>-32.433997499999997</v>
      </c>
      <c r="W2315" s="23">
        <f t="shared" si="73"/>
        <v>-871.64811571475082</v>
      </c>
    </row>
    <row r="2316" spans="1:23" x14ac:dyDescent="0.3">
      <c r="A2316" s="6">
        <f t="shared" si="74"/>
        <v>2313</v>
      </c>
      <c r="B2316" s="16" t="s">
        <v>2301</v>
      </c>
      <c r="C2316" s="16" t="s">
        <v>2301</v>
      </c>
      <c r="D2316" s="16" t="s">
        <v>2934</v>
      </c>
      <c r="E2316" s="11">
        <v>200</v>
      </c>
      <c r="F2316" s="11">
        <v>1000</v>
      </c>
      <c r="G2316" s="11">
        <v>6000</v>
      </c>
      <c r="H2316" s="13">
        <v>94.194999999999993</v>
      </c>
      <c r="I2316" s="1">
        <v>4.4681899500000002</v>
      </c>
      <c r="J2316" s="1">
        <v>1.2746591E-2</v>
      </c>
      <c r="K2316" s="1">
        <v>-2.6262916999999999E-5</v>
      </c>
      <c r="L2316" s="1">
        <v>2.4512661E-8</v>
      </c>
      <c r="M2316" s="1">
        <v>-8.5217921899999993E-12</v>
      </c>
      <c r="N2316" s="1">
        <v>-10621.691199999999</v>
      </c>
      <c r="O2316" s="1">
        <v>6.1728433599999999</v>
      </c>
      <c r="P2316" s="1">
        <v>6.8537344999999998</v>
      </c>
      <c r="Q2316" s="1">
        <v>1.20610755E-4</v>
      </c>
      <c r="R2316" s="1">
        <v>-3.5844639999999999E-8</v>
      </c>
      <c r="S2316" s="1">
        <v>4.4181154699999997E-12</v>
      </c>
      <c r="T2316" s="1">
        <v>-1.8594340300000001E-16</v>
      </c>
      <c r="U2316" s="1">
        <v>-11013.863600000001</v>
      </c>
      <c r="V2316" s="1">
        <v>-4.7544578</v>
      </c>
      <c r="W2316" s="3">
        <f t="shared" si="73"/>
        <v>-74.086910576850968</v>
      </c>
    </row>
    <row r="2317" spans="1:23" x14ac:dyDescent="0.3">
      <c r="A2317" s="6">
        <f t="shared" si="74"/>
        <v>2314</v>
      </c>
      <c r="B2317" s="17" t="s">
        <v>2302</v>
      </c>
      <c r="C2317" s="17" t="s">
        <v>2302</v>
      </c>
      <c r="D2317" s="17" t="s">
        <v>2934</v>
      </c>
      <c r="E2317" s="12">
        <v>200</v>
      </c>
      <c r="F2317" s="12">
        <v>1000</v>
      </c>
      <c r="G2317" s="12">
        <v>6000</v>
      </c>
      <c r="H2317" s="14">
        <v>110.194</v>
      </c>
      <c r="I2317" s="8">
        <v>3.8898419799999999</v>
      </c>
      <c r="J2317" s="8">
        <v>2.7213992400000001E-2</v>
      </c>
      <c r="K2317" s="8">
        <v>-5.1890552500000001E-5</v>
      </c>
      <c r="L2317" s="8">
        <v>4.608411E-8</v>
      </c>
      <c r="M2317" s="8">
        <v>-1.55025439E-11</v>
      </c>
      <c r="N2317" s="8">
        <v>-25034.598000000002</v>
      </c>
      <c r="O2317" s="8">
        <v>8.5118320799999996</v>
      </c>
      <c r="P2317" s="8">
        <v>9.3121226799999999</v>
      </c>
      <c r="Q2317" s="8">
        <v>7.2717629399999997E-4</v>
      </c>
      <c r="R2317" s="8">
        <v>-2.9219268200000001E-7</v>
      </c>
      <c r="S2317" s="8">
        <v>5.0966286299999998E-11</v>
      </c>
      <c r="T2317" s="8">
        <v>-3.2245633299999999E-15</v>
      </c>
      <c r="U2317" s="8">
        <v>-26004.501799999998</v>
      </c>
      <c r="V2317" s="8">
        <v>-16.7867684</v>
      </c>
      <c r="W2317" s="23">
        <f t="shared" si="73"/>
        <v>-191.56576960042219</v>
      </c>
    </row>
    <row r="2318" spans="1:23" x14ac:dyDescent="0.3">
      <c r="A2318" s="6">
        <f t="shared" si="74"/>
        <v>2315</v>
      </c>
      <c r="B2318" s="16" t="s">
        <v>2303</v>
      </c>
      <c r="C2318" s="16" t="s">
        <v>2303</v>
      </c>
      <c r="D2318" s="16" t="s">
        <v>2934</v>
      </c>
      <c r="E2318" s="11">
        <v>200</v>
      </c>
      <c r="F2318" s="11">
        <v>1000</v>
      </c>
      <c r="G2318" s="11">
        <v>6000</v>
      </c>
      <c r="H2318" s="13">
        <v>83.798000000000002</v>
      </c>
      <c r="I2318" s="1">
        <v>2.5</v>
      </c>
      <c r="J2318" s="1">
        <v>0</v>
      </c>
      <c r="K2318" s="1">
        <v>0</v>
      </c>
      <c r="L2318" s="1">
        <v>0</v>
      </c>
      <c r="M2318" s="1">
        <v>0</v>
      </c>
      <c r="N2318" s="1">
        <v>-745.375</v>
      </c>
      <c r="O2318" s="1">
        <v>5.4909565100000002</v>
      </c>
      <c r="P2318" s="1">
        <v>2.5000143600000002</v>
      </c>
      <c r="Q2318" s="1">
        <v>-2.78190281E-8</v>
      </c>
      <c r="R2318" s="1">
        <v>1.7407162900000002E-11</v>
      </c>
      <c r="S2318" s="1">
        <v>-4.3140030399999997E-15</v>
      </c>
      <c r="T2318" s="1">
        <v>3.6674337400000002E-19</v>
      </c>
      <c r="U2318" s="1">
        <v>-745.38024700000005</v>
      </c>
      <c r="V2318" s="1">
        <v>5.4908777799999999</v>
      </c>
      <c r="W2318" s="3">
        <f t="shared" si="73"/>
        <v>0</v>
      </c>
    </row>
    <row r="2319" spans="1:23" x14ac:dyDescent="0.3">
      <c r="A2319" s="6">
        <f t="shared" si="74"/>
        <v>2316</v>
      </c>
      <c r="B2319" s="17" t="s">
        <v>2304</v>
      </c>
      <c r="C2319" s="17" t="s">
        <v>2304</v>
      </c>
      <c r="D2319" s="17" t="s">
        <v>2934</v>
      </c>
      <c r="E2319" s="12">
        <v>298.14999999999998</v>
      </c>
      <c r="F2319" s="12">
        <v>1000</v>
      </c>
      <c r="G2319" s="12">
        <v>6000</v>
      </c>
      <c r="H2319" s="14">
        <v>83.798000000000002</v>
      </c>
      <c r="I2319" s="8">
        <v>2.4976084599999999</v>
      </c>
      <c r="J2319" s="8">
        <v>1.4583912100000001E-5</v>
      </c>
      <c r="K2319" s="8">
        <v>-1.9298292599999999E-8</v>
      </c>
      <c r="L2319" s="8">
        <v>-2.15798802E-11</v>
      </c>
      <c r="M2319" s="8">
        <v>4.1860177999999997E-14</v>
      </c>
      <c r="N2319" s="8">
        <v>162457.997</v>
      </c>
      <c r="O2319" s="8">
        <v>6.8874845699999998</v>
      </c>
      <c r="P2319" s="8">
        <v>2.36497979</v>
      </c>
      <c r="Q2319" s="8">
        <v>1.2777744499999999E-4</v>
      </c>
      <c r="R2319" s="8">
        <v>3.6187253099999998E-8</v>
      </c>
      <c r="S2319" s="8">
        <v>-1.7304668400000001E-11</v>
      </c>
      <c r="T2319" s="8">
        <v>1.53456326E-15</v>
      </c>
      <c r="U2319" s="8">
        <v>162522.53</v>
      </c>
      <c r="V2319" s="8">
        <v>7.6713710300000004</v>
      </c>
      <c r="W2319" s="23">
        <f t="shared" si="73"/>
        <v>1356.9522894508582</v>
      </c>
    </row>
    <row r="2320" spans="1:23" x14ac:dyDescent="0.3">
      <c r="A2320" s="6">
        <f t="shared" si="74"/>
        <v>2317</v>
      </c>
      <c r="B2320" s="16" t="s">
        <v>2305</v>
      </c>
      <c r="C2320" s="16" t="s">
        <v>2305</v>
      </c>
      <c r="D2320" s="16" t="s">
        <v>2934</v>
      </c>
      <c r="E2320" s="11">
        <v>200</v>
      </c>
      <c r="F2320" s="11">
        <v>1000</v>
      </c>
      <c r="G2320" s="11">
        <v>6000</v>
      </c>
      <c r="H2320" s="13">
        <v>121.794</v>
      </c>
      <c r="I2320" s="1">
        <v>2.6653079499999999</v>
      </c>
      <c r="J2320" s="1">
        <v>2.3612232699999999E-2</v>
      </c>
      <c r="K2320" s="1">
        <v>-4.7669874799999997E-5</v>
      </c>
      <c r="L2320" s="1">
        <v>4.3883868899999997E-8</v>
      </c>
      <c r="M2320" s="1">
        <v>-1.5110838399999999E-11</v>
      </c>
      <c r="N2320" s="1">
        <v>6397.9218600000004</v>
      </c>
      <c r="O2320" s="1">
        <v>10.073119200000001</v>
      </c>
      <c r="P2320" s="1">
        <v>7.1003565599999998</v>
      </c>
      <c r="Q2320" s="1">
        <v>4.2074522400000001E-4</v>
      </c>
      <c r="R2320" s="1">
        <v>-1.67494108E-7</v>
      </c>
      <c r="S2320" s="1">
        <v>2.88991463E-11</v>
      </c>
      <c r="T2320" s="1">
        <v>-1.81041751E-15</v>
      </c>
      <c r="U2320" s="1">
        <v>5666.42695</v>
      </c>
      <c r="V2320" s="1">
        <v>-10.2817478</v>
      </c>
      <c r="W2320" s="3">
        <f t="shared" si="73"/>
        <v>65.688720981749981</v>
      </c>
    </row>
    <row r="2321" spans="1:23" x14ac:dyDescent="0.3">
      <c r="A2321" s="6">
        <f t="shared" si="74"/>
        <v>2318</v>
      </c>
      <c r="B2321" s="17" t="s">
        <v>2306</v>
      </c>
      <c r="C2321" s="17" t="s">
        <v>2306</v>
      </c>
      <c r="D2321" s="17" t="s">
        <v>156</v>
      </c>
      <c r="E2321" s="12">
        <v>200</v>
      </c>
      <c r="F2321" s="12">
        <v>200</v>
      </c>
      <c r="G2321" s="12">
        <v>923</v>
      </c>
      <c r="H2321" s="14">
        <v>24.305</v>
      </c>
      <c r="I2321" s="8">
        <v>1.6835692499999999</v>
      </c>
      <c r="J2321" s="8">
        <v>7.6582185999999998E-3</v>
      </c>
      <c r="K2321" s="8">
        <v>-1.50354361E-5</v>
      </c>
      <c r="L2321" s="8">
        <v>1.46497997E-8</v>
      </c>
      <c r="M2321" s="8">
        <v>-4.9173606299999998E-12</v>
      </c>
      <c r="N2321" s="8">
        <v>-736.13164600000005</v>
      </c>
      <c r="O2321" s="8">
        <v>-7.41399176</v>
      </c>
      <c r="P2321" s="8">
        <v>0</v>
      </c>
      <c r="Q2321" s="8">
        <v>0</v>
      </c>
      <c r="R2321" s="8">
        <v>0</v>
      </c>
      <c r="S2321" s="8">
        <v>0</v>
      </c>
      <c r="T2321" s="8">
        <v>0</v>
      </c>
      <c r="U2321" s="8">
        <v>0</v>
      </c>
      <c r="V2321" s="8">
        <v>0</v>
      </c>
      <c r="W2321" s="23">
        <f t="shared" si="73"/>
        <v>0</v>
      </c>
    </row>
    <row r="2322" spans="1:23" x14ac:dyDescent="0.3">
      <c r="A2322" s="6">
        <f t="shared" si="74"/>
        <v>2319</v>
      </c>
      <c r="B2322" s="16" t="s">
        <v>2307</v>
      </c>
      <c r="C2322" s="16" t="s">
        <v>2307</v>
      </c>
      <c r="D2322" s="16" t="s">
        <v>156</v>
      </c>
      <c r="E2322" s="11">
        <v>923</v>
      </c>
      <c r="F2322" s="11">
        <v>1000</v>
      </c>
      <c r="G2322" s="11">
        <v>6000</v>
      </c>
      <c r="H2322" s="13">
        <v>24.305</v>
      </c>
      <c r="I2322" s="1">
        <v>4.1253182700000002</v>
      </c>
      <c r="J2322" s="1">
        <v>0</v>
      </c>
      <c r="K2322" s="1">
        <v>0</v>
      </c>
      <c r="L2322" s="1">
        <v>0</v>
      </c>
      <c r="M2322" s="1">
        <v>0</v>
      </c>
      <c r="N2322" s="1">
        <v>-658.99194799999998</v>
      </c>
      <c r="O2322" s="1">
        <v>-19.3782858</v>
      </c>
      <c r="P2322" s="1">
        <v>4.1253182700000002</v>
      </c>
      <c r="Q2322" s="1">
        <v>0</v>
      </c>
      <c r="R2322" s="1">
        <v>0</v>
      </c>
      <c r="S2322" s="1">
        <v>0</v>
      </c>
      <c r="T2322" s="1">
        <v>0</v>
      </c>
      <c r="U2322" s="1">
        <v>-658.99194799999998</v>
      </c>
      <c r="V2322" s="1">
        <v>-19.3782858</v>
      </c>
      <c r="W2322" s="3">
        <f t="shared" si="73"/>
        <v>4.7473441514300569</v>
      </c>
    </row>
    <row r="2323" spans="1:23" x14ac:dyDescent="0.3">
      <c r="A2323" s="6">
        <f t="shared" si="74"/>
        <v>2320</v>
      </c>
      <c r="B2323" s="17" t="s">
        <v>2308</v>
      </c>
      <c r="C2323" s="17" t="s">
        <v>2308</v>
      </c>
      <c r="D2323" s="17" t="s">
        <v>2934</v>
      </c>
      <c r="E2323" s="12">
        <v>200</v>
      </c>
      <c r="F2323" s="12">
        <v>1000</v>
      </c>
      <c r="G2323" s="12">
        <v>6000</v>
      </c>
      <c r="H2323" s="14">
        <v>24.305</v>
      </c>
      <c r="I2323" s="8">
        <v>2.5</v>
      </c>
      <c r="J2323" s="8">
        <v>0</v>
      </c>
      <c r="K2323" s="8">
        <v>0</v>
      </c>
      <c r="L2323" s="8">
        <v>0</v>
      </c>
      <c r="M2323" s="8">
        <v>0</v>
      </c>
      <c r="N2323" s="8">
        <v>16946.587599999999</v>
      </c>
      <c r="O2323" s="8">
        <v>3.6343301399999999</v>
      </c>
      <c r="P2323" s="8">
        <v>2.3166448399999999</v>
      </c>
      <c r="Q2323" s="8">
        <v>3.6586633900000001E-4</v>
      </c>
      <c r="R2323" s="8">
        <v>-2.33227803E-7</v>
      </c>
      <c r="S2323" s="8">
        <v>5.3711757000000001E-11</v>
      </c>
      <c r="T2323" s="8">
        <v>-2.9951306500000001E-15</v>
      </c>
      <c r="U2323" s="8">
        <v>17011.923299999999</v>
      </c>
      <c r="V2323" s="8">
        <v>4.6344951600000002</v>
      </c>
      <c r="W2323" s="23">
        <f t="shared" si="73"/>
        <v>147.09982303769999</v>
      </c>
    </row>
    <row r="2324" spans="1:23" x14ac:dyDescent="0.3">
      <c r="A2324" s="6">
        <f t="shared" si="74"/>
        <v>2321</v>
      </c>
      <c r="B2324" s="16" t="s">
        <v>2309</v>
      </c>
      <c r="C2324" s="16" t="s">
        <v>2309</v>
      </c>
      <c r="D2324" s="16" t="s">
        <v>2934</v>
      </c>
      <c r="E2324" s="11">
        <v>298.14999999999998</v>
      </c>
      <c r="F2324" s="11">
        <v>1000</v>
      </c>
      <c r="G2324" s="11">
        <v>6000</v>
      </c>
      <c r="H2324" s="13">
        <v>24.305</v>
      </c>
      <c r="I2324" s="1">
        <v>2.5</v>
      </c>
      <c r="J2324" s="1">
        <v>0</v>
      </c>
      <c r="K2324" s="1">
        <v>0</v>
      </c>
      <c r="L2324" s="1">
        <v>0</v>
      </c>
      <c r="M2324" s="1">
        <v>0</v>
      </c>
      <c r="N2324" s="1">
        <v>106422.33500000001</v>
      </c>
      <c r="O2324" s="1">
        <v>4.3274434599999996</v>
      </c>
      <c r="P2324" s="1">
        <v>2.5043628600000001</v>
      </c>
      <c r="Q2324" s="1">
        <v>-9.5264310499999997E-6</v>
      </c>
      <c r="R2324" s="1">
        <v>7.1282081700000001E-9</v>
      </c>
      <c r="S2324" s="1">
        <v>-2.20778708E-12</v>
      </c>
      <c r="T2324" s="1">
        <v>2.4314966700000002E-16</v>
      </c>
      <c r="U2324" s="1">
        <v>106420.863</v>
      </c>
      <c r="V2324" s="1">
        <v>4.3039433599999999</v>
      </c>
      <c r="W2324" s="3">
        <f t="shared" ref="W2324:W2387" si="75">IF($F2324&gt;298.15,
($N2324 + $I2324*298.15 + $J2324*298.15^2/2 + $K2324*298.15^3/3 + $L2324*298.15^4/4 + $M2324*298.15^5/5)*8.3145/1000,
($U2324 + $P2324*298.15 + $Q2324*298.15^2/2 + $R2324*298.15^3/3 + $S2324*298.15^4/4 + $T2324*298.15^5/5)*8.3145/1000)</f>
        <v>891.04592479500013</v>
      </c>
    </row>
    <row r="2325" spans="1:23" x14ac:dyDescent="0.3">
      <c r="A2325" s="6">
        <f t="shared" si="74"/>
        <v>2322</v>
      </c>
      <c r="B2325" s="17" t="s">
        <v>2310</v>
      </c>
      <c r="C2325" s="17" t="s">
        <v>2310</v>
      </c>
      <c r="D2325" s="17" t="s">
        <v>156</v>
      </c>
      <c r="E2325" s="12">
        <v>200</v>
      </c>
      <c r="F2325" s="12">
        <v>1000</v>
      </c>
      <c r="G2325" s="12">
        <v>2408</v>
      </c>
      <c r="H2325" s="14">
        <v>142.26499999999999</v>
      </c>
      <c r="I2325" s="8">
        <v>-11.6252587</v>
      </c>
      <c r="J2325" s="8">
        <v>0.1608192</v>
      </c>
      <c r="K2325" s="8">
        <v>-3.4257537599999998E-4</v>
      </c>
      <c r="L2325" s="8">
        <v>3.4523363100000002E-7</v>
      </c>
      <c r="M2325" s="8">
        <v>-1.32229134E-10</v>
      </c>
      <c r="N2325" s="8">
        <v>-277792.82799999998</v>
      </c>
      <c r="O2325" s="8">
        <v>41.3925719</v>
      </c>
      <c r="P2325" s="8">
        <v>13.8156292</v>
      </c>
      <c r="Q2325" s="8">
        <v>1.1556886000000001E-2</v>
      </c>
      <c r="R2325" s="8">
        <v>-5.5898016000000001E-6</v>
      </c>
      <c r="S2325" s="8">
        <v>1.9586548799999999E-9</v>
      </c>
      <c r="T2325" s="8">
        <v>-2.5895961100000001E-13</v>
      </c>
      <c r="U2325" s="8">
        <v>-281391.24200000003</v>
      </c>
      <c r="V2325" s="8">
        <v>-72.0235682</v>
      </c>
      <c r="W2325" s="23">
        <f t="shared" si="75"/>
        <v>-2299.1072363757257</v>
      </c>
    </row>
    <row r="2326" spans="1:23" x14ac:dyDescent="0.3">
      <c r="A2326" s="6">
        <f t="shared" si="74"/>
        <v>2323</v>
      </c>
      <c r="B2326" s="16" t="s">
        <v>2311</v>
      </c>
      <c r="C2326" s="16" t="s">
        <v>2311</v>
      </c>
      <c r="D2326" s="16" t="s">
        <v>156</v>
      </c>
      <c r="E2326" s="11">
        <v>408</v>
      </c>
      <c r="F2326" s="11">
        <v>2408</v>
      </c>
      <c r="G2326" s="11">
        <v>6000</v>
      </c>
      <c r="H2326" s="13">
        <v>142.26499999999999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26.418874899999999</v>
      </c>
      <c r="Q2326" s="1">
        <v>0</v>
      </c>
      <c r="R2326" s="1">
        <v>0</v>
      </c>
      <c r="S2326" s="1">
        <v>0</v>
      </c>
      <c r="T2326" s="1">
        <v>0</v>
      </c>
      <c r="U2326" s="1">
        <v>-268831.66600000003</v>
      </c>
      <c r="V2326" s="1">
        <v>-141.984261</v>
      </c>
      <c r="W2326" s="3">
        <f t="shared" si="75"/>
        <v>0</v>
      </c>
    </row>
    <row r="2327" spans="1:23" x14ac:dyDescent="0.3">
      <c r="A2327" s="6">
        <f t="shared" si="74"/>
        <v>2324</v>
      </c>
      <c r="B2327" s="17" t="s">
        <v>2312</v>
      </c>
      <c r="C2327" s="17" t="s">
        <v>2312</v>
      </c>
      <c r="D2327" s="17" t="s">
        <v>2742</v>
      </c>
      <c r="E2327" s="12">
        <v>200</v>
      </c>
      <c r="F2327" s="12">
        <v>1000</v>
      </c>
      <c r="G2327" s="12">
        <v>2000</v>
      </c>
      <c r="H2327" s="14">
        <v>45.924999999999997</v>
      </c>
      <c r="I2327" s="8">
        <v>-3.1404430900000002</v>
      </c>
      <c r="J2327" s="8">
        <v>5.6400987100000001E-2</v>
      </c>
      <c r="K2327" s="8">
        <v>-1.20624475E-4</v>
      </c>
      <c r="L2327" s="8">
        <v>1.18199138E-7</v>
      </c>
      <c r="M2327" s="8">
        <v>-4.2234199100000003E-11</v>
      </c>
      <c r="N2327" s="8">
        <v>-11783.4519</v>
      </c>
      <c r="O2327" s="8">
        <v>9.8052012000000008</v>
      </c>
      <c r="P2327" s="8">
        <v>6.5684121500000003</v>
      </c>
      <c r="Q2327" s="8">
        <v>7.0397665400000003E-4</v>
      </c>
      <c r="R2327" s="8">
        <v>1.84939782E-6</v>
      </c>
      <c r="S2327" s="8">
        <v>-5.3478261000000003E-10</v>
      </c>
      <c r="T2327" s="8">
        <v>1.4004202999999999E-14</v>
      </c>
      <c r="U2327" s="8">
        <v>-13234.586600000001</v>
      </c>
      <c r="V2327" s="8">
        <v>-33.7851979</v>
      </c>
      <c r="W2327" s="23">
        <f t="shared" si="75"/>
        <v>-91.999889445104046</v>
      </c>
    </row>
    <row r="2328" spans="1:23" x14ac:dyDescent="0.3">
      <c r="A2328" s="6">
        <f t="shared" si="74"/>
        <v>2325</v>
      </c>
      <c r="B2328" s="16" t="s">
        <v>2313</v>
      </c>
      <c r="C2328" s="16" t="s">
        <v>2313</v>
      </c>
      <c r="D2328" s="16" t="s">
        <v>2934</v>
      </c>
      <c r="E2328" s="11">
        <v>200</v>
      </c>
      <c r="F2328" s="11">
        <v>1000</v>
      </c>
      <c r="G2328" s="11">
        <v>6000</v>
      </c>
      <c r="H2328" s="13">
        <v>45.924999999999997</v>
      </c>
      <c r="I2328" s="1">
        <v>2.8317573999999999</v>
      </c>
      <c r="J2328" s="1">
        <v>1.3888821399999999E-2</v>
      </c>
      <c r="K2328" s="1">
        <v>-2.12119521E-5</v>
      </c>
      <c r="L2328" s="1">
        <v>1.6030416199999999E-8</v>
      </c>
      <c r="M2328" s="1">
        <v>-4.8052623200000004E-12</v>
      </c>
      <c r="N2328" s="1">
        <v>99064.466199999995</v>
      </c>
      <c r="O2328" s="1">
        <v>10.617739</v>
      </c>
      <c r="P2328" s="1">
        <v>6.1443370000000002</v>
      </c>
      <c r="Q2328" s="1">
        <v>8.7903867999999995E-4</v>
      </c>
      <c r="R2328" s="1">
        <v>-3.44869419E-7</v>
      </c>
      <c r="S2328" s="1">
        <v>5.8942992099999997E-11</v>
      </c>
      <c r="T2328" s="1">
        <v>-3.66864653E-15</v>
      </c>
      <c r="U2328" s="1">
        <v>98333.633300000001</v>
      </c>
      <c r="V2328" s="1">
        <v>-5.5650828700000003</v>
      </c>
      <c r="W2328" s="3">
        <f t="shared" si="75"/>
        <v>834.51034799883485</v>
      </c>
    </row>
    <row r="2329" spans="1:23" x14ac:dyDescent="0.3">
      <c r="A2329" s="6">
        <f t="shared" si="74"/>
        <v>2326</v>
      </c>
      <c r="B2329" s="17" t="s">
        <v>2314</v>
      </c>
      <c r="C2329" s="17" t="s">
        <v>2314</v>
      </c>
      <c r="D2329" s="17" t="s">
        <v>2934</v>
      </c>
      <c r="E2329" s="12">
        <v>200</v>
      </c>
      <c r="F2329" s="12">
        <v>1000</v>
      </c>
      <c r="G2329" s="12">
        <v>6000</v>
      </c>
      <c r="H2329" s="14">
        <v>104.209</v>
      </c>
      <c r="I2329" s="8">
        <v>3.1447854199999998</v>
      </c>
      <c r="J2329" s="8">
        <v>7.2293985200000003E-3</v>
      </c>
      <c r="K2329" s="8">
        <v>-1.52542204E-5</v>
      </c>
      <c r="L2329" s="8">
        <v>1.45549877E-8</v>
      </c>
      <c r="M2329" s="8">
        <v>-5.1340541099999999E-12</v>
      </c>
      <c r="N2329" s="8">
        <v>-409.23911700000002</v>
      </c>
      <c r="O2329" s="8">
        <v>9.95005776</v>
      </c>
      <c r="P2329" s="8">
        <v>4.63724749</v>
      </c>
      <c r="Q2329" s="8">
        <v>-2.9862191099999999E-4</v>
      </c>
      <c r="R2329" s="8">
        <v>2.5500578700000002E-7</v>
      </c>
      <c r="S2329" s="8">
        <v>-5.6312857599999999E-11</v>
      </c>
      <c r="T2329" s="8">
        <v>3.5785890599999998E-15</v>
      </c>
      <c r="U2329" s="8">
        <v>-682.13444500000003</v>
      </c>
      <c r="V2329" s="8">
        <v>2.9999276699999999</v>
      </c>
      <c r="W2329" s="23">
        <f t="shared" si="75"/>
        <v>6.1633079132002138</v>
      </c>
    </row>
    <row r="2330" spans="1:23" x14ac:dyDescent="0.3">
      <c r="A2330" s="6">
        <f t="shared" si="74"/>
        <v>2327</v>
      </c>
      <c r="B2330" s="16" t="s">
        <v>2315</v>
      </c>
      <c r="C2330" s="16" t="s">
        <v>2315</v>
      </c>
      <c r="D2330" s="16" t="s">
        <v>2742</v>
      </c>
      <c r="E2330" s="11">
        <v>298.14999999999998</v>
      </c>
      <c r="F2330" s="11">
        <v>500</v>
      </c>
      <c r="G2330" s="11">
        <v>984</v>
      </c>
      <c r="H2330" s="13">
        <v>184.113</v>
      </c>
      <c r="I2330" s="1">
        <v>2.34604788</v>
      </c>
      <c r="J2330" s="1">
        <v>4.7926863200000003E-2</v>
      </c>
      <c r="K2330" s="1">
        <v>-1.3333421000000001E-4</v>
      </c>
      <c r="L2330" s="1">
        <v>1.7981708900000001E-7</v>
      </c>
      <c r="M2330" s="1">
        <v>-9.3967126100000005E-11</v>
      </c>
      <c r="N2330" s="1">
        <v>-65225.572800000002</v>
      </c>
      <c r="O2330" s="1">
        <v>-9.0611419899999994</v>
      </c>
      <c r="P2330" s="1">
        <v>7.0601850500000003</v>
      </c>
      <c r="Q2330" s="1">
        <v>9.1819396199999993E-3</v>
      </c>
      <c r="R2330" s="1">
        <v>-1.20609507E-5</v>
      </c>
      <c r="S2330" s="1">
        <v>8.7872998300000003E-9</v>
      </c>
      <c r="T2330" s="1">
        <v>-2.4673901199999999E-12</v>
      </c>
      <c r="U2330" s="1">
        <v>-65692.111300000004</v>
      </c>
      <c r="V2330" s="1">
        <v>-28.4477948</v>
      </c>
      <c r="W2330" s="3">
        <f t="shared" si="75"/>
        <v>-525.99936742623845</v>
      </c>
    </row>
    <row r="2331" spans="1:23" x14ac:dyDescent="0.3">
      <c r="A2331" s="6">
        <f t="shared" si="74"/>
        <v>2328</v>
      </c>
      <c r="B2331" s="17" t="s">
        <v>2316</v>
      </c>
      <c r="C2331" s="17" t="s">
        <v>2316</v>
      </c>
      <c r="D2331" s="17" t="s">
        <v>2933</v>
      </c>
      <c r="E2331" s="12">
        <v>984</v>
      </c>
      <c r="F2331" s="12">
        <v>1000</v>
      </c>
      <c r="G2331" s="12">
        <v>6000</v>
      </c>
      <c r="H2331" s="14">
        <v>184.113</v>
      </c>
      <c r="I2331" s="8">
        <v>12.027167</v>
      </c>
      <c r="J2331" s="8">
        <v>0</v>
      </c>
      <c r="K2331" s="8">
        <v>0</v>
      </c>
      <c r="L2331" s="8">
        <v>0</v>
      </c>
      <c r="M2331" s="8">
        <v>0</v>
      </c>
      <c r="N2331" s="8">
        <v>-63633.780599999998</v>
      </c>
      <c r="O2331" s="8">
        <v>-52.466376799999999</v>
      </c>
      <c r="P2331" s="8">
        <v>12.027167</v>
      </c>
      <c r="Q2331" s="8">
        <v>0</v>
      </c>
      <c r="R2331" s="8">
        <v>0</v>
      </c>
      <c r="S2331" s="8">
        <v>0</v>
      </c>
      <c r="T2331" s="8">
        <v>0</v>
      </c>
      <c r="U2331" s="8">
        <v>-63633.780599999998</v>
      </c>
      <c r="V2331" s="8">
        <v>-52.466376799999999</v>
      </c>
      <c r="W2331" s="23">
        <f t="shared" si="75"/>
        <v>-499.26810457028978</v>
      </c>
    </row>
    <row r="2332" spans="1:23" x14ac:dyDescent="0.3">
      <c r="A2332" s="6">
        <f t="shared" si="74"/>
        <v>2329</v>
      </c>
      <c r="B2332" s="16" t="s">
        <v>2317</v>
      </c>
      <c r="C2332" s="16" t="s">
        <v>2317</v>
      </c>
      <c r="D2332" s="16" t="s">
        <v>2934</v>
      </c>
      <c r="E2332" s="11">
        <v>200</v>
      </c>
      <c r="F2332" s="11">
        <v>1000</v>
      </c>
      <c r="G2332" s="11">
        <v>6000</v>
      </c>
      <c r="H2332" s="13">
        <v>184.113</v>
      </c>
      <c r="I2332" s="1">
        <v>5.0511701100000002</v>
      </c>
      <c r="J2332" s="1">
        <v>1.2477743499999999E-2</v>
      </c>
      <c r="K2332" s="1">
        <v>-2.6004032800000001E-5</v>
      </c>
      <c r="L2332" s="1">
        <v>2.4526439399999999E-8</v>
      </c>
      <c r="M2332" s="1">
        <v>-8.6060248399999996E-12</v>
      </c>
      <c r="N2332" s="1">
        <v>-38767.783900000002</v>
      </c>
      <c r="O2332" s="1">
        <v>4.1087442200000002</v>
      </c>
      <c r="P2332" s="1">
        <v>7.3097439700000004</v>
      </c>
      <c r="Q2332" s="1">
        <v>2.04699365E-4</v>
      </c>
      <c r="R2332" s="1">
        <v>-8.2632450899999995E-8</v>
      </c>
      <c r="S2332" s="1">
        <v>1.43922806E-11</v>
      </c>
      <c r="T2332" s="1">
        <v>-9.0768201700000006E-16</v>
      </c>
      <c r="U2332" s="1">
        <v>-39123.314100000003</v>
      </c>
      <c r="V2332" s="1">
        <v>-6.1611841500000004</v>
      </c>
      <c r="W2332" s="3">
        <f t="shared" si="75"/>
        <v>-306.74284968764437</v>
      </c>
    </row>
    <row r="2333" spans="1:23" x14ac:dyDescent="0.3">
      <c r="A2333" s="6">
        <f t="shared" si="74"/>
        <v>2330</v>
      </c>
      <c r="B2333" s="17" t="s">
        <v>2318</v>
      </c>
      <c r="C2333" s="17" t="s">
        <v>2318</v>
      </c>
      <c r="D2333" s="17" t="s">
        <v>2742</v>
      </c>
      <c r="E2333" s="12">
        <v>200</v>
      </c>
      <c r="F2333" s="12">
        <v>200</v>
      </c>
      <c r="G2333" s="12">
        <v>500</v>
      </c>
      <c r="H2333" s="14">
        <v>84.313000000000002</v>
      </c>
      <c r="I2333" s="8">
        <v>1.3282913999999999</v>
      </c>
      <c r="J2333" s="8">
        <v>2.5110498799999999E-2</v>
      </c>
      <c r="K2333" s="8">
        <v>4.30003476E-5</v>
      </c>
      <c r="L2333" s="8">
        <v>-1.75967358E-7</v>
      </c>
      <c r="M2333" s="8">
        <v>1.4932413999999999E-10</v>
      </c>
      <c r="N2333" s="8">
        <v>-133432.48300000001</v>
      </c>
      <c r="O2333" s="8">
        <v>-7.8779084099999999</v>
      </c>
      <c r="P2333" s="8">
        <v>0</v>
      </c>
      <c r="Q2333" s="8">
        <v>0</v>
      </c>
      <c r="R2333" s="8">
        <v>0</v>
      </c>
      <c r="S2333" s="8">
        <v>0</v>
      </c>
      <c r="T2333" s="8">
        <v>0</v>
      </c>
      <c r="U2333" s="8">
        <v>0</v>
      </c>
      <c r="V2333" s="8">
        <v>0</v>
      </c>
      <c r="W2333" s="23">
        <f t="shared" si="75"/>
        <v>0</v>
      </c>
    </row>
    <row r="2334" spans="1:23" x14ac:dyDescent="0.3">
      <c r="A2334" s="6">
        <f t="shared" si="74"/>
        <v>2331</v>
      </c>
      <c r="B2334" s="16" t="s">
        <v>2318</v>
      </c>
      <c r="C2334" s="16" t="s">
        <v>2318</v>
      </c>
      <c r="D2334" s="16" t="s">
        <v>156</v>
      </c>
      <c r="E2334" s="11">
        <v>500</v>
      </c>
      <c r="F2334" s="11">
        <v>1000</v>
      </c>
      <c r="G2334" s="11">
        <v>1263</v>
      </c>
      <c r="H2334" s="13">
        <v>84.313000000000002</v>
      </c>
      <c r="I2334" s="1">
        <v>3.4627339699999999</v>
      </c>
      <c r="J2334" s="1">
        <v>2.7648125999999999E-2</v>
      </c>
      <c r="K2334" s="1">
        <v>-3.0853543599999999E-5</v>
      </c>
      <c r="L2334" s="1">
        <v>2.2274830000000001E-8</v>
      </c>
      <c r="M2334" s="1">
        <v>-6.1901601100000001E-12</v>
      </c>
      <c r="N2334" s="1">
        <v>-133864.63500000001</v>
      </c>
      <c r="O2334" s="1">
        <v>-19.008316700000002</v>
      </c>
      <c r="P2334" s="1">
        <v>7.3840069699999997</v>
      </c>
      <c r="Q2334" s="1">
        <v>1.0294817600000001E-2</v>
      </c>
      <c r="R2334" s="1">
        <v>-1.7593986600000001E-6</v>
      </c>
      <c r="S2334" s="1">
        <v>4.2256033499999998E-10</v>
      </c>
      <c r="T2334" s="1">
        <v>0</v>
      </c>
      <c r="U2334" s="1">
        <v>-134582.26699999999</v>
      </c>
      <c r="V2334" s="1">
        <v>-37.552725199999998</v>
      </c>
      <c r="W2334" s="3">
        <f t="shared" si="75"/>
        <v>-1096.1407907141809</v>
      </c>
    </row>
    <row r="2335" spans="1:23" x14ac:dyDescent="0.3">
      <c r="A2335" s="6">
        <f t="shared" si="74"/>
        <v>2332</v>
      </c>
      <c r="B2335" s="17" t="s">
        <v>2319</v>
      </c>
      <c r="C2335" s="17" t="s">
        <v>2319</v>
      </c>
      <c r="D2335" s="17" t="s">
        <v>2933</v>
      </c>
      <c r="E2335" s="12">
        <v>263</v>
      </c>
      <c r="F2335" s="12">
        <v>1263</v>
      </c>
      <c r="G2335" s="12">
        <v>6000</v>
      </c>
      <c r="H2335" s="14">
        <v>84.313000000000002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</v>
      </c>
      <c r="O2335" s="8">
        <v>0</v>
      </c>
      <c r="P2335" s="8">
        <v>18.040750500000001</v>
      </c>
      <c r="Q2335" s="8">
        <v>0</v>
      </c>
      <c r="R2335" s="8">
        <v>0</v>
      </c>
      <c r="S2335" s="8">
        <v>0</v>
      </c>
      <c r="T2335" s="8">
        <v>0</v>
      </c>
      <c r="U2335" s="8">
        <v>-133648.04500000001</v>
      </c>
      <c r="V2335" s="8">
        <v>-96.155400499999999</v>
      </c>
      <c r="W2335" s="23">
        <f t="shared" si="75"/>
        <v>0</v>
      </c>
    </row>
    <row r="2336" spans="1:23" x14ac:dyDescent="0.3">
      <c r="A2336" s="6">
        <f t="shared" si="74"/>
        <v>2333</v>
      </c>
      <c r="B2336" s="16" t="s">
        <v>2320</v>
      </c>
      <c r="C2336" s="16" t="s">
        <v>2320</v>
      </c>
      <c r="D2336" s="16" t="s">
        <v>2934</v>
      </c>
      <c r="E2336" s="11">
        <v>200</v>
      </c>
      <c r="F2336" s="11">
        <v>1000</v>
      </c>
      <c r="G2336" s="11">
        <v>6000</v>
      </c>
      <c r="H2336" s="13">
        <v>59.755000000000003</v>
      </c>
      <c r="I2336" s="1">
        <v>2.8622046499999998</v>
      </c>
      <c r="J2336" s="1">
        <v>8.1208503100000003E-3</v>
      </c>
      <c r="K2336" s="1">
        <v>-1.63301389E-5</v>
      </c>
      <c r="L2336" s="1">
        <v>1.5060260699999999E-8</v>
      </c>
      <c r="M2336" s="1">
        <v>-5.1873201500000002E-12</v>
      </c>
      <c r="N2336" s="1">
        <v>-7676.7979699999996</v>
      </c>
      <c r="O2336" s="1">
        <v>9.9482497799999994</v>
      </c>
      <c r="P2336" s="1">
        <v>4.4523347700000002</v>
      </c>
      <c r="Q2336" s="1">
        <v>4.4754130400000001E-5</v>
      </c>
      <c r="R2336" s="1">
        <v>3.13974741E-8</v>
      </c>
      <c r="S2336" s="1">
        <v>-2.21484365E-12</v>
      </c>
      <c r="T2336" s="1">
        <v>-4.1493471000000001E-16</v>
      </c>
      <c r="U2336" s="1">
        <v>-7954.4876299999996</v>
      </c>
      <c r="V2336" s="1">
        <v>2.5834468799999999</v>
      </c>
      <c r="W2336" s="3">
        <f t="shared" si="75"/>
        <v>-54.704821559285875</v>
      </c>
    </row>
    <row r="2337" spans="1:23" x14ac:dyDescent="0.3">
      <c r="A2337" s="6">
        <f t="shared" si="74"/>
        <v>2334</v>
      </c>
      <c r="B2337" s="17" t="s">
        <v>2321</v>
      </c>
      <c r="C2337" s="17" t="s">
        <v>2321</v>
      </c>
      <c r="D2337" s="17" t="s">
        <v>2934</v>
      </c>
      <c r="E2337" s="12">
        <v>298.14999999999998</v>
      </c>
      <c r="F2337" s="12">
        <v>1000</v>
      </c>
      <c r="G2337" s="12">
        <v>6000</v>
      </c>
      <c r="H2337" s="14">
        <v>59.755000000000003</v>
      </c>
      <c r="I2337" s="8">
        <v>3.3916108399999998</v>
      </c>
      <c r="J2337" s="8">
        <v>4.9882257900000001E-3</v>
      </c>
      <c r="K2337" s="8">
        <v>-8.9422612900000007E-6</v>
      </c>
      <c r="L2337" s="8">
        <v>7.4678444200000008E-9</v>
      </c>
      <c r="M2337" s="8">
        <v>-2.3545838699999998E-12</v>
      </c>
      <c r="N2337" s="8">
        <v>76568.748900000006</v>
      </c>
      <c r="O2337" s="8">
        <v>7.0140357399999997</v>
      </c>
      <c r="P2337" s="8">
        <v>6.3429527700000001</v>
      </c>
      <c r="Q2337" s="8">
        <v>-3.7866822900000001E-3</v>
      </c>
      <c r="R2337" s="8">
        <v>2.4704799100000001E-6</v>
      </c>
      <c r="S2337" s="8">
        <v>-5.0994566600000005E-10</v>
      </c>
      <c r="T2337" s="8">
        <v>3.4031155499999998E-14</v>
      </c>
      <c r="U2337" s="8">
        <v>75717.338399999993</v>
      </c>
      <c r="V2337" s="8">
        <v>-8.2424649999999993</v>
      </c>
      <c r="W2337" s="23">
        <f t="shared" si="75"/>
        <v>646.33855449333589</v>
      </c>
    </row>
    <row r="2338" spans="1:23" x14ac:dyDescent="0.3">
      <c r="A2338" s="6">
        <f t="shared" si="74"/>
        <v>2335</v>
      </c>
      <c r="B2338" s="16" t="s">
        <v>2322</v>
      </c>
      <c r="C2338" s="16" t="s">
        <v>2322</v>
      </c>
      <c r="D2338" s="16" t="s">
        <v>2934</v>
      </c>
      <c r="E2338" s="11">
        <v>200</v>
      </c>
      <c r="F2338" s="11">
        <v>1000</v>
      </c>
      <c r="G2338" s="11">
        <v>6000</v>
      </c>
      <c r="H2338" s="13">
        <v>78.753</v>
      </c>
      <c r="I2338" s="1">
        <v>3.1570429299999998</v>
      </c>
      <c r="J2338" s="1">
        <v>1.6453479E-2</v>
      </c>
      <c r="K2338" s="1">
        <v>-3.01126869E-5</v>
      </c>
      <c r="L2338" s="1">
        <v>2.5797460600000001E-8</v>
      </c>
      <c r="M2338" s="1">
        <v>-8.4248754699999995E-12</v>
      </c>
      <c r="N2338" s="1">
        <v>-69891.004000000001</v>
      </c>
      <c r="O2338" s="1">
        <v>10.225540199999999</v>
      </c>
      <c r="P2338" s="1">
        <v>6.5708225200000001</v>
      </c>
      <c r="Q2338" s="1">
        <v>4.48876208E-4</v>
      </c>
      <c r="R2338" s="1">
        <v>-1.7799481900000001E-7</v>
      </c>
      <c r="S2338" s="1">
        <v>3.0631820500000003E-11</v>
      </c>
      <c r="T2338" s="1">
        <v>-1.9155454400000002E-15</v>
      </c>
      <c r="U2338" s="1">
        <v>-70523.597699999998</v>
      </c>
      <c r="V2338" s="1">
        <v>-5.8355541400000002</v>
      </c>
      <c r="W2338" s="3">
        <f t="shared" si="75"/>
        <v>-569.02331554510681</v>
      </c>
    </row>
    <row r="2339" spans="1:23" x14ac:dyDescent="0.3">
      <c r="A2339" s="6">
        <f t="shared" si="74"/>
        <v>2336</v>
      </c>
      <c r="B2339" s="17" t="s">
        <v>2323</v>
      </c>
      <c r="C2339" s="17" t="s">
        <v>2323</v>
      </c>
      <c r="D2339" s="17" t="s">
        <v>2934</v>
      </c>
      <c r="E2339" s="12">
        <v>200</v>
      </c>
      <c r="F2339" s="12">
        <v>1000</v>
      </c>
      <c r="G2339" s="12">
        <v>6000</v>
      </c>
      <c r="H2339" s="14">
        <v>43.302999999999997</v>
      </c>
      <c r="I2339" s="8">
        <v>2.8406889299999998</v>
      </c>
      <c r="J2339" s="8">
        <v>5.3115520800000003E-3</v>
      </c>
      <c r="K2339" s="8">
        <v>-6.76601526E-6</v>
      </c>
      <c r="L2339" s="8">
        <v>3.8293428199999997E-9</v>
      </c>
      <c r="M2339" s="8">
        <v>-7.42475602E-13</v>
      </c>
      <c r="N2339" s="8">
        <v>-28965.587800000001</v>
      </c>
      <c r="O2339" s="8">
        <v>9.0912886700000008</v>
      </c>
      <c r="P2339" s="8">
        <v>4.1854017600000004</v>
      </c>
      <c r="Q2339" s="8">
        <v>4.2220172899999999E-4</v>
      </c>
      <c r="R2339" s="8">
        <v>-1.67780135E-7</v>
      </c>
      <c r="S2339" s="8">
        <v>3.5763779599999999E-11</v>
      </c>
      <c r="T2339" s="8">
        <v>-2.4941713699999998E-15</v>
      </c>
      <c r="U2339" s="8">
        <v>-29264.6387</v>
      </c>
      <c r="V2339" s="8">
        <v>2.4721052499999998</v>
      </c>
      <c r="W2339" s="23">
        <f t="shared" si="75"/>
        <v>-232.26651242369647</v>
      </c>
    </row>
    <row r="2340" spans="1:23" x14ac:dyDescent="0.3">
      <c r="A2340" s="6">
        <f t="shared" si="74"/>
        <v>2337</v>
      </c>
      <c r="B2340" s="16" t="s">
        <v>2324</v>
      </c>
      <c r="C2340" s="16" t="s">
        <v>2324</v>
      </c>
      <c r="D2340" s="16" t="s">
        <v>2934</v>
      </c>
      <c r="E2340" s="11">
        <v>298.14999999999998</v>
      </c>
      <c r="F2340" s="11">
        <v>1000</v>
      </c>
      <c r="G2340" s="11">
        <v>6000</v>
      </c>
      <c r="H2340" s="13">
        <v>43.302999999999997</v>
      </c>
      <c r="I2340" s="1">
        <v>3.2916522000000001</v>
      </c>
      <c r="J2340" s="1">
        <v>3.2307924200000002E-3</v>
      </c>
      <c r="K2340" s="1">
        <v>-7.9011066900000008E-6</v>
      </c>
      <c r="L2340" s="1">
        <v>1.6613817499999999E-8</v>
      </c>
      <c r="M2340" s="1">
        <v>-9.0250151499999999E-12</v>
      </c>
      <c r="N2340" s="1">
        <v>61080.780500000001</v>
      </c>
      <c r="O2340" s="1">
        <v>6.4029872399999999</v>
      </c>
      <c r="P2340" s="1">
        <v>5.5635063799999998</v>
      </c>
      <c r="Q2340" s="1">
        <v>1.7063511399999999E-3</v>
      </c>
      <c r="R2340" s="1">
        <v>-1.34966259E-6</v>
      </c>
      <c r="S2340" s="1">
        <v>3.1290682399999998E-10</v>
      </c>
      <c r="T2340" s="1">
        <v>-2.2961521200000001E-14</v>
      </c>
      <c r="U2340" s="1">
        <v>59662.1492</v>
      </c>
      <c r="V2340" s="1">
        <v>-7.8585827500000001</v>
      </c>
      <c r="W2340" s="3">
        <f t="shared" si="75"/>
        <v>516.86715404500148</v>
      </c>
    </row>
    <row r="2341" spans="1:23" x14ac:dyDescent="0.3">
      <c r="A2341" s="6">
        <f t="shared" si="74"/>
        <v>2338</v>
      </c>
      <c r="B2341" s="17" t="s">
        <v>2325</v>
      </c>
      <c r="C2341" s="17" t="s">
        <v>2325</v>
      </c>
      <c r="D2341" s="17" t="s">
        <v>2742</v>
      </c>
      <c r="E2341" s="12">
        <v>200</v>
      </c>
      <c r="F2341" s="12">
        <v>500</v>
      </c>
      <c r="G2341" s="12">
        <v>500</v>
      </c>
      <c r="H2341" s="14">
        <v>62.301000000000002</v>
      </c>
      <c r="I2341" s="8">
        <v>3.1587659600000002</v>
      </c>
      <c r="J2341" s="8">
        <v>1.9608840600000002E-3</v>
      </c>
      <c r="K2341" s="8">
        <v>1.05361508E-4</v>
      </c>
      <c r="L2341" s="8">
        <v>-2.7741109199999998E-7</v>
      </c>
      <c r="M2341" s="8">
        <v>2.08833166E-10</v>
      </c>
      <c r="N2341" s="8">
        <v>-136719.54399999999</v>
      </c>
      <c r="O2341" s="8">
        <v>-14.347201999999999</v>
      </c>
      <c r="P2341" s="8">
        <v>0</v>
      </c>
      <c r="Q2341" s="8">
        <v>0</v>
      </c>
      <c r="R2341" s="8">
        <v>0</v>
      </c>
      <c r="S2341" s="8">
        <v>0</v>
      </c>
      <c r="T2341" s="8">
        <v>0</v>
      </c>
      <c r="U2341" s="8">
        <v>0</v>
      </c>
      <c r="V2341" s="8">
        <v>0</v>
      </c>
      <c r="W2341" s="23">
        <f t="shared" si="75"/>
        <v>-1124.1986457347782</v>
      </c>
    </row>
    <row r="2342" spans="1:23" x14ac:dyDescent="0.3">
      <c r="A2342" s="6">
        <f t="shared" si="74"/>
        <v>2339</v>
      </c>
      <c r="B2342" s="16" t="s">
        <v>2326</v>
      </c>
      <c r="C2342" s="16" t="s">
        <v>2326</v>
      </c>
      <c r="D2342" s="16" t="s">
        <v>156</v>
      </c>
      <c r="E2342" s="11">
        <v>500</v>
      </c>
      <c r="F2342" s="11">
        <v>1000</v>
      </c>
      <c r="G2342" s="11">
        <v>1536</v>
      </c>
      <c r="H2342" s="13">
        <v>62.301000000000002</v>
      </c>
      <c r="I2342" s="1">
        <v>3.6291726199999998</v>
      </c>
      <c r="J2342" s="1">
        <v>2.1829007599999999E-2</v>
      </c>
      <c r="K2342" s="1">
        <v>-3.3013223099999999E-5</v>
      </c>
      <c r="L2342" s="1">
        <v>2.3843063000000001E-8</v>
      </c>
      <c r="M2342" s="1">
        <v>-6.6289369000000001E-12</v>
      </c>
      <c r="N2342" s="1">
        <v>-137032.32399999999</v>
      </c>
      <c r="O2342" s="1">
        <v>-19.0908555</v>
      </c>
      <c r="P2342" s="1">
        <v>-5.7474638599999999</v>
      </c>
      <c r="Q2342" s="1">
        <v>4.8469077700000002E-2</v>
      </c>
      <c r="R2342" s="1">
        <v>-5.7976285000000002E-5</v>
      </c>
      <c r="S2342" s="1">
        <v>3.1191046399999999E-8</v>
      </c>
      <c r="T2342" s="1">
        <v>-6.2772921299999997E-12</v>
      </c>
      <c r="U2342" s="1">
        <v>-134562.027</v>
      </c>
      <c r="V2342" s="1">
        <v>28.984876499999999</v>
      </c>
      <c r="W2342" s="3">
        <f t="shared" si="75"/>
        <v>-1124.3510114055371</v>
      </c>
    </row>
    <row r="2343" spans="1:23" x14ac:dyDescent="0.3">
      <c r="A2343" s="6">
        <f t="shared" si="74"/>
        <v>2340</v>
      </c>
      <c r="B2343" s="17" t="s">
        <v>2327</v>
      </c>
      <c r="C2343" s="17" t="s">
        <v>2327</v>
      </c>
      <c r="D2343" s="17" t="s">
        <v>2933</v>
      </c>
      <c r="E2343" s="12">
        <v>536</v>
      </c>
      <c r="F2343" s="12">
        <v>1536</v>
      </c>
      <c r="G2343" s="12">
        <v>6000</v>
      </c>
      <c r="H2343" s="14">
        <v>62.301000000000002</v>
      </c>
      <c r="I2343" s="8">
        <v>0</v>
      </c>
      <c r="J2343" s="8">
        <v>0</v>
      </c>
      <c r="K2343" s="8">
        <v>0</v>
      </c>
      <c r="L2343" s="8">
        <v>0</v>
      </c>
      <c r="M2343" s="8">
        <v>0</v>
      </c>
      <c r="N2343" s="8">
        <v>0</v>
      </c>
      <c r="O2343" s="8">
        <v>0</v>
      </c>
      <c r="P2343" s="8">
        <v>11.4017543</v>
      </c>
      <c r="Q2343" s="8">
        <v>0</v>
      </c>
      <c r="R2343" s="8">
        <v>0</v>
      </c>
      <c r="S2343" s="8">
        <v>0</v>
      </c>
      <c r="T2343" s="8">
        <v>0</v>
      </c>
      <c r="U2343" s="8">
        <v>-134053.96599999999</v>
      </c>
      <c r="V2343" s="8">
        <v>-57.260606799999998</v>
      </c>
      <c r="W2343" s="23">
        <f t="shared" si="75"/>
        <v>0</v>
      </c>
    </row>
    <row r="2344" spans="1:23" x14ac:dyDescent="0.3">
      <c r="A2344" s="6">
        <f t="shared" si="74"/>
        <v>2341</v>
      </c>
      <c r="B2344" s="16" t="s">
        <v>2328</v>
      </c>
      <c r="C2344" s="16" t="s">
        <v>2328</v>
      </c>
      <c r="D2344" s="16" t="s">
        <v>2934</v>
      </c>
      <c r="E2344" s="11">
        <v>200</v>
      </c>
      <c r="F2344" s="11">
        <v>1000</v>
      </c>
      <c r="G2344" s="11">
        <v>6000</v>
      </c>
      <c r="H2344" s="13">
        <v>62.301000000000002</v>
      </c>
      <c r="I2344" s="1">
        <v>3.5034532500000002</v>
      </c>
      <c r="J2344" s="1">
        <v>1.53263516E-2</v>
      </c>
      <c r="K2344" s="1">
        <v>-2.5567836299999999E-5</v>
      </c>
      <c r="L2344" s="1">
        <v>2.0318806500000001E-8</v>
      </c>
      <c r="M2344" s="1">
        <v>-6.2499395200000002E-12</v>
      </c>
      <c r="N2344" s="1">
        <v>-89996.655599999998</v>
      </c>
      <c r="O2344" s="1">
        <v>6.2124557100000004</v>
      </c>
      <c r="P2344" s="1">
        <v>6.9435686800000003</v>
      </c>
      <c r="Q2344" s="1">
        <v>5.7962840000000003E-4</v>
      </c>
      <c r="R2344" s="1">
        <v>-2.29301715E-7</v>
      </c>
      <c r="S2344" s="1">
        <v>3.9401524299999999E-11</v>
      </c>
      <c r="T2344" s="1">
        <v>-2.46140523E-15</v>
      </c>
      <c r="U2344" s="1">
        <v>-90689.232000000004</v>
      </c>
      <c r="V2344" s="1">
        <v>-10.275631799999999</v>
      </c>
      <c r="W2344" s="3">
        <f t="shared" si="75"/>
        <v>-735.4971756164723</v>
      </c>
    </row>
    <row r="2345" spans="1:23" x14ac:dyDescent="0.3">
      <c r="A2345" s="6">
        <f t="shared" si="74"/>
        <v>2342</v>
      </c>
      <c r="B2345" s="17" t="s">
        <v>2329</v>
      </c>
      <c r="C2345" s="17" t="s">
        <v>2329</v>
      </c>
      <c r="D2345" s="17" t="s">
        <v>2934</v>
      </c>
      <c r="E2345" s="12">
        <v>298.14999999999998</v>
      </c>
      <c r="F2345" s="12">
        <v>1000</v>
      </c>
      <c r="G2345" s="12">
        <v>6000</v>
      </c>
      <c r="H2345" s="14">
        <v>62.301000000000002</v>
      </c>
      <c r="I2345" s="8">
        <v>3.48833233</v>
      </c>
      <c r="J2345" s="8">
        <v>1.54926761E-2</v>
      </c>
      <c r="K2345" s="8">
        <v>-2.5715542100000001E-5</v>
      </c>
      <c r="L2345" s="8">
        <v>2.0185510199999999E-8</v>
      </c>
      <c r="M2345" s="8">
        <v>-6.1109494700000002E-12</v>
      </c>
      <c r="N2345" s="8">
        <v>68542.902000000002</v>
      </c>
      <c r="O2345" s="8">
        <v>7.5303822</v>
      </c>
      <c r="P2345" s="8">
        <v>6.9384715300000002</v>
      </c>
      <c r="Q2345" s="8">
        <v>6.1970706799999999E-4</v>
      </c>
      <c r="R2345" s="8">
        <v>-2.6374443800000001E-7</v>
      </c>
      <c r="S2345" s="8">
        <v>4.8639818700000002E-11</v>
      </c>
      <c r="T2345" s="8">
        <v>-3.04692547E-15</v>
      </c>
      <c r="U2345" s="8">
        <v>67857.9519</v>
      </c>
      <c r="V2345" s="8">
        <v>-8.9699503800000002</v>
      </c>
      <c r="W2345" s="23">
        <f t="shared" si="75"/>
        <v>582.69146276272954</v>
      </c>
    </row>
    <row r="2346" spans="1:23" x14ac:dyDescent="0.3">
      <c r="A2346" s="6">
        <f t="shared" si="74"/>
        <v>2343</v>
      </c>
      <c r="B2346" s="16" t="s">
        <v>2330</v>
      </c>
      <c r="C2346" s="16" t="s">
        <v>2330</v>
      </c>
      <c r="D2346" s="16" t="s">
        <v>2934</v>
      </c>
      <c r="E2346" s="11">
        <v>200</v>
      </c>
      <c r="F2346" s="11">
        <v>1000</v>
      </c>
      <c r="G2346" s="11">
        <v>6000</v>
      </c>
      <c r="H2346" s="13">
        <v>25.312999999999999</v>
      </c>
      <c r="I2346" s="1">
        <v>3.7882343299999999</v>
      </c>
      <c r="J2346" s="1">
        <v>-3.2725771599999998E-3</v>
      </c>
      <c r="K2346" s="1">
        <v>1.1624376700000001E-5</v>
      </c>
      <c r="L2346" s="1">
        <v>-1.2123011600000001E-8</v>
      </c>
      <c r="M2346" s="1">
        <v>4.2998698299999997E-12</v>
      </c>
      <c r="N2346" s="1">
        <v>26571.978899999998</v>
      </c>
      <c r="O2346" s="1">
        <v>2.2099933699999998</v>
      </c>
      <c r="P2346" s="1">
        <v>2.7768945299999999</v>
      </c>
      <c r="Q2346" s="1">
        <v>2.4003144600000001E-3</v>
      </c>
      <c r="R2346" s="1">
        <v>-1.00100022E-6</v>
      </c>
      <c r="S2346" s="1">
        <v>1.4776245200000001E-10</v>
      </c>
      <c r="T2346" s="1">
        <v>-7.0791438400000002E-15</v>
      </c>
      <c r="U2346" s="1">
        <v>26749.0281</v>
      </c>
      <c r="V2346" s="1">
        <v>6.8223572600000004</v>
      </c>
      <c r="W2346" s="3">
        <f t="shared" si="75"/>
        <v>229.78582835218219</v>
      </c>
    </row>
    <row r="2347" spans="1:23" x14ac:dyDescent="0.3">
      <c r="A2347" s="6">
        <f t="shared" si="74"/>
        <v>2344</v>
      </c>
      <c r="B2347" s="17" t="s">
        <v>2331</v>
      </c>
      <c r="C2347" s="17" t="s">
        <v>2331</v>
      </c>
      <c r="D2347" s="17" t="s">
        <v>2934</v>
      </c>
      <c r="E2347" s="12">
        <v>200</v>
      </c>
      <c r="F2347" s="12">
        <v>1000</v>
      </c>
      <c r="G2347" s="12">
        <v>6000</v>
      </c>
      <c r="H2347" s="14">
        <v>41.311999999999998</v>
      </c>
      <c r="I2347" s="8">
        <v>2.6010536200000001</v>
      </c>
      <c r="J2347" s="8">
        <v>1.7982943299999998E-2</v>
      </c>
      <c r="K2347" s="8">
        <v>-3.5251632999999997E-5</v>
      </c>
      <c r="L2347" s="8">
        <v>3.2030845499999999E-8</v>
      </c>
      <c r="M2347" s="8">
        <v>-1.0839702000000001E-11</v>
      </c>
      <c r="N2347" s="8">
        <v>-17248.979500000001</v>
      </c>
      <c r="O2347" s="8">
        <v>9.1016905999999995</v>
      </c>
      <c r="P2347" s="8">
        <v>5.4575310200000002</v>
      </c>
      <c r="Q2347" s="8">
        <v>1.4442683099999999E-3</v>
      </c>
      <c r="R2347" s="8">
        <v>-4.3651095600000001E-7</v>
      </c>
      <c r="S2347" s="8">
        <v>6.13680965E-11</v>
      </c>
      <c r="T2347" s="8">
        <v>-3.1490038800000002E-15</v>
      </c>
      <c r="U2347" s="8">
        <v>-17616.101299999998</v>
      </c>
      <c r="V2347" s="8">
        <v>-3.55168806</v>
      </c>
      <c r="W2347" s="23">
        <f t="shared" si="75"/>
        <v>-132.42882034371397</v>
      </c>
    </row>
    <row r="2348" spans="1:23" x14ac:dyDescent="0.3">
      <c r="A2348" s="6">
        <f t="shared" si="74"/>
        <v>2345</v>
      </c>
      <c r="B2348" s="16" t="s">
        <v>2332</v>
      </c>
      <c r="C2348" s="16" t="s">
        <v>2332</v>
      </c>
      <c r="D2348" s="16" t="s">
        <v>2934</v>
      </c>
      <c r="E2348" s="11">
        <v>298.14999999999998</v>
      </c>
      <c r="F2348" s="11">
        <v>1000</v>
      </c>
      <c r="G2348" s="11">
        <v>6000</v>
      </c>
      <c r="H2348" s="13">
        <v>41.311999999999998</v>
      </c>
      <c r="I2348" s="1">
        <v>1.73498139</v>
      </c>
      <c r="J2348" s="1">
        <v>1.955525E-2</v>
      </c>
      <c r="K2348" s="1">
        <v>-3.4288720900000002E-5</v>
      </c>
      <c r="L2348" s="1">
        <v>2.8299326599999999E-8</v>
      </c>
      <c r="M2348" s="1">
        <v>-8.81708996E-12</v>
      </c>
      <c r="N2348" s="1">
        <v>72924.332599999994</v>
      </c>
      <c r="O2348" s="1">
        <v>12.1350888</v>
      </c>
      <c r="P2348" s="1">
        <v>5.3132746300000004</v>
      </c>
      <c r="Q2348" s="1">
        <v>1.59813686E-3</v>
      </c>
      <c r="R2348" s="1">
        <v>-4.9535649099999999E-7</v>
      </c>
      <c r="S2348" s="1">
        <v>7.1639590299999997E-11</v>
      </c>
      <c r="T2348" s="1">
        <v>-3.9474418299999998E-15</v>
      </c>
      <c r="U2348" s="1">
        <v>72354.434299999994</v>
      </c>
      <c r="V2348" s="1">
        <v>-4.3165109399999997</v>
      </c>
      <c r="W2348" s="3">
        <f t="shared" si="75"/>
        <v>615.76862990165421</v>
      </c>
    </row>
    <row r="2349" spans="1:23" x14ac:dyDescent="0.3">
      <c r="A2349" s="6">
        <f t="shared" si="74"/>
        <v>2346</v>
      </c>
      <c r="B2349" s="17" t="s">
        <v>2333</v>
      </c>
      <c r="C2349" s="17" t="s">
        <v>2333</v>
      </c>
      <c r="D2349" s="17" t="s">
        <v>2742</v>
      </c>
      <c r="E2349" s="12">
        <v>200</v>
      </c>
      <c r="F2349" s="12">
        <v>200</v>
      </c>
      <c r="G2349" s="12">
        <v>600</v>
      </c>
      <c r="H2349" s="14">
        <v>26.321000000000002</v>
      </c>
      <c r="I2349" s="8">
        <v>-8.5021351700000007</v>
      </c>
      <c r="J2349" s="8">
        <v>0.11105530199999999</v>
      </c>
      <c r="K2349" s="8">
        <v>-3.6271760300000001E-4</v>
      </c>
      <c r="L2349" s="8">
        <v>5.3482759099999998E-7</v>
      </c>
      <c r="M2349" s="8">
        <v>-2.8967620600000002E-10</v>
      </c>
      <c r="N2349" s="8">
        <v>-9221.32143</v>
      </c>
      <c r="O2349" s="8">
        <v>31.0399633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23">
        <f t="shared" si="75"/>
        <v>0</v>
      </c>
    </row>
    <row r="2350" spans="1:23" x14ac:dyDescent="0.3">
      <c r="A2350" s="6">
        <f t="shared" si="74"/>
        <v>2347</v>
      </c>
      <c r="B2350" s="16" t="s">
        <v>2334</v>
      </c>
      <c r="C2350" s="16" t="s">
        <v>2334</v>
      </c>
      <c r="D2350" s="16" t="s">
        <v>2933</v>
      </c>
      <c r="E2350" s="11">
        <v>600</v>
      </c>
      <c r="F2350" s="11">
        <v>1000</v>
      </c>
      <c r="G2350" s="11">
        <v>6000</v>
      </c>
      <c r="H2350" s="13">
        <v>26.321000000000002</v>
      </c>
      <c r="I2350" s="1">
        <v>9.02037522</v>
      </c>
      <c r="J2350" s="1">
        <v>0</v>
      </c>
      <c r="K2350" s="1">
        <v>0</v>
      </c>
      <c r="L2350" s="1">
        <v>0</v>
      </c>
      <c r="M2350" s="1">
        <v>0</v>
      </c>
      <c r="N2350" s="1">
        <v>-11353.367700000001</v>
      </c>
      <c r="O2350" s="1">
        <v>-47.777873800000002</v>
      </c>
      <c r="P2350" s="1">
        <v>9.02037522</v>
      </c>
      <c r="Q2350" s="1">
        <v>0</v>
      </c>
      <c r="R2350" s="1">
        <v>0</v>
      </c>
      <c r="S2350" s="1">
        <v>0</v>
      </c>
      <c r="T2350" s="1">
        <v>0</v>
      </c>
      <c r="U2350" s="1">
        <v>-11353.367700000001</v>
      </c>
      <c r="V2350" s="1">
        <v>-47.777873800000002</v>
      </c>
      <c r="W2350" s="3">
        <f t="shared" si="75"/>
        <v>-72.036352644711386</v>
      </c>
    </row>
    <row r="2351" spans="1:23" x14ac:dyDescent="0.3">
      <c r="A2351" s="6">
        <f t="shared" si="74"/>
        <v>2348</v>
      </c>
      <c r="B2351" s="17" t="s">
        <v>2335</v>
      </c>
      <c r="C2351" s="17" t="s">
        <v>2335</v>
      </c>
      <c r="D2351" s="17" t="s">
        <v>156</v>
      </c>
      <c r="E2351" s="12">
        <v>200</v>
      </c>
      <c r="F2351" s="12">
        <v>500</v>
      </c>
      <c r="G2351" s="12">
        <v>500</v>
      </c>
      <c r="H2351" s="14">
        <v>58.319000000000003</v>
      </c>
      <c r="I2351" s="8">
        <v>-8.5068574100000003</v>
      </c>
      <c r="J2351" s="8">
        <v>0.14924768899999999</v>
      </c>
      <c r="K2351" s="8">
        <v>-5.2995218300000001E-4</v>
      </c>
      <c r="L2351" s="8">
        <v>9.8075126400000002E-7</v>
      </c>
      <c r="M2351" s="8">
        <v>-7.0883241700000002E-10</v>
      </c>
      <c r="N2351" s="8">
        <v>-112191.97500000001</v>
      </c>
      <c r="O2351" s="8">
        <v>27.859674699999999</v>
      </c>
      <c r="P2351" s="8">
        <v>0</v>
      </c>
      <c r="Q2351" s="8">
        <v>0</v>
      </c>
      <c r="R2351" s="8">
        <v>0</v>
      </c>
      <c r="S2351" s="8">
        <v>0</v>
      </c>
      <c r="T2351" s="8">
        <v>0</v>
      </c>
      <c r="U2351" s="8">
        <v>0</v>
      </c>
      <c r="V2351" s="8">
        <v>0</v>
      </c>
      <c r="W2351" s="23">
        <f t="shared" si="75"/>
        <v>-924.34889001132308</v>
      </c>
    </row>
    <row r="2352" spans="1:23" x14ac:dyDescent="0.3">
      <c r="A2352" s="6">
        <f t="shared" si="74"/>
        <v>2349</v>
      </c>
      <c r="B2352" s="16" t="s">
        <v>2336</v>
      </c>
      <c r="C2352" s="16" t="s">
        <v>2336</v>
      </c>
      <c r="D2352" s="16" t="s">
        <v>2933</v>
      </c>
      <c r="E2352" s="11">
        <v>100</v>
      </c>
      <c r="F2352" s="11">
        <v>1100</v>
      </c>
      <c r="G2352" s="11">
        <v>6000</v>
      </c>
      <c r="H2352" s="13">
        <v>58.319000000000003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73.791746500000002</v>
      </c>
      <c r="Q2352" s="1">
        <v>-0.20120253599999999</v>
      </c>
      <c r="R2352" s="1">
        <v>1.38360243E-4</v>
      </c>
      <c r="S2352" s="1">
        <v>-3.3239895800000002E-8</v>
      </c>
      <c r="T2352" s="1">
        <v>2.6053528299999999E-12</v>
      </c>
      <c r="U2352" s="1">
        <v>-121366.337</v>
      </c>
      <c r="V2352" s="1">
        <v>-311.72761600000001</v>
      </c>
      <c r="W2352" s="3">
        <f t="shared" si="75"/>
        <v>0</v>
      </c>
    </row>
    <row r="2353" spans="1:23" x14ac:dyDescent="0.3">
      <c r="A2353" s="6">
        <f t="shared" si="74"/>
        <v>2350</v>
      </c>
      <c r="B2353" s="17" t="s">
        <v>2337</v>
      </c>
      <c r="C2353" s="17" t="s">
        <v>2337</v>
      </c>
      <c r="D2353" s="17" t="s">
        <v>2934</v>
      </c>
      <c r="E2353" s="12">
        <v>200</v>
      </c>
      <c r="F2353" s="12">
        <v>1000</v>
      </c>
      <c r="G2353" s="12">
        <v>6000</v>
      </c>
      <c r="H2353" s="14">
        <v>58.319000000000003</v>
      </c>
      <c r="I2353" s="8">
        <v>3.21643232</v>
      </c>
      <c r="J2353" s="8">
        <v>3.97986003E-2</v>
      </c>
      <c r="K2353" s="8">
        <v>-8.0582532700000005E-5</v>
      </c>
      <c r="L2353" s="8">
        <v>7.4985334200000003E-8</v>
      </c>
      <c r="M2353" s="8">
        <v>-2.58714831E-11</v>
      </c>
      <c r="N2353" s="8">
        <v>-68541.388999999996</v>
      </c>
      <c r="O2353" s="8">
        <v>5.4438092400000002</v>
      </c>
      <c r="P2353" s="8">
        <v>9.4369664600000007</v>
      </c>
      <c r="Q2353" s="8">
        <v>2.8451414E-3</v>
      </c>
      <c r="R2353" s="8">
        <v>-8.4791220499999998E-7</v>
      </c>
      <c r="S2353" s="8">
        <v>1.1849693199999999E-10</v>
      </c>
      <c r="T2353" s="8">
        <v>-6.3415954500000004E-15</v>
      </c>
      <c r="U2353" s="8">
        <v>-69319.719500000007</v>
      </c>
      <c r="V2353" s="8">
        <v>-21.950642599999998</v>
      </c>
      <c r="W2353" s="23">
        <f t="shared" si="75"/>
        <v>-551.99514437771086</v>
      </c>
    </row>
    <row r="2354" spans="1:23" x14ac:dyDescent="0.3">
      <c r="A2354" s="6">
        <f t="shared" si="74"/>
        <v>2351</v>
      </c>
      <c r="B2354" s="16" t="s">
        <v>2338</v>
      </c>
      <c r="C2354" s="16" t="s">
        <v>2338</v>
      </c>
      <c r="D2354" s="16" t="s">
        <v>2934</v>
      </c>
      <c r="E2354" s="11">
        <v>200</v>
      </c>
      <c r="F2354" s="11">
        <v>1000</v>
      </c>
      <c r="G2354" s="11">
        <v>6000</v>
      </c>
      <c r="H2354" s="13">
        <v>151.20500000000001</v>
      </c>
      <c r="I2354" s="1">
        <v>3.3717393800000002</v>
      </c>
      <c r="J2354" s="1">
        <v>6.2058469599999997E-3</v>
      </c>
      <c r="K2354" s="1">
        <v>-1.33797606E-5</v>
      </c>
      <c r="L2354" s="1">
        <v>1.2940756E-8</v>
      </c>
      <c r="M2354" s="1">
        <v>-4.6067517400000001E-12</v>
      </c>
      <c r="N2354" s="1">
        <v>6175.0823</v>
      </c>
      <c r="O2354" s="1">
        <v>9.8348641600000004</v>
      </c>
      <c r="P2354" s="1">
        <v>4.5458613400000001</v>
      </c>
      <c r="Q2354" s="1">
        <v>-1.6820988000000001E-4</v>
      </c>
      <c r="R2354" s="1">
        <v>2.1207791400000001E-7</v>
      </c>
      <c r="S2354" s="1">
        <v>-6.3052439499999994E-11</v>
      </c>
      <c r="T2354" s="1">
        <v>5.1530630099999996E-15</v>
      </c>
      <c r="U2354" s="1">
        <v>5985.9470700000002</v>
      </c>
      <c r="V2354" s="1">
        <v>4.4840811699999996</v>
      </c>
      <c r="W2354" s="3">
        <f t="shared" si="75"/>
        <v>61.20624355381878</v>
      </c>
    </row>
    <row r="2355" spans="1:23" x14ac:dyDescent="0.3">
      <c r="A2355" s="6">
        <f t="shared" si="74"/>
        <v>2352</v>
      </c>
      <c r="B2355" s="17" t="s">
        <v>2339</v>
      </c>
      <c r="C2355" s="17" t="s">
        <v>2339</v>
      </c>
      <c r="D2355" s="17" t="s">
        <v>2742</v>
      </c>
      <c r="E2355" s="12">
        <v>298.14999999999998</v>
      </c>
      <c r="F2355" s="12">
        <v>906</v>
      </c>
      <c r="G2355" s="12">
        <v>906</v>
      </c>
      <c r="H2355" s="14">
        <v>278.10500000000002</v>
      </c>
      <c r="I2355" s="8">
        <v>8.2915288999999994</v>
      </c>
      <c r="J2355" s="8">
        <v>2.23272328E-3</v>
      </c>
      <c r="K2355" s="8">
        <v>0</v>
      </c>
      <c r="L2355" s="8">
        <v>0</v>
      </c>
      <c r="M2355" s="8">
        <v>0</v>
      </c>
      <c r="N2355" s="8">
        <v>-47071.874300000003</v>
      </c>
      <c r="O2355" s="8">
        <v>-31.791070600000001</v>
      </c>
      <c r="P2355" s="8">
        <v>0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8">
        <v>0</v>
      </c>
      <c r="W2355" s="23">
        <f t="shared" si="75"/>
        <v>-369.99955484516016</v>
      </c>
    </row>
    <row r="2356" spans="1:23" x14ac:dyDescent="0.3">
      <c r="A2356" s="6">
        <f t="shared" si="74"/>
        <v>2353</v>
      </c>
      <c r="B2356" s="16" t="s">
        <v>2340</v>
      </c>
      <c r="C2356" s="16" t="s">
        <v>2340</v>
      </c>
      <c r="D2356" s="16" t="s">
        <v>2933</v>
      </c>
      <c r="E2356" s="11">
        <v>906</v>
      </c>
      <c r="F2356" s="11">
        <v>1000</v>
      </c>
      <c r="G2356" s="11">
        <v>6000</v>
      </c>
      <c r="H2356" s="13">
        <v>278.10500000000002</v>
      </c>
      <c r="I2356" s="1">
        <v>12.027167</v>
      </c>
      <c r="J2356" s="1">
        <v>0</v>
      </c>
      <c r="K2356" s="1">
        <v>0</v>
      </c>
      <c r="L2356" s="1">
        <v>0</v>
      </c>
      <c r="M2356" s="1">
        <v>0</v>
      </c>
      <c r="N2356" s="1">
        <v>-46412.949200000003</v>
      </c>
      <c r="O2356" s="1">
        <v>-51.752824799999999</v>
      </c>
      <c r="P2356" s="1">
        <v>12.027167</v>
      </c>
      <c r="Q2356" s="1">
        <v>0</v>
      </c>
      <c r="R2356" s="1">
        <v>0</v>
      </c>
      <c r="S2356" s="1">
        <v>0</v>
      </c>
      <c r="T2356" s="1">
        <v>0</v>
      </c>
      <c r="U2356" s="1">
        <v>-46412.949200000003</v>
      </c>
      <c r="V2356" s="1">
        <v>-51.752824799999999</v>
      </c>
      <c r="W2356" s="3">
        <f t="shared" si="75"/>
        <v>-356.08550189498982</v>
      </c>
    </row>
    <row r="2357" spans="1:23" x14ac:dyDescent="0.3">
      <c r="A2357" s="6">
        <f t="shared" si="74"/>
        <v>2354</v>
      </c>
      <c r="B2357" s="17" t="s">
        <v>2341</v>
      </c>
      <c r="C2357" s="17" t="s">
        <v>2341</v>
      </c>
      <c r="D2357" s="17" t="s">
        <v>2934</v>
      </c>
      <c r="E2357" s="12">
        <v>200</v>
      </c>
      <c r="F2357" s="12">
        <v>1000</v>
      </c>
      <c r="G2357" s="12">
        <v>6000</v>
      </c>
      <c r="H2357" s="14">
        <v>278.10500000000002</v>
      </c>
      <c r="I2357" s="8">
        <v>5.4732413700000002</v>
      </c>
      <c r="J2357" s="8">
        <v>1.05458355E-2</v>
      </c>
      <c r="K2357" s="8">
        <v>-2.2279156899999999E-5</v>
      </c>
      <c r="L2357" s="8">
        <v>2.1203876700000001E-8</v>
      </c>
      <c r="M2357" s="8">
        <v>-7.4863572600000001E-12</v>
      </c>
      <c r="N2357" s="8">
        <v>-22593.480500000001</v>
      </c>
      <c r="O2357" s="8">
        <v>4.2328141600000002</v>
      </c>
      <c r="P2357" s="8">
        <v>7.3508079799999999</v>
      </c>
      <c r="Q2357" s="8">
        <v>1.6122026899999999E-4</v>
      </c>
      <c r="R2357" s="8">
        <v>-6.5255836200000003E-8</v>
      </c>
      <c r="S2357" s="8">
        <v>1.1385990399999999E-11</v>
      </c>
      <c r="T2357" s="8">
        <v>-7.1897694499999996E-16</v>
      </c>
      <c r="U2357" s="8">
        <v>-22882.378199999999</v>
      </c>
      <c r="V2357" s="8">
        <v>-4.26653781</v>
      </c>
      <c r="W2357" s="23">
        <f t="shared" si="75"/>
        <v>-171.70582192591607</v>
      </c>
    </row>
    <row r="2358" spans="1:23" x14ac:dyDescent="0.3">
      <c r="A2358" s="6">
        <f t="shared" si="74"/>
        <v>2355</v>
      </c>
      <c r="B2358" s="16" t="s">
        <v>2342</v>
      </c>
      <c r="C2358" s="16" t="s">
        <v>2342</v>
      </c>
      <c r="D2358" s="16" t="s">
        <v>2934</v>
      </c>
      <c r="E2358" s="11">
        <v>200</v>
      </c>
      <c r="F2358" s="11">
        <v>1000</v>
      </c>
      <c r="G2358" s="11">
        <v>6000</v>
      </c>
      <c r="H2358" s="13">
        <v>38.311999999999998</v>
      </c>
      <c r="I2358" s="1">
        <v>2.8148319499999999</v>
      </c>
      <c r="J2358" s="1">
        <v>5.6725335799999999E-3</v>
      </c>
      <c r="K2358" s="1">
        <v>-7.7652850599999996E-6</v>
      </c>
      <c r="L2358" s="1">
        <v>4.9116804600000001E-9</v>
      </c>
      <c r="M2358" s="1">
        <v>-1.1537406599999999E-12</v>
      </c>
      <c r="N2358" s="1">
        <v>33690.025500000003</v>
      </c>
      <c r="O2358" s="1">
        <v>9.6165945199999996</v>
      </c>
      <c r="P2358" s="1">
        <v>4.2397649199999998</v>
      </c>
      <c r="Q2358" s="1">
        <v>3.30091792E-4</v>
      </c>
      <c r="R2358" s="1">
        <v>-1.0707983300000001E-7</v>
      </c>
      <c r="S2358" s="1">
        <v>1.83919741E-11</v>
      </c>
      <c r="T2358" s="1">
        <v>-1.14858655E-15</v>
      </c>
      <c r="U2358" s="1">
        <v>33376.382100000003</v>
      </c>
      <c r="V2358" s="1">
        <v>2.6297935699999999</v>
      </c>
      <c r="W2358" s="3">
        <f t="shared" si="75"/>
        <v>288.69565277003392</v>
      </c>
    </row>
    <row r="2359" spans="1:23" x14ac:dyDescent="0.3">
      <c r="A2359" s="6">
        <f t="shared" si="74"/>
        <v>2356</v>
      </c>
      <c r="B2359" s="17" t="s">
        <v>2343</v>
      </c>
      <c r="C2359" s="17" t="s">
        <v>2343</v>
      </c>
      <c r="D2359" s="17" t="s">
        <v>2742</v>
      </c>
      <c r="E2359" s="12">
        <v>200</v>
      </c>
      <c r="F2359" s="12">
        <v>500</v>
      </c>
      <c r="G2359" s="12">
        <v>500</v>
      </c>
      <c r="H2359" s="14">
        <v>40.304000000000002</v>
      </c>
      <c r="I2359" s="8">
        <v>-2.5829762999999999</v>
      </c>
      <c r="J2359" s="8">
        <v>4.3082669400000002E-2</v>
      </c>
      <c r="K2359" s="8">
        <v>-8.2083637100000001E-5</v>
      </c>
      <c r="L2359" s="8">
        <v>5.8202925900000003E-8</v>
      </c>
      <c r="M2359" s="8">
        <v>-3.7275857200000004E-12</v>
      </c>
      <c r="N2359" s="8">
        <v>-72888.2592</v>
      </c>
      <c r="O2359" s="8">
        <v>8.2544972899999998</v>
      </c>
      <c r="P2359" s="8">
        <v>0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8">
        <v>0</v>
      </c>
      <c r="W2359" s="23">
        <f t="shared" si="75"/>
        <v>-601.5992767353398</v>
      </c>
    </row>
    <row r="2360" spans="1:23" x14ac:dyDescent="0.3">
      <c r="A2360" s="6">
        <f t="shared" si="74"/>
        <v>2357</v>
      </c>
      <c r="B2360" s="16" t="s">
        <v>2344</v>
      </c>
      <c r="C2360" s="16" t="s">
        <v>2344</v>
      </c>
      <c r="D2360" s="16" t="s">
        <v>2742</v>
      </c>
      <c r="E2360" s="11">
        <v>500</v>
      </c>
      <c r="F2360" s="11">
        <v>1000</v>
      </c>
      <c r="G2360" s="11">
        <v>3105</v>
      </c>
      <c r="H2360" s="13">
        <v>40.304000000000002</v>
      </c>
      <c r="I2360" s="1">
        <v>-0.45403953000000002</v>
      </c>
      <c r="J2360" s="1">
        <v>2.7873268999999999E-2</v>
      </c>
      <c r="K2360" s="1">
        <v>-4.9062247000000001E-5</v>
      </c>
      <c r="L2360" s="1">
        <v>4.0474151000000001E-8</v>
      </c>
      <c r="M2360" s="1">
        <v>-1.2670344E-11</v>
      </c>
      <c r="N2360" s="1">
        <v>-73057.948000000004</v>
      </c>
      <c r="O2360" s="1">
        <v>-0.63552019999999998</v>
      </c>
      <c r="P2360" s="1">
        <v>5.0448681000000004</v>
      </c>
      <c r="Q2360" s="1">
        <v>1.6898200999999999E-3</v>
      </c>
      <c r="R2360" s="1">
        <v>-7.5617694999999999E-7</v>
      </c>
      <c r="S2360" s="1">
        <v>2.0286893000000001E-10</v>
      </c>
      <c r="T2360" s="1">
        <v>-2.0591270999999999E-14</v>
      </c>
      <c r="U2360" s="1">
        <v>-74029.285000000003</v>
      </c>
      <c r="V2360" s="1">
        <v>-26.328892</v>
      </c>
      <c r="W2360" s="3">
        <f t="shared" si="75"/>
        <v>-601.25391764740755</v>
      </c>
    </row>
    <row r="2361" spans="1:23" x14ac:dyDescent="0.3">
      <c r="A2361" s="6">
        <f t="shared" si="74"/>
        <v>2358</v>
      </c>
      <c r="B2361" s="17" t="s">
        <v>2345</v>
      </c>
      <c r="C2361" s="17" t="s">
        <v>2345</v>
      </c>
      <c r="D2361" s="17" t="s">
        <v>2933</v>
      </c>
      <c r="E2361" s="12">
        <v>105</v>
      </c>
      <c r="F2361" s="12">
        <v>3105</v>
      </c>
      <c r="G2361" s="12">
        <v>5000</v>
      </c>
      <c r="H2361" s="14">
        <v>40.304000000000002</v>
      </c>
      <c r="I2361" s="8">
        <v>8.0516714999999994</v>
      </c>
      <c r="J2361" s="8">
        <v>0</v>
      </c>
      <c r="K2361" s="8">
        <v>0</v>
      </c>
      <c r="L2361" s="8">
        <v>0</v>
      </c>
      <c r="M2361" s="8">
        <v>0</v>
      </c>
      <c r="N2361" s="8">
        <v>-69879.451000000001</v>
      </c>
      <c r="O2361" s="8">
        <v>-44.343825000000002</v>
      </c>
      <c r="P2361" s="8">
        <v>8.0516714999999994</v>
      </c>
      <c r="Q2361" s="8">
        <v>0</v>
      </c>
      <c r="R2361" s="8">
        <v>0</v>
      </c>
      <c r="S2361" s="8">
        <v>0</v>
      </c>
      <c r="T2361" s="8">
        <v>0</v>
      </c>
      <c r="U2361" s="8">
        <v>-69879.451000000001</v>
      </c>
      <c r="V2361" s="8">
        <v>-44.343825000000002</v>
      </c>
      <c r="W2361" s="23">
        <f t="shared" si="75"/>
        <v>-561.05285793544567</v>
      </c>
    </row>
    <row r="2362" spans="1:23" x14ac:dyDescent="0.3">
      <c r="A2362" s="6">
        <f t="shared" si="74"/>
        <v>2359</v>
      </c>
      <c r="B2362" s="16" t="s">
        <v>2346</v>
      </c>
      <c r="C2362" s="16" t="s">
        <v>2346</v>
      </c>
      <c r="D2362" s="16" t="s">
        <v>2934</v>
      </c>
      <c r="E2362" s="11">
        <v>200</v>
      </c>
      <c r="F2362" s="11">
        <v>1000</v>
      </c>
      <c r="G2362" s="11">
        <v>6000</v>
      </c>
      <c r="H2362" s="13">
        <v>40.304000000000002</v>
      </c>
      <c r="I2362" s="1">
        <v>2.7458362100000002</v>
      </c>
      <c r="J2362" s="1">
        <v>7.32623098E-3</v>
      </c>
      <c r="K2362" s="1">
        <v>-2.0614745499999999E-5</v>
      </c>
      <c r="L2362" s="1">
        <v>3.3824182200000001E-8</v>
      </c>
      <c r="M2362" s="1">
        <v>-1.6705605399999999E-11</v>
      </c>
      <c r="N2362" s="1">
        <v>2858.9964599999998</v>
      </c>
      <c r="O2362" s="1">
        <v>8.4775158200000007</v>
      </c>
      <c r="P2362" s="1">
        <v>6.6365795399999996</v>
      </c>
      <c r="Q2362" s="1">
        <v>7.0721882999999995E-4</v>
      </c>
      <c r="R2362" s="1">
        <v>-1.01743532E-6</v>
      </c>
      <c r="S2362" s="1">
        <v>2.7091749599999998E-10</v>
      </c>
      <c r="T2362" s="1">
        <v>-2.13820667E-14</v>
      </c>
      <c r="U2362" s="1">
        <v>796.79398500000002</v>
      </c>
      <c r="V2362" s="1">
        <v>-14.5650642</v>
      </c>
      <c r="W2362" s="3">
        <f t="shared" si="75"/>
        <v>32.261268362823557</v>
      </c>
    </row>
    <row r="2363" spans="1:23" x14ac:dyDescent="0.3">
      <c r="A2363" s="6">
        <f t="shared" si="74"/>
        <v>2360</v>
      </c>
      <c r="B2363" s="17" t="s">
        <v>2347</v>
      </c>
      <c r="C2363" s="17" t="s">
        <v>2347</v>
      </c>
      <c r="D2363" s="17" t="s">
        <v>2742</v>
      </c>
      <c r="E2363" s="12">
        <v>200</v>
      </c>
      <c r="F2363" s="12">
        <v>500</v>
      </c>
      <c r="G2363" s="12">
        <v>500</v>
      </c>
      <c r="H2363" s="14">
        <v>56.365000000000002</v>
      </c>
      <c r="I2363" s="8">
        <v>-0.68305406999999996</v>
      </c>
      <c r="J2363" s="8">
        <v>5.1794166500000002E-2</v>
      </c>
      <c r="K2363" s="8">
        <v>-1.6312578300000001E-4</v>
      </c>
      <c r="L2363" s="8">
        <v>2.3437417000000001E-7</v>
      </c>
      <c r="M2363" s="8">
        <v>-1.2537817E-10</v>
      </c>
      <c r="N2363" s="8">
        <v>-42915.760600000001</v>
      </c>
      <c r="O2363" s="8">
        <v>-6.9884939800000004E-2</v>
      </c>
      <c r="P2363" s="8">
        <v>0</v>
      </c>
      <c r="Q2363" s="8">
        <v>0</v>
      </c>
      <c r="R2363" s="8">
        <v>0</v>
      </c>
      <c r="S2363" s="8">
        <v>0</v>
      </c>
      <c r="T2363" s="8">
        <v>0</v>
      </c>
      <c r="U2363" s="8">
        <v>0</v>
      </c>
      <c r="V2363" s="8">
        <v>0</v>
      </c>
      <c r="W2363" s="23">
        <f t="shared" si="75"/>
        <v>-347.99958144217521</v>
      </c>
    </row>
    <row r="2364" spans="1:23" x14ac:dyDescent="0.3">
      <c r="A2364" s="6">
        <f t="shared" si="74"/>
        <v>2361</v>
      </c>
      <c r="B2364" s="16" t="s">
        <v>2348</v>
      </c>
      <c r="C2364" s="16" t="s">
        <v>2348</v>
      </c>
      <c r="D2364" s="16" t="s">
        <v>2933</v>
      </c>
      <c r="E2364" s="11">
        <v>500</v>
      </c>
      <c r="F2364" s="11">
        <v>2500</v>
      </c>
      <c r="G2364" s="11">
        <v>6000</v>
      </c>
      <c r="H2364" s="13">
        <v>56.365000000000002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8.0582018699999995</v>
      </c>
      <c r="Q2364" s="1">
        <v>0</v>
      </c>
      <c r="R2364" s="1">
        <v>0</v>
      </c>
      <c r="S2364" s="1">
        <v>0</v>
      </c>
      <c r="T2364" s="1">
        <v>0</v>
      </c>
      <c r="U2364" s="1">
        <v>-39199.2258</v>
      </c>
      <c r="V2364" s="1">
        <v>-40.149887200000002</v>
      </c>
      <c r="W2364" s="3">
        <f t="shared" si="75"/>
        <v>0</v>
      </c>
    </row>
    <row r="2365" spans="1:23" x14ac:dyDescent="0.3">
      <c r="A2365" s="6">
        <f t="shared" si="74"/>
        <v>2362</v>
      </c>
      <c r="B2365" s="17" t="s">
        <v>2349</v>
      </c>
      <c r="C2365" s="17" t="s">
        <v>2349</v>
      </c>
      <c r="D2365" s="17" t="s">
        <v>2934</v>
      </c>
      <c r="E2365" s="12">
        <v>200</v>
      </c>
      <c r="F2365" s="12">
        <v>1000</v>
      </c>
      <c r="G2365" s="12">
        <v>6000</v>
      </c>
      <c r="H2365" s="14">
        <v>56.365000000000002</v>
      </c>
      <c r="I2365" s="8">
        <v>2.6649194600000001</v>
      </c>
      <c r="J2365" s="8">
        <v>8.9623535600000005E-3</v>
      </c>
      <c r="K2365" s="8">
        <v>-1.8299502199999999E-5</v>
      </c>
      <c r="L2365" s="8">
        <v>1.69110768E-8</v>
      </c>
      <c r="M2365" s="8">
        <v>-5.1572865799999996E-12</v>
      </c>
      <c r="N2365" s="8">
        <v>13448.4907</v>
      </c>
      <c r="O2365" s="8">
        <v>9.9333502300000003</v>
      </c>
      <c r="P2365" s="8">
        <v>-1.4010525599999999</v>
      </c>
      <c r="Q2365" s="8">
        <v>1.04629791E-2</v>
      </c>
      <c r="R2365" s="8">
        <v>-4.8046655499999997E-6</v>
      </c>
      <c r="S2365" s="8">
        <v>8.8080446599999998E-10</v>
      </c>
      <c r="T2365" s="8">
        <v>-5.6504495799999997E-14</v>
      </c>
      <c r="U2365" s="8">
        <v>15253.2827</v>
      </c>
      <c r="V2365" s="8">
        <v>33.840274600000001</v>
      </c>
      <c r="W2365" s="23">
        <f t="shared" si="75"/>
        <v>120.64916586010466</v>
      </c>
    </row>
    <row r="2366" spans="1:23" x14ac:dyDescent="0.3">
      <c r="A2366" s="6">
        <f t="shared" si="74"/>
        <v>2363</v>
      </c>
      <c r="B2366" s="16" t="s">
        <v>2350</v>
      </c>
      <c r="C2366" s="16" t="s">
        <v>2350</v>
      </c>
      <c r="D2366" s="16" t="s">
        <v>2742</v>
      </c>
      <c r="E2366" s="11">
        <v>200</v>
      </c>
      <c r="F2366" s="11">
        <v>500</v>
      </c>
      <c r="G2366" s="11">
        <v>500</v>
      </c>
      <c r="H2366" s="13">
        <v>120.361</v>
      </c>
      <c r="I2366" s="1">
        <v>-7.0288137800000001</v>
      </c>
      <c r="J2366" s="1">
        <v>0.13509033400000001</v>
      </c>
      <c r="K2366" s="1">
        <v>-3.6815162399999999E-4</v>
      </c>
      <c r="L2366" s="1">
        <v>4.9269423600000001E-7</v>
      </c>
      <c r="M2366" s="1">
        <v>-2.5135292700000001E-10</v>
      </c>
      <c r="N2366" s="1">
        <v>-156517.24900000001</v>
      </c>
      <c r="O2366" s="1">
        <v>23.294007799999999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3">
        <f t="shared" si="75"/>
        <v>-1288.7984517660586</v>
      </c>
    </row>
    <row r="2367" spans="1:23" x14ac:dyDescent="0.3">
      <c r="A2367" s="6">
        <f t="shared" si="74"/>
        <v>2364</v>
      </c>
      <c r="B2367" s="17" t="s">
        <v>2350</v>
      </c>
      <c r="C2367" s="17" t="s">
        <v>2350</v>
      </c>
      <c r="D2367" s="17" t="s">
        <v>156</v>
      </c>
      <c r="E2367" s="12">
        <v>500</v>
      </c>
      <c r="F2367" s="12">
        <v>1000</v>
      </c>
      <c r="G2367" s="12">
        <v>1283</v>
      </c>
      <c r="H2367" s="14">
        <v>120.361</v>
      </c>
      <c r="I2367" s="8">
        <v>5.9291733100000004</v>
      </c>
      <c r="J2367" s="8">
        <v>2.66127372E-2</v>
      </c>
      <c r="K2367" s="8">
        <v>-2.72667825E-5</v>
      </c>
      <c r="L2367" s="8">
        <v>1.7978149999999999E-8</v>
      </c>
      <c r="M2367" s="8">
        <v>-5.00053057E-12</v>
      </c>
      <c r="N2367" s="8">
        <v>-157762.82500000001</v>
      </c>
      <c r="O2367" s="8">
        <v>-29.677717300000001</v>
      </c>
      <c r="P2367" s="8">
        <v>-64.441234899999998</v>
      </c>
      <c r="Q2367" s="8">
        <v>0.21021463100000001</v>
      </c>
      <c r="R2367" s="8">
        <v>-1.7988725199999999E-4</v>
      </c>
      <c r="S2367" s="8">
        <v>5.2366602500000002E-8</v>
      </c>
      <c r="T2367" s="8">
        <v>0</v>
      </c>
      <c r="U2367" s="8">
        <v>-137917.09299999999</v>
      </c>
      <c r="V2367" s="8">
        <v>336.41923200000002</v>
      </c>
      <c r="W2367" s="23">
        <f t="shared" si="75"/>
        <v>-1288.9131466182998</v>
      </c>
    </row>
    <row r="2368" spans="1:23" x14ac:dyDescent="0.3">
      <c r="A2368" s="6">
        <f t="shared" si="74"/>
        <v>2365</v>
      </c>
      <c r="B2368" s="16" t="s">
        <v>2351</v>
      </c>
      <c r="C2368" s="16" t="s">
        <v>2351</v>
      </c>
      <c r="D2368" s="16" t="s">
        <v>2742</v>
      </c>
      <c r="E2368" s="11">
        <v>283</v>
      </c>
      <c r="F2368" s="11">
        <v>1283</v>
      </c>
      <c r="G2368" s="11">
        <v>1410</v>
      </c>
      <c r="H2368" s="13">
        <v>120.361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18.642108799999999</v>
      </c>
      <c r="Q2368" s="1">
        <v>0</v>
      </c>
      <c r="R2368" s="1">
        <v>0</v>
      </c>
      <c r="S2368" s="1">
        <v>0</v>
      </c>
      <c r="T2368" s="1">
        <v>0</v>
      </c>
      <c r="U2368" s="1">
        <v>-162291.18</v>
      </c>
      <c r="V2368" s="1">
        <v>-99.400314499999993</v>
      </c>
      <c r="W2368" s="3">
        <f t="shared" si="75"/>
        <v>0</v>
      </c>
    </row>
    <row r="2369" spans="1:23" x14ac:dyDescent="0.3">
      <c r="A2369" s="6">
        <f t="shared" si="74"/>
        <v>2366</v>
      </c>
      <c r="B2369" s="17" t="s">
        <v>2352</v>
      </c>
      <c r="C2369" s="17" t="s">
        <v>2352</v>
      </c>
      <c r="D2369" s="17" t="s">
        <v>2933</v>
      </c>
      <c r="E2369" s="12">
        <v>410</v>
      </c>
      <c r="F2369" s="12">
        <v>1410</v>
      </c>
      <c r="G2369" s="12">
        <v>6000</v>
      </c>
      <c r="H2369" s="14">
        <v>120.361</v>
      </c>
      <c r="I2369" s="8">
        <v>0</v>
      </c>
      <c r="J2369" s="8">
        <v>0</v>
      </c>
      <c r="K2369" s="8">
        <v>0</v>
      </c>
      <c r="L2369" s="8">
        <v>0</v>
      </c>
      <c r="M2369" s="8">
        <v>0</v>
      </c>
      <c r="N2369" s="8">
        <v>0</v>
      </c>
      <c r="O2369" s="8">
        <v>0</v>
      </c>
      <c r="P2369" s="8">
        <v>18.642108799999999</v>
      </c>
      <c r="Q2369" s="8">
        <v>0</v>
      </c>
      <c r="R2369" s="8">
        <v>0</v>
      </c>
      <c r="S2369" s="8">
        <v>0</v>
      </c>
      <c r="T2369" s="8">
        <v>0</v>
      </c>
      <c r="U2369" s="8">
        <v>-160535.21400000001</v>
      </c>
      <c r="V2369" s="8">
        <v>-98.154948300000001</v>
      </c>
      <c r="W2369" s="23">
        <f t="shared" si="75"/>
        <v>0</v>
      </c>
    </row>
    <row r="2370" spans="1:23" x14ac:dyDescent="0.3">
      <c r="A2370" s="6">
        <f t="shared" si="74"/>
        <v>2367</v>
      </c>
      <c r="B2370" s="16" t="s">
        <v>2353</v>
      </c>
      <c r="C2370" s="16" t="s">
        <v>2353</v>
      </c>
      <c r="D2370" s="16" t="s">
        <v>2742</v>
      </c>
      <c r="E2370" s="11">
        <v>200</v>
      </c>
      <c r="F2370" s="11">
        <v>903</v>
      </c>
      <c r="G2370" s="11">
        <v>903</v>
      </c>
      <c r="H2370" s="13">
        <v>100.387</v>
      </c>
      <c r="I2370" s="1">
        <v>-5.10376751</v>
      </c>
      <c r="J2370" s="1">
        <v>9.4396682199999998E-2</v>
      </c>
      <c r="K2370" s="1">
        <v>-2.02377495E-4</v>
      </c>
      <c r="L2370" s="1">
        <v>2.04085388E-7</v>
      </c>
      <c r="M2370" s="1">
        <v>-7.6699404299999999E-11</v>
      </c>
      <c r="N2370" s="1">
        <v>-187543.867</v>
      </c>
      <c r="O2370" s="1">
        <v>16.428975699999999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3">
        <f t="shared" si="75"/>
        <v>-1548.9149403836768</v>
      </c>
    </row>
    <row r="2371" spans="1:23" x14ac:dyDescent="0.3">
      <c r="A2371" s="6">
        <f t="shared" si="74"/>
        <v>2368</v>
      </c>
      <c r="B2371" s="17" t="s">
        <v>2354</v>
      </c>
      <c r="C2371" s="17" t="s">
        <v>2354</v>
      </c>
      <c r="D2371" s="17" t="s">
        <v>2742</v>
      </c>
      <c r="E2371" s="12">
        <v>903</v>
      </c>
      <c r="F2371" s="12">
        <v>1000</v>
      </c>
      <c r="G2371" s="12">
        <v>1300</v>
      </c>
      <c r="H2371" s="14">
        <v>100.387</v>
      </c>
      <c r="I2371" s="8">
        <v>14.4735177</v>
      </c>
      <c r="J2371" s="8">
        <v>0</v>
      </c>
      <c r="K2371" s="8">
        <v>0</v>
      </c>
      <c r="L2371" s="8">
        <v>0</v>
      </c>
      <c r="M2371" s="8">
        <v>0</v>
      </c>
      <c r="N2371" s="8">
        <v>-191613.18400000001</v>
      </c>
      <c r="O2371" s="8">
        <v>-76.648313999999999</v>
      </c>
      <c r="P2371" s="8">
        <v>14.4735177</v>
      </c>
      <c r="Q2371" s="8">
        <v>0</v>
      </c>
      <c r="R2371" s="8">
        <v>0</v>
      </c>
      <c r="S2371" s="8">
        <v>0</v>
      </c>
      <c r="T2371" s="8">
        <v>0</v>
      </c>
      <c r="U2371" s="8">
        <v>-191613.18400000001</v>
      </c>
      <c r="V2371" s="8">
        <v>-76.648313999999999</v>
      </c>
      <c r="W2371" s="23">
        <f t="shared" si="75"/>
        <v>-1557.2884286094011</v>
      </c>
    </row>
    <row r="2372" spans="1:23" x14ac:dyDescent="0.3">
      <c r="A2372" s="6">
        <f t="shared" si="74"/>
        <v>2369</v>
      </c>
      <c r="B2372" s="16" t="s">
        <v>2355</v>
      </c>
      <c r="C2372" s="16" t="s">
        <v>2355</v>
      </c>
      <c r="D2372" s="16" t="s">
        <v>2742</v>
      </c>
      <c r="E2372" s="11">
        <v>200</v>
      </c>
      <c r="F2372" s="11">
        <v>1200</v>
      </c>
      <c r="G2372" s="11">
        <v>1900</v>
      </c>
      <c r="H2372" s="13">
        <v>100.387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14.725126100000001</v>
      </c>
      <c r="Q2372" s="1">
        <v>0</v>
      </c>
      <c r="R2372" s="1">
        <v>0</v>
      </c>
      <c r="S2372" s="1">
        <v>0</v>
      </c>
      <c r="T2372" s="1">
        <v>0</v>
      </c>
      <c r="U2372" s="1">
        <v>-191733.45300000001</v>
      </c>
      <c r="V2372" s="1">
        <v>-78.288107499999995</v>
      </c>
      <c r="W2372" s="3">
        <f t="shared" si="75"/>
        <v>0</v>
      </c>
    </row>
    <row r="2373" spans="1:23" x14ac:dyDescent="0.3">
      <c r="A2373" s="6">
        <f t="shared" si="74"/>
        <v>2370</v>
      </c>
      <c r="B2373" s="17" t="s">
        <v>2356</v>
      </c>
      <c r="C2373" s="17" t="s">
        <v>2356</v>
      </c>
      <c r="D2373" s="17" t="s">
        <v>2933</v>
      </c>
      <c r="E2373" s="12">
        <v>800</v>
      </c>
      <c r="F2373" s="12">
        <v>1800</v>
      </c>
      <c r="G2373" s="12">
        <v>6000</v>
      </c>
      <c r="H2373" s="14">
        <v>100.387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</v>
      </c>
      <c r="P2373" s="8">
        <v>17.612583300000001</v>
      </c>
      <c r="Q2373" s="8">
        <v>0</v>
      </c>
      <c r="R2373" s="8">
        <v>0</v>
      </c>
      <c r="S2373" s="8">
        <v>0</v>
      </c>
      <c r="T2373" s="8">
        <v>0</v>
      </c>
      <c r="U2373" s="8">
        <v>-188017.34899999999</v>
      </c>
      <c r="V2373" s="8">
        <v>-95.114115499999997</v>
      </c>
      <c r="W2373" s="23">
        <f t="shared" si="75"/>
        <v>0</v>
      </c>
    </row>
    <row r="2374" spans="1:23" x14ac:dyDescent="0.3">
      <c r="A2374" s="6">
        <f t="shared" ref="A2374:A2437" si="76">A2373+1</f>
        <v>2371</v>
      </c>
      <c r="B2374" s="16" t="s">
        <v>2357</v>
      </c>
      <c r="C2374" s="16" t="s">
        <v>2357</v>
      </c>
      <c r="D2374" s="16" t="s">
        <v>2742</v>
      </c>
      <c r="E2374" s="11">
        <v>200</v>
      </c>
      <c r="F2374" s="11">
        <v>200</v>
      </c>
      <c r="G2374" s="11">
        <v>700</v>
      </c>
      <c r="H2374" s="13">
        <v>120.169</v>
      </c>
      <c r="I2374" s="1">
        <v>-6.11484176</v>
      </c>
      <c r="J2374" s="1">
        <v>0.11356255899999999</v>
      </c>
      <c r="K2374" s="1">
        <v>-2.6569504099999998E-4</v>
      </c>
      <c r="L2374" s="1">
        <v>3.00449921E-7</v>
      </c>
      <c r="M2374" s="1">
        <v>-1.3131446999999999E-10</v>
      </c>
      <c r="N2374" s="1">
        <v>-189301.962</v>
      </c>
      <c r="O2374" s="1">
        <v>19.362898099999999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3">
        <f t="shared" si="75"/>
        <v>0</v>
      </c>
    </row>
    <row r="2375" spans="1:23" x14ac:dyDescent="0.3">
      <c r="A2375" s="6">
        <f t="shared" si="76"/>
        <v>2372</v>
      </c>
      <c r="B2375" s="17" t="s">
        <v>2357</v>
      </c>
      <c r="C2375" s="17" t="s">
        <v>2357</v>
      </c>
      <c r="D2375" s="17" t="s">
        <v>156</v>
      </c>
      <c r="E2375" s="12">
        <v>700</v>
      </c>
      <c r="F2375" s="12">
        <v>1000</v>
      </c>
      <c r="G2375" s="12">
        <v>1953</v>
      </c>
      <c r="H2375" s="14">
        <v>120.169</v>
      </c>
      <c r="I2375" s="8">
        <v>8.32505205</v>
      </c>
      <c r="J2375" s="8">
        <v>1.6085905899999999E-2</v>
      </c>
      <c r="K2375" s="8">
        <v>-1.2632846800000001E-5</v>
      </c>
      <c r="L2375" s="8">
        <v>3.8497776300000003E-9</v>
      </c>
      <c r="M2375" s="8">
        <v>0</v>
      </c>
      <c r="N2375" s="8">
        <v>-191073.696</v>
      </c>
      <c r="O2375" s="8">
        <v>-42.974908599999999</v>
      </c>
      <c r="P2375" s="8">
        <v>15.2386792</v>
      </c>
      <c r="Q2375" s="8">
        <v>-3.6913541299999999E-3</v>
      </c>
      <c r="R2375" s="8">
        <v>7.2800635900000002E-6</v>
      </c>
      <c r="S2375" s="8">
        <v>-3.9519703699999997E-9</v>
      </c>
      <c r="T2375" s="8">
        <v>7.5247044500000004E-13</v>
      </c>
      <c r="U2375" s="8">
        <v>-192936.38699999999</v>
      </c>
      <c r="V2375" s="8">
        <v>-78.499283199999994</v>
      </c>
      <c r="W2375" s="23">
        <f t="shared" si="75"/>
        <v>-1562.9648320490585</v>
      </c>
    </row>
    <row r="2376" spans="1:23" x14ac:dyDescent="0.3">
      <c r="A2376" s="6">
        <f t="shared" si="76"/>
        <v>2373</v>
      </c>
      <c r="B2376" s="16" t="s">
        <v>2358</v>
      </c>
      <c r="C2376" s="16" t="s">
        <v>2358</v>
      </c>
      <c r="D2376" s="16" t="s">
        <v>2933</v>
      </c>
      <c r="E2376" s="11">
        <v>953</v>
      </c>
      <c r="F2376" s="11">
        <v>1953</v>
      </c>
      <c r="G2376" s="11">
        <v>6000</v>
      </c>
      <c r="H2376" s="13">
        <v>120.169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19.625450000000001</v>
      </c>
      <c r="Q2376" s="1">
        <v>0</v>
      </c>
      <c r="R2376" s="1">
        <v>0</v>
      </c>
      <c r="S2376" s="1">
        <v>0</v>
      </c>
      <c r="T2376" s="1">
        <v>0</v>
      </c>
      <c r="U2376" s="1">
        <v>-189696.74299999999</v>
      </c>
      <c r="V2376" s="1">
        <v>-106.57559000000001</v>
      </c>
      <c r="W2376" s="3">
        <f t="shared" si="75"/>
        <v>0</v>
      </c>
    </row>
    <row r="2377" spans="1:23" x14ac:dyDescent="0.3">
      <c r="A2377" s="6">
        <f t="shared" si="76"/>
        <v>2374</v>
      </c>
      <c r="B2377" s="17" t="s">
        <v>2359</v>
      </c>
      <c r="C2377" s="17" t="s">
        <v>2359</v>
      </c>
      <c r="D2377" s="17" t="s">
        <v>156</v>
      </c>
      <c r="E2377" s="12">
        <v>200</v>
      </c>
      <c r="F2377" s="12">
        <v>800</v>
      </c>
      <c r="G2377" s="12">
        <v>800</v>
      </c>
      <c r="H2377" s="14">
        <v>200.03399999999999</v>
      </c>
      <c r="I2377" s="8">
        <v>-8.6862363899999995</v>
      </c>
      <c r="J2377" s="8">
        <v>0.174894515</v>
      </c>
      <c r="K2377" s="8">
        <v>-4.0588277E-4</v>
      </c>
      <c r="L2377" s="8">
        <v>4.42062122E-7</v>
      </c>
      <c r="M2377" s="8">
        <v>-1.8116533299999999E-10</v>
      </c>
      <c r="N2377" s="8">
        <v>-301999.76500000001</v>
      </c>
      <c r="O2377" s="8">
        <v>28.147763999999999</v>
      </c>
      <c r="P2377" s="8">
        <v>0</v>
      </c>
      <c r="Q2377" s="8">
        <v>0</v>
      </c>
      <c r="R2377" s="8">
        <v>0</v>
      </c>
      <c r="S2377" s="8">
        <v>0</v>
      </c>
      <c r="T2377" s="8">
        <v>0</v>
      </c>
      <c r="U2377" s="8">
        <v>0</v>
      </c>
      <c r="V2377" s="8">
        <v>0</v>
      </c>
      <c r="W2377" s="23">
        <f t="shared" si="75"/>
        <v>-2491.1400073923023</v>
      </c>
    </row>
    <row r="2378" spans="1:23" x14ac:dyDescent="0.3">
      <c r="A2378" s="6">
        <f t="shared" si="76"/>
        <v>2375</v>
      </c>
      <c r="B2378" s="16" t="s">
        <v>2359</v>
      </c>
      <c r="C2378" s="16" t="s">
        <v>2359</v>
      </c>
      <c r="D2378" s="16" t="s">
        <v>156</v>
      </c>
      <c r="E2378" s="11">
        <v>800</v>
      </c>
      <c r="F2378" s="11">
        <v>1000</v>
      </c>
      <c r="G2378" s="11">
        <v>1963</v>
      </c>
      <c r="H2378" s="13">
        <v>200.03399999999999</v>
      </c>
      <c r="I2378" s="1">
        <v>17.133728900000001</v>
      </c>
      <c r="J2378" s="1">
        <v>9.8774328299999995E-3</v>
      </c>
      <c r="K2378" s="1">
        <v>-2.2512284800000001E-6</v>
      </c>
      <c r="L2378" s="1">
        <v>0</v>
      </c>
      <c r="M2378" s="1">
        <v>0</v>
      </c>
      <c r="N2378" s="1">
        <v>-305342.41100000002</v>
      </c>
      <c r="O2378" s="1">
        <v>-84.7031676</v>
      </c>
      <c r="P2378" s="1">
        <v>24.4378411</v>
      </c>
      <c r="Q2378" s="1">
        <v>-9.4033485099999994E-3</v>
      </c>
      <c r="R2378" s="1">
        <v>1.6247487499999999E-5</v>
      </c>
      <c r="S2378" s="1">
        <v>-7.91635471E-9</v>
      </c>
      <c r="T2378" s="1">
        <v>1.394648E-12</v>
      </c>
      <c r="U2378" s="1">
        <v>-307476.228</v>
      </c>
      <c r="V2378" s="1">
        <v>-122.84736599999999</v>
      </c>
      <c r="W2378" s="3">
        <f t="shared" si="75"/>
        <v>-2492.8106439669787</v>
      </c>
    </row>
    <row r="2379" spans="1:23" x14ac:dyDescent="0.3">
      <c r="A2379" s="6">
        <f t="shared" si="76"/>
        <v>2376</v>
      </c>
      <c r="B2379" s="17" t="s">
        <v>2360</v>
      </c>
      <c r="C2379" s="17" t="s">
        <v>2360</v>
      </c>
      <c r="D2379" s="17" t="s">
        <v>2933</v>
      </c>
      <c r="E2379" s="12">
        <v>963</v>
      </c>
      <c r="F2379" s="12">
        <v>1963</v>
      </c>
      <c r="G2379" s="12">
        <v>6000</v>
      </c>
      <c r="H2379" s="14">
        <v>200.03399999999999</v>
      </c>
      <c r="I2379" s="8">
        <v>0</v>
      </c>
      <c r="J2379" s="8">
        <v>0</v>
      </c>
      <c r="K2379" s="8">
        <v>0</v>
      </c>
      <c r="L2379" s="8">
        <v>0</v>
      </c>
      <c r="M2379" s="8">
        <v>0</v>
      </c>
      <c r="N2379" s="8">
        <v>0</v>
      </c>
      <c r="O2379" s="8">
        <v>0</v>
      </c>
      <c r="P2379" s="8">
        <v>31.400719899999999</v>
      </c>
      <c r="Q2379" s="8">
        <v>0</v>
      </c>
      <c r="R2379" s="8">
        <v>0</v>
      </c>
      <c r="S2379" s="8">
        <v>0</v>
      </c>
      <c r="T2379" s="8">
        <v>0</v>
      </c>
      <c r="U2379" s="8">
        <v>-301942.022</v>
      </c>
      <c r="V2379" s="8">
        <v>-168.60396700000001</v>
      </c>
      <c r="W2379" s="23">
        <f t="shared" si="75"/>
        <v>0</v>
      </c>
    </row>
    <row r="2380" spans="1:23" x14ac:dyDescent="0.3">
      <c r="A2380" s="6">
        <f t="shared" si="76"/>
        <v>2377</v>
      </c>
      <c r="B2380" s="16" t="s">
        <v>2361</v>
      </c>
      <c r="C2380" s="16" t="s">
        <v>2361</v>
      </c>
      <c r="D2380" s="16" t="s">
        <v>2934</v>
      </c>
      <c r="E2380" s="11">
        <v>200</v>
      </c>
      <c r="F2380" s="11">
        <v>1000</v>
      </c>
      <c r="G2380" s="11">
        <v>6000</v>
      </c>
      <c r="H2380" s="13">
        <v>48.61</v>
      </c>
      <c r="I2380" s="1">
        <v>5.91284119</v>
      </c>
      <c r="J2380" s="1">
        <v>-1.9947788399999999E-2</v>
      </c>
      <c r="K2380" s="1">
        <v>4.4941125699999999E-5</v>
      </c>
      <c r="L2380" s="1">
        <v>-4.43918961E-8</v>
      </c>
      <c r="M2380" s="1">
        <v>1.6028075199999999E-11</v>
      </c>
      <c r="N2380" s="1">
        <v>32068.541499999999</v>
      </c>
      <c r="O2380" s="1">
        <v>-0.41194168799999997</v>
      </c>
      <c r="P2380" s="1">
        <v>2.628342</v>
      </c>
      <c r="Q2380" s="1">
        <v>-1.20941579E-4</v>
      </c>
      <c r="R2380" s="1">
        <v>4.0384473800000002E-8</v>
      </c>
      <c r="S2380" s="1">
        <v>-5.8180695500000002E-12</v>
      </c>
      <c r="T2380" s="1">
        <v>3.9067832400000001E-16</v>
      </c>
      <c r="U2380" s="1">
        <v>32515.5484</v>
      </c>
      <c r="V2380" s="1">
        <v>14.111660499999999</v>
      </c>
      <c r="W2380" s="3">
        <f t="shared" si="75"/>
        <v>276.55466039542551</v>
      </c>
    </row>
    <row r="2381" spans="1:23" x14ac:dyDescent="0.3">
      <c r="A2381" s="6">
        <f t="shared" si="76"/>
        <v>2378</v>
      </c>
      <c r="B2381" s="17" t="s">
        <v>2362</v>
      </c>
      <c r="C2381" s="17" t="s">
        <v>2362</v>
      </c>
      <c r="D2381" s="17" t="s">
        <v>2934</v>
      </c>
      <c r="E2381" s="12">
        <v>200</v>
      </c>
      <c r="F2381" s="12">
        <v>1000</v>
      </c>
      <c r="G2381" s="12">
        <v>6000</v>
      </c>
      <c r="H2381" s="14">
        <v>124.602</v>
      </c>
      <c r="I2381" s="8">
        <v>1.5104896400000001</v>
      </c>
      <c r="J2381" s="8">
        <v>6.9657467700000003E-2</v>
      </c>
      <c r="K2381" s="8">
        <v>-1.3929352299999999E-4</v>
      </c>
      <c r="L2381" s="8">
        <v>1.2746960500000001E-7</v>
      </c>
      <c r="M2381" s="8">
        <v>-4.37228466E-11</v>
      </c>
      <c r="N2381" s="8">
        <v>-209218.13</v>
      </c>
      <c r="O2381" s="8">
        <v>16.3106045</v>
      </c>
      <c r="P2381" s="8">
        <v>14.7347141</v>
      </c>
      <c r="Q2381" s="8">
        <v>1.32988371E-3</v>
      </c>
      <c r="R2381" s="8">
        <v>-5.2889041099999998E-7</v>
      </c>
      <c r="S2381" s="8">
        <v>9.1195187300000003E-11</v>
      </c>
      <c r="T2381" s="8">
        <v>-5.7104907600000001E-15</v>
      </c>
      <c r="U2381" s="8">
        <v>-211432.26500000001</v>
      </c>
      <c r="V2381" s="8">
        <v>-44.563648800000003</v>
      </c>
      <c r="W2381" s="23">
        <f t="shared" si="75"/>
        <v>-1718.3669347149071</v>
      </c>
    </row>
    <row r="2382" spans="1:23" x14ac:dyDescent="0.3">
      <c r="A2382" s="6">
        <f t="shared" si="76"/>
        <v>2379</v>
      </c>
      <c r="B2382" s="16" t="s">
        <v>2363</v>
      </c>
      <c r="C2382" s="16" t="s">
        <v>2363</v>
      </c>
      <c r="D2382" s="16" t="s">
        <v>156</v>
      </c>
      <c r="E2382" s="11">
        <v>200</v>
      </c>
      <c r="F2382" s="11">
        <v>800</v>
      </c>
      <c r="G2382" s="11">
        <v>800</v>
      </c>
      <c r="H2382" s="13">
        <v>140.691</v>
      </c>
      <c r="I2382" s="1">
        <v>-7.4067527599999998</v>
      </c>
      <c r="J2382" s="1">
        <v>0.13607374799999999</v>
      </c>
      <c r="K2382" s="1">
        <v>-2.9134739200000002E-4</v>
      </c>
      <c r="L2382" s="1">
        <v>2.9967629099999999E-7</v>
      </c>
      <c r="M2382" s="1">
        <v>-1.1800926800000001E-10</v>
      </c>
      <c r="N2382" s="1">
        <v>-263643.05300000001</v>
      </c>
      <c r="O2382" s="1">
        <v>23.6080103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3">
        <f t="shared" si="75"/>
        <v>-2177.0757782707242</v>
      </c>
    </row>
    <row r="2383" spans="1:23" x14ac:dyDescent="0.3">
      <c r="A2383" s="6">
        <f t="shared" si="76"/>
        <v>2380</v>
      </c>
      <c r="B2383" s="17" t="s">
        <v>2363</v>
      </c>
      <c r="C2383" s="17" t="s">
        <v>2363</v>
      </c>
      <c r="D2383" s="17" t="s">
        <v>156</v>
      </c>
      <c r="E2383" s="12">
        <v>800</v>
      </c>
      <c r="F2383" s="12">
        <v>1000</v>
      </c>
      <c r="G2383" s="12">
        <v>2100</v>
      </c>
      <c r="H2383" s="14">
        <v>140.691</v>
      </c>
      <c r="I2383" s="8">
        <v>14.025788</v>
      </c>
      <c r="J2383" s="8">
        <v>1.0021878999999999E-2</v>
      </c>
      <c r="K2383" s="8">
        <v>-3.0474265899999999E-6</v>
      </c>
      <c r="L2383" s="8">
        <v>0</v>
      </c>
      <c r="M2383" s="8">
        <v>0</v>
      </c>
      <c r="N2383" s="8">
        <v>-265123.522</v>
      </c>
      <c r="O2383" s="8">
        <v>-72.019306400000005</v>
      </c>
      <c r="P2383" s="8">
        <v>13.809685399999999</v>
      </c>
      <c r="Q2383" s="8">
        <v>1.2138302199999999E-2</v>
      </c>
      <c r="R2383" s="8">
        <v>-6.9738375500000001E-6</v>
      </c>
      <c r="S2383" s="8">
        <v>2.3317613199999999E-9</v>
      </c>
      <c r="T2383" s="8">
        <v>-3.0567093599999998E-13</v>
      </c>
      <c r="U2383" s="8">
        <v>-265178.63400000002</v>
      </c>
      <c r="V2383" s="8">
        <v>-71.380576099999999</v>
      </c>
      <c r="W2383" s="23">
        <f t="shared" si="75"/>
        <v>-2166.1202820178169</v>
      </c>
    </row>
    <row r="2384" spans="1:23" x14ac:dyDescent="0.3">
      <c r="A2384" s="6">
        <f t="shared" si="76"/>
        <v>2381</v>
      </c>
      <c r="B2384" s="16" t="s">
        <v>2364</v>
      </c>
      <c r="C2384" s="16" t="s">
        <v>2364</v>
      </c>
      <c r="D2384" s="16" t="s">
        <v>156</v>
      </c>
      <c r="E2384" s="11">
        <v>170</v>
      </c>
      <c r="F2384" s="11">
        <v>2170</v>
      </c>
      <c r="G2384" s="11">
        <v>6000</v>
      </c>
      <c r="H2384" s="13">
        <v>140.691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24.657616600000001</v>
      </c>
      <c r="Q2384" s="1">
        <v>0</v>
      </c>
      <c r="R2384" s="1">
        <v>0</v>
      </c>
      <c r="S2384" s="1">
        <v>0</v>
      </c>
      <c r="T2384" s="1">
        <v>0</v>
      </c>
      <c r="U2384" s="1">
        <v>-266935.77100000001</v>
      </c>
      <c r="V2384" s="1">
        <v>-134.61099899999999</v>
      </c>
      <c r="W2384" s="3">
        <f t="shared" si="75"/>
        <v>0</v>
      </c>
    </row>
    <row r="2385" spans="1:23" x14ac:dyDescent="0.3">
      <c r="A2385" s="6">
        <f t="shared" si="76"/>
        <v>2382</v>
      </c>
      <c r="B2385" s="17" t="s">
        <v>2365</v>
      </c>
      <c r="C2385" s="17" t="s">
        <v>2365</v>
      </c>
      <c r="D2385" s="17" t="s">
        <v>156</v>
      </c>
      <c r="E2385" s="12">
        <v>200</v>
      </c>
      <c r="F2385" s="12">
        <v>800</v>
      </c>
      <c r="G2385" s="12">
        <v>800</v>
      </c>
      <c r="H2385" s="14">
        <v>160.47300000000001</v>
      </c>
      <c r="I2385" s="8">
        <v>-9.4759104199999999</v>
      </c>
      <c r="J2385" s="8">
        <v>0.16589863199999999</v>
      </c>
      <c r="K2385" s="8">
        <v>-3.85970791E-4</v>
      </c>
      <c r="L2385" s="8">
        <v>4.2068015400000001E-7</v>
      </c>
      <c r="M2385" s="8">
        <v>-1.72383493E-10</v>
      </c>
      <c r="N2385" s="8">
        <v>-262198.886</v>
      </c>
      <c r="O2385" s="8">
        <v>32.149898</v>
      </c>
      <c r="P2385" s="8">
        <v>0</v>
      </c>
      <c r="Q2385" s="8">
        <v>0</v>
      </c>
      <c r="R2385" s="8">
        <v>0</v>
      </c>
      <c r="S2385" s="8">
        <v>0</v>
      </c>
      <c r="T2385" s="8">
        <v>0</v>
      </c>
      <c r="U2385" s="8">
        <v>0</v>
      </c>
      <c r="V2385" s="8">
        <v>0</v>
      </c>
      <c r="W2385" s="23">
        <f t="shared" si="75"/>
        <v>-2164.3517979656176</v>
      </c>
    </row>
    <row r="2386" spans="1:23" x14ac:dyDescent="0.3">
      <c r="A2386" s="6">
        <f t="shared" si="76"/>
        <v>2383</v>
      </c>
      <c r="B2386" s="16" t="s">
        <v>2365</v>
      </c>
      <c r="C2386" s="16" t="s">
        <v>2365</v>
      </c>
      <c r="D2386" s="16" t="s">
        <v>156</v>
      </c>
      <c r="E2386" s="11">
        <v>800</v>
      </c>
      <c r="F2386" s="11">
        <v>1000</v>
      </c>
      <c r="G2386" s="11">
        <v>2013</v>
      </c>
      <c r="H2386" s="13">
        <v>160.47300000000001</v>
      </c>
      <c r="I2386" s="1">
        <v>14.8748039</v>
      </c>
      <c r="J2386" s="1">
        <v>9.4244099300000005E-3</v>
      </c>
      <c r="K2386" s="1">
        <v>-2.2073173399999998E-6</v>
      </c>
      <c r="L2386" s="1">
        <v>0</v>
      </c>
      <c r="M2386" s="1">
        <v>0</v>
      </c>
      <c r="N2386" s="1">
        <v>-265323.016</v>
      </c>
      <c r="O2386" s="1">
        <v>-74.1060971</v>
      </c>
      <c r="P2386" s="1">
        <v>16.231243899999999</v>
      </c>
      <c r="Q2386" s="1">
        <v>6.8242602800000001E-3</v>
      </c>
      <c r="R2386" s="1">
        <v>-9.8021375600000009E-7</v>
      </c>
      <c r="S2386" s="1">
        <v>-1.19309746E-11</v>
      </c>
      <c r="T2386" s="1">
        <v>2.85370919E-14</v>
      </c>
      <c r="U2386" s="1">
        <v>-265791.14</v>
      </c>
      <c r="V2386" s="1">
        <v>-81.492611699999998</v>
      </c>
      <c r="W2386" s="3">
        <f t="shared" si="75"/>
        <v>-2165.8333775471424</v>
      </c>
    </row>
    <row r="2387" spans="1:23" x14ac:dyDescent="0.3">
      <c r="A2387" s="6">
        <f t="shared" si="76"/>
        <v>2384</v>
      </c>
      <c r="B2387" s="17" t="s">
        <v>2366</v>
      </c>
      <c r="C2387" s="17" t="s">
        <v>2366</v>
      </c>
      <c r="D2387" s="17" t="s">
        <v>156</v>
      </c>
      <c r="E2387" s="12">
        <v>13</v>
      </c>
      <c r="F2387" s="12">
        <v>2013</v>
      </c>
      <c r="G2387" s="12">
        <v>6000</v>
      </c>
      <c r="H2387" s="14">
        <v>160.47300000000001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27.475629900000001</v>
      </c>
      <c r="Q2387" s="8">
        <v>0</v>
      </c>
      <c r="R2387" s="8">
        <v>0</v>
      </c>
      <c r="S2387" s="8">
        <v>0</v>
      </c>
      <c r="T2387" s="8">
        <v>0</v>
      </c>
      <c r="U2387" s="8">
        <v>-261525.378</v>
      </c>
      <c r="V2387" s="8">
        <v>-147.44751400000001</v>
      </c>
      <c r="W2387" s="23">
        <f t="shared" si="75"/>
        <v>0</v>
      </c>
    </row>
    <row r="2388" spans="1:23" x14ac:dyDescent="0.3">
      <c r="A2388" s="6">
        <f t="shared" si="76"/>
        <v>2385</v>
      </c>
      <c r="B2388" s="16" t="s">
        <v>2367</v>
      </c>
      <c r="C2388" s="16" t="s">
        <v>2367</v>
      </c>
      <c r="D2388" s="16" t="s">
        <v>2742</v>
      </c>
      <c r="E2388" s="11">
        <v>298.14999999999998</v>
      </c>
      <c r="F2388" s="11">
        <v>1000</v>
      </c>
      <c r="G2388" s="11">
        <v>5000</v>
      </c>
      <c r="H2388" s="13">
        <v>100.929</v>
      </c>
      <c r="I2388" s="1">
        <v>-4.0713738199999998</v>
      </c>
      <c r="J2388" s="1">
        <v>8.9379893099999996E-2</v>
      </c>
      <c r="K2388" s="1">
        <v>-1.68800458E-4</v>
      </c>
      <c r="L2388" s="1">
        <v>1.46178818E-7</v>
      </c>
      <c r="M2388" s="1">
        <v>-4.75022992E-11</v>
      </c>
      <c r="N2388" s="1">
        <v>-57015.206299999998</v>
      </c>
      <c r="O2388" s="1">
        <v>13.076568999999999</v>
      </c>
      <c r="P2388" s="1">
        <v>13.054189600000001</v>
      </c>
      <c r="Q2388" s="1">
        <v>2.8139119199999999E-3</v>
      </c>
      <c r="R2388" s="1">
        <v>-8.4553349499999995E-7</v>
      </c>
      <c r="S2388" s="1">
        <v>1.75181376E-10</v>
      </c>
      <c r="T2388" s="1">
        <v>-1.31690894E-14</v>
      </c>
      <c r="U2388" s="1">
        <v>-59839.670700000002</v>
      </c>
      <c r="V2388" s="1">
        <v>-65.838516499999997</v>
      </c>
      <c r="W2388" s="3">
        <f t="shared" ref="W2388:W2451" si="77">IF($F2388&gt;298.15,
($N2388 + $I2388*298.15 + $J2388*298.15^2/2 + $K2388*298.15^3/3 + $L2388*298.15^4/4 + $M2388*298.15^5/5)*8.3145/1000,
($U2388 + $P2388*298.15 + $Q2388*298.15^2/2 + $R2388*298.15^3/3 + $S2388*298.15^4/4 + $T2388*298.15^5/5)*8.3145/1000)</f>
        <v>-461.29944505827024</v>
      </c>
    </row>
    <row r="2389" spans="1:23" x14ac:dyDescent="0.3">
      <c r="A2389" s="6">
        <f t="shared" si="76"/>
        <v>2386</v>
      </c>
      <c r="B2389" s="17" t="s">
        <v>2368</v>
      </c>
      <c r="C2389" s="17" t="s">
        <v>2368</v>
      </c>
      <c r="D2389" s="17" t="s">
        <v>2934</v>
      </c>
      <c r="E2389" s="12">
        <v>200</v>
      </c>
      <c r="F2389" s="12">
        <v>1000</v>
      </c>
      <c r="G2389" s="12">
        <v>6000</v>
      </c>
      <c r="H2389" s="14">
        <v>54.938000000000002</v>
      </c>
      <c r="I2389" s="8">
        <v>2.50000007</v>
      </c>
      <c r="J2389" s="8">
        <v>-6.6327440699999999E-10</v>
      </c>
      <c r="K2389" s="8">
        <v>2.3588814900000001E-12</v>
      </c>
      <c r="L2389" s="8">
        <v>-3.4070297600000001E-15</v>
      </c>
      <c r="M2389" s="8">
        <v>1.7011085E-18</v>
      </c>
      <c r="N2389" s="8">
        <v>33219.344499999999</v>
      </c>
      <c r="O2389" s="8">
        <v>6.6493754699999998</v>
      </c>
      <c r="P2389" s="8">
        <v>1.9472985199999999</v>
      </c>
      <c r="Q2389" s="8">
        <v>1.1415002900000001E-3</v>
      </c>
      <c r="R2389" s="8">
        <v>-7.72943068E-7</v>
      </c>
      <c r="S2389" s="8">
        <v>1.9801351600000001E-10</v>
      </c>
      <c r="T2389" s="8">
        <v>-1.38692013E-14</v>
      </c>
      <c r="U2389" s="8">
        <v>33412.214</v>
      </c>
      <c r="V2389" s="8">
        <v>9.6497363299999996</v>
      </c>
      <c r="W2389" s="23">
        <f t="shared" si="77"/>
        <v>282.3996603351369</v>
      </c>
    </row>
    <row r="2390" spans="1:23" x14ac:dyDescent="0.3">
      <c r="A2390" s="6">
        <f t="shared" si="76"/>
        <v>2387</v>
      </c>
      <c r="B2390" s="16" t="s">
        <v>2369</v>
      </c>
      <c r="C2390" s="16" t="s">
        <v>2369</v>
      </c>
      <c r="D2390" s="16" t="s">
        <v>2742</v>
      </c>
      <c r="E2390" s="11">
        <v>298.14999999999998</v>
      </c>
      <c r="F2390" s="11">
        <v>1000</v>
      </c>
      <c r="G2390" s="11">
        <v>2115</v>
      </c>
      <c r="H2390" s="13">
        <v>70.936999999999998</v>
      </c>
      <c r="I2390" s="1">
        <v>2.5664345499999999</v>
      </c>
      <c r="J2390" s="1">
        <v>1.5578551100000001E-2</v>
      </c>
      <c r="K2390" s="1">
        <v>-2.7973861799999999E-5</v>
      </c>
      <c r="L2390" s="1">
        <v>2.4219896200000001E-8</v>
      </c>
      <c r="M2390" s="1">
        <v>-7.8688381700000001E-12</v>
      </c>
      <c r="N2390" s="1">
        <v>-47585.773800000003</v>
      </c>
      <c r="O2390" s="1">
        <v>-11.040912799999999</v>
      </c>
      <c r="P2390" s="1">
        <v>13.562710300000001</v>
      </c>
      <c r="Q2390" s="1">
        <v>-2.23122322E-2</v>
      </c>
      <c r="R2390" s="1">
        <v>2.4501170599999999E-5</v>
      </c>
      <c r="S2390" s="1">
        <v>-1.0979332E-8</v>
      </c>
      <c r="T2390" s="1">
        <v>1.7498651499999999E-12</v>
      </c>
      <c r="U2390" s="1">
        <v>-50252.269</v>
      </c>
      <c r="V2390" s="1">
        <v>-66.018827299999998</v>
      </c>
      <c r="W2390" s="3">
        <f t="shared" si="77"/>
        <v>-385.22053693910607</v>
      </c>
    </row>
    <row r="2391" spans="1:23" x14ac:dyDescent="0.3">
      <c r="A2391" s="6">
        <f t="shared" si="76"/>
        <v>2388</v>
      </c>
      <c r="B2391" s="17" t="s">
        <v>2370</v>
      </c>
      <c r="C2391" s="17" t="s">
        <v>2370</v>
      </c>
      <c r="D2391" s="17" t="s">
        <v>2933</v>
      </c>
      <c r="E2391" s="12">
        <v>115</v>
      </c>
      <c r="F2391" s="12">
        <v>2115</v>
      </c>
      <c r="G2391" s="12">
        <v>2500</v>
      </c>
      <c r="H2391" s="14">
        <v>70.936999999999998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-26.374832900000001</v>
      </c>
      <c r="Q2391" s="8">
        <v>5.8134678100000003E-2</v>
      </c>
      <c r="R2391" s="8">
        <v>-3.7598468800000001E-5</v>
      </c>
      <c r="S2391" s="8">
        <v>1.0796180899999999E-8</v>
      </c>
      <c r="T2391" s="8">
        <v>-1.1613459600000001E-12</v>
      </c>
      <c r="U2391" s="8">
        <v>-28880.021000000001</v>
      </c>
      <c r="V2391" s="8">
        <v>156.91258400000001</v>
      </c>
      <c r="W2391" s="23">
        <f t="shared" si="77"/>
        <v>0</v>
      </c>
    </row>
    <row r="2392" spans="1:23" x14ac:dyDescent="0.3">
      <c r="A2392" s="6">
        <f t="shared" si="76"/>
        <v>2389</v>
      </c>
      <c r="B2392" s="16" t="s">
        <v>2371</v>
      </c>
      <c r="C2392" s="16" t="s">
        <v>2371</v>
      </c>
      <c r="D2392" s="16" t="s">
        <v>2742</v>
      </c>
      <c r="E2392" s="11">
        <v>298.14999999999998</v>
      </c>
      <c r="F2392" s="11">
        <v>800</v>
      </c>
      <c r="G2392" s="11">
        <v>800</v>
      </c>
      <c r="H2392" s="13">
        <v>86.936000000000007</v>
      </c>
      <c r="I2392" s="1">
        <v>-4.7995125600000001</v>
      </c>
      <c r="J2392" s="1">
        <v>7.2035883600000003E-2</v>
      </c>
      <c r="K2392" s="1">
        <v>-1.5512817700000001E-4</v>
      </c>
      <c r="L2392" s="1">
        <v>1.5565194500000001E-7</v>
      </c>
      <c r="M2392" s="1">
        <v>-5.9334226899999998E-11</v>
      </c>
      <c r="N2392" s="1">
        <v>-63224.589599999999</v>
      </c>
      <c r="O2392" s="1">
        <v>17.885521799999999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3">
        <f t="shared" si="77"/>
        <v>-520.02837432120168</v>
      </c>
    </row>
    <row r="2393" spans="1:23" x14ac:dyDescent="0.3">
      <c r="A2393" s="6">
        <f t="shared" si="76"/>
        <v>2390</v>
      </c>
      <c r="B2393" s="17" t="s">
        <v>2372</v>
      </c>
      <c r="C2393" s="17" t="s">
        <v>2372</v>
      </c>
      <c r="D2393" s="17" t="s">
        <v>2742</v>
      </c>
      <c r="E2393" s="12">
        <v>298.14999999999998</v>
      </c>
      <c r="F2393" s="12">
        <v>1000</v>
      </c>
      <c r="G2393" s="12">
        <v>1400</v>
      </c>
      <c r="H2393" s="14">
        <v>157.87299999999999</v>
      </c>
      <c r="I2393" s="8">
        <v>3.7362557600000001</v>
      </c>
      <c r="J2393" s="8">
        <v>4.5360371900000002E-2</v>
      </c>
      <c r="K2393" s="8">
        <v>-7.8479584800000002E-5</v>
      </c>
      <c r="L2393" s="8">
        <v>6.7968208000000004E-8</v>
      </c>
      <c r="M2393" s="8">
        <v>-2.20889333E-11</v>
      </c>
      <c r="N2393" s="8">
        <v>-117901.39</v>
      </c>
      <c r="O2393" s="8">
        <v>-18.590644699999999</v>
      </c>
      <c r="P2393" s="8">
        <v>4.1317514299999996</v>
      </c>
      <c r="Q2393" s="8">
        <v>2.9492569900000001E-2</v>
      </c>
      <c r="R2393" s="8">
        <v>-2.97408107E-5</v>
      </c>
      <c r="S2393" s="8">
        <v>1.57530821E-8</v>
      </c>
      <c r="T2393" s="8">
        <v>-3.1402751500000001E-12</v>
      </c>
      <c r="U2393" s="8">
        <v>-117345.192</v>
      </c>
      <c r="V2393" s="8">
        <v>-17.156339599999999</v>
      </c>
      <c r="W2393" s="23">
        <f t="shared" si="77"/>
        <v>-959.00085054633087</v>
      </c>
    </row>
    <row r="2394" spans="1:23" x14ac:dyDescent="0.3">
      <c r="A2394" s="6">
        <f t="shared" si="76"/>
        <v>2391</v>
      </c>
      <c r="B2394" s="16" t="s">
        <v>2373</v>
      </c>
      <c r="C2394" s="16" t="s">
        <v>2373</v>
      </c>
      <c r="D2394" s="16" t="s">
        <v>2742</v>
      </c>
      <c r="E2394" s="11">
        <v>298.14999999999998</v>
      </c>
      <c r="F2394" s="11">
        <v>1000</v>
      </c>
      <c r="G2394" s="11">
        <v>1445</v>
      </c>
      <c r="H2394" s="13">
        <v>228.81</v>
      </c>
      <c r="I2394" s="1">
        <v>5.3099296300000001</v>
      </c>
      <c r="J2394" s="1">
        <v>6.4503104399999997E-2</v>
      </c>
      <c r="K2394" s="1">
        <v>-1.1210368200000001E-4</v>
      </c>
      <c r="L2394" s="1">
        <v>9.7081940500000005E-8</v>
      </c>
      <c r="M2394" s="1">
        <v>-3.1548178500000002E-11</v>
      </c>
      <c r="N2394" s="1">
        <v>-170549.54699999999</v>
      </c>
      <c r="O2394" s="1">
        <v>-26.583995699999999</v>
      </c>
      <c r="P2394" s="1">
        <v>9.2469097999999992</v>
      </c>
      <c r="Q2394" s="1">
        <v>3.0309763199999999E-2</v>
      </c>
      <c r="R2394" s="1">
        <v>-2.7787635099999999E-5</v>
      </c>
      <c r="S2394" s="1">
        <v>1.421751E-8</v>
      </c>
      <c r="T2394" s="1">
        <v>-2.7434336999999999E-12</v>
      </c>
      <c r="U2394" s="1">
        <v>-170540.04699999999</v>
      </c>
      <c r="V2394" s="1">
        <v>-41.324082799999999</v>
      </c>
      <c r="W2394" s="3">
        <f t="shared" si="77"/>
        <v>-1387.7973275676202</v>
      </c>
    </row>
    <row r="2395" spans="1:23" x14ac:dyDescent="0.3">
      <c r="A2395" s="6">
        <f t="shared" si="76"/>
        <v>2392</v>
      </c>
      <c r="B2395" s="17" t="s">
        <v>2374</v>
      </c>
      <c r="C2395" s="17" t="s">
        <v>2374</v>
      </c>
      <c r="D2395" s="17" t="s">
        <v>2742</v>
      </c>
      <c r="E2395" s="12">
        <v>445</v>
      </c>
      <c r="F2395" s="12">
        <v>1445</v>
      </c>
      <c r="G2395" s="12">
        <v>1835</v>
      </c>
      <c r="H2395" s="14">
        <v>228.81</v>
      </c>
      <c r="I2395" s="8">
        <v>0</v>
      </c>
      <c r="J2395" s="8">
        <v>0</v>
      </c>
      <c r="K2395" s="8">
        <v>0</v>
      </c>
      <c r="L2395" s="8">
        <v>0</v>
      </c>
      <c r="M2395" s="8">
        <v>0</v>
      </c>
      <c r="N2395" s="8">
        <v>0</v>
      </c>
      <c r="O2395" s="8">
        <v>0</v>
      </c>
      <c r="P2395" s="8">
        <v>21.839617799999999</v>
      </c>
      <c r="Q2395" s="8">
        <v>8.2450137700000002E-3</v>
      </c>
      <c r="R2395" s="8">
        <v>-7.4360243900000002E-6</v>
      </c>
      <c r="S2395" s="8">
        <v>2.9758687099999998E-9</v>
      </c>
      <c r="T2395" s="8">
        <v>-4.4596430300000001E-13</v>
      </c>
      <c r="U2395" s="8">
        <v>-174631.78099999999</v>
      </c>
      <c r="V2395" s="8">
        <v>-112.000838</v>
      </c>
      <c r="W2395" s="23">
        <f t="shared" si="77"/>
        <v>0</v>
      </c>
    </row>
    <row r="2396" spans="1:23" x14ac:dyDescent="0.3">
      <c r="A2396" s="6">
        <f t="shared" si="76"/>
        <v>2393</v>
      </c>
      <c r="B2396" s="16" t="s">
        <v>2375</v>
      </c>
      <c r="C2396" s="16" t="s">
        <v>2375</v>
      </c>
      <c r="D2396" s="16" t="s">
        <v>2742</v>
      </c>
      <c r="E2396" s="11">
        <v>298.14999999999998</v>
      </c>
      <c r="F2396" s="11">
        <v>800</v>
      </c>
      <c r="G2396" s="11">
        <v>800</v>
      </c>
      <c r="H2396" s="13">
        <v>302.70400000000001</v>
      </c>
      <c r="I2396" s="1">
        <v>15.3753139</v>
      </c>
      <c r="J2396" s="1">
        <v>1.9306644299999998E-2</v>
      </c>
      <c r="K2396" s="1">
        <v>5.0903917E-8</v>
      </c>
      <c r="L2396" s="1">
        <v>-6.5512364899999994E-11</v>
      </c>
      <c r="M2396" s="1">
        <v>3.0408241499999998E-14</v>
      </c>
      <c r="N2396" s="1">
        <v>-30002.0762</v>
      </c>
      <c r="O2396" s="1">
        <v>-70.816275099999999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3">
        <f t="shared" si="77"/>
        <v>-204.19975402624632</v>
      </c>
    </row>
    <row r="2397" spans="1:23" x14ac:dyDescent="0.3">
      <c r="A2397" s="6">
        <f t="shared" si="76"/>
        <v>2394</v>
      </c>
      <c r="B2397" s="17" t="s">
        <v>2376</v>
      </c>
      <c r="C2397" s="17" t="s">
        <v>2376</v>
      </c>
      <c r="D2397" s="17" t="s">
        <v>2742</v>
      </c>
      <c r="E2397" s="12">
        <v>298.14999999999998</v>
      </c>
      <c r="F2397" s="12">
        <v>1000</v>
      </c>
      <c r="G2397" s="12">
        <v>1803</v>
      </c>
      <c r="H2397" s="14">
        <v>86.998000000000005</v>
      </c>
      <c r="I2397" s="8">
        <v>5.7359094900000001</v>
      </c>
      <c r="J2397" s="8">
        <v>9.12003512E-4</v>
      </c>
      <c r="K2397" s="8">
        <v>-1.7746376700000002E-8</v>
      </c>
      <c r="L2397" s="8">
        <v>2.0692853100000001E-11</v>
      </c>
      <c r="M2397" s="8">
        <v>-8.3820191500000006E-15</v>
      </c>
      <c r="N2397" s="8">
        <v>-27512.768800000002</v>
      </c>
      <c r="O2397" s="8">
        <v>-23.547066099999999</v>
      </c>
      <c r="P2397" s="8">
        <v>5.73936431</v>
      </c>
      <c r="Q2397" s="8">
        <v>9.01938576E-4</v>
      </c>
      <c r="R2397" s="8">
        <v>3.02740651E-11</v>
      </c>
      <c r="S2397" s="8">
        <v>1.6914312200000001E-12</v>
      </c>
      <c r="T2397" s="8">
        <v>-5.4713319299999996E-16</v>
      </c>
      <c r="U2397" s="8">
        <v>-27513.933300000001</v>
      </c>
      <c r="V2397" s="8">
        <v>-23.565379400000001</v>
      </c>
      <c r="W2397" s="23">
        <f t="shared" si="77"/>
        <v>-214.19974272549743</v>
      </c>
    </row>
    <row r="2398" spans="1:23" x14ac:dyDescent="0.3">
      <c r="A2398" s="6">
        <f t="shared" si="76"/>
        <v>2395</v>
      </c>
      <c r="B2398" s="16" t="s">
        <v>2377</v>
      </c>
      <c r="C2398" s="16" t="s">
        <v>2377</v>
      </c>
      <c r="D2398" s="16" t="s">
        <v>2933</v>
      </c>
      <c r="E2398" s="11">
        <v>803</v>
      </c>
      <c r="F2398" s="11">
        <v>1803</v>
      </c>
      <c r="G2398" s="11">
        <v>2200</v>
      </c>
      <c r="H2398" s="13">
        <v>86.998000000000005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7.36336543</v>
      </c>
      <c r="Q2398" s="1">
        <v>1.369695E-3</v>
      </c>
      <c r="R2398" s="1">
        <v>-1.0207338E-6</v>
      </c>
      <c r="S2398" s="1">
        <v>3.3754630400000003E-10</v>
      </c>
      <c r="T2398" s="1">
        <v>-4.1794817899999998E-14</v>
      </c>
      <c r="U2398" s="1">
        <v>-26798.068599999999</v>
      </c>
      <c r="V2398" s="1">
        <v>-33.730689499999997</v>
      </c>
      <c r="W2398" s="3">
        <f t="shared" si="77"/>
        <v>0</v>
      </c>
    </row>
    <row r="2399" spans="1:23" x14ac:dyDescent="0.3">
      <c r="A2399" s="6">
        <f t="shared" si="76"/>
        <v>2396</v>
      </c>
      <c r="B2399" s="17" t="s">
        <v>2378</v>
      </c>
      <c r="C2399" s="17" t="s">
        <v>2378</v>
      </c>
      <c r="D2399" s="17" t="s">
        <v>2742</v>
      </c>
      <c r="E2399" s="12">
        <v>298.14999999999998</v>
      </c>
      <c r="F2399" s="12">
        <v>700</v>
      </c>
      <c r="G2399" s="12">
        <v>700</v>
      </c>
      <c r="H2399" s="14">
        <v>119.05800000000001</v>
      </c>
      <c r="I2399" s="8">
        <v>4.4856851200000003</v>
      </c>
      <c r="J2399" s="8">
        <v>2.44442175E-2</v>
      </c>
      <c r="K2399" s="8">
        <v>-5.26856546E-5</v>
      </c>
      <c r="L2399" s="8">
        <v>5.7675442299999999E-8</v>
      </c>
      <c r="M2399" s="8">
        <v>-2.4156862099999999E-11</v>
      </c>
      <c r="N2399" s="8">
        <v>-28983.066699999999</v>
      </c>
      <c r="O2399" s="8">
        <v>-18.948953499999998</v>
      </c>
      <c r="P2399" s="8">
        <v>0</v>
      </c>
      <c r="Q2399" s="8">
        <v>0</v>
      </c>
      <c r="R2399" s="8">
        <v>0</v>
      </c>
      <c r="S2399" s="8">
        <v>0</v>
      </c>
      <c r="T2399" s="8">
        <v>0</v>
      </c>
      <c r="U2399" s="8">
        <v>0</v>
      </c>
      <c r="V2399" s="8">
        <v>0</v>
      </c>
      <c r="W2399" s="23">
        <f t="shared" si="77"/>
        <v>-223.84373043015316</v>
      </c>
    </row>
    <row r="2400" spans="1:23" x14ac:dyDescent="0.3">
      <c r="A2400" s="6">
        <f t="shared" si="76"/>
        <v>2397</v>
      </c>
      <c r="B2400" s="16" t="s">
        <v>2379</v>
      </c>
      <c r="C2400" s="16" t="s">
        <v>2379</v>
      </c>
      <c r="D2400" s="16" t="s">
        <v>2742</v>
      </c>
      <c r="E2400" s="11">
        <v>200</v>
      </c>
      <c r="F2400" s="11">
        <v>1000</v>
      </c>
      <c r="G2400" s="11">
        <v>2200</v>
      </c>
      <c r="H2400" s="13">
        <v>95.95</v>
      </c>
      <c r="I2400" s="1">
        <v>1.3288414099999999</v>
      </c>
      <c r="J2400" s="1">
        <v>9.8255368900000001E-3</v>
      </c>
      <c r="K2400" s="1">
        <v>-2.1092982500000002E-5</v>
      </c>
      <c r="L2400" s="1">
        <v>2.0950952800000002E-8</v>
      </c>
      <c r="M2400" s="1">
        <v>-7.6070324499999995E-12</v>
      </c>
      <c r="N2400" s="1">
        <v>-684.36478899999997</v>
      </c>
      <c r="O2400" s="1">
        <v>-6.2928653800000003</v>
      </c>
      <c r="P2400" s="1">
        <v>2.95159876</v>
      </c>
      <c r="Q2400" s="1">
        <v>3.6250367E-4</v>
      </c>
      <c r="R2400" s="1">
        <v>-6.7411178000000001E-9</v>
      </c>
      <c r="S2400" s="1">
        <v>1.01103212E-10</v>
      </c>
      <c r="T2400" s="1">
        <v>-3.1484126100000001E-15</v>
      </c>
      <c r="U2400" s="1">
        <v>-912.66708400000005</v>
      </c>
      <c r="V2400" s="1">
        <v>-13.5335847</v>
      </c>
      <c r="W2400" s="3">
        <f t="shared" si="77"/>
        <v>7.3188671818780195E-9</v>
      </c>
    </row>
    <row r="2401" spans="1:23" x14ac:dyDescent="0.3">
      <c r="A2401" s="6">
        <f t="shared" si="76"/>
        <v>2398</v>
      </c>
      <c r="B2401" s="17" t="s">
        <v>2380</v>
      </c>
      <c r="C2401" s="17" t="s">
        <v>2380</v>
      </c>
      <c r="D2401" s="17" t="s">
        <v>2742</v>
      </c>
      <c r="E2401" s="12">
        <v>200</v>
      </c>
      <c r="F2401" s="12">
        <v>2200</v>
      </c>
      <c r="G2401" s="12">
        <v>2896</v>
      </c>
      <c r="H2401" s="14">
        <v>95.95</v>
      </c>
      <c r="I2401" s="8">
        <v>0</v>
      </c>
      <c r="J2401" s="8">
        <v>0</v>
      </c>
      <c r="K2401" s="8">
        <v>0</v>
      </c>
      <c r="L2401" s="8">
        <v>0</v>
      </c>
      <c r="M2401" s="8">
        <v>0</v>
      </c>
      <c r="N2401" s="8">
        <v>0</v>
      </c>
      <c r="O2401" s="8">
        <v>0</v>
      </c>
      <c r="P2401" s="8">
        <v>-168.01370800000001</v>
      </c>
      <c r="Q2401" s="8">
        <v>0.26559724000000001</v>
      </c>
      <c r="R2401" s="8">
        <v>-1.5266248899999999E-4</v>
      </c>
      <c r="S2401" s="8">
        <v>3.8650499800000002E-8</v>
      </c>
      <c r="T2401" s="8">
        <v>-3.59628031E-12</v>
      </c>
      <c r="U2401" s="8">
        <v>86443.751300000004</v>
      </c>
      <c r="V2401" s="8">
        <v>972.38041699999997</v>
      </c>
      <c r="W2401" s="23">
        <f t="shared" si="77"/>
        <v>0</v>
      </c>
    </row>
    <row r="2402" spans="1:23" x14ac:dyDescent="0.3">
      <c r="A2402" s="6">
        <f t="shared" si="76"/>
        <v>2399</v>
      </c>
      <c r="B2402" s="16" t="s">
        <v>2381</v>
      </c>
      <c r="C2402" s="16" t="s">
        <v>2381</v>
      </c>
      <c r="D2402" s="16" t="s">
        <v>2933</v>
      </c>
      <c r="E2402" s="11">
        <v>896</v>
      </c>
      <c r="F2402" s="11">
        <v>2896</v>
      </c>
      <c r="G2402" s="11">
        <v>6000</v>
      </c>
      <c r="H2402" s="13">
        <v>95.95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4.5289499900000001</v>
      </c>
      <c r="Q2402" s="1">
        <v>0</v>
      </c>
      <c r="R2402" s="1">
        <v>0</v>
      </c>
      <c r="S2402" s="1">
        <v>0</v>
      </c>
      <c r="T2402" s="1">
        <v>0</v>
      </c>
      <c r="U2402" s="1">
        <v>2022.01846</v>
      </c>
      <c r="V2402" s="1">
        <v>-22.806190999999998</v>
      </c>
      <c r="W2402" s="3">
        <f t="shared" si="77"/>
        <v>0</v>
      </c>
    </row>
    <row r="2403" spans="1:23" x14ac:dyDescent="0.3">
      <c r="A2403" s="6">
        <f t="shared" si="76"/>
        <v>2400</v>
      </c>
      <c r="B2403" s="17" t="s">
        <v>2382</v>
      </c>
      <c r="C2403" s="17" t="s">
        <v>2382</v>
      </c>
      <c r="D2403" s="17" t="s">
        <v>2934</v>
      </c>
      <c r="E2403" s="12">
        <v>200</v>
      </c>
      <c r="F2403" s="12">
        <v>1000</v>
      </c>
      <c r="G2403" s="12">
        <v>6000</v>
      </c>
      <c r="H2403" s="14">
        <v>95.95</v>
      </c>
      <c r="I2403" s="8">
        <v>2.5000671200000002</v>
      </c>
      <c r="J2403" s="8">
        <v>-6.97541623E-7</v>
      </c>
      <c r="K2403" s="8">
        <v>2.5282686900000002E-9</v>
      </c>
      <c r="L2403" s="8">
        <v>-3.7377085500000002E-12</v>
      </c>
      <c r="M2403" s="8">
        <v>1.9198343199999999E-15</v>
      </c>
      <c r="N2403" s="8">
        <v>78453.514599999995</v>
      </c>
      <c r="O2403" s="8">
        <v>7.6395440600000004</v>
      </c>
      <c r="P2403" s="8">
        <v>2.36254813</v>
      </c>
      <c r="Q2403" s="8">
        <v>5.2451587200000001E-4</v>
      </c>
      <c r="R2403" s="8">
        <v>-6.0790392499999998E-7</v>
      </c>
      <c r="S2403" s="8">
        <v>2.4301333499999999E-10</v>
      </c>
      <c r="T2403" s="8">
        <v>-2.2093445799999998E-14</v>
      </c>
      <c r="U2403" s="8">
        <v>78475.019199999995</v>
      </c>
      <c r="V2403" s="8">
        <v>8.2932472199999996</v>
      </c>
      <c r="W2403" s="23">
        <f t="shared" si="77"/>
        <v>658.49920803083216</v>
      </c>
    </row>
    <row r="2404" spans="1:23" x14ac:dyDescent="0.3">
      <c r="A2404" s="6">
        <f t="shared" si="76"/>
        <v>2401</v>
      </c>
      <c r="B2404" s="16" t="s">
        <v>2383</v>
      </c>
      <c r="C2404" s="16" t="s">
        <v>2383</v>
      </c>
      <c r="D2404" s="16" t="s">
        <v>2742</v>
      </c>
      <c r="E2404" s="11">
        <v>298.14999999999998</v>
      </c>
      <c r="F2404" s="11">
        <v>1000</v>
      </c>
      <c r="G2404" s="11">
        <v>1400</v>
      </c>
      <c r="H2404" s="13">
        <v>107.961</v>
      </c>
      <c r="I2404" s="1">
        <v>1.75407212</v>
      </c>
      <c r="J2404" s="1">
        <v>8.1760997500000005E-3</v>
      </c>
      <c r="K2404" s="1">
        <v>-5.8925400299999996E-6</v>
      </c>
      <c r="L2404" s="1">
        <v>1.74969447E-9</v>
      </c>
      <c r="M2404" s="1">
        <v>-7.5012617099999999E-14</v>
      </c>
      <c r="N2404" s="1">
        <v>-4259.5900199999996</v>
      </c>
      <c r="O2404" s="1">
        <v>-7.7769079699999999</v>
      </c>
      <c r="P2404" s="1">
        <v>1.9568858</v>
      </c>
      <c r="Q2404" s="1">
        <v>7.4558220399999998E-3</v>
      </c>
      <c r="R2404" s="1">
        <v>-4.9246213099999998E-6</v>
      </c>
      <c r="S2404" s="1">
        <v>1.16731721E-9</v>
      </c>
      <c r="T2404" s="1">
        <v>5.6909957600000002E-14</v>
      </c>
      <c r="U2404" s="1">
        <v>-4305.6946200000002</v>
      </c>
      <c r="V2404" s="1">
        <v>-8.7804317600000008</v>
      </c>
      <c r="W2404" s="3">
        <f t="shared" si="77"/>
        <v>-28.450965750788992</v>
      </c>
    </row>
    <row r="2405" spans="1:23" x14ac:dyDescent="0.3">
      <c r="A2405" s="6">
        <f t="shared" si="76"/>
        <v>2402</v>
      </c>
      <c r="B2405" s="17" t="s">
        <v>2384</v>
      </c>
      <c r="C2405" s="17" t="s">
        <v>2384</v>
      </c>
      <c r="D2405" s="17" t="s">
        <v>2742</v>
      </c>
      <c r="E2405" s="12">
        <v>298.14999999999998</v>
      </c>
      <c r="F2405" s="12">
        <v>1000</v>
      </c>
      <c r="G2405" s="12">
        <v>2000</v>
      </c>
      <c r="H2405" s="14">
        <v>127.94799999999999</v>
      </c>
      <c r="I2405" s="8">
        <v>0.65622697100000005</v>
      </c>
      <c r="J2405" s="8">
        <v>3.36489565E-2</v>
      </c>
      <c r="K2405" s="8">
        <v>-5.7664154500000001E-5</v>
      </c>
      <c r="L2405" s="8">
        <v>4.8825545800000001E-8</v>
      </c>
      <c r="M2405" s="8">
        <v>-1.5654455999999999E-11</v>
      </c>
      <c r="N2405" s="8">
        <v>-72103.680300000007</v>
      </c>
      <c r="O2405" s="8">
        <v>-6.0432244400000004</v>
      </c>
      <c r="P2405" s="8">
        <v>5.5700333500000001</v>
      </c>
      <c r="Q2405" s="8">
        <v>7.0173712399999996E-3</v>
      </c>
      <c r="R2405" s="8">
        <v>-4.1164967200000003E-6</v>
      </c>
      <c r="S2405" s="8">
        <v>1.48282458E-9</v>
      </c>
      <c r="T2405" s="8">
        <v>-1.41613677E-13</v>
      </c>
      <c r="U2405" s="8">
        <v>-72817.801399999997</v>
      </c>
      <c r="V2405" s="8">
        <v>-28.226143499999999</v>
      </c>
      <c r="W2405" s="23">
        <f t="shared" si="77"/>
        <v>-588.9392920453605</v>
      </c>
    </row>
    <row r="2406" spans="1:23" x14ac:dyDescent="0.3">
      <c r="A2406" s="6">
        <f t="shared" si="76"/>
        <v>2403</v>
      </c>
      <c r="B2406" s="16" t="s">
        <v>2385</v>
      </c>
      <c r="C2406" s="16" t="s">
        <v>2385</v>
      </c>
      <c r="D2406" s="16" t="s">
        <v>2934</v>
      </c>
      <c r="E2406" s="11">
        <v>298.14999999999998</v>
      </c>
      <c r="F2406" s="11">
        <v>1000</v>
      </c>
      <c r="G2406" s="11">
        <v>3000</v>
      </c>
      <c r="H2406" s="13">
        <v>127.94799999999999</v>
      </c>
      <c r="I2406" s="1">
        <v>2.9028601200000002</v>
      </c>
      <c r="J2406" s="1">
        <v>6.6554628999999999E-3</v>
      </c>
      <c r="K2406" s="1">
        <v>-1.1498992099999999E-5</v>
      </c>
      <c r="L2406" s="1">
        <v>9.3324093100000001E-9</v>
      </c>
      <c r="M2406" s="1">
        <v>-2.8937474100000001E-12</v>
      </c>
      <c r="N2406" s="1">
        <v>-2076.7244500000002</v>
      </c>
      <c r="O2406" s="1">
        <v>12.2605433</v>
      </c>
      <c r="P2406" s="1">
        <v>4.1449462700000002</v>
      </c>
      <c r="Q2406" s="1">
        <v>7.05834738E-4</v>
      </c>
      <c r="R2406" s="1">
        <v>-5.1698652800000003E-7</v>
      </c>
      <c r="S2406" s="1">
        <v>1.8646676899999999E-10</v>
      </c>
      <c r="T2406" s="1">
        <v>-2.22683845E-14</v>
      </c>
      <c r="U2406" s="1">
        <v>-2292.4752100000001</v>
      </c>
      <c r="V2406" s="1">
        <v>6.4699192200000004</v>
      </c>
      <c r="W2406" s="3">
        <f t="shared" si="77"/>
        <v>-8.3139899655563454</v>
      </c>
    </row>
    <row r="2407" spans="1:23" x14ac:dyDescent="0.3">
      <c r="A2407" s="6">
        <f t="shared" si="76"/>
        <v>2404</v>
      </c>
      <c r="B2407" s="17" t="s">
        <v>2386</v>
      </c>
      <c r="C2407" s="17" t="s">
        <v>2386</v>
      </c>
      <c r="D2407" s="17" t="s">
        <v>2742</v>
      </c>
      <c r="E2407" s="12">
        <v>298.14999999999998</v>
      </c>
      <c r="F2407" s="12">
        <v>1000</v>
      </c>
      <c r="G2407" s="12">
        <v>1400</v>
      </c>
      <c r="H2407" s="14">
        <v>203.911</v>
      </c>
      <c r="I2407" s="8">
        <v>2.4202409999999999</v>
      </c>
      <c r="J2407" s="8">
        <v>2.50702462E-2</v>
      </c>
      <c r="K2407" s="8">
        <v>-3.73749151E-5</v>
      </c>
      <c r="L2407" s="8">
        <v>2.7598203900000001E-8</v>
      </c>
      <c r="M2407" s="8">
        <v>-7.9479988299999996E-12</v>
      </c>
      <c r="N2407" s="8">
        <v>-7947.3463899999997</v>
      </c>
      <c r="O2407" s="8">
        <v>-11.915615000000001</v>
      </c>
      <c r="P2407" s="8">
        <v>2.6329230099999998</v>
      </c>
      <c r="Q2407" s="8">
        <v>1.9140901599999999E-2</v>
      </c>
      <c r="R2407" s="8">
        <v>-1.95825211E-5</v>
      </c>
      <c r="S2407" s="8">
        <v>8.6798712300000004E-9</v>
      </c>
      <c r="T2407" s="8">
        <v>-1.1053975200000001E-12</v>
      </c>
      <c r="U2407" s="8">
        <v>-7765.0911800000003</v>
      </c>
      <c r="V2407" s="8">
        <v>-11.756162099999999</v>
      </c>
      <c r="W2407" s="23">
        <f t="shared" si="77"/>
        <v>-53.136936051322216</v>
      </c>
    </row>
    <row r="2408" spans="1:23" x14ac:dyDescent="0.3">
      <c r="A2408" s="6">
        <f t="shared" si="76"/>
        <v>2405</v>
      </c>
      <c r="B2408" s="16" t="s">
        <v>2387</v>
      </c>
      <c r="C2408" s="16" t="s">
        <v>2387</v>
      </c>
      <c r="D2408" s="16" t="s">
        <v>2934</v>
      </c>
      <c r="E2408" s="11">
        <v>200</v>
      </c>
      <c r="F2408" s="11">
        <v>1000</v>
      </c>
      <c r="G2408" s="11">
        <v>6000</v>
      </c>
      <c r="H2408" s="13">
        <v>14.007</v>
      </c>
      <c r="I2408" s="1">
        <v>2.5</v>
      </c>
      <c r="J2408" s="1">
        <v>0</v>
      </c>
      <c r="K2408" s="1">
        <v>0</v>
      </c>
      <c r="L2408" s="1">
        <v>0</v>
      </c>
      <c r="M2408" s="1">
        <v>0</v>
      </c>
      <c r="N2408" s="1">
        <v>56104.637999999999</v>
      </c>
      <c r="O2408" s="1">
        <v>4.1939088</v>
      </c>
      <c r="P2408" s="1">
        <v>2.4159429000000001</v>
      </c>
      <c r="Q2408" s="1">
        <v>1.7489065000000001E-4</v>
      </c>
      <c r="R2408" s="1">
        <v>-1.1902368999999999E-7</v>
      </c>
      <c r="S2408" s="1">
        <v>3.0226243999999999E-11</v>
      </c>
      <c r="T2408" s="1">
        <v>-2.0360983E-15</v>
      </c>
      <c r="U2408" s="1">
        <v>56133.775000000001</v>
      </c>
      <c r="V2408" s="1">
        <v>4.6496095000000004</v>
      </c>
      <c r="W2408" s="3">
        <f t="shared" si="77"/>
        <v>472.67943308850005</v>
      </c>
    </row>
    <row r="2409" spans="1:23" x14ac:dyDescent="0.3">
      <c r="A2409" s="6">
        <f t="shared" si="76"/>
        <v>2406</v>
      </c>
      <c r="B2409" s="17" t="s">
        <v>2388</v>
      </c>
      <c r="C2409" s="17" t="s">
        <v>2388</v>
      </c>
      <c r="D2409" s="17" t="s">
        <v>2934</v>
      </c>
      <c r="E2409" s="12">
        <v>298.14999999999998</v>
      </c>
      <c r="F2409" s="12">
        <v>1000</v>
      </c>
      <c r="G2409" s="12">
        <v>6000</v>
      </c>
      <c r="H2409" s="14">
        <v>14.007</v>
      </c>
      <c r="I2409" s="8">
        <v>2.7978135700000002</v>
      </c>
      <c r="J2409" s="8">
        <v>-1.4128717799999999E-3</v>
      </c>
      <c r="K2409" s="8">
        <v>2.68686998E-6</v>
      </c>
      <c r="L2409" s="8">
        <v>-2.3161559100000002E-9</v>
      </c>
      <c r="M2409" s="8">
        <v>7.4958557800000002E-13</v>
      </c>
      <c r="N2409" s="8">
        <v>225548.731</v>
      </c>
      <c r="O2409" s="8">
        <v>3.59928845</v>
      </c>
      <c r="P2409" s="8">
        <v>2.5121070400000001</v>
      </c>
      <c r="Q2409" s="8">
        <v>1.7536743999999999E-6</v>
      </c>
      <c r="R2409" s="8">
        <v>-1.50557538E-8</v>
      </c>
      <c r="S2409" s="8">
        <v>7.06834189E-12</v>
      </c>
      <c r="T2409" s="8">
        <v>-6.3186116599999998E-16</v>
      </c>
      <c r="U2409" s="8">
        <v>225597.00399999999</v>
      </c>
      <c r="V2409" s="8">
        <v>4.9223629300000002</v>
      </c>
      <c r="W2409" s="23">
        <f t="shared" si="77"/>
        <v>1881.9007409331475</v>
      </c>
    </row>
    <row r="2410" spans="1:23" x14ac:dyDescent="0.3">
      <c r="A2410" s="6">
        <f t="shared" si="76"/>
        <v>2407</v>
      </c>
      <c r="B2410" s="16" t="s">
        <v>2389</v>
      </c>
      <c r="C2410" s="16" t="s">
        <v>2389</v>
      </c>
      <c r="D2410" s="16" t="s">
        <v>2934</v>
      </c>
      <c r="E2410" s="11">
        <v>298.14999999999998</v>
      </c>
      <c r="F2410" s="11">
        <v>1000</v>
      </c>
      <c r="G2410" s="11">
        <v>6000</v>
      </c>
      <c r="H2410" s="13">
        <v>14.007</v>
      </c>
      <c r="I2410" s="1">
        <v>2.6299454099999999</v>
      </c>
      <c r="J2410" s="1">
        <v>-6.14018522E-4</v>
      </c>
      <c r="K2410" s="1">
        <v>1.17430983E-6</v>
      </c>
      <c r="L2410" s="1">
        <v>-1.0213925900000001E-9</v>
      </c>
      <c r="M2410" s="1">
        <v>3.3378790200000002E-13</v>
      </c>
      <c r="N2410" s="1">
        <v>57598.892</v>
      </c>
      <c r="O2410" s="1">
        <v>4.3898712800000004</v>
      </c>
      <c r="P2410" s="1">
        <v>2.5090548699999999</v>
      </c>
      <c r="Q2410" s="1">
        <v>-9.6831377500000004E-6</v>
      </c>
      <c r="R2410" s="1">
        <v>3.89425272E-9</v>
      </c>
      <c r="S2410" s="1">
        <v>-6.7653425999999996E-13</v>
      </c>
      <c r="T2410" s="1">
        <v>4.25897001E-17</v>
      </c>
      <c r="U2410" s="1">
        <v>57619.323499999999</v>
      </c>
      <c r="V2410" s="1">
        <v>4.9490236200000002</v>
      </c>
      <c r="W2410" s="3">
        <f t="shared" si="77"/>
        <v>485.26941609472203</v>
      </c>
    </row>
    <row r="2411" spans="1:23" x14ac:dyDescent="0.3">
      <c r="A2411" s="6">
        <f t="shared" si="76"/>
        <v>2408</v>
      </c>
      <c r="B2411" s="17" t="s">
        <v>2390</v>
      </c>
      <c r="C2411" s="17" t="s">
        <v>2390</v>
      </c>
      <c r="D2411" s="17" t="s">
        <v>2934</v>
      </c>
      <c r="E2411" s="12">
        <v>200</v>
      </c>
      <c r="F2411" s="12">
        <v>1000</v>
      </c>
      <c r="G2411" s="12">
        <v>6000</v>
      </c>
      <c r="H2411" s="14">
        <v>95.927000000000007</v>
      </c>
      <c r="I2411" s="8">
        <v>3.5785372799999999</v>
      </c>
      <c r="J2411" s="8">
        <v>1.6630616200000001E-3</v>
      </c>
      <c r="K2411" s="8">
        <v>1.3814904E-5</v>
      </c>
      <c r="L2411" s="8">
        <v>-1.9649804600000001E-8</v>
      </c>
      <c r="M2411" s="8">
        <v>8.1551565300000004E-12</v>
      </c>
      <c r="N2411" s="8">
        <v>8831.3702200000007</v>
      </c>
      <c r="O2411" s="8">
        <v>9.0366592400000005</v>
      </c>
      <c r="P2411" s="8">
        <v>4.2290025099999999</v>
      </c>
      <c r="Q2411" s="8">
        <v>4.6810700699999996E-3</v>
      </c>
      <c r="R2411" s="8">
        <v>-1.5776991099999999E-6</v>
      </c>
      <c r="S2411" s="8">
        <v>2.4360698400000002E-10</v>
      </c>
      <c r="T2411" s="8">
        <v>-1.4125602E-14</v>
      </c>
      <c r="U2411" s="8">
        <v>8463.2720000000008</v>
      </c>
      <c r="V2411" s="8">
        <v>4.6328810499999999</v>
      </c>
      <c r="W2411" s="23">
        <f t="shared" si="77"/>
        <v>83.638059412959805</v>
      </c>
    </row>
    <row r="2412" spans="1:23" x14ac:dyDescent="0.3">
      <c r="A2412" s="6">
        <f t="shared" si="76"/>
        <v>2409</v>
      </c>
      <c r="B2412" s="16" t="s">
        <v>2391</v>
      </c>
      <c r="C2412" s="16" t="s">
        <v>2391</v>
      </c>
      <c r="D2412" s="16" t="s">
        <v>2934</v>
      </c>
      <c r="E2412" s="11">
        <v>200</v>
      </c>
      <c r="F2412" s="11">
        <v>1000</v>
      </c>
      <c r="G2412" s="11">
        <v>6000</v>
      </c>
      <c r="H2412" s="13">
        <v>174.82300000000001</v>
      </c>
      <c r="I2412" s="1">
        <v>3.1606979700000002</v>
      </c>
      <c r="J2412" s="1">
        <v>1.5119415799999999E-2</v>
      </c>
      <c r="K2412" s="1">
        <v>-1.6822266900000001E-5</v>
      </c>
      <c r="L2412" s="1">
        <v>8.8061731199999998E-9</v>
      </c>
      <c r="M2412" s="1">
        <v>-1.57935106E-12</v>
      </c>
      <c r="N2412" s="1">
        <v>22692.1224</v>
      </c>
      <c r="O2412" s="1">
        <v>14.160463699999999</v>
      </c>
      <c r="P2412" s="1">
        <v>6.7450249199999996</v>
      </c>
      <c r="Q2412" s="1">
        <v>2.7564357700000002E-3</v>
      </c>
      <c r="R2412" s="1">
        <v>-9.595840679999999E-7</v>
      </c>
      <c r="S2412" s="1">
        <v>1.5174960099999999E-10</v>
      </c>
      <c r="T2412" s="1">
        <v>-8.9572844600000003E-15</v>
      </c>
      <c r="U2412" s="1">
        <v>21851.251700000001</v>
      </c>
      <c r="V2412" s="1">
        <v>-3.6753417000000002</v>
      </c>
      <c r="W2412" s="3">
        <f t="shared" si="77"/>
        <v>200.99911781884308</v>
      </c>
    </row>
    <row r="2413" spans="1:23" x14ac:dyDescent="0.3">
      <c r="A2413" s="6">
        <f t="shared" si="76"/>
        <v>2410</v>
      </c>
      <c r="B2413" s="17" t="s">
        <v>2392</v>
      </c>
      <c r="C2413" s="17" t="s">
        <v>2392</v>
      </c>
      <c r="D2413" s="17" t="s">
        <v>2934</v>
      </c>
      <c r="E2413" s="12">
        <v>200</v>
      </c>
      <c r="F2413" s="12">
        <v>1000</v>
      </c>
      <c r="G2413" s="12">
        <v>6000</v>
      </c>
      <c r="H2413" s="14">
        <v>253.71899999999999</v>
      </c>
      <c r="I2413" s="8">
        <v>3.5266083799999999</v>
      </c>
      <c r="J2413" s="8">
        <v>3.1483408400000003E-2</v>
      </c>
      <c r="K2413" s="8">
        <v>-6.3305920399999994E-5</v>
      </c>
      <c r="L2413" s="8">
        <v>5.8084603499999998E-8</v>
      </c>
      <c r="M2413" s="8">
        <v>-1.99481877E-11</v>
      </c>
      <c r="N2413" s="8">
        <v>36046.318200000002</v>
      </c>
      <c r="O2413" s="8">
        <v>12.950967500000001</v>
      </c>
      <c r="P2413" s="8">
        <v>9.4654255500000009</v>
      </c>
      <c r="Q2413" s="8">
        <v>5.6299867100000002E-4</v>
      </c>
      <c r="R2413" s="8">
        <v>-2.24171998E-7</v>
      </c>
      <c r="S2413" s="8">
        <v>3.8683587799999999E-11</v>
      </c>
      <c r="T2413" s="8">
        <v>-2.4236049400000001E-15</v>
      </c>
      <c r="U2413" s="8">
        <v>35062.783600000002</v>
      </c>
      <c r="V2413" s="8">
        <v>-14.3311937</v>
      </c>
      <c r="W2413" s="23">
        <f t="shared" si="77"/>
        <v>316.31001928501854</v>
      </c>
    </row>
    <row r="2414" spans="1:23" x14ac:dyDescent="0.3">
      <c r="A2414" s="6">
        <f t="shared" si="76"/>
        <v>2411</v>
      </c>
      <c r="B2414" s="16" t="s">
        <v>2393</v>
      </c>
      <c r="C2414" s="16" t="s">
        <v>2393</v>
      </c>
      <c r="D2414" s="16" t="s">
        <v>2934</v>
      </c>
      <c r="E2414" s="11">
        <v>200</v>
      </c>
      <c r="F2414" s="11">
        <v>1000</v>
      </c>
      <c r="G2414" s="11">
        <v>6000</v>
      </c>
      <c r="H2414" s="13">
        <v>51.472999999999999</v>
      </c>
      <c r="I2414" s="1">
        <v>3.75453028</v>
      </c>
      <c r="J2414" s="1">
        <v>-6.7979547300000003E-4</v>
      </c>
      <c r="K2414" s="1">
        <v>1.9609608400000001E-5</v>
      </c>
      <c r="L2414" s="1">
        <v>-2.53232621E-8</v>
      </c>
      <c r="M2414" s="1">
        <v>1.01429023E-11</v>
      </c>
      <c r="N2414" s="1">
        <v>5450.4277599999996</v>
      </c>
      <c r="O2414" s="1">
        <v>7.1462585699999996</v>
      </c>
      <c r="P2414" s="1">
        <v>4.0585360799999997</v>
      </c>
      <c r="Q2414" s="1">
        <v>4.8466371800000001E-3</v>
      </c>
      <c r="R2414" s="1">
        <v>-1.6405434699999999E-6</v>
      </c>
      <c r="S2414" s="1">
        <v>2.5412452200000001E-10</v>
      </c>
      <c r="T2414" s="1">
        <v>-1.4770973600000001E-14</v>
      </c>
      <c r="U2414" s="1">
        <v>5103.7775700000002</v>
      </c>
      <c r="V2414" s="1">
        <v>4.15852691</v>
      </c>
      <c r="W2414" s="3">
        <f t="shared" si="77"/>
        <v>55.437933304126183</v>
      </c>
    </row>
    <row r="2415" spans="1:23" x14ac:dyDescent="0.3">
      <c r="A2415" s="6">
        <f t="shared" si="76"/>
        <v>2412</v>
      </c>
      <c r="B2415" s="17" t="s">
        <v>2394</v>
      </c>
      <c r="C2415" s="17" t="s">
        <v>2394</v>
      </c>
      <c r="D2415" s="17" t="s">
        <v>2934</v>
      </c>
      <c r="E2415" s="12">
        <v>200</v>
      </c>
      <c r="F2415" s="12">
        <v>1000</v>
      </c>
      <c r="G2415" s="12">
        <v>6000</v>
      </c>
      <c r="H2415" s="14">
        <v>85.915000000000006</v>
      </c>
      <c r="I2415" s="8">
        <v>2.7576079899999999</v>
      </c>
      <c r="J2415" s="8">
        <v>1.5010906500000001E-2</v>
      </c>
      <c r="K2415" s="8">
        <v>-1.48174889E-5</v>
      </c>
      <c r="L2415" s="8">
        <v>6.1976110100000002E-9</v>
      </c>
      <c r="M2415" s="8">
        <v>-5.4784765900000001E-13</v>
      </c>
      <c r="N2415" s="8">
        <v>15762.5717</v>
      </c>
      <c r="O2415" s="8">
        <v>13.651693</v>
      </c>
      <c r="P2415" s="8">
        <v>6.4858469300000001</v>
      </c>
      <c r="Q2415" s="8">
        <v>3.0161667000000001E-3</v>
      </c>
      <c r="R2415" s="8">
        <v>-1.059953E-6</v>
      </c>
      <c r="S2415" s="8">
        <v>1.6873574199999999E-10</v>
      </c>
      <c r="T2415" s="8">
        <v>-1.00073607E-14</v>
      </c>
      <c r="U2415" s="8">
        <v>14845.5082</v>
      </c>
      <c r="V2415" s="8">
        <v>-5.1109323</v>
      </c>
      <c r="W2415" s="23">
        <f t="shared" si="77"/>
        <v>142.45247630312122</v>
      </c>
    </row>
    <row r="2416" spans="1:23" x14ac:dyDescent="0.3">
      <c r="A2416" s="6">
        <f t="shared" si="76"/>
        <v>2413</v>
      </c>
      <c r="B2416" s="16" t="s">
        <v>2395</v>
      </c>
      <c r="C2416" s="16" t="s">
        <v>2395</v>
      </c>
      <c r="D2416" s="16" t="s">
        <v>2934</v>
      </c>
      <c r="E2416" s="11">
        <v>200</v>
      </c>
      <c r="F2416" s="11">
        <v>1000</v>
      </c>
      <c r="G2416" s="11">
        <v>6000</v>
      </c>
      <c r="H2416" s="13">
        <v>120.357</v>
      </c>
      <c r="I2416" s="1">
        <v>1.80619014</v>
      </c>
      <c r="J2416" s="1">
        <v>3.8384032200000001E-2</v>
      </c>
      <c r="K2416" s="1">
        <v>-7.5156468199999993E-5</v>
      </c>
      <c r="L2416" s="1">
        <v>6.7675287400000004E-8</v>
      </c>
      <c r="M2416" s="1">
        <v>-2.2931441800000001E-11</v>
      </c>
      <c r="N2416" s="1">
        <v>25746.993200000001</v>
      </c>
      <c r="O2416" s="1">
        <v>16.9868855</v>
      </c>
      <c r="P2416" s="1">
        <v>9.2572609999999997</v>
      </c>
      <c r="Q2416" s="1">
        <v>7.8059207100000002E-4</v>
      </c>
      <c r="R2416" s="1">
        <v>-3.1042558599999998E-7</v>
      </c>
      <c r="S2416" s="1">
        <v>5.3523686099999998E-11</v>
      </c>
      <c r="T2416" s="1">
        <v>-3.35146319E-15</v>
      </c>
      <c r="U2416" s="1">
        <v>24468.7844</v>
      </c>
      <c r="V2416" s="1">
        <v>-17.494304400000001</v>
      </c>
      <c r="W2416" s="3">
        <f t="shared" si="77"/>
        <v>228.23692506079584</v>
      </c>
    </row>
    <row r="2417" spans="1:23" x14ac:dyDescent="0.3">
      <c r="A2417" s="6">
        <f t="shared" si="76"/>
        <v>2414</v>
      </c>
      <c r="B2417" s="17" t="s">
        <v>2396</v>
      </c>
      <c r="C2417" s="17" t="s">
        <v>2396</v>
      </c>
      <c r="D2417" s="17" t="s">
        <v>2934</v>
      </c>
      <c r="E2417" s="12">
        <v>200</v>
      </c>
      <c r="F2417" s="12">
        <v>1000</v>
      </c>
      <c r="G2417" s="12">
        <v>6000</v>
      </c>
      <c r="H2417" s="14">
        <v>16.021000000000001</v>
      </c>
      <c r="I2417" s="8">
        <v>3.5331851300000001</v>
      </c>
      <c r="J2417" s="8">
        <v>-1.1633393399999999E-4</v>
      </c>
      <c r="K2417" s="8">
        <v>-5.3344239199999999E-7</v>
      </c>
      <c r="L2417" s="8">
        <v>2.5487909699999998E-9</v>
      </c>
      <c r="M2417" s="8">
        <v>-1.4719107400000001E-12</v>
      </c>
      <c r="N2417" s="8">
        <v>41737.421600000001</v>
      </c>
      <c r="O2417" s="8">
        <v>2.4270669599999999</v>
      </c>
      <c r="P2417" s="8">
        <v>2.9214159300000002</v>
      </c>
      <c r="Q2417" s="8">
        <v>1.4682483E-3</v>
      </c>
      <c r="R2417" s="8">
        <v>-5.0613244999999999E-7</v>
      </c>
      <c r="S2417" s="8">
        <v>8.1638993600000003E-11</v>
      </c>
      <c r="T2417" s="8">
        <v>-4.8817376999999999E-15</v>
      </c>
      <c r="U2417" s="8">
        <v>41871.178599999999</v>
      </c>
      <c r="V2417" s="8">
        <v>5.5104084200000001</v>
      </c>
      <c r="W2417" s="23">
        <f t="shared" si="77"/>
        <v>355.73836833423019</v>
      </c>
    </row>
    <row r="2418" spans="1:23" x14ac:dyDescent="0.3">
      <c r="A2418" s="6">
        <f t="shared" si="76"/>
        <v>2415</v>
      </c>
      <c r="B2418" s="16" t="s">
        <v>2397</v>
      </c>
      <c r="C2418" s="16" t="s">
        <v>2397</v>
      </c>
      <c r="D2418" s="16" t="s">
        <v>2934</v>
      </c>
      <c r="E2418" s="11">
        <v>200</v>
      </c>
      <c r="F2418" s="11">
        <v>1000</v>
      </c>
      <c r="G2418" s="11">
        <v>6000</v>
      </c>
      <c r="H2418" s="13">
        <v>17.029</v>
      </c>
      <c r="I2418" s="1">
        <v>4.2478737600000001</v>
      </c>
      <c r="J2418" s="1">
        <v>-2.74853399E-3</v>
      </c>
      <c r="K2418" s="1">
        <v>9.0393933599999999E-6</v>
      </c>
      <c r="L2418" s="1">
        <v>-7.3677038099999999E-9</v>
      </c>
      <c r="M2418" s="1">
        <v>2.1250675199999999E-12</v>
      </c>
      <c r="N2418" s="1">
        <v>20217.5759</v>
      </c>
      <c r="O2418" s="1">
        <v>1.00378371</v>
      </c>
      <c r="P2418" s="1">
        <v>2.9934527100000001</v>
      </c>
      <c r="Q2418" s="1">
        <v>3.2017549799999998E-3</v>
      </c>
      <c r="R2418" s="1">
        <v>-1.0583242800000001E-6</v>
      </c>
      <c r="S2418" s="1">
        <v>1.6956910299999999E-10</v>
      </c>
      <c r="T2418" s="1">
        <v>-1.03556752E-14</v>
      </c>
      <c r="U2418" s="1">
        <v>20405.524700000002</v>
      </c>
      <c r="V2418" s="1">
        <v>6.78901866</v>
      </c>
      <c r="W2418" s="3">
        <f t="shared" si="77"/>
        <v>178.16494569711722</v>
      </c>
    </row>
    <row r="2419" spans="1:23" x14ac:dyDescent="0.3">
      <c r="A2419" s="6">
        <f t="shared" si="76"/>
        <v>2416</v>
      </c>
      <c r="B2419" s="17" t="s">
        <v>2398</v>
      </c>
      <c r="C2419" s="17" t="s">
        <v>2398</v>
      </c>
      <c r="D2419" s="17" t="s">
        <v>2934</v>
      </c>
      <c r="E2419" s="12">
        <v>200</v>
      </c>
      <c r="F2419" s="12">
        <v>1000</v>
      </c>
      <c r="G2419" s="12">
        <v>6000</v>
      </c>
      <c r="H2419" s="14">
        <v>18.035</v>
      </c>
      <c r="I2419" s="8">
        <v>4.0817441600000004</v>
      </c>
      <c r="J2419" s="8">
        <v>-1.72293187E-3</v>
      </c>
      <c r="K2419" s="8">
        <v>8.4723752599999992E-6</v>
      </c>
      <c r="L2419" s="8">
        <v>-7.5576443299999992E-9</v>
      </c>
      <c r="M2419" s="8">
        <v>2.3057290600000001E-12</v>
      </c>
      <c r="N2419" s="8">
        <v>20680.416000000001</v>
      </c>
      <c r="O2419" s="8">
        <v>1.51889257</v>
      </c>
      <c r="P2419" s="8">
        <v>3.39344029</v>
      </c>
      <c r="Q2419" s="8">
        <v>3.09430279E-3</v>
      </c>
      <c r="R2419" s="8">
        <v>-1.0794487299999999E-6</v>
      </c>
      <c r="S2419" s="8">
        <v>1.82615632E-10</v>
      </c>
      <c r="T2419" s="8">
        <v>-1.1637707600000001E-14</v>
      </c>
      <c r="U2419" s="8">
        <v>20672.4522</v>
      </c>
      <c r="V2419" s="8">
        <v>4.2314596099999999</v>
      </c>
      <c r="W2419" s="23">
        <f t="shared" si="77"/>
        <v>181.93635104560951</v>
      </c>
    </row>
    <row r="2420" spans="1:23" x14ac:dyDescent="0.3">
      <c r="A2420" s="6">
        <f t="shared" si="76"/>
        <v>2417</v>
      </c>
      <c r="B2420" s="16" t="s">
        <v>2399</v>
      </c>
      <c r="C2420" s="16" t="s">
        <v>2399</v>
      </c>
      <c r="D2420" s="16" t="s">
        <v>2934</v>
      </c>
      <c r="E2420" s="11">
        <v>200</v>
      </c>
      <c r="F2420" s="11">
        <v>1000</v>
      </c>
      <c r="G2420" s="11">
        <v>6000</v>
      </c>
      <c r="H2420" s="13">
        <v>19.042999999999999</v>
      </c>
      <c r="I2420" s="1">
        <v>4.2775027899999998</v>
      </c>
      <c r="J2420" s="1">
        <v>-4.9460320600000001E-3</v>
      </c>
      <c r="K2420" s="1">
        <v>2.3661099999999999E-5</v>
      </c>
      <c r="L2420" s="1">
        <v>-2.4417364700000002E-8</v>
      </c>
      <c r="M2420" s="1">
        <v>8.5884678900000008E-12</v>
      </c>
      <c r="N2420" s="1">
        <v>-7564.4456300000002</v>
      </c>
      <c r="O2420" s="1">
        <v>1.4206499100000001</v>
      </c>
      <c r="P2420" s="1">
        <v>2.8676997399999999</v>
      </c>
      <c r="Q2420" s="1">
        <v>6.1208516000000003E-3</v>
      </c>
      <c r="R2420" s="1">
        <v>-2.14513316E-6</v>
      </c>
      <c r="S2420" s="1">
        <v>3.4038189499999998E-10</v>
      </c>
      <c r="T2420" s="1">
        <v>-2.0126075400000001E-14</v>
      </c>
      <c r="U2420" s="1">
        <v>-7553.7245199999998</v>
      </c>
      <c r="V2420" s="1">
        <v>6.8950236299999998</v>
      </c>
      <c r="W2420" s="3">
        <f t="shared" si="77"/>
        <v>-52.748005630269546</v>
      </c>
    </row>
    <row r="2421" spans="1:23" x14ac:dyDescent="0.3">
      <c r="A2421" s="6">
        <f t="shared" si="76"/>
        <v>2418</v>
      </c>
      <c r="B2421" s="17" t="s">
        <v>2400</v>
      </c>
      <c r="C2421" s="17" t="s">
        <v>2400</v>
      </c>
      <c r="D2421" s="17" t="s">
        <v>2934</v>
      </c>
      <c r="E2421" s="12">
        <v>200</v>
      </c>
      <c r="F2421" s="12">
        <v>1000</v>
      </c>
      <c r="G2421" s="12">
        <v>6000</v>
      </c>
      <c r="H2421" s="14">
        <v>20.048999999999999</v>
      </c>
      <c r="I2421" s="8">
        <v>3.7996212699999998</v>
      </c>
      <c r="J2421" s="8">
        <v>-1.3415817999999999E-3</v>
      </c>
      <c r="K2421" s="8">
        <v>1.95137187E-5</v>
      </c>
      <c r="L2421" s="8">
        <v>-2.2814595199999999E-8</v>
      </c>
      <c r="M2421" s="8">
        <v>8.5779080799999993E-12</v>
      </c>
      <c r="N2421" s="8">
        <v>-7759.4849899999999</v>
      </c>
      <c r="O2421" s="8">
        <v>2.5956945400000002</v>
      </c>
      <c r="P2421" s="8">
        <v>3.7404927200000002</v>
      </c>
      <c r="Q2421" s="8">
        <v>5.6646865899999998E-3</v>
      </c>
      <c r="R2421" s="8">
        <v>-1.95157691E-6</v>
      </c>
      <c r="S2421" s="8">
        <v>2.9861523E-10</v>
      </c>
      <c r="T2421" s="8">
        <v>-1.7146495500000001E-14</v>
      </c>
      <c r="U2421" s="8">
        <v>-8107.6837599999999</v>
      </c>
      <c r="V2421" s="8">
        <v>1.1748797099999999</v>
      </c>
      <c r="W2421" s="23">
        <f t="shared" si="77"/>
        <v>-54.500640752179343</v>
      </c>
    </row>
    <row r="2422" spans="1:23" x14ac:dyDescent="0.3">
      <c r="A2422" s="6">
        <f t="shared" si="76"/>
        <v>2419</v>
      </c>
      <c r="B2422" s="16" t="s">
        <v>2401</v>
      </c>
      <c r="C2422" s="16" t="s">
        <v>2401</v>
      </c>
      <c r="D2422" s="16" t="s">
        <v>2934</v>
      </c>
      <c r="E2422" s="11">
        <v>200</v>
      </c>
      <c r="F2422" s="11">
        <v>1000</v>
      </c>
      <c r="G2422" s="11">
        <v>6000</v>
      </c>
      <c r="H2422" s="13">
        <v>33.005000000000003</v>
      </c>
      <c r="I2422" s="1">
        <v>3.5992799899999999</v>
      </c>
      <c r="J2422" s="1">
        <v>-2.1819078799999998E-3</v>
      </c>
      <c r="K2422" s="1">
        <v>1.1410685299999999E-5</v>
      </c>
      <c r="L2422" s="1">
        <v>-1.4006849399999999E-8</v>
      </c>
      <c r="M2422" s="1">
        <v>5.53332638E-12</v>
      </c>
      <c r="N2422" s="1">
        <v>26970.252499999999</v>
      </c>
      <c r="O2422" s="1">
        <v>5.3557360300000001</v>
      </c>
      <c r="P2422" s="1">
        <v>4.0604229199999997</v>
      </c>
      <c r="Q2422" s="1">
        <v>3.5065485000000001E-4</v>
      </c>
      <c r="R2422" s="1">
        <v>-6.9572181500000006E-8</v>
      </c>
      <c r="S2422" s="1">
        <v>1.4592545400000001E-11</v>
      </c>
      <c r="T2422" s="1">
        <v>-1.56372401E-15</v>
      </c>
      <c r="U2422" s="1">
        <v>26671.198199999999</v>
      </c>
      <c r="V2422" s="1">
        <v>2.0877480500000001</v>
      </c>
      <c r="W2422" s="3">
        <f t="shared" si="77"/>
        <v>232.99011464992199</v>
      </c>
    </row>
    <row r="2423" spans="1:23" x14ac:dyDescent="0.3">
      <c r="A2423" s="6">
        <f t="shared" si="76"/>
        <v>2420</v>
      </c>
      <c r="B2423" s="17" t="s">
        <v>2402</v>
      </c>
      <c r="C2423" s="17" t="s">
        <v>2402</v>
      </c>
      <c r="D2423" s="17" t="s">
        <v>2934</v>
      </c>
      <c r="E2423" s="12">
        <v>200</v>
      </c>
      <c r="F2423" s="12">
        <v>1000</v>
      </c>
      <c r="G2423" s="12">
        <v>6000</v>
      </c>
      <c r="H2423" s="14">
        <v>52.003</v>
      </c>
      <c r="I2423" s="8">
        <v>3.0383608999999998</v>
      </c>
      <c r="J2423" s="8">
        <v>6.6254957999999997E-3</v>
      </c>
      <c r="K2423" s="8">
        <v>1.6160965000000001E-6</v>
      </c>
      <c r="L2423" s="8">
        <v>-9.8870122E-9</v>
      </c>
      <c r="M2423" s="8">
        <v>5.2618129000000002E-12</v>
      </c>
      <c r="N2423" s="8">
        <v>2942.2773999999999</v>
      </c>
      <c r="O2423" s="8">
        <v>10.7415</v>
      </c>
      <c r="P2423" s="8">
        <v>5.8364792000000003</v>
      </c>
      <c r="Q2423" s="8">
        <v>1.2115299999999999E-3</v>
      </c>
      <c r="R2423" s="8">
        <v>-4.6827521999999998E-7</v>
      </c>
      <c r="S2423" s="8">
        <v>7.9997253000000006E-11</v>
      </c>
      <c r="T2423" s="8">
        <v>-4.9773112000000002E-15</v>
      </c>
      <c r="U2423" s="8">
        <v>2107.5383000000002</v>
      </c>
      <c r="V2423" s="8">
        <v>-4.1367038000000003</v>
      </c>
      <c r="W2423" s="23">
        <f t="shared" si="77"/>
        <v>34.420958359199432</v>
      </c>
    </row>
    <row r="2424" spans="1:23" x14ac:dyDescent="0.3">
      <c r="A2424" s="6">
        <f t="shared" si="76"/>
        <v>2421</v>
      </c>
      <c r="B2424" s="16" t="s">
        <v>2403</v>
      </c>
      <c r="C2424" s="16" t="s">
        <v>2403</v>
      </c>
      <c r="D2424" s="16" t="s">
        <v>2934</v>
      </c>
      <c r="E2424" s="11">
        <v>200</v>
      </c>
      <c r="F2424" s="11">
        <v>1000</v>
      </c>
      <c r="G2424" s="11">
        <v>6000</v>
      </c>
      <c r="H2424" s="13">
        <v>71.001000000000005</v>
      </c>
      <c r="I2424" s="1">
        <v>1.3184910000000001</v>
      </c>
      <c r="J2424" s="1">
        <v>2.3460985E-2</v>
      </c>
      <c r="K2424" s="1">
        <v>-2.3520025E-5</v>
      </c>
      <c r="L2424" s="1">
        <v>8.2591366000000002E-9</v>
      </c>
      <c r="M2424" s="1">
        <v>1.8896562999999999E-13</v>
      </c>
      <c r="N2424" s="1">
        <v>-17084.267</v>
      </c>
      <c r="O2424" s="1">
        <v>17.841863</v>
      </c>
      <c r="P2424" s="1">
        <v>8.0969262999999998</v>
      </c>
      <c r="Q2424" s="1">
        <v>2.2248772000000002E-3</v>
      </c>
      <c r="R2424" s="1">
        <v>-7.3845724E-7</v>
      </c>
      <c r="S2424" s="1">
        <v>1.3242061999999999E-10</v>
      </c>
      <c r="T2424" s="1">
        <v>-8.2140432999999999E-15</v>
      </c>
      <c r="U2424" s="1">
        <v>-18767.39</v>
      </c>
      <c r="V2424" s="1">
        <v>-16.378385999999999</v>
      </c>
      <c r="W2424" s="3">
        <f t="shared" si="77"/>
        <v>-131.69983812484742</v>
      </c>
    </row>
    <row r="2425" spans="1:23" x14ac:dyDescent="0.3">
      <c r="A2425" s="6">
        <f t="shared" si="76"/>
        <v>2422</v>
      </c>
      <c r="B2425" s="17" t="s">
        <v>2404</v>
      </c>
      <c r="C2425" s="17" t="s">
        <v>2404</v>
      </c>
      <c r="D2425" s="17" t="s">
        <v>2934</v>
      </c>
      <c r="E2425" s="12">
        <v>200</v>
      </c>
      <c r="F2425" s="12">
        <v>1000</v>
      </c>
      <c r="G2425" s="12">
        <v>6000</v>
      </c>
      <c r="H2425" s="14">
        <v>15.015000000000001</v>
      </c>
      <c r="I2425" s="8">
        <v>3.49295037</v>
      </c>
      <c r="J2425" s="8">
        <v>3.1179572000000002E-4</v>
      </c>
      <c r="K2425" s="8">
        <v>-1.4890662799999999E-6</v>
      </c>
      <c r="L2425" s="8">
        <v>2.4816740199999999E-9</v>
      </c>
      <c r="M2425" s="8">
        <v>-1.03570916E-12</v>
      </c>
      <c r="N2425" s="8">
        <v>42105.972199999997</v>
      </c>
      <c r="O2425" s="8">
        <v>1.84834973</v>
      </c>
      <c r="P2425" s="8">
        <v>2.7837264400000001</v>
      </c>
      <c r="Q2425" s="8">
        <v>1.3298588799999999E-3</v>
      </c>
      <c r="R2425" s="8">
        <v>-4.2478557300000002E-7</v>
      </c>
      <c r="S2425" s="8">
        <v>7.8349444200000002E-11</v>
      </c>
      <c r="T2425" s="8">
        <v>-5.5045131000000002E-15</v>
      </c>
      <c r="U2425" s="8">
        <v>42346.194499999998</v>
      </c>
      <c r="V2425" s="8">
        <v>5.7408486300000003</v>
      </c>
      <c r="W2425" s="23">
        <f t="shared" si="77"/>
        <v>358.79156935359975</v>
      </c>
    </row>
    <row r="2426" spans="1:23" x14ac:dyDescent="0.3">
      <c r="A2426" s="6">
        <f t="shared" si="76"/>
        <v>2423</v>
      </c>
      <c r="B2426" s="16" t="s">
        <v>2405</v>
      </c>
      <c r="C2426" s="16" t="s">
        <v>4409</v>
      </c>
      <c r="D2426" s="16" t="s">
        <v>2934</v>
      </c>
      <c r="E2426" s="11">
        <v>200</v>
      </c>
      <c r="F2426" s="11">
        <v>1000</v>
      </c>
      <c r="G2426" s="11">
        <v>6000</v>
      </c>
      <c r="H2426" s="13">
        <v>15.015000000000001</v>
      </c>
      <c r="I2426" s="1">
        <v>3.4606943299999999</v>
      </c>
      <c r="J2426" s="1">
        <v>4.8218863799999998E-4</v>
      </c>
      <c r="K2426" s="1">
        <v>-1.85303828E-6</v>
      </c>
      <c r="L2426" s="1">
        <v>2.8304934099999999E-9</v>
      </c>
      <c r="M2426" s="1">
        <v>-1.16103385E-12</v>
      </c>
      <c r="N2426" s="1">
        <v>60223.2742</v>
      </c>
      <c r="O2426" s="1">
        <v>1.5905973200000001</v>
      </c>
      <c r="P2426" s="1">
        <v>2.9269881999999998</v>
      </c>
      <c r="Q2426" s="1">
        <v>1.09694543E-3</v>
      </c>
      <c r="R2426" s="1">
        <v>-3.3274505999999999E-7</v>
      </c>
      <c r="S2426" s="1">
        <v>7.3940316900000004E-11</v>
      </c>
      <c r="T2426" s="1">
        <v>-5.8246507100000004E-15</v>
      </c>
      <c r="U2426" s="1">
        <v>60400.934000000001</v>
      </c>
      <c r="V2426" s="1">
        <v>4.5324539599999998</v>
      </c>
      <c r="W2426" s="3">
        <f t="shared" si="77"/>
        <v>509.38938726864279</v>
      </c>
    </row>
    <row r="2427" spans="1:23" x14ac:dyDescent="0.3">
      <c r="A2427" s="6">
        <f t="shared" si="76"/>
        <v>2424</v>
      </c>
      <c r="B2427" s="17" t="s">
        <v>2406</v>
      </c>
      <c r="C2427" s="17" t="s">
        <v>2406</v>
      </c>
      <c r="D2427" s="17" t="s">
        <v>2934</v>
      </c>
      <c r="E2427" s="12">
        <v>298.14999999999998</v>
      </c>
      <c r="F2427" s="12">
        <v>1000</v>
      </c>
      <c r="G2427" s="12">
        <v>6000</v>
      </c>
      <c r="H2427" s="14">
        <v>15.015000000000001</v>
      </c>
      <c r="I2427" s="8">
        <v>4.6161113599999997</v>
      </c>
      <c r="J2427" s="8">
        <v>-3.13435677E-3</v>
      </c>
      <c r="K2427" s="8">
        <v>2.9170512999999999E-6</v>
      </c>
      <c r="L2427" s="8">
        <v>2.57384848E-10</v>
      </c>
      <c r="M2427" s="8">
        <v>-7.3143134700000001E-13</v>
      </c>
      <c r="N2427" s="8">
        <v>199085.04300000001</v>
      </c>
      <c r="O2427" s="8">
        <v>-2.9275845999999999</v>
      </c>
      <c r="P2427" s="8">
        <v>2.9591897999999999</v>
      </c>
      <c r="Q2427" s="8">
        <v>1.3499171900000001E-3</v>
      </c>
      <c r="R2427" s="8">
        <v>-4.6148778199999999E-7</v>
      </c>
      <c r="S2427" s="8">
        <v>8.2697766600000006E-11</v>
      </c>
      <c r="T2427" s="8">
        <v>-5.5575891299999998E-15</v>
      </c>
      <c r="U2427" s="8">
        <v>199524.505</v>
      </c>
      <c r="V2427" s="8">
        <v>5.5997802099999996</v>
      </c>
      <c r="W2427" s="23">
        <f t="shared" si="77"/>
        <v>1665.7931078505387</v>
      </c>
    </row>
    <row r="2428" spans="1:23" x14ac:dyDescent="0.3">
      <c r="A2428" s="6">
        <f t="shared" si="76"/>
        <v>2425</v>
      </c>
      <c r="B2428" s="16" t="s">
        <v>2407</v>
      </c>
      <c r="C2428" s="16" t="s">
        <v>2407</v>
      </c>
      <c r="D2428" s="16" t="s">
        <v>2934</v>
      </c>
      <c r="E2428" s="11">
        <v>298.14999999999998</v>
      </c>
      <c r="F2428" s="11">
        <v>1000</v>
      </c>
      <c r="G2428" s="11">
        <v>6000</v>
      </c>
      <c r="H2428" s="13">
        <v>15.015000000000001</v>
      </c>
      <c r="I2428" s="1">
        <v>3.4974137299999999</v>
      </c>
      <c r="J2428" s="1">
        <v>2.26584007E-4</v>
      </c>
      <c r="K2428" s="1">
        <v>-1.3130312799999999E-6</v>
      </c>
      <c r="L2428" s="1">
        <v>2.5433623200000002E-9</v>
      </c>
      <c r="M2428" s="1">
        <v>-1.15373399E-12</v>
      </c>
      <c r="N2428" s="1">
        <v>37055.998500000002</v>
      </c>
      <c r="O2428" s="1">
        <v>0.78847927200000001</v>
      </c>
      <c r="P2428" s="1">
        <v>2.8007644799999998</v>
      </c>
      <c r="Q2428" s="1">
        <v>1.3909957499999999E-3</v>
      </c>
      <c r="R2428" s="1">
        <v>-4.56946636E-7</v>
      </c>
      <c r="S2428" s="1">
        <v>6.9787781900000001E-11</v>
      </c>
      <c r="T2428" s="1">
        <v>-4.0065734100000001E-15</v>
      </c>
      <c r="U2428" s="1">
        <v>37273.5285</v>
      </c>
      <c r="V2428" s="1">
        <v>4.5454007499999998</v>
      </c>
      <c r="W2428" s="3">
        <f t="shared" si="77"/>
        <v>316.79661882642307</v>
      </c>
    </row>
    <row r="2429" spans="1:23" x14ac:dyDescent="0.3">
      <c r="A2429" s="6">
        <f t="shared" si="76"/>
        <v>2426</v>
      </c>
      <c r="B2429" s="17" t="s">
        <v>2408</v>
      </c>
      <c r="C2429" s="17" t="s">
        <v>2408</v>
      </c>
      <c r="D2429" s="17" t="s">
        <v>2934</v>
      </c>
      <c r="E2429" s="12">
        <v>200</v>
      </c>
      <c r="F2429" s="12">
        <v>1000</v>
      </c>
      <c r="G2429" s="12">
        <v>6000</v>
      </c>
      <c r="H2429" s="14">
        <v>34.012999999999998</v>
      </c>
      <c r="I2429" s="8">
        <v>4.1481642000000001</v>
      </c>
      <c r="J2429" s="8">
        <v>-3.3379935999999998E-3</v>
      </c>
      <c r="K2429" s="8">
        <v>1.7632209000000002E-5</v>
      </c>
      <c r="L2429" s="8">
        <v>-2.0570501999999999E-8</v>
      </c>
      <c r="M2429" s="8">
        <v>7.9043063999999994E-12</v>
      </c>
      <c r="N2429" s="8">
        <v>12263.155000000001</v>
      </c>
      <c r="O2429" s="8">
        <v>4.5024857999999996</v>
      </c>
      <c r="P2429" s="8">
        <v>3.8957856</v>
      </c>
      <c r="Q2429" s="8">
        <v>2.6972953999999999E-3</v>
      </c>
      <c r="R2429" s="8">
        <v>-9.6413416000000005E-7</v>
      </c>
      <c r="S2429" s="8">
        <v>1.5656481E-10</v>
      </c>
      <c r="T2429" s="8">
        <v>-9.3275478999999995E-15</v>
      </c>
      <c r="U2429" s="8">
        <v>12097.630999999999</v>
      </c>
      <c r="V2429" s="8">
        <v>4.5781245000000004</v>
      </c>
      <c r="W2429" s="23">
        <f t="shared" si="77"/>
        <v>111.99986335274514</v>
      </c>
    </row>
    <row r="2430" spans="1:23" x14ac:dyDescent="0.3">
      <c r="A2430" s="6">
        <f t="shared" si="76"/>
        <v>2427</v>
      </c>
      <c r="B2430" s="16" t="s">
        <v>2409</v>
      </c>
      <c r="C2430" s="16" t="s">
        <v>2409</v>
      </c>
      <c r="D2430" s="16" t="s">
        <v>2934</v>
      </c>
      <c r="E2430" s="11">
        <v>200</v>
      </c>
      <c r="F2430" s="11">
        <v>1000</v>
      </c>
      <c r="G2430" s="11">
        <v>6000</v>
      </c>
      <c r="H2430" s="13">
        <v>53.011000000000003</v>
      </c>
      <c r="I2430" s="1">
        <v>3.3212628999999998</v>
      </c>
      <c r="J2430" s="1">
        <v>3.5048000999999998E-3</v>
      </c>
      <c r="K2430" s="1">
        <v>1.6269284E-5</v>
      </c>
      <c r="L2430" s="1">
        <v>-2.5711191999999999E-8</v>
      </c>
      <c r="M2430" s="1">
        <v>1.099134E-11</v>
      </c>
      <c r="N2430" s="1">
        <v>-13632.111000000001</v>
      </c>
      <c r="O2430" s="1">
        <v>9.9205456999999999</v>
      </c>
      <c r="P2430" s="1">
        <v>5.6498758000000002</v>
      </c>
      <c r="Q2430" s="1">
        <v>3.9393919000000003E-3</v>
      </c>
      <c r="R2430" s="1">
        <v>-1.4331458E-6</v>
      </c>
      <c r="S2430" s="1">
        <v>2.3343765E-10</v>
      </c>
      <c r="T2430" s="1">
        <v>-1.4065134000000001E-14</v>
      </c>
      <c r="U2430" s="1">
        <v>-14562.287</v>
      </c>
      <c r="V2430" s="1">
        <v>-3.6451783</v>
      </c>
      <c r="W2430" s="3">
        <f t="shared" si="77"/>
        <v>-102.99987512185892</v>
      </c>
    </row>
    <row r="2431" spans="1:23" x14ac:dyDescent="0.3">
      <c r="A2431" s="6">
        <f t="shared" si="76"/>
        <v>2428</v>
      </c>
      <c r="B2431" s="17" t="s">
        <v>2410</v>
      </c>
      <c r="C2431" s="17" t="s">
        <v>2410</v>
      </c>
      <c r="D2431" s="17" t="s">
        <v>2934</v>
      </c>
      <c r="E2431" s="12">
        <v>200</v>
      </c>
      <c r="F2431" s="12">
        <v>1000</v>
      </c>
      <c r="G2431" s="12">
        <v>6000</v>
      </c>
      <c r="H2431" s="14">
        <v>31.013999999999999</v>
      </c>
      <c r="I2431" s="8">
        <v>4.3079609699999999</v>
      </c>
      <c r="J2431" s="8">
        <v>-5.0153848700000003E-3</v>
      </c>
      <c r="K2431" s="8">
        <v>2.2705453700000001E-5</v>
      </c>
      <c r="L2431" s="8">
        <v>-2.6567637099999999E-8</v>
      </c>
      <c r="M2431" s="8">
        <v>1.02998699E-11</v>
      </c>
      <c r="N2431" s="8">
        <v>24585.0141</v>
      </c>
      <c r="O2431" s="8">
        <v>3.9300956199999999</v>
      </c>
      <c r="P2431" s="8">
        <v>4.0074574900000002</v>
      </c>
      <c r="Q2431" s="8">
        <v>2.4182466600000002E-3</v>
      </c>
      <c r="R2431" s="8">
        <v>-8.1373400100000003E-7</v>
      </c>
      <c r="S2431" s="8">
        <v>1.25573064E-10</v>
      </c>
      <c r="T2431" s="8">
        <v>-7.2806260199999993E-15</v>
      </c>
      <c r="U2431" s="8">
        <v>24396.5586</v>
      </c>
      <c r="V2431" s="8">
        <v>4.0109133300000002</v>
      </c>
      <c r="W2431" s="23">
        <f t="shared" si="77"/>
        <v>214.50974186187477</v>
      </c>
    </row>
    <row r="2432" spans="1:23" x14ac:dyDescent="0.3">
      <c r="A2432" s="6">
        <f t="shared" si="76"/>
        <v>2429</v>
      </c>
      <c r="B2432" s="16" t="s">
        <v>2411</v>
      </c>
      <c r="C2432" s="16" t="s">
        <v>2411</v>
      </c>
      <c r="D2432" s="16" t="s">
        <v>2934</v>
      </c>
      <c r="E2432" s="11">
        <v>298.14999999999998</v>
      </c>
      <c r="F2432" s="11">
        <v>1000</v>
      </c>
      <c r="G2432" s="11">
        <v>6000</v>
      </c>
      <c r="H2432" s="13">
        <v>31.013999999999999</v>
      </c>
      <c r="I2432" s="1">
        <v>4.0841573799999997</v>
      </c>
      <c r="J2432" s="1">
        <v>-2.4192568799999998E-3</v>
      </c>
      <c r="K2432" s="1">
        <v>1.1822362799999999E-5</v>
      </c>
      <c r="L2432" s="1">
        <v>-1.1675567799999999E-8</v>
      </c>
      <c r="M2432" s="1">
        <v>3.8646461800000002E-12</v>
      </c>
      <c r="N2432" s="1">
        <v>138735.50700000001</v>
      </c>
      <c r="O2432" s="1">
        <v>4.1440381899999998</v>
      </c>
      <c r="P2432" s="1">
        <v>3.51426477</v>
      </c>
      <c r="Q2432" s="1">
        <v>3.1113087400000002E-3</v>
      </c>
      <c r="R2432" s="1">
        <v>-1.1191651299999999E-6</v>
      </c>
      <c r="S2432" s="1">
        <v>1.8075471399999999E-10</v>
      </c>
      <c r="T2432" s="1">
        <v>-1.0821477000000001E-14</v>
      </c>
      <c r="U2432" s="1">
        <v>138664.97200000001</v>
      </c>
      <c r="V2432" s="1">
        <v>6.0376746199999998</v>
      </c>
      <c r="W2432" s="3">
        <f t="shared" si="77"/>
        <v>1163.4386002567221</v>
      </c>
    </row>
    <row r="2433" spans="1:23" x14ac:dyDescent="0.3">
      <c r="A2433" s="6">
        <f t="shared" si="76"/>
        <v>2430</v>
      </c>
      <c r="B2433" s="17" t="s">
        <v>2412</v>
      </c>
      <c r="C2433" s="17" t="s">
        <v>2412</v>
      </c>
      <c r="D2433" s="17" t="s">
        <v>2934</v>
      </c>
      <c r="E2433" s="12">
        <v>298.14999999999998</v>
      </c>
      <c r="F2433" s="12">
        <v>1000</v>
      </c>
      <c r="G2433" s="12">
        <v>6000</v>
      </c>
      <c r="H2433" s="14">
        <v>31.013999999999999</v>
      </c>
      <c r="I2433" s="8">
        <v>3.0015307600000001</v>
      </c>
      <c r="J2433" s="8">
        <v>7.6555398900000002E-3</v>
      </c>
      <c r="K2433" s="8">
        <v>-9.1324097399999993E-6</v>
      </c>
      <c r="L2433" s="8">
        <v>6.1060764200000003E-9</v>
      </c>
      <c r="M2433" s="8">
        <v>-1.6536971500000001E-12</v>
      </c>
      <c r="N2433" s="8">
        <v>25778.689299999998</v>
      </c>
      <c r="O2433" s="8">
        <v>8.7327052799999993</v>
      </c>
      <c r="P2433" s="8">
        <v>4.4328440999999996</v>
      </c>
      <c r="Q2433" s="8">
        <v>2.1987881200000001E-3</v>
      </c>
      <c r="R2433" s="8">
        <v>-7.6930185200000003E-7</v>
      </c>
      <c r="S2433" s="8">
        <v>1.2191099000000001E-10</v>
      </c>
      <c r="T2433" s="8">
        <v>-7.2011740800000003E-15</v>
      </c>
      <c r="U2433" s="8">
        <v>25454.791399999998</v>
      </c>
      <c r="V2433" s="8">
        <v>1.7038386299999999</v>
      </c>
      <c r="W2433" s="23">
        <f t="shared" si="77"/>
        <v>224.02973066389882</v>
      </c>
    </row>
    <row r="2434" spans="1:23" x14ac:dyDescent="0.3">
      <c r="A2434" s="6">
        <f t="shared" si="76"/>
        <v>2431</v>
      </c>
      <c r="B2434" s="16" t="s">
        <v>2413</v>
      </c>
      <c r="C2434" s="16" t="s">
        <v>2413</v>
      </c>
      <c r="D2434" s="16" t="s">
        <v>2934</v>
      </c>
      <c r="E2434" s="11">
        <v>200</v>
      </c>
      <c r="F2434" s="11">
        <v>1000</v>
      </c>
      <c r="G2434" s="11">
        <v>6000</v>
      </c>
      <c r="H2434" s="13">
        <v>63.012</v>
      </c>
      <c r="I2434" s="1">
        <v>3.3222682899999998</v>
      </c>
      <c r="J2434" s="1">
        <v>2.1229324099999999E-2</v>
      </c>
      <c r="K2434" s="1">
        <v>-2.6595765200000001E-5</v>
      </c>
      <c r="L2434" s="1">
        <v>1.85448718E-8</v>
      </c>
      <c r="M2434" s="1">
        <v>-5.4195126300000003E-12</v>
      </c>
      <c r="N2434" s="1">
        <v>-3267.8954100000001</v>
      </c>
      <c r="O2434" s="1">
        <v>9.5093376099999993</v>
      </c>
      <c r="P2434" s="1">
        <v>8.1015962699999999</v>
      </c>
      <c r="Q2434" s="1">
        <v>4.2671094099999999E-3</v>
      </c>
      <c r="R2434" s="1">
        <v>-1.51636661E-6</v>
      </c>
      <c r="S2434" s="1">
        <v>2.43367788E-10</v>
      </c>
      <c r="T2434" s="1">
        <v>-1.4520526500000001E-14</v>
      </c>
      <c r="U2434" s="1">
        <v>-4431.5379999999996</v>
      </c>
      <c r="V2434" s="1">
        <v>-14.3333218</v>
      </c>
      <c r="W2434" s="3">
        <f t="shared" si="77"/>
        <v>-12.759984688112061</v>
      </c>
    </row>
    <row r="2435" spans="1:23" ht="28.8" x14ac:dyDescent="0.3">
      <c r="A2435" s="6">
        <f t="shared" si="76"/>
        <v>2432</v>
      </c>
      <c r="B2435" s="17" t="s">
        <v>2414</v>
      </c>
      <c r="C2435" s="17" t="s">
        <v>4410</v>
      </c>
      <c r="D2435" s="17" t="s">
        <v>2934</v>
      </c>
      <c r="E2435" s="12">
        <v>200</v>
      </c>
      <c r="F2435" s="12">
        <v>1000</v>
      </c>
      <c r="G2435" s="12">
        <v>3000</v>
      </c>
      <c r="H2435" s="14">
        <v>16.023</v>
      </c>
      <c r="I2435" s="8">
        <v>4.19198016</v>
      </c>
      <c r="J2435" s="8">
        <v>-2.0460282699999999E-3</v>
      </c>
      <c r="K2435" s="8">
        <v>6.6775613400000002E-6</v>
      </c>
      <c r="L2435" s="8">
        <v>-5.2490723500000003E-9</v>
      </c>
      <c r="M2435" s="8">
        <v>1.55589948E-12</v>
      </c>
      <c r="N2435" s="8">
        <v>21186.328600000001</v>
      </c>
      <c r="O2435" s="8">
        <v>-9.0478524399999996E-2</v>
      </c>
      <c r="P2435" s="8">
        <v>2.5926304899999999</v>
      </c>
      <c r="Q2435" s="8">
        <v>3.4768359700000002E-3</v>
      </c>
      <c r="R2435" s="8">
        <v>-1.0827162400000001E-6</v>
      </c>
      <c r="S2435" s="8">
        <v>1.4934255799999999E-10</v>
      </c>
      <c r="T2435" s="8">
        <v>-5.7524118700000004E-15</v>
      </c>
      <c r="U2435" s="8">
        <v>21573.732</v>
      </c>
      <c r="V2435" s="8">
        <v>7.9056535099999996</v>
      </c>
      <c r="W2435" s="23">
        <f t="shared" si="77"/>
        <v>186.19977597884915</v>
      </c>
    </row>
    <row r="2436" spans="1:23" x14ac:dyDescent="0.3">
      <c r="A2436" s="6">
        <f t="shared" si="76"/>
        <v>2433</v>
      </c>
      <c r="B2436" s="16" t="s">
        <v>2415</v>
      </c>
      <c r="C2436" s="16" t="s">
        <v>2415</v>
      </c>
      <c r="D2436" s="16" t="s">
        <v>2934</v>
      </c>
      <c r="E2436" s="11">
        <v>298.14999999999998</v>
      </c>
      <c r="F2436" s="11">
        <v>1000</v>
      </c>
      <c r="G2436" s="11">
        <v>6000</v>
      </c>
      <c r="H2436" s="13">
        <v>16.023</v>
      </c>
      <c r="I2436" s="1">
        <v>4.1121888999999996</v>
      </c>
      <c r="J2436" s="1">
        <v>-1.58941762E-3</v>
      </c>
      <c r="K2436" s="1">
        <v>5.7210635799999998E-6</v>
      </c>
      <c r="L2436" s="1">
        <v>-4.30114907E-9</v>
      </c>
      <c r="M2436" s="1">
        <v>1.18451647E-12</v>
      </c>
      <c r="N2436" s="1">
        <v>151543.764</v>
      </c>
      <c r="O2436" s="1">
        <v>-0.38515214800000003</v>
      </c>
      <c r="P2436" s="1">
        <v>2.6671557199999998</v>
      </c>
      <c r="Q2436" s="1">
        <v>3.42795845E-3</v>
      </c>
      <c r="R2436" s="1">
        <v>-1.12917766E-6</v>
      </c>
      <c r="S2436" s="1">
        <v>1.7102850500000001E-10</v>
      </c>
      <c r="T2436" s="1">
        <v>-9.7627469400000001E-15</v>
      </c>
      <c r="U2436" s="1">
        <v>151884.33499999999</v>
      </c>
      <c r="V2436" s="1">
        <v>6.8123719500000002</v>
      </c>
      <c r="W2436" s="3">
        <f t="shared" si="77"/>
        <v>1269.9714698680655</v>
      </c>
    </row>
    <row r="2437" spans="1:23" x14ac:dyDescent="0.3">
      <c r="A2437" s="6">
        <f t="shared" si="76"/>
        <v>2434</v>
      </c>
      <c r="B2437" s="17" t="s">
        <v>2416</v>
      </c>
      <c r="C2437" s="17" t="s">
        <v>2416</v>
      </c>
      <c r="D2437" s="17" t="s">
        <v>2934</v>
      </c>
      <c r="E2437" s="12">
        <v>298.14999999999998</v>
      </c>
      <c r="F2437" s="12">
        <v>1000</v>
      </c>
      <c r="G2437" s="12">
        <v>6000</v>
      </c>
      <c r="H2437" s="14">
        <v>16.023</v>
      </c>
      <c r="I2437" s="8">
        <v>4.2712374300000002</v>
      </c>
      <c r="J2437" s="8">
        <v>-2.44570192E-3</v>
      </c>
      <c r="K2437" s="8">
        <v>6.5807444600000003E-6</v>
      </c>
      <c r="L2437" s="8">
        <v>-4.1345026300000001E-9</v>
      </c>
      <c r="M2437" s="8">
        <v>8.6227745299999998E-13</v>
      </c>
      <c r="N2437" s="8">
        <v>11522.8302</v>
      </c>
      <c r="O2437" s="8">
        <v>-1.0532672599999999</v>
      </c>
      <c r="P2437" s="8">
        <v>2.5218063900000001</v>
      </c>
      <c r="Q2437" s="8">
        <v>3.67590461E-3</v>
      </c>
      <c r="R2437" s="8">
        <v>-1.2450473800000001E-6</v>
      </c>
      <c r="S2437" s="8">
        <v>1.92558085E-10</v>
      </c>
      <c r="T2437" s="8">
        <v>-1.1166918800000001E-14</v>
      </c>
      <c r="U2437" s="8">
        <v>11912.9789</v>
      </c>
      <c r="V2437" s="8">
        <v>7.5986711099999997</v>
      </c>
      <c r="W2437" s="23">
        <f t="shared" si="77"/>
        <v>105.90987263322674</v>
      </c>
    </row>
    <row r="2438" spans="1:23" x14ac:dyDescent="0.3">
      <c r="A2438" s="6">
        <f t="shared" ref="A2438:A2501" si="78">A2437+1</f>
        <v>2435</v>
      </c>
      <c r="B2438" s="16" t="s">
        <v>2417</v>
      </c>
      <c r="C2438" s="16" t="s">
        <v>2417</v>
      </c>
      <c r="D2438" s="16" t="s">
        <v>2934</v>
      </c>
      <c r="E2438" s="11">
        <v>200</v>
      </c>
      <c r="F2438" s="11">
        <v>1000</v>
      </c>
      <c r="G2438" s="11">
        <v>6000</v>
      </c>
      <c r="H2438" s="13">
        <v>18.036999999999999</v>
      </c>
      <c r="I2438" s="1">
        <v>4.4240375099999998</v>
      </c>
      <c r="J2438" s="1">
        <v>-5.8070372999999998E-3</v>
      </c>
      <c r="K2438" s="1">
        <v>2.3530640499999999E-5</v>
      </c>
      <c r="L2438" s="1">
        <v>-2.3389126500000001E-8</v>
      </c>
      <c r="M2438" s="1">
        <v>8.0819340200000005E-12</v>
      </c>
      <c r="N2438" s="1">
        <v>-7083.2334300000002</v>
      </c>
      <c r="O2438" s="1">
        <v>0.396548654</v>
      </c>
      <c r="P2438" s="1">
        <v>2.46696436</v>
      </c>
      <c r="Q2438" s="1">
        <v>6.1515439200000004E-3</v>
      </c>
      <c r="R2438" s="1">
        <v>-2.0815081099999999E-6</v>
      </c>
      <c r="S2438" s="1">
        <v>3.2215521599999998E-10</v>
      </c>
      <c r="T2438" s="1">
        <v>-1.8707137800000001E-14</v>
      </c>
      <c r="U2438" s="1">
        <v>-6875.7602100000004</v>
      </c>
      <c r="V2438" s="1">
        <v>8.8844238200000003</v>
      </c>
      <c r="W2438" s="3">
        <f t="shared" si="77"/>
        <v>-48.696576394337818</v>
      </c>
    </row>
    <row r="2439" spans="1:23" x14ac:dyDescent="0.3">
      <c r="A2439" s="6">
        <f t="shared" si="78"/>
        <v>2436</v>
      </c>
      <c r="B2439" s="17" t="s">
        <v>2418</v>
      </c>
      <c r="C2439" s="17" t="s">
        <v>2418</v>
      </c>
      <c r="D2439" s="17" t="s">
        <v>2934</v>
      </c>
      <c r="E2439" s="12">
        <v>200</v>
      </c>
      <c r="F2439" s="12">
        <v>1000</v>
      </c>
      <c r="G2439" s="12">
        <v>6000</v>
      </c>
      <c r="H2439" s="14">
        <v>35.021000000000001</v>
      </c>
      <c r="I2439" s="8">
        <v>4.4307578999999997</v>
      </c>
      <c r="J2439" s="8">
        <v>-7.0044844999999998E-3</v>
      </c>
      <c r="K2439" s="8">
        <v>3.2429409999999999E-5</v>
      </c>
      <c r="L2439" s="8">
        <v>-3.5524162999999997E-8</v>
      </c>
      <c r="M2439" s="8">
        <v>1.3059948E-11</v>
      </c>
      <c r="N2439" s="8">
        <v>-10252.553</v>
      </c>
      <c r="O2439" s="8">
        <v>3.2967778999999999</v>
      </c>
      <c r="P2439" s="8">
        <v>3.4379333000000001</v>
      </c>
      <c r="Q2439" s="8">
        <v>5.6345867000000003E-3</v>
      </c>
      <c r="R2439" s="8">
        <v>-1.9763269000000002E-6</v>
      </c>
      <c r="S2439" s="8">
        <v>3.1384602000000001E-10</v>
      </c>
      <c r="T2439" s="8">
        <v>-1.8569992000000001E-14</v>
      </c>
      <c r="U2439" s="8">
        <v>-10454.484</v>
      </c>
      <c r="V2439" s="8">
        <v>6.0423912</v>
      </c>
      <c r="W2439" s="23">
        <f t="shared" si="77"/>
        <v>-74.999907309467716</v>
      </c>
    </row>
    <row r="2440" spans="1:23" x14ac:dyDescent="0.3">
      <c r="A2440" s="6">
        <f t="shared" si="78"/>
        <v>2437</v>
      </c>
      <c r="B2440" s="16" t="s">
        <v>2419</v>
      </c>
      <c r="C2440" s="16" t="s">
        <v>2419</v>
      </c>
      <c r="D2440" s="16" t="s">
        <v>2934</v>
      </c>
      <c r="E2440" s="11">
        <v>200</v>
      </c>
      <c r="F2440" s="11">
        <v>1000</v>
      </c>
      <c r="G2440" s="11">
        <v>6000</v>
      </c>
      <c r="H2440" s="13">
        <v>32.021999999999998</v>
      </c>
      <c r="I2440" s="1">
        <v>3.93201139</v>
      </c>
      <c r="J2440" s="1">
        <v>-1.6402815500000001E-4</v>
      </c>
      <c r="K2440" s="1">
        <v>1.3916140899999999E-5</v>
      </c>
      <c r="L2440" s="1">
        <v>-1.6274785300000001E-8</v>
      </c>
      <c r="M2440" s="1">
        <v>6.0035283400000001E-12</v>
      </c>
      <c r="N2440" s="1">
        <v>6526.5261499999997</v>
      </c>
      <c r="O2440" s="1">
        <v>5.2480622099999996</v>
      </c>
      <c r="P2440" s="1">
        <v>3.7555591700000002</v>
      </c>
      <c r="Q2440" s="1">
        <v>5.1621935000000004E-3</v>
      </c>
      <c r="R2440" s="1">
        <v>-1.76387385E-6</v>
      </c>
      <c r="S2440" s="1">
        <v>2.75052688E-10</v>
      </c>
      <c r="T2440" s="1">
        <v>-1.6064313999999999E-14</v>
      </c>
      <c r="U2440" s="1">
        <v>6332.9981699999998</v>
      </c>
      <c r="V2440" s="1">
        <v>4.9690222100000003</v>
      </c>
      <c r="W2440" s="3">
        <f t="shared" si="77"/>
        <v>64.729922135657034</v>
      </c>
    </row>
    <row r="2441" spans="1:23" x14ac:dyDescent="0.3">
      <c r="A2441" s="6">
        <f t="shared" si="78"/>
        <v>2438</v>
      </c>
      <c r="B2441" s="17" t="s">
        <v>2420</v>
      </c>
      <c r="C2441" s="17" t="s">
        <v>2420</v>
      </c>
      <c r="D2441" s="17" t="s">
        <v>2934</v>
      </c>
      <c r="E2441" s="12">
        <v>298.14999999999998</v>
      </c>
      <c r="F2441" s="12">
        <v>1000</v>
      </c>
      <c r="G2441" s="12">
        <v>6000</v>
      </c>
      <c r="H2441" s="14">
        <v>32.021999999999998</v>
      </c>
      <c r="I2441" s="8">
        <v>4.5205003899999996</v>
      </c>
      <c r="J2441" s="8">
        <v>-7.2882719199999996E-3</v>
      </c>
      <c r="K2441" s="8">
        <v>2.8122323300000001E-5</v>
      </c>
      <c r="L2441" s="8">
        <v>-2.7201813600000001E-8</v>
      </c>
      <c r="M2441" s="8">
        <v>9.0038240400000005E-12</v>
      </c>
      <c r="N2441" s="8">
        <v>112479.63099999999</v>
      </c>
      <c r="O2441" s="8">
        <v>2.42490944</v>
      </c>
      <c r="P2441" s="8">
        <v>2.7718039399999999</v>
      </c>
      <c r="Q2441" s="8">
        <v>6.2632724000000004E-3</v>
      </c>
      <c r="R2441" s="8">
        <v>-2.2099619999999998E-6</v>
      </c>
      <c r="S2441" s="8">
        <v>3.5235437800000001E-10</v>
      </c>
      <c r="T2441" s="8">
        <v>-2.0906517599999998E-14</v>
      </c>
      <c r="U2441" s="8">
        <v>112479.72100000001</v>
      </c>
      <c r="V2441" s="8">
        <v>9.1905349100000002</v>
      </c>
      <c r="W2441" s="23">
        <f t="shared" si="77"/>
        <v>945.37886224373119</v>
      </c>
    </row>
    <row r="2442" spans="1:23" x14ac:dyDescent="0.3">
      <c r="A2442" s="6">
        <f t="shared" si="78"/>
        <v>2439</v>
      </c>
      <c r="B2442" s="16" t="s">
        <v>2421</v>
      </c>
      <c r="C2442" s="16" t="s">
        <v>2421</v>
      </c>
      <c r="D2442" s="16" t="s">
        <v>2934</v>
      </c>
      <c r="E2442" s="11">
        <v>298.14999999999998</v>
      </c>
      <c r="F2442" s="11">
        <v>1000</v>
      </c>
      <c r="G2442" s="11">
        <v>6000</v>
      </c>
      <c r="H2442" s="13">
        <v>32.021999999999998</v>
      </c>
      <c r="I2442" s="1">
        <v>3.3941147900000002</v>
      </c>
      <c r="J2442" s="1">
        <v>6.8822547400000005E-4</v>
      </c>
      <c r="K2442" s="1">
        <v>1.45397094E-5</v>
      </c>
      <c r="L2442" s="1">
        <v>-1.6872858700000001E-8</v>
      </c>
      <c r="M2442" s="1">
        <v>5.9731056399999996E-12</v>
      </c>
      <c r="N2442" s="1">
        <v>3203.73459</v>
      </c>
      <c r="O2442" s="1">
        <v>7.4195289999999998</v>
      </c>
      <c r="P2442" s="1">
        <v>3.82433259</v>
      </c>
      <c r="Q2442" s="1">
        <v>5.6427333499999999E-3</v>
      </c>
      <c r="R2442" s="1">
        <v>-2.0607132299999999E-6</v>
      </c>
      <c r="S2442" s="1">
        <v>3.3621532799999999E-10</v>
      </c>
      <c r="T2442" s="1">
        <v>-2.0271469399999999E-14</v>
      </c>
      <c r="U2442" s="1">
        <v>2726.1439599999999</v>
      </c>
      <c r="V2442" s="1">
        <v>3.55537941</v>
      </c>
      <c r="W2442" s="3">
        <f t="shared" si="77"/>
        <v>36.119956581607141</v>
      </c>
    </row>
    <row r="2443" spans="1:23" ht="28.8" x14ac:dyDescent="0.3">
      <c r="A2443" s="6">
        <f t="shared" si="78"/>
        <v>2440</v>
      </c>
      <c r="B2443" s="17" t="s">
        <v>2422</v>
      </c>
      <c r="C2443" s="17" t="s">
        <v>4411</v>
      </c>
      <c r="D2443" s="17" t="s">
        <v>2934</v>
      </c>
      <c r="E2443" s="12">
        <v>200</v>
      </c>
      <c r="F2443" s="12">
        <v>1000</v>
      </c>
      <c r="G2443" s="12">
        <v>6000</v>
      </c>
      <c r="H2443" s="14">
        <v>32.021999999999998</v>
      </c>
      <c r="I2443" s="8">
        <v>3.9560824800000001</v>
      </c>
      <c r="J2443" s="8">
        <v>-3.0261101999999999E-3</v>
      </c>
      <c r="K2443" s="8">
        <v>2.56874396E-5</v>
      </c>
      <c r="L2443" s="8">
        <v>-3.1564512000000002E-8</v>
      </c>
      <c r="M2443" s="8">
        <v>1.24084574E-11</v>
      </c>
      <c r="N2443" s="8">
        <v>10919.978999999999</v>
      </c>
      <c r="O2443" s="8">
        <v>5.5595098299999997</v>
      </c>
      <c r="P2443" s="8">
        <v>3.9832193299999998</v>
      </c>
      <c r="Q2443" s="8">
        <v>4.8884637399999997E-3</v>
      </c>
      <c r="R2443" s="8">
        <v>-1.6508663699999999E-6</v>
      </c>
      <c r="S2443" s="8">
        <v>2.5537144599999999E-10</v>
      </c>
      <c r="T2443" s="8">
        <v>-1.4830856099999999E-14</v>
      </c>
      <c r="U2443" s="8">
        <v>10578.0106</v>
      </c>
      <c r="V2443" s="8">
        <v>3.6258283800000002</v>
      </c>
      <c r="W2443" s="23">
        <f t="shared" si="77"/>
        <v>100.89987890341276</v>
      </c>
    </row>
    <row r="2444" spans="1:23" x14ac:dyDescent="0.3">
      <c r="A2444" s="6">
        <f t="shared" si="78"/>
        <v>2441</v>
      </c>
      <c r="B2444" s="16" t="s">
        <v>2423</v>
      </c>
      <c r="C2444" s="16" t="s">
        <v>4412</v>
      </c>
      <c r="D2444" s="16" t="s">
        <v>2934</v>
      </c>
      <c r="E2444" s="11">
        <v>200</v>
      </c>
      <c r="F2444" s="11">
        <v>1000</v>
      </c>
      <c r="G2444" s="11">
        <v>6000</v>
      </c>
      <c r="H2444" s="13">
        <v>32.021999999999998</v>
      </c>
      <c r="I2444" s="1">
        <v>3.80983976</v>
      </c>
      <c r="J2444" s="1">
        <v>4.3596566199999997E-4</v>
      </c>
      <c r="K2444" s="1">
        <v>1.51571801E-5</v>
      </c>
      <c r="L2444" s="1">
        <v>-1.9618111300000001E-8</v>
      </c>
      <c r="M2444" s="1">
        <v>7.7527921799999992E-12</v>
      </c>
      <c r="N2444" s="1">
        <v>12816.4979</v>
      </c>
      <c r="O2444" s="1">
        <v>5.9083584599999996</v>
      </c>
      <c r="P2444" s="1">
        <v>4.11664692</v>
      </c>
      <c r="Q2444" s="1">
        <v>4.8170727300000001E-3</v>
      </c>
      <c r="R2444" s="1">
        <v>-1.6350763899999999E-6</v>
      </c>
      <c r="S2444" s="1">
        <v>2.5379764599999999E-10</v>
      </c>
      <c r="T2444" s="1">
        <v>-1.4774471699999999E-14</v>
      </c>
      <c r="U2444" s="1">
        <v>12502.0921</v>
      </c>
      <c r="V2444" s="1">
        <v>3.1219528699999999</v>
      </c>
      <c r="W2444" s="3">
        <f t="shared" si="77"/>
        <v>116.98985963473409</v>
      </c>
    </row>
    <row r="2445" spans="1:23" ht="28.8" x14ac:dyDescent="0.3">
      <c r="A2445" s="6">
        <f t="shared" si="78"/>
        <v>2442</v>
      </c>
      <c r="B2445" s="17" t="s">
        <v>2424</v>
      </c>
      <c r="C2445" s="17" t="s">
        <v>4413</v>
      </c>
      <c r="D2445" s="17" t="s">
        <v>2934</v>
      </c>
      <c r="E2445" s="12">
        <v>298.14999999999998</v>
      </c>
      <c r="F2445" s="12">
        <v>1000</v>
      </c>
      <c r="G2445" s="12">
        <v>6000</v>
      </c>
      <c r="H2445" s="14">
        <v>32.021999999999998</v>
      </c>
      <c r="I2445" s="8">
        <v>4.5223882</v>
      </c>
      <c r="J2445" s="8">
        <v>-7.8414594200000003E-3</v>
      </c>
      <c r="K2445" s="8">
        <v>3.0997746699999997E-5</v>
      </c>
      <c r="L2445" s="8">
        <v>-3.1033704300000002E-8</v>
      </c>
      <c r="M2445" s="8">
        <v>1.05729276E-11</v>
      </c>
      <c r="N2445" s="8">
        <v>121365.943</v>
      </c>
      <c r="O2445" s="8">
        <v>2.5114356799999999</v>
      </c>
      <c r="P2445" s="8">
        <v>2.9857340300000001</v>
      </c>
      <c r="Q2445" s="8">
        <v>6.0352296700000004E-3</v>
      </c>
      <c r="R2445" s="8">
        <v>-2.1201918400000001E-6</v>
      </c>
      <c r="S2445" s="8">
        <v>3.3708988199999999E-10</v>
      </c>
      <c r="T2445" s="8">
        <v>-1.9962952999999999E-14</v>
      </c>
      <c r="U2445" s="8">
        <v>121279.44500000001</v>
      </c>
      <c r="V2445" s="8">
        <v>7.99983808</v>
      </c>
      <c r="W2445" s="23">
        <f t="shared" si="77"/>
        <v>1019.2187719233185</v>
      </c>
    </row>
    <row r="2446" spans="1:23" x14ac:dyDescent="0.3">
      <c r="A2446" s="6">
        <f t="shared" si="78"/>
        <v>2443</v>
      </c>
      <c r="B2446" s="16" t="s">
        <v>2425</v>
      </c>
      <c r="C2446" s="16" t="s">
        <v>4414</v>
      </c>
      <c r="D2446" s="16" t="s">
        <v>2934</v>
      </c>
      <c r="E2446" s="11">
        <v>298.14999999999998</v>
      </c>
      <c r="F2446" s="11">
        <v>1000</v>
      </c>
      <c r="G2446" s="11">
        <v>6000</v>
      </c>
      <c r="H2446" s="13">
        <v>32.021999999999998</v>
      </c>
      <c r="I2446" s="1">
        <v>4.4052975999999999</v>
      </c>
      <c r="J2446" s="1">
        <v>-7.0726182799999999E-3</v>
      </c>
      <c r="K2446" s="1">
        <v>2.9719038600000002E-5</v>
      </c>
      <c r="L2446" s="1">
        <v>-3.0063574299999999E-8</v>
      </c>
      <c r="M2446" s="1">
        <v>1.02886668E-11</v>
      </c>
      <c r="N2446" s="1">
        <v>124873.696</v>
      </c>
      <c r="O2446" s="1">
        <v>3.0145380300000002</v>
      </c>
      <c r="P2446" s="1">
        <v>3.0714293800000001</v>
      </c>
      <c r="Q2446" s="1">
        <v>6.00886923E-3</v>
      </c>
      <c r="R2446" s="1">
        <v>-2.12194122E-6</v>
      </c>
      <c r="S2446" s="1">
        <v>3.3855155299999999E-10</v>
      </c>
      <c r="T2446" s="1">
        <v>-2.00985341E-14</v>
      </c>
      <c r="U2446" s="1">
        <v>124741.702</v>
      </c>
      <c r="V2446" s="1">
        <v>7.5107250199999998</v>
      </c>
      <c r="W2446" s="3">
        <f t="shared" si="77"/>
        <v>1048.2987413095534</v>
      </c>
    </row>
    <row r="2447" spans="1:23" x14ac:dyDescent="0.3">
      <c r="A2447" s="6">
        <f t="shared" si="78"/>
        <v>2444</v>
      </c>
      <c r="B2447" s="17" t="s">
        <v>2426</v>
      </c>
      <c r="C2447" s="17" t="s">
        <v>2426</v>
      </c>
      <c r="D2447" s="17" t="s">
        <v>2934</v>
      </c>
      <c r="E2447" s="12">
        <v>298.14999999999998</v>
      </c>
      <c r="F2447" s="12">
        <v>1000</v>
      </c>
      <c r="G2447" s="12">
        <v>6000</v>
      </c>
      <c r="H2447" s="14">
        <v>32.021999999999998</v>
      </c>
      <c r="I2447" s="8">
        <v>2.6114610300000001</v>
      </c>
      <c r="J2447" s="8">
        <v>1.2937822099999999E-2</v>
      </c>
      <c r="K2447" s="8">
        <v>-1.44262134E-5</v>
      </c>
      <c r="L2447" s="8">
        <v>8.9597931899999993E-9</v>
      </c>
      <c r="M2447" s="8">
        <v>-2.2208662800000001E-12</v>
      </c>
      <c r="N2447" s="8">
        <v>8276.6469500000003</v>
      </c>
      <c r="O2447" s="8">
        <v>10.028500599999999</v>
      </c>
      <c r="P2447" s="8">
        <v>4.9351970100000004</v>
      </c>
      <c r="Q2447" s="8">
        <v>4.1108420499999998E-3</v>
      </c>
      <c r="R2447" s="8">
        <v>-1.38553307E-6</v>
      </c>
      <c r="S2447" s="8">
        <v>2.1388956700000001E-10</v>
      </c>
      <c r="T2447" s="8">
        <v>-1.2398897900000001E-14</v>
      </c>
      <c r="U2447" s="8">
        <v>7764.2899900000002</v>
      </c>
      <c r="V2447" s="8">
        <v>-1.35347453</v>
      </c>
      <c r="W2447" s="23">
        <f t="shared" si="77"/>
        <v>79.149904820767887</v>
      </c>
    </row>
    <row r="2448" spans="1:23" x14ac:dyDescent="0.3">
      <c r="A2448" s="6">
        <f t="shared" si="78"/>
        <v>2445</v>
      </c>
      <c r="B2448" s="16" t="s">
        <v>2427</v>
      </c>
      <c r="C2448" s="16" t="s">
        <v>2427</v>
      </c>
      <c r="D2448" s="16" t="s">
        <v>2934</v>
      </c>
      <c r="E2448" s="11">
        <v>200</v>
      </c>
      <c r="F2448" s="11">
        <v>1000</v>
      </c>
      <c r="G2448" s="11">
        <v>6000</v>
      </c>
      <c r="H2448" s="13">
        <v>17.030999999999999</v>
      </c>
      <c r="I2448" s="1">
        <v>4.4607515099999997</v>
      </c>
      <c r="J2448" s="1">
        <v>-5.6878176299999996E-3</v>
      </c>
      <c r="K2448" s="1">
        <v>2.1141148400000001E-5</v>
      </c>
      <c r="L2448" s="1">
        <v>-2.0284997999999999E-8</v>
      </c>
      <c r="M2448" s="1">
        <v>6.89500555E-12</v>
      </c>
      <c r="N2448" s="1">
        <v>-6707.53514</v>
      </c>
      <c r="O2448" s="1">
        <v>-1.34450793</v>
      </c>
      <c r="P2448" s="1">
        <v>2.09566674</v>
      </c>
      <c r="Q2448" s="1">
        <v>6.1475004500000001E-3</v>
      </c>
      <c r="R2448" s="1">
        <v>-2.0032892500000001E-6</v>
      </c>
      <c r="S2448" s="1">
        <v>3.01334626E-10</v>
      </c>
      <c r="T2448" s="1">
        <v>-1.71227204E-14</v>
      </c>
      <c r="U2448" s="1">
        <v>-6309.4543599999997</v>
      </c>
      <c r="V2448" s="1">
        <v>9.5957408100000006</v>
      </c>
      <c r="W2448" s="3">
        <f t="shared" si="77"/>
        <v>-45.566945192647431</v>
      </c>
    </row>
    <row r="2449" spans="1:23" x14ac:dyDescent="0.3">
      <c r="A2449" s="6">
        <f t="shared" si="78"/>
        <v>2446</v>
      </c>
      <c r="B2449" s="17" t="s">
        <v>2428</v>
      </c>
      <c r="C2449" s="17" t="s">
        <v>2428</v>
      </c>
      <c r="D2449" s="17" t="s">
        <v>2934</v>
      </c>
      <c r="E2449" s="12">
        <v>200</v>
      </c>
      <c r="F2449" s="12">
        <v>1000</v>
      </c>
      <c r="G2449" s="12">
        <v>6000</v>
      </c>
      <c r="H2449" s="14">
        <v>17.030999999999999</v>
      </c>
      <c r="I2449" s="8">
        <v>4.3017780800000001</v>
      </c>
      <c r="J2449" s="8">
        <v>-4.7712733E-3</v>
      </c>
      <c r="K2449" s="8">
        <v>2.1934161899999999E-5</v>
      </c>
      <c r="L2449" s="8">
        <v>-2.29856489E-8</v>
      </c>
      <c r="M2449" s="8">
        <v>8.2899226799999992E-12</v>
      </c>
      <c r="N2449" s="8">
        <v>-6748.06394</v>
      </c>
      <c r="O2449" s="8">
        <v>-0.69064439300000002</v>
      </c>
      <c r="P2449" s="8">
        <v>2.7170969199999999</v>
      </c>
      <c r="Q2449" s="8">
        <v>5.5685633799999997E-3</v>
      </c>
      <c r="R2449" s="8">
        <v>-1.76886396E-6</v>
      </c>
      <c r="S2449" s="8">
        <v>2.6741725999999999E-10</v>
      </c>
      <c r="T2449" s="8">
        <v>-1.52731419E-14</v>
      </c>
      <c r="U2449" s="8">
        <v>-6584.5198899999996</v>
      </c>
      <c r="V2449" s="8">
        <v>6.0928983700000003</v>
      </c>
      <c r="W2449" s="23">
        <f t="shared" si="77"/>
        <v>-45.939944719247634</v>
      </c>
    </row>
    <row r="2450" spans="1:23" x14ac:dyDescent="0.3">
      <c r="A2450" s="6">
        <f t="shared" si="78"/>
        <v>2447</v>
      </c>
      <c r="B2450" s="16" t="s">
        <v>2429</v>
      </c>
      <c r="C2450" s="16" t="s">
        <v>2429</v>
      </c>
      <c r="D2450" s="16" t="s">
        <v>2934</v>
      </c>
      <c r="E2450" s="11">
        <v>298.14999999999998</v>
      </c>
      <c r="F2450" s="11">
        <v>1000</v>
      </c>
      <c r="G2450" s="11">
        <v>6000</v>
      </c>
      <c r="H2450" s="13">
        <v>17.030999999999999</v>
      </c>
      <c r="I2450" s="1">
        <v>3.6205537200000002</v>
      </c>
      <c r="J2450" s="1">
        <v>6.3885297899999997E-4</v>
      </c>
      <c r="K2450" s="1">
        <v>8.2864909600000004E-6</v>
      </c>
      <c r="L2450" s="1">
        <v>-9.0195441500000001E-9</v>
      </c>
      <c r="M2450" s="1">
        <v>3.2029745400000001E-12</v>
      </c>
      <c r="N2450" s="1">
        <v>112286.783</v>
      </c>
      <c r="O2450" s="1">
        <v>2.8017617600000002</v>
      </c>
      <c r="P2450" s="1">
        <v>2.5885521300000001</v>
      </c>
      <c r="Q2450" s="1">
        <v>5.7416368099999998E-3</v>
      </c>
      <c r="R2450" s="1">
        <v>-1.86472122E-6</v>
      </c>
      <c r="S2450" s="1">
        <v>2.7971976600000002E-10</v>
      </c>
      <c r="T2450" s="1">
        <v>-1.5859437499999998E-14</v>
      </c>
      <c r="U2450" s="1">
        <v>112470.08100000001</v>
      </c>
      <c r="V2450" s="1">
        <v>7.6083523399999997</v>
      </c>
      <c r="W2450" s="3">
        <f t="shared" si="77"/>
        <v>943.29286467081658</v>
      </c>
    </row>
    <row r="2451" spans="1:23" x14ac:dyDescent="0.3">
      <c r="A2451" s="6">
        <f t="shared" si="78"/>
        <v>2448</v>
      </c>
      <c r="B2451" s="17" t="s">
        <v>2430</v>
      </c>
      <c r="C2451" s="17" t="s">
        <v>2430</v>
      </c>
      <c r="D2451" s="17" t="s">
        <v>2934</v>
      </c>
      <c r="E2451" s="12">
        <v>298.14999999999998</v>
      </c>
      <c r="F2451" s="12">
        <v>1000</v>
      </c>
      <c r="G2451" s="12">
        <v>6000</v>
      </c>
      <c r="H2451" s="14">
        <v>17.030999999999999</v>
      </c>
      <c r="I2451" s="8">
        <v>4.2047523699999996</v>
      </c>
      <c r="J2451" s="8">
        <v>-5.5960344599999996E-3</v>
      </c>
      <c r="K2451" s="8">
        <v>2.77871813E-5</v>
      </c>
      <c r="L2451" s="8">
        <v>-2.7878044800000001E-8</v>
      </c>
      <c r="M2451" s="8">
        <v>9.2342106200000002E-12</v>
      </c>
      <c r="N2451" s="8">
        <v>1831.1601599999999</v>
      </c>
      <c r="O2451" s="8">
        <v>0.79497734499999995</v>
      </c>
      <c r="P2451" s="8">
        <v>3.61924117</v>
      </c>
      <c r="Q2451" s="8">
        <v>6.0347099799999996E-3</v>
      </c>
      <c r="R2451" s="8">
        <v>-2.25180269E-6</v>
      </c>
      <c r="S2451" s="8">
        <v>3.7259983600000002E-10</v>
      </c>
      <c r="T2451" s="8">
        <v>-2.2683272099999999E-14</v>
      </c>
      <c r="U2451" s="8">
        <v>1403.01143</v>
      </c>
      <c r="V2451" s="8">
        <v>1.1256349400000001</v>
      </c>
      <c r="W2451" s="23">
        <f t="shared" si="77"/>
        <v>25.199969705676956</v>
      </c>
    </row>
    <row r="2452" spans="1:23" x14ac:dyDescent="0.3">
      <c r="A2452" s="6">
        <f t="shared" si="78"/>
        <v>2449</v>
      </c>
      <c r="B2452" s="16" t="s">
        <v>2431</v>
      </c>
      <c r="C2452" s="16" t="s">
        <v>2431</v>
      </c>
      <c r="D2452" s="16" t="s">
        <v>2934</v>
      </c>
      <c r="E2452" s="11">
        <v>200</v>
      </c>
      <c r="F2452" s="11">
        <v>1000</v>
      </c>
      <c r="G2452" s="11">
        <v>6000</v>
      </c>
      <c r="H2452" s="13">
        <v>33.03</v>
      </c>
      <c r="I2452" s="1">
        <v>3.2101609199999999</v>
      </c>
      <c r="J2452" s="1">
        <v>6.1967167600000001E-3</v>
      </c>
      <c r="K2452" s="1">
        <v>1.10594948E-5</v>
      </c>
      <c r="L2452" s="1">
        <v>-1.9666826200000001E-8</v>
      </c>
      <c r="M2452" s="1">
        <v>8.8251658999999997E-12</v>
      </c>
      <c r="N2452" s="1">
        <v>-6581.4848099999999</v>
      </c>
      <c r="O2452" s="1">
        <v>7.9329357099999998</v>
      </c>
      <c r="P2452" s="1">
        <v>3.8811250199999998</v>
      </c>
      <c r="Q2452" s="1">
        <v>8.15708448E-3</v>
      </c>
      <c r="R2452" s="1">
        <v>-2.8261557600000002E-6</v>
      </c>
      <c r="S2452" s="1">
        <v>4.37930933E-10</v>
      </c>
      <c r="T2452" s="1">
        <v>-2.5272460400000001E-14</v>
      </c>
      <c r="U2452" s="1">
        <v>-6860.1841899999999</v>
      </c>
      <c r="V2452" s="1">
        <v>3.7915613600000002</v>
      </c>
      <c r="W2452" s="3">
        <f t="shared" ref="W2452:W2515" si="79">IF($F2452&gt;298.15,
($N2452 + $I2452*298.15 + $J2452*298.15^2/2 + $K2452*298.15^3/3 + $L2452*298.15^4/4 + $M2452*298.15^5/5)*8.3145/1000,
($U2452 + $P2452*298.15 + $Q2452*298.15^2/2 + $R2452*298.15^3/3 + $S2452*298.15^4/4 + $T2452*298.15^5/5)*8.3145/1000)</f>
        <v>-43.94994713182335</v>
      </c>
    </row>
    <row r="2453" spans="1:23" x14ac:dyDescent="0.3">
      <c r="A2453" s="6">
        <f t="shared" si="78"/>
        <v>2450</v>
      </c>
      <c r="B2453" s="17" t="s">
        <v>2432</v>
      </c>
      <c r="C2453" s="17" t="s">
        <v>4415</v>
      </c>
      <c r="D2453" s="17" t="s">
        <v>2934</v>
      </c>
      <c r="E2453" s="12">
        <v>200</v>
      </c>
      <c r="F2453" s="12">
        <v>1000</v>
      </c>
      <c r="G2453" s="12">
        <v>6000</v>
      </c>
      <c r="H2453" s="14">
        <v>33.03</v>
      </c>
      <c r="I2453" s="8">
        <v>3.9398119600000001</v>
      </c>
      <c r="J2453" s="8">
        <v>-1.7797963299999999E-3</v>
      </c>
      <c r="K2453" s="8">
        <v>2.8674880200000001E-5</v>
      </c>
      <c r="L2453" s="8">
        <v>-3.5448477499999999E-8</v>
      </c>
      <c r="M2453" s="8">
        <v>1.38290834E-11</v>
      </c>
      <c r="N2453" s="8">
        <v>-4319.8194199999998</v>
      </c>
      <c r="O2453" s="8">
        <v>5.2102533900000001</v>
      </c>
      <c r="P2453" s="8">
        <v>4.00743867</v>
      </c>
      <c r="Q2453" s="8">
        <v>7.3231017999999997E-3</v>
      </c>
      <c r="R2453" s="8">
        <v>-2.4760281900000001E-6</v>
      </c>
      <c r="S2453" s="8">
        <v>3.8325445900000002E-10</v>
      </c>
      <c r="T2453" s="8">
        <v>-2.2264981000000001E-14</v>
      </c>
      <c r="U2453" s="8">
        <v>-4742.9223700000002</v>
      </c>
      <c r="V2453" s="8">
        <v>2.7345871399999999</v>
      </c>
      <c r="W2453" s="23">
        <f t="shared" si="79"/>
        <v>-25.229969636998266</v>
      </c>
    </row>
    <row r="2454" spans="1:23" x14ac:dyDescent="0.3">
      <c r="A2454" s="6">
        <f t="shared" si="78"/>
        <v>2451</v>
      </c>
      <c r="B2454" s="16" t="s">
        <v>2433</v>
      </c>
      <c r="C2454" s="16" t="s">
        <v>2433</v>
      </c>
      <c r="D2454" s="16" t="s">
        <v>2934</v>
      </c>
      <c r="E2454" s="11">
        <v>298.14999999999998</v>
      </c>
      <c r="F2454" s="11">
        <v>1000</v>
      </c>
      <c r="G2454" s="11">
        <v>6000</v>
      </c>
      <c r="H2454" s="13">
        <v>33.03</v>
      </c>
      <c r="I2454" s="1">
        <v>3.7252494199999999</v>
      </c>
      <c r="J2454" s="1">
        <v>4.1757672400000003E-3</v>
      </c>
      <c r="K2454" s="1">
        <v>9.8114102099999993E-6</v>
      </c>
      <c r="L2454" s="1">
        <v>-1.38335639E-8</v>
      </c>
      <c r="M2454" s="1">
        <v>5.37208141E-12</v>
      </c>
      <c r="N2454" s="1">
        <v>101393.531</v>
      </c>
      <c r="O2454" s="1">
        <v>6.3090949900000002</v>
      </c>
      <c r="P2454" s="1">
        <v>4.1941388499999999</v>
      </c>
      <c r="Q2454" s="1">
        <v>7.08845555E-3</v>
      </c>
      <c r="R2454" s="1">
        <v>-2.3759271299999999E-6</v>
      </c>
      <c r="S2454" s="1">
        <v>3.6540349099999998E-10</v>
      </c>
      <c r="T2454" s="1">
        <v>-2.1126405500000001E-14</v>
      </c>
      <c r="U2454" s="1">
        <v>101059.643</v>
      </c>
      <c r="V2454" s="1">
        <v>2.8664147199999999</v>
      </c>
      <c r="W2454" s="3">
        <f t="shared" si="79"/>
        <v>854.32897100817559</v>
      </c>
    </row>
    <row r="2455" spans="1:23" x14ac:dyDescent="0.3">
      <c r="A2455" s="6">
        <f t="shared" si="78"/>
        <v>2452</v>
      </c>
      <c r="B2455" s="17" t="s">
        <v>2434</v>
      </c>
      <c r="C2455" s="17" t="s">
        <v>2434</v>
      </c>
      <c r="D2455" s="17" t="s">
        <v>2934</v>
      </c>
      <c r="E2455" s="12">
        <v>298.14999999999998</v>
      </c>
      <c r="F2455" s="12">
        <v>1000</v>
      </c>
      <c r="G2455" s="12">
        <v>6000</v>
      </c>
      <c r="H2455" s="14">
        <v>18.039000000000001</v>
      </c>
      <c r="I2455" s="8">
        <v>5.0220941400000001</v>
      </c>
      <c r="J2455" s="8">
        <v>-1.1709906799999999E-2</v>
      </c>
      <c r="K2455" s="8">
        <v>3.9760041399999997E-5</v>
      </c>
      <c r="L2455" s="8">
        <v>-3.6942022100000003E-8</v>
      </c>
      <c r="M2455" s="8">
        <v>1.20264627E-11</v>
      </c>
      <c r="N2455" s="8">
        <v>75460.479000000007</v>
      </c>
      <c r="O2455" s="8">
        <v>-4.2052285400000002</v>
      </c>
      <c r="P2455" s="8">
        <v>1.3157033199999999</v>
      </c>
      <c r="Q2455" s="8">
        <v>9.6492665500000005E-3</v>
      </c>
      <c r="R2455" s="8">
        <v>-3.29049612E-6</v>
      </c>
      <c r="S2455" s="8">
        <v>5.1204545799999996E-10</v>
      </c>
      <c r="T2455" s="8">
        <v>-2.98499121E-14</v>
      </c>
      <c r="U2455" s="8">
        <v>75885.207899999994</v>
      </c>
      <c r="V2455" s="8">
        <v>12.093096600000001</v>
      </c>
      <c r="W2455" s="23">
        <f t="shared" si="79"/>
        <v>637.89923306077162</v>
      </c>
    </row>
    <row r="2456" spans="1:23" x14ac:dyDescent="0.3">
      <c r="A2456" s="6">
        <f t="shared" si="78"/>
        <v>2453</v>
      </c>
      <c r="B2456" s="16" t="s">
        <v>2435</v>
      </c>
      <c r="C2456" s="16" t="s">
        <v>2435</v>
      </c>
      <c r="D2456" s="16" t="s">
        <v>2742</v>
      </c>
      <c r="E2456" s="11">
        <v>200</v>
      </c>
      <c r="F2456" s="11">
        <v>411</v>
      </c>
      <c r="G2456" s="11">
        <v>411</v>
      </c>
      <c r="H2456" s="13">
        <v>97.942999999999998</v>
      </c>
      <c r="I2456" s="1">
        <v>-1211.9117900000001</v>
      </c>
      <c r="J2456" s="1">
        <v>16.351571400000001</v>
      </c>
      <c r="K2456" s="1">
        <v>-7.96479083E-2</v>
      </c>
      <c r="L2456" s="1">
        <v>1.6821126099999999E-4</v>
      </c>
      <c r="M2456" s="1">
        <v>-1.3043067200000001E-7</v>
      </c>
      <c r="N2456" s="1">
        <v>34851.641499999998</v>
      </c>
      <c r="O2456" s="1">
        <v>4355.0234899999996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3">
        <f t="shared" si="79"/>
        <v>-270.3326887803733</v>
      </c>
    </row>
    <row r="2457" spans="1:23" x14ac:dyDescent="0.3">
      <c r="A2457" s="6">
        <f t="shared" si="78"/>
        <v>2454</v>
      </c>
      <c r="B2457" s="17" t="s">
        <v>2435</v>
      </c>
      <c r="C2457" s="17" t="s">
        <v>2435</v>
      </c>
      <c r="D2457" s="17" t="s">
        <v>2742</v>
      </c>
      <c r="E2457" s="12">
        <v>411</v>
      </c>
      <c r="F2457" s="12">
        <v>1000</v>
      </c>
      <c r="G2457" s="12">
        <v>1500</v>
      </c>
      <c r="H2457" s="14">
        <v>97.942999999999998</v>
      </c>
      <c r="I2457" s="8">
        <v>-21.4710395</v>
      </c>
      <c r="J2457" s="8">
        <v>0.147463763</v>
      </c>
      <c r="K2457" s="8">
        <v>-2.6006706300000002E-4</v>
      </c>
      <c r="L2457" s="8">
        <v>2.2574656000000001E-7</v>
      </c>
      <c r="M2457" s="8">
        <v>-7.4112320799999999E-11</v>
      </c>
      <c r="N2457" s="8">
        <v>-30048.995500000001</v>
      </c>
      <c r="O2457" s="8">
        <v>103.580988</v>
      </c>
      <c r="P2457" s="8">
        <v>-128.261819</v>
      </c>
      <c r="Q2457" s="8">
        <v>0.43566301400000002</v>
      </c>
      <c r="R2457" s="8">
        <v>-4.9630302600000003E-4</v>
      </c>
      <c r="S2457" s="8">
        <v>2.5607295500000001E-7</v>
      </c>
      <c r="T2457" s="8">
        <v>-4.9611224300000003E-11</v>
      </c>
      <c r="U2457" s="8">
        <v>-1094.3386700000001</v>
      </c>
      <c r="V2457" s="8">
        <v>654.95021599999995</v>
      </c>
      <c r="W2457" s="23">
        <f t="shared" si="79"/>
        <v>-264.25836097168553</v>
      </c>
    </row>
    <row r="2458" spans="1:23" x14ac:dyDescent="0.3">
      <c r="A2458" s="6">
        <f t="shared" si="78"/>
        <v>2455</v>
      </c>
      <c r="B2458" s="16" t="s">
        <v>2436</v>
      </c>
      <c r="C2458" s="16" t="s">
        <v>2436</v>
      </c>
      <c r="D2458" s="16" t="s">
        <v>2742</v>
      </c>
      <c r="E2458" s="11">
        <v>298.14999999999998</v>
      </c>
      <c r="F2458" s="11">
        <v>298.14999999999998</v>
      </c>
      <c r="G2458" s="11">
        <v>457.7</v>
      </c>
      <c r="H2458" s="13">
        <v>53.488999999999997</v>
      </c>
      <c r="I2458" s="1">
        <v>6.8209448699999999</v>
      </c>
      <c r="J2458" s="1">
        <v>-6.4253512400000001E-3</v>
      </c>
      <c r="K2458" s="1">
        <v>9.3855716100000005E-5</v>
      </c>
      <c r="L2458" s="1">
        <v>-1.0760733E-7</v>
      </c>
      <c r="M2458" s="1">
        <v>0</v>
      </c>
      <c r="N2458" s="1">
        <v>-40196.484700000001</v>
      </c>
      <c r="O2458" s="1">
        <v>-28.759222300000001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3">
        <f t="shared" si="79"/>
        <v>0</v>
      </c>
    </row>
    <row r="2459" spans="1:23" x14ac:dyDescent="0.3">
      <c r="A2459" s="6">
        <f t="shared" si="78"/>
        <v>2456</v>
      </c>
      <c r="B2459" s="17" t="s">
        <v>2437</v>
      </c>
      <c r="C2459" s="17" t="s">
        <v>2437</v>
      </c>
      <c r="D2459" s="17" t="s">
        <v>2742</v>
      </c>
      <c r="E2459" s="12">
        <v>457.7</v>
      </c>
      <c r="F2459" s="12">
        <v>1000</v>
      </c>
      <c r="G2459" s="12">
        <v>1500</v>
      </c>
      <c r="H2459" s="14">
        <v>53.488999999999997</v>
      </c>
      <c r="I2459" s="8">
        <v>1.70591184</v>
      </c>
      <c r="J2459" s="8">
        <v>3.0782401599999999E-2</v>
      </c>
      <c r="K2459" s="8">
        <v>-4.4095590699999999E-5</v>
      </c>
      <c r="L2459" s="8">
        <v>4.8101289700000003E-8</v>
      </c>
      <c r="M2459" s="8">
        <v>-1.9105856400000001E-11</v>
      </c>
      <c r="N2459" s="8">
        <v>-38502.1633</v>
      </c>
      <c r="O2459" s="8">
        <v>-3.7373230799999999</v>
      </c>
      <c r="P2459" s="8">
        <v>7.6251097699999999</v>
      </c>
      <c r="Q2459" s="8">
        <v>-4.6040732500000001E-3</v>
      </c>
      <c r="R2459" s="8">
        <v>3.4099856999999998E-5</v>
      </c>
      <c r="S2459" s="8">
        <v>-2.5830625600000001E-8</v>
      </c>
      <c r="T2459" s="8">
        <v>6.0978881500000001E-12</v>
      </c>
      <c r="U2459" s="8">
        <v>-39351.043100000003</v>
      </c>
      <c r="V2459" s="8">
        <v>-29.993907199999999</v>
      </c>
      <c r="W2459" s="23">
        <f t="shared" si="79"/>
        <v>-307.04542901818257</v>
      </c>
    </row>
    <row r="2460" spans="1:23" x14ac:dyDescent="0.3">
      <c r="A2460" s="6">
        <f t="shared" si="78"/>
        <v>2457</v>
      </c>
      <c r="B2460" s="16" t="s">
        <v>2438</v>
      </c>
      <c r="C2460" s="16" t="s">
        <v>2438</v>
      </c>
      <c r="D2460" s="16" t="s">
        <v>156</v>
      </c>
      <c r="E2460" s="11">
        <v>100</v>
      </c>
      <c r="F2460" s="11">
        <v>100</v>
      </c>
      <c r="G2460" s="11">
        <v>513.15</v>
      </c>
      <c r="H2460" s="13">
        <v>117.485</v>
      </c>
      <c r="I2460" s="1">
        <v>4.2026160700000004</v>
      </c>
      <c r="J2460" s="1">
        <v>6.9679845200000007E-2</v>
      </c>
      <c r="K2460" s="1">
        <v>-1.9163341900000001E-4</v>
      </c>
      <c r="L2460" s="1">
        <v>3.5231277400000001E-7</v>
      </c>
      <c r="M2460" s="1">
        <v>-2.37511545E-10</v>
      </c>
      <c r="N2460" s="1">
        <v>-38813.533000000003</v>
      </c>
      <c r="O2460" s="1">
        <v>-16.694055500000001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3">
        <f t="shared" si="79"/>
        <v>0</v>
      </c>
    </row>
    <row r="2461" spans="1:23" x14ac:dyDescent="0.3">
      <c r="A2461" s="6">
        <f t="shared" si="78"/>
        <v>2458</v>
      </c>
      <c r="B2461" s="17" t="s">
        <v>2439</v>
      </c>
      <c r="C2461" s="17" t="s">
        <v>2439</v>
      </c>
      <c r="D2461" s="17" t="s">
        <v>156</v>
      </c>
      <c r="E2461" s="12">
        <v>513.15</v>
      </c>
      <c r="F2461" s="12">
        <v>1000</v>
      </c>
      <c r="G2461" s="12">
        <v>1500</v>
      </c>
      <c r="H2461" s="14">
        <v>117.485</v>
      </c>
      <c r="I2461" s="8">
        <v>6.8888188399999999</v>
      </c>
      <c r="J2461" s="8">
        <v>3.7787208400000001E-2</v>
      </c>
      <c r="K2461" s="8">
        <v>-2.9293771299999999E-5</v>
      </c>
      <c r="L2461" s="8">
        <v>2.7760626700000001E-8</v>
      </c>
      <c r="M2461" s="8">
        <v>-9.6383793300000006E-12</v>
      </c>
      <c r="N2461" s="8">
        <v>-38143.1322</v>
      </c>
      <c r="O2461" s="8">
        <v>-25.542068499999999</v>
      </c>
      <c r="P2461" s="8">
        <v>-8.2577173899999998</v>
      </c>
      <c r="Q2461" s="8">
        <v>5.60560513E-2</v>
      </c>
      <c r="R2461" s="8">
        <v>-1.3406801900000001E-5</v>
      </c>
      <c r="S2461" s="8">
        <v>-1.0989927299999999E-9</v>
      </c>
      <c r="T2461" s="8">
        <v>2.11964074E-13</v>
      </c>
      <c r="U2461" s="8">
        <v>-32181.8377</v>
      </c>
      <c r="V2461" s="8">
        <v>60.031456800000001</v>
      </c>
      <c r="W2461" s="23">
        <f t="shared" si="79"/>
        <v>-287.83311085744475</v>
      </c>
    </row>
    <row r="2462" spans="1:23" x14ac:dyDescent="0.3">
      <c r="A2462" s="6">
        <f t="shared" si="78"/>
        <v>2459</v>
      </c>
      <c r="B2462" s="16" t="s">
        <v>2440</v>
      </c>
      <c r="C2462" s="16" t="s">
        <v>2440</v>
      </c>
      <c r="D2462" s="16" t="s">
        <v>2934</v>
      </c>
      <c r="E2462" s="11">
        <v>200</v>
      </c>
      <c r="F2462" s="11">
        <v>1000</v>
      </c>
      <c r="G2462" s="11">
        <v>6000</v>
      </c>
      <c r="H2462" s="13">
        <v>30.006</v>
      </c>
      <c r="I2462" s="1">
        <v>4.2185989599999996</v>
      </c>
      <c r="J2462" s="1">
        <v>-4.6398812400000001E-3</v>
      </c>
      <c r="K2462" s="1">
        <v>1.1044304900000001E-5</v>
      </c>
      <c r="L2462" s="1">
        <v>-9.34055507E-9</v>
      </c>
      <c r="M2462" s="1">
        <v>2.8055487399999999E-12</v>
      </c>
      <c r="N2462" s="1">
        <v>9845.0996400000004</v>
      </c>
      <c r="O2462" s="1">
        <v>2.2806100100000002</v>
      </c>
      <c r="P2462" s="1">
        <v>3.26071234</v>
      </c>
      <c r="Q2462" s="1">
        <v>1.19101135E-3</v>
      </c>
      <c r="R2462" s="1">
        <v>-4.2912264599999998E-7</v>
      </c>
      <c r="S2462" s="1">
        <v>6.9448146299999996E-11</v>
      </c>
      <c r="T2462" s="1">
        <v>-4.0329568099999997E-15</v>
      </c>
      <c r="U2462" s="1">
        <v>9921.4313199999997</v>
      </c>
      <c r="V2462" s="1">
        <v>6.3690051800000003</v>
      </c>
      <c r="W2462" s="3">
        <f t="shared" si="79"/>
        <v>91.269000267737098</v>
      </c>
    </row>
    <row r="2463" spans="1:23" x14ac:dyDescent="0.3">
      <c r="A2463" s="6">
        <f t="shared" si="78"/>
        <v>2460</v>
      </c>
      <c r="B2463" s="17" t="s">
        <v>2441</v>
      </c>
      <c r="C2463" s="17" t="s">
        <v>2441</v>
      </c>
      <c r="D2463" s="17" t="s">
        <v>2934</v>
      </c>
      <c r="E2463" s="12">
        <v>298.14999999999998</v>
      </c>
      <c r="F2463" s="12">
        <v>1000</v>
      </c>
      <c r="G2463" s="12">
        <v>6000</v>
      </c>
      <c r="H2463" s="14">
        <v>30.006</v>
      </c>
      <c r="I2463" s="8">
        <v>3.6930123099999999</v>
      </c>
      <c r="J2463" s="8">
        <v>-1.3422915800000001E-3</v>
      </c>
      <c r="K2463" s="8">
        <v>2.6734339499999998E-6</v>
      </c>
      <c r="L2463" s="8">
        <v>-1.02609308E-9</v>
      </c>
      <c r="M2463" s="8">
        <v>-6.9561049199999996E-14</v>
      </c>
      <c r="N2463" s="8">
        <v>118103.05499999999</v>
      </c>
      <c r="O2463" s="8">
        <v>3.0912669099999999</v>
      </c>
      <c r="P2463" s="8">
        <v>2.9458770200000002</v>
      </c>
      <c r="Q2463" s="8">
        <v>1.4032526E-3</v>
      </c>
      <c r="R2463" s="8">
        <v>-4.9550319600000001E-7</v>
      </c>
      <c r="S2463" s="8">
        <v>7.95948973E-11</v>
      </c>
      <c r="T2463" s="8">
        <v>-4.7207666800000002E-15</v>
      </c>
      <c r="U2463" s="8">
        <v>118244.34</v>
      </c>
      <c r="V2463" s="8">
        <v>6.7064463400000003</v>
      </c>
      <c r="W2463" s="23">
        <f t="shared" si="79"/>
        <v>990.80591367935165</v>
      </c>
    </row>
    <row r="2464" spans="1:23" x14ac:dyDescent="0.3">
      <c r="A2464" s="6">
        <f t="shared" si="78"/>
        <v>2461</v>
      </c>
      <c r="B2464" s="16" t="s">
        <v>2442</v>
      </c>
      <c r="C2464" s="16" t="s">
        <v>2442</v>
      </c>
      <c r="D2464" s="16" t="s">
        <v>2934</v>
      </c>
      <c r="E2464" s="11">
        <v>298.14999999999998</v>
      </c>
      <c r="F2464" s="11">
        <v>1000</v>
      </c>
      <c r="G2464" s="11">
        <v>6000</v>
      </c>
      <c r="H2464" s="13">
        <v>30.006</v>
      </c>
      <c r="I2464" s="1">
        <v>3.5660190100000002</v>
      </c>
      <c r="J2464" s="1">
        <v>-1.73810582E-3</v>
      </c>
      <c r="K2464" s="1">
        <v>8.2557830800000003E-6</v>
      </c>
      <c r="L2464" s="1">
        <v>-9.1034788999999993E-9</v>
      </c>
      <c r="M2464" s="1">
        <v>3.2753842599999998E-12</v>
      </c>
      <c r="N2464" s="1">
        <v>8785.3081999999995</v>
      </c>
      <c r="O2464" s="1">
        <v>5.1975397299999999</v>
      </c>
      <c r="P2464" s="1">
        <v>3.6835319100000001</v>
      </c>
      <c r="Q2464" s="1">
        <v>8.3725244799999997E-4</v>
      </c>
      <c r="R2464" s="1">
        <v>-3.1519794200000002E-7</v>
      </c>
      <c r="S2464" s="1">
        <v>5.3309407800000002E-11</v>
      </c>
      <c r="T2464" s="1">
        <v>-3.2942006200000001E-15</v>
      </c>
      <c r="U2464" s="1">
        <v>8603.6484500000006</v>
      </c>
      <c r="V2464" s="1">
        <v>3.86332845</v>
      </c>
      <c r="W2464" s="3">
        <f t="shared" si="79"/>
        <v>81.712901716752398</v>
      </c>
    </row>
    <row r="2465" spans="1:23" x14ac:dyDescent="0.3">
      <c r="A2465" s="6">
        <f t="shared" si="78"/>
        <v>2462</v>
      </c>
      <c r="B2465" s="17" t="s">
        <v>2443</v>
      </c>
      <c r="C2465" s="17" t="s">
        <v>2443</v>
      </c>
      <c r="D2465" s="17" t="s">
        <v>2934</v>
      </c>
      <c r="E2465" s="12">
        <v>200</v>
      </c>
      <c r="F2465" s="12">
        <v>1000</v>
      </c>
      <c r="G2465" s="12">
        <v>6000</v>
      </c>
      <c r="H2465" s="14">
        <v>65.456000000000003</v>
      </c>
      <c r="I2465" s="8">
        <v>3.2325444600000002</v>
      </c>
      <c r="J2465" s="8">
        <v>1.18880467E-2</v>
      </c>
      <c r="K2465" s="8">
        <v>-2.1071185600000001E-5</v>
      </c>
      <c r="L2465" s="8">
        <v>1.9553392500000001E-8</v>
      </c>
      <c r="M2465" s="8">
        <v>-6.9928607399999997E-12</v>
      </c>
      <c r="N2465" s="8">
        <v>4975.8024800000003</v>
      </c>
      <c r="O2465" s="8">
        <v>10.2773094</v>
      </c>
      <c r="P2465" s="8">
        <v>6.1797476400000004</v>
      </c>
      <c r="Q2465" s="8">
        <v>2.8679447899999998E-4</v>
      </c>
      <c r="R2465" s="8">
        <v>1.7263735600000001E-7</v>
      </c>
      <c r="S2465" s="8">
        <v>-3.0142476E-11</v>
      </c>
      <c r="T2465" s="8">
        <v>9.0033265100000001E-16</v>
      </c>
      <c r="U2465" s="8">
        <v>4245.0826200000001</v>
      </c>
      <c r="V2465" s="8">
        <v>-4.3225034600000001</v>
      </c>
      <c r="W2465" s="23">
        <f t="shared" si="79"/>
        <v>52.523936855582811</v>
      </c>
    </row>
    <row r="2466" spans="1:23" x14ac:dyDescent="0.3">
      <c r="A2466" s="6">
        <f t="shared" si="78"/>
        <v>2463</v>
      </c>
      <c r="B2466" s="16" t="s">
        <v>2444</v>
      </c>
      <c r="C2466" s="16" t="s">
        <v>2444</v>
      </c>
      <c r="D2466" s="16" t="s">
        <v>2934</v>
      </c>
      <c r="E2466" s="11">
        <v>200</v>
      </c>
      <c r="F2466" s="11">
        <v>1000</v>
      </c>
      <c r="G2466" s="11">
        <v>6000</v>
      </c>
      <c r="H2466" s="13">
        <v>49.003999999999998</v>
      </c>
      <c r="I2466" s="1">
        <v>2.8886970999999999</v>
      </c>
      <c r="J2466" s="1">
        <v>1.035958E-2</v>
      </c>
      <c r="K2466" s="1">
        <v>-1.3880734E-5</v>
      </c>
      <c r="L2466" s="1">
        <v>1.0416535000000001E-8</v>
      </c>
      <c r="M2466" s="1">
        <v>-3.2433490000000001E-12</v>
      </c>
      <c r="N2466" s="1">
        <v>-9035.7927999999993</v>
      </c>
      <c r="O2466" s="1">
        <v>10.837381000000001</v>
      </c>
      <c r="P2466" s="1">
        <v>5.2530780999999998</v>
      </c>
      <c r="Q2466" s="1">
        <v>1.9000791999999999E-3</v>
      </c>
      <c r="R2466" s="1">
        <v>-7.5667187000000002E-7</v>
      </c>
      <c r="S2466" s="1">
        <v>1.5514137E-10</v>
      </c>
      <c r="T2466" s="1">
        <v>-1.0897571E-14</v>
      </c>
      <c r="U2466" s="1">
        <v>-9626.2526999999991</v>
      </c>
      <c r="V2466" s="1">
        <v>-0.98536248999999998</v>
      </c>
      <c r="W2466" s="3">
        <f t="shared" si="79"/>
        <v>-64.999921402678581</v>
      </c>
    </row>
    <row r="2467" spans="1:23" x14ac:dyDescent="0.3">
      <c r="A2467" s="6">
        <f t="shared" si="78"/>
        <v>2464</v>
      </c>
      <c r="B2467" s="17" t="s">
        <v>2445</v>
      </c>
      <c r="C2467" s="17" t="s">
        <v>2445</v>
      </c>
      <c r="D2467" s="17" t="s">
        <v>2934</v>
      </c>
      <c r="E2467" s="12">
        <v>200</v>
      </c>
      <c r="F2467" s="12">
        <v>1000</v>
      </c>
      <c r="G2467" s="12">
        <v>6000</v>
      </c>
      <c r="H2467" s="14">
        <v>87</v>
      </c>
      <c r="I2467" s="8">
        <v>-0.15692449</v>
      </c>
      <c r="J2467" s="8">
        <v>4.4229129999999998E-2</v>
      </c>
      <c r="K2467" s="8">
        <v>-6.8789151999999997E-5</v>
      </c>
      <c r="L2467" s="8">
        <v>5.2715544999999998E-8</v>
      </c>
      <c r="M2467" s="8">
        <v>-1.5911878000000002E-11</v>
      </c>
      <c r="N2467" s="8">
        <v>-23898.777999999998</v>
      </c>
      <c r="O2467" s="8">
        <v>23.733540999999999</v>
      </c>
      <c r="P2467" s="8">
        <v>10.122161999999999</v>
      </c>
      <c r="Q2467" s="8">
        <v>2.9210197999999998E-3</v>
      </c>
      <c r="R2467" s="8">
        <v>-1.1381315000000001E-6</v>
      </c>
      <c r="S2467" s="8">
        <v>1.9369199E-10</v>
      </c>
      <c r="T2467" s="8">
        <v>-1.2021234000000001E-14</v>
      </c>
      <c r="U2467" s="8">
        <v>-26123.656999999999</v>
      </c>
      <c r="V2467" s="8">
        <v>-26.256952999999999</v>
      </c>
      <c r="W2467" s="23">
        <f t="shared" si="79"/>
        <v>-186.99977894251325</v>
      </c>
    </row>
    <row r="2468" spans="1:23" x14ac:dyDescent="0.3">
      <c r="A2468" s="6">
        <f t="shared" si="78"/>
        <v>2465</v>
      </c>
      <c r="B2468" s="16" t="s">
        <v>2446</v>
      </c>
      <c r="C2468" s="16" t="s">
        <v>2446</v>
      </c>
      <c r="D2468" s="16" t="s">
        <v>2934</v>
      </c>
      <c r="E2468" s="11">
        <v>200</v>
      </c>
      <c r="F2468" s="11">
        <v>1000</v>
      </c>
      <c r="G2468" s="11">
        <v>6000</v>
      </c>
      <c r="H2468" s="13">
        <v>46.005000000000003</v>
      </c>
      <c r="I2468" s="1">
        <v>3.9440312</v>
      </c>
      <c r="J2468" s="1">
        <v>-1.585429E-3</v>
      </c>
      <c r="K2468" s="1">
        <v>1.6657812000000001E-5</v>
      </c>
      <c r="L2468" s="1">
        <v>-2.0475426E-8</v>
      </c>
      <c r="M2468" s="1">
        <v>7.8350563999999999E-12</v>
      </c>
      <c r="N2468" s="1">
        <v>2896.6179999999999</v>
      </c>
      <c r="O2468" s="1">
        <v>6.3119918999999998</v>
      </c>
      <c r="P2468" s="1">
        <v>4.884754</v>
      </c>
      <c r="Q2468" s="1">
        <v>2.1723954999999999E-3</v>
      </c>
      <c r="R2468" s="1">
        <v>-8.2806908999999996E-7</v>
      </c>
      <c r="S2468" s="1">
        <v>1.574751E-10</v>
      </c>
      <c r="T2468" s="1">
        <v>-1.0510895000000001E-14</v>
      </c>
      <c r="U2468" s="1">
        <v>2316.4982</v>
      </c>
      <c r="V2468" s="1">
        <v>-0.11741695000000001</v>
      </c>
      <c r="W2468" s="3">
        <f t="shared" si="79"/>
        <v>34.193132682901954</v>
      </c>
    </row>
    <row r="2469" spans="1:23" x14ac:dyDescent="0.3">
      <c r="A2469" s="6">
        <f t="shared" si="78"/>
        <v>2466</v>
      </c>
      <c r="B2469" s="17" t="s">
        <v>2447</v>
      </c>
      <c r="C2469" s="17" t="s">
        <v>2447</v>
      </c>
      <c r="D2469" s="17" t="s">
        <v>2934</v>
      </c>
      <c r="E2469" s="12">
        <v>298.14999999999998</v>
      </c>
      <c r="F2469" s="12">
        <v>1000</v>
      </c>
      <c r="G2469" s="12">
        <v>6000</v>
      </c>
      <c r="H2469" s="14">
        <v>46.005000000000003</v>
      </c>
      <c r="I2469" s="8">
        <v>3.56214086</v>
      </c>
      <c r="J2469" s="8">
        <v>3.4362873100000002E-3</v>
      </c>
      <c r="K2469" s="8">
        <v>-1.19400585E-7</v>
      </c>
      <c r="L2469" s="8">
        <v>-1.3159220899999999E-9</v>
      </c>
      <c r="M2469" s="8">
        <v>5.0113879599999996E-13</v>
      </c>
      <c r="N2469" s="8">
        <v>114779.715</v>
      </c>
      <c r="O2469" s="8">
        <v>7.1923609199999996</v>
      </c>
      <c r="P2469" s="8">
        <v>4.3473978200000003</v>
      </c>
      <c r="Q2469" s="8">
        <v>2.5104023799999999E-3</v>
      </c>
      <c r="R2469" s="8">
        <v>-9.3935556900000004E-7</v>
      </c>
      <c r="S2469" s="8">
        <v>1.54999215E-10</v>
      </c>
      <c r="T2469" s="8">
        <v>-9.1995538699999995E-15</v>
      </c>
      <c r="U2469" s="8">
        <v>114465.056</v>
      </c>
      <c r="V2469" s="8">
        <v>2.7411379400000002</v>
      </c>
      <c r="W2469" s="23">
        <f t="shared" si="79"/>
        <v>964.40783996750736</v>
      </c>
    </row>
    <row r="2470" spans="1:23" x14ac:dyDescent="0.3">
      <c r="A2470" s="6">
        <f t="shared" si="78"/>
        <v>2467</v>
      </c>
      <c r="B2470" s="16" t="s">
        <v>2448</v>
      </c>
      <c r="C2470" s="16" t="s">
        <v>2448</v>
      </c>
      <c r="D2470" s="16" t="s">
        <v>2934</v>
      </c>
      <c r="E2470" s="11">
        <v>298.14999999999998</v>
      </c>
      <c r="F2470" s="11">
        <v>1000</v>
      </c>
      <c r="G2470" s="11">
        <v>6000</v>
      </c>
      <c r="H2470" s="13">
        <v>46.005000000000003</v>
      </c>
      <c r="I2470" s="1">
        <v>3.0978373499999998</v>
      </c>
      <c r="J2470" s="1">
        <v>3.70485651E-3</v>
      </c>
      <c r="K2470" s="1">
        <v>5.9294071799999997E-6</v>
      </c>
      <c r="L2470" s="1">
        <v>-1.09497497E-8</v>
      </c>
      <c r="M2470" s="1">
        <v>4.6272245900000003E-12</v>
      </c>
      <c r="N2470" s="1">
        <v>-24155.411</v>
      </c>
      <c r="O2470" s="1">
        <v>9.4823678699999991</v>
      </c>
      <c r="P2470" s="1">
        <v>5.0532929500000003</v>
      </c>
      <c r="Q2470" s="1">
        <v>2.0755566899999999E-3</v>
      </c>
      <c r="R2470" s="1">
        <v>-8.7000315799999995E-7</v>
      </c>
      <c r="S2470" s="1">
        <v>1.61074272E-10</v>
      </c>
      <c r="T2470" s="1">
        <v>-1.0344807500000001E-14</v>
      </c>
      <c r="U2470" s="1">
        <v>-24879.938699999999</v>
      </c>
      <c r="V2470" s="1">
        <v>-1.54065148</v>
      </c>
      <c r="W2470" s="3">
        <f t="shared" si="79"/>
        <v>-191.51776953068241</v>
      </c>
    </row>
    <row r="2471" spans="1:23" ht="28.8" x14ac:dyDescent="0.3">
      <c r="A2471" s="6">
        <f t="shared" si="78"/>
        <v>2468</v>
      </c>
      <c r="B2471" s="17" t="s">
        <v>2449</v>
      </c>
      <c r="C2471" s="17" t="s">
        <v>4416</v>
      </c>
      <c r="D2471" s="17" t="s">
        <v>2934</v>
      </c>
      <c r="E2471" s="12">
        <v>200</v>
      </c>
      <c r="F2471" s="12">
        <v>1000</v>
      </c>
      <c r="G2471" s="12">
        <v>6000</v>
      </c>
      <c r="H2471" s="14">
        <v>46.005000000000003</v>
      </c>
      <c r="I2471" s="8">
        <v>3.1638359899999999</v>
      </c>
      <c r="J2471" s="8">
        <v>5.0383406199999998E-3</v>
      </c>
      <c r="K2471" s="8">
        <v>3.5771997299999999E-6</v>
      </c>
      <c r="L2471" s="8">
        <v>-1.01782549E-8</v>
      </c>
      <c r="M2471" s="8">
        <v>4.9058204799999999E-12</v>
      </c>
      <c r="N2471" s="8">
        <v>41117.300900000002</v>
      </c>
      <c r="O2471" s="8">
        <v>9.7319533400000005</v>
      </c>
      <c r="P2471" s="8">
        <v>5.45920936</v>
      </c>
      <c r="Q2471" s="8">
        <v>1.5555438400000001E-3</v>
      </c>
      <c r="R2471" s="8">
        <v>-6.0400924100000002E-7</v>
      </c>
      <c r="S2471" s="8">
        <v>1.02552143E-10</v>
      </c>
      <c r="T2471" s="8">
        <v>-6.35419893E-15</v>
      </c>
      <c r="U2471" s="8">
        <v>40369.295400000003</v>
      </c>
      <c r="V2471" s="8">
        <v>-2.7494149000000001</v>
      </c>
      <c r="W2471" s="23">
        <f t="shared" si="79"/>
        <v>351.68957703612455</v>
      </c>
    </row>
    <row r="2472" spans="1:23" ht="28.8" x14ac:dyDescent="0.3">
      <c r="A2472" s="6">
        <f t="shared" si="78"/>
        <v>2469</v>
      </c>
      <c r="B2472" s="16" t="s">
        <v>2450</v>
      </c>
      <c r="C2472" s="16" t="s">
        <v>4417</v>
      </c>
      <c r="D2472" s="16" t="s">
        <v>2934</v>
      </c>
      <c r="E2472" s="11">
        <v>298.14999999999998</v>
      </c>
      <c r="F2472" s="11">
        <v>1000</v>
      </c>
      <c r="G2472" s="11">
        <v>6000</v>
      </c>
      <c r="H2472" s="13">
        <v>46.005000000000003</v>
      </c>
      <c r="I2472" s="1">
        <v>2.6373010099999998</v>
      </c>
      <c r="J2472" s="1">
        <v>9.0240549399999998E-3</v>
      </c>
      <c r="K2472" s="1">
        <v>-7.4406668700000001E-6</v>
      </c>
      <c r="L2472" s="1">
        <v>2.2039312199999999E-9</v>
      </c>
      <c r="M2472" s="1">
        <v>4.6566385999999998E-14</v>
      </c>
      <c r="N2472" s="1">
        <v>163037.571</v>
      </c>
      <c r="O2472" s="1">
        <v>11.138275999999999</v>
      </c>
      <c r="P2472" s="1">
        <v>5.3583653900000003</v>
      </c>
      <c r="Q2472" s="1">
        <v>1.65038284E-3</v>
      </c>
      <c r="R2472" s="1">
        <v>-6.3920762699999999E-7</v>
      </c>
      <c r="S2472" s="1">
        <v>1.08352228E-10</v>
      </c>
      <c r="T2472" s="1">
        <v>-6.70614295E-15</v>
      </c>
      <c r="U2472" s="1">
        <v>162270.739</v>
      </c>
      <c r="V2472" s="1">
        <v>-2.9733839099999999</v>
      </c>
      <c r="W2472" s="3">
        <f t="shared" si="79"/>
        <v>1364.9383597567994</v>
      </c>
    </row>
    <row r="2473" spans="1:23" ht="28.8" x14ac:dyDescent="0.3">
      <c r="A2473" s="6">
        <f t="shared" si="78"/>
        <v>2470</v>
      </c>
      <c r="B2473" s="17" t="s">
        <v>2451</v>
      </c>
      <c r="C2473" s="17" t="s">
        <v>4418</v>
      </c>
      <c r="D2473" s="17" t="s">
        <v>2934</v>
      </c>
      <c r="E2473" s="12">
        <v>298.14999999999998</v>
      </c>
      <c r="F2473" s="12">
        <v>1000</v>
      </c>
      <c r="G2473" s="12">
        <v>6000</v>
      </c>
      <c r="H2473" s="14">
        <v>46.005000000000003</v>
      </c>
      <c r="I2473" s="8">
        <v>3.3202228699999998</v>
      </c>
      <c r="J2473" s="8">
        <v>2.3347593799999998E-3</v>
      </c>
      <c r="K2473" s="8">
        <v>8.2468448100000001E-6</v>
      </c>
      <c r="L2473" s="8">
        <v>-1.25782115E-8</v>
      </c>
      <c r="M2473" s="8">
        <v>5.0441726700000004E-12</v>
      </c>
      <c r="N2473" s="8">
        <v>33305.3321</v>
      </c>
      <c r="O2473" s="8">
        <v>8.6451966000000002</v>
      </c>
      <c r="P2473" s="8">
        <v>5.0331918699999996</v>
      </c>
      <c r="Q2473" s="8">
        <v>1.97977316E-3</v>
      </c>
      <c r="R2473" s="8">
        <v>-7.6720838199999995E-7</v>
      </c>
      <c r="S2473" s="8">
        <v>1.3008382500000001E-10</v>
      </c>
      <c r="T2473" s="8">
        <v>-8.0522007699999992E-15</v>
      </c>
      <c r="U2473" s="8">
        <v>32607.911800000002</v>
      </c>
      <c r="V2473" s="8">
        <v>-1.2986034399999999</v>
      </c>
      <c r="W2473" s="23">
        <f t="shared" si="79"/>
        <v>286.429655209722</v>
      </c>
    </row>
    <row r="2474" spans="1:23" x14ac:dyDescent="0.3">
      <c r="A2474" s="6">
        <f t="shared" si="78"/>
        <v>2471</v>
      </c>
      <c r="B2474" s="16" t="s">
        <v>2452</v>
      </c>
      <c r="C2474" s="16" t="s">
        <v>2452</v>
      </c>
      <c r="D2474" s="16" t="s">
        <v>2934</v>
      </c>
      <c r="E2474" s="11">
        <v>200</v>
      </c>
      <c r="F2474" s="11">
        <v>1000</v>
      </c>
      <c r="G2474" s="11">
        <v>6000</v>
      </c>
      <c r="H2474" s="13">
        <v>46.005000000000003</v>
      </c>
      <c r="I2474" s="1">
        <v>3.43783715</v>
      </c>
      <c r="J2474" s="1">
        <v>6.1456251500000003E-3</v>
      </c>
      <c r="K2474" s="1">
        <v>1.8081896799999999E-7</v>
      </c>
      <c r="L2474" s="1">
        <v>-6.9487669599999999E-9</v>
      </c>
      <c r="M2474" s="1">
        <v>3.8408251000000003E-12</v>
      </c>
      <c r="N2474" s="1">
        <v>48047.614999999998</v>
      </c>
      <c r="O2474" s="1">
        <v>8.9941836899999998</v>
      </c>
      <c r="P2474" s="1">
        <v>5.9009753600000003</v>
      </c>
      <c r="Q2474" s="1">
        <v>1.12552002E-3</v>
      </c>
      <c r="R2474" s="1">
        <v>-4.4069861100000001E-7</v>
      </c>
      <c r="S2474" s="1">
        <v>7.5219884099999994E-11</v>
      </c>
      <c r="T2474" s="1">
        <v>-4.6772508999999999E-15</v>
      </c>
      <c r="U2474" s="1">
        <v>47314.805699999997</v>
      </c>
      <c r="V2474" s="1">
        <v>-4.0696617599999998</v>
      </c>
      <c r="W2474" s="3">
        <f t="shared" si="79"/>
        <v>410.19950635581961</v>
      </c>
    </row>
    <row r="2475" spans="1:23" x14ac:dyDescent="0.3">
      <c r="A2475" s="6">
        <f t="shared" si="78"/>
        <v>2472</v>
      </c>
      <c r="B2475" s="17" t="s">
        <v>2453</v>
      </c>
      <c r="C2475" s="17" t="s">
        <v>2453</v>
      </c>
      <c r="D2475" s="17" t="s">
        <v>2934</v>
      </c>
      <c r="E2475" s="12">
        <v>298.14999999999998</v>
      </c>
      <c r="F2475" s="12">
        <v>1000</v>
      </c>
      <c r="G2475" s="12">
        <v>6000</v>
      </c>
      <c r="H2475" s="14">
        <v>46.005000000000003</v>
      </c>
      <c r="I2475" s="8">
        <v>2.6380254600000002</v>
      </c>
      <c r="J2475" s="8">
        <v>9.0205242800000009E-3</v>
      </c>
      <c r="K2475" s="8">
        <v>-7.4387097600000003E-6</v>
      </c>
      <c r="L2475" s="8">
        <v>2.2061934099999999E-9</v>
      </c>
      <c r="M2475" s="8">
        <v>4.4819451800000003E-14</v>
      </c>
      <c r="N2475" s="8">
        <v>168324.633</v>
      </c>
      <c r="O2475" s="8">
        <v>11.8280437</v>
      </c>
      <c r="P2475" s="8">
        <v>5.35748319</v>
      </c>
      <c r="Q2475" s="8">
        <v>1.65117136E-3</v>
      </c>
      <c r="R2475" s="8">
        <v>-6.3949064200000002E-7</v>
      </c>
      <c r="S2475" s="8">
        <v>1.08397801E-10</v>
      </c>
      <c r="T2475" s="8">
        <v>-6.7088633600000001E-15</v>
      </c>
      <c r="U2475" s="8">
        <v>167558.20000000001</v>
      </c>
      <c r="V2475" s="8">
        <v>-2.2754141699999999</v>
      </c>
      <c r="W2475" s="23">
        <f t="shared" si="79"/>
        <v>1408.8983019532536</v>
      </c>
    </row>
    <row r="2476" spans="1:23" x14ac:dyDescent="0.3">
      <c r="A2476" s="6">
        <f t="shared" si="78"/>
        <v>2473</v>
      </c>
      <c r="B2476" s="16" t="s">
        <v>2454</v>
      </c>
      <c r="C2476" s="16" t="s">
        <v>2454</v>
      </c>
      <c r="D2476" s="16" t="s">
        <v>2934</v>
      </c>
      <c r="E2476" s="11">
        <v>298.14999999999998</v>
      </c>
      <c r="F2476" s="11">
        <v>1000</v>
      </c>
      <c r="G2476" s="11">
        <v>6000</v>
      </c>
      <c r="H2476" s="13">
        <v>46.005000000000003</v>
      </c>
      <c r="I2476" s="1">
        <v>2.7142948900000001</v>
      </c>
      <c r="J2476" s="1">
        <v>1.00852214E-2</v>
      </c>
      <c r="K2476" s="1">
        <v>-1.0470310299999999E-5</v>
      </c>
      <c r="L2476" s="1">
        <v>5.1936304399999999E-9</v>
      </c>
      <c r="M2476" s="1">
        <v>-9.81063731E-13</v>
      </c>
      <c r="N2476" s="1">
        <v>17360.247500000001</v>
      </c>
      <c r="O2476" s="1">
        <v>11.4997262</v>
      </c>
      <c r="P2476" s="1">
        <v>5.5670411399999997</v>
      </c>
      <c r="Q2476" s="1">
        <v>1.4473172999999999E-3</v>
      </c>
      <c r="R2476" s="1">
        <v>-5.6212864200000002E-7</v>
      </c>
      <c r="S2476" s="1">
        <v>9.5458353799999999E-11</v>
      </c>
      <c r="T2476" s="1">
        <v>-5.9153925800000004E-15</v>
      </c>
      <c r="U2476" s="1">
        <v>16603.2395</v>
      </c>
      <c r="V2476" s="1">
        <v>-3.0669298299999999</v>
      </c>
      <c r="W2476" s="3">
        <f t="shared" si="79"/>
        <v>154.10981477314436</v>
      </c>
    </row>
    <row r="2477" spans="1:23" x14ac:dyDescent="0.3">
      <c r="A2477" s="6">
        <f t="shared" si="78"/>
        <v>2474</v>
      </c>
      <c r="B2477" s="17" t="s">
        <v>2455</v>
      </c>
      <c r="C2477" s="17" t="s">
        <v>2455</v>
      </c>
      <c r="D2477" s="17" t="s">
        <v>2934</v>
      </c>
      <c r="E2477" s="12">
        <v>200</v>
      </c>
      <c r="F2477" s="12">
        <v>1000</v>
      </c>
      <c r="G2477" s="12">
        <v>6000</v>
      </c>
      <c r="H2477" s="14">
        <v>81.454999999999998</v>
      </c>
      <c r="I2477" s="8">
        <v>2.3950578999999999</v>
      </c>
      <c r="J2477" s="8">
        <v>1.9208111E-2</v>
      </c>
      <c r="K2477" s="8">
        <v>-2.3484888E-5</v>
      </c>
      <c r="L2477" s="8">
        <v>1.5177253999999999E-8</v>
      </c>
      <c r="M2477" s="8">
        <v>-4.1194825000000004E-12</v>
      </c>
      <c r="N2477" s="8">
        <v>115.0081</v>
      </c>
      <c r="O2477" s="8">
        <v>14.274388999999999</v>
      </c>
      <c r="P2477" s="8">
        <v>7.3973930000000001</v>
      </c>
      <c r="Q2477" s="8">
        <v>2.6288293000000002E-3</v>
      </c>
      <c r="R2477" s="8">
        <v>-1.0108361E-6</v>
      </c>
      <c r="S2477" s="8">
        <v>1.7126196000000001E-10</v>
      </c>
      <c r="T2477" s="8">
        <v>-1.0596506E-14</v>
      </c>
      <c r="U2477" s="8">
        <v>-1159.3163</v>
      </c>
      <c r="V2477" s="8">
        <v>-10.963487000000001</v>
      </c>
      <c r="W2477" s="23">
        <f t="shared" si="79"/>
        <v>12.499985035498632</v>
      </c>
    </row>
    <row r="2478" spans="1:23" x14ac:dyDescent="0.3">
      <c r="A2478" s="6">
        <f t="shared" si="78"/>
        <v>2475</v>
      </c>
      <c r="B2478" s="16" t="s">
        <v>2456</v>
      </c>
      <c r="C2478" s="16" t="s">
        <v>2456</v>
      </c>
      <c r="D2478" s="16" t="s">
        <v>2934</v>
      </c>
      <c r="E2478" s="11">
        <v>200</v>
      </c>
      <c r="F2478" s="11">
        <v>1000</v>
      </c>
      <c r="G2478" s="11">
        <v>6000</v>
      </c>
      <c r="H2478" s="13">
        <v>65.003</v>
      </c>
      <c r="I2478" s="1">
        <v>1.8781432</v>
      </c>
      <c r="J2478" s="1">
        <v>1.7625040000000002E-2</v>
      </c>
      <c r="K2478" s="1">
        <v>-1.5399750000000001E-5</v>
      </c>
      <c r="L2478" s="1">
        <v>4.7606144999999999E-9</v>
      </c>
      <c r="M2478" s="1">
        <v>1.8294737E-13</v>
      </c>
      <c r="N2478" s="1">
        <v>-14326.397000000001</v>
      </c>
      <c r="O2478" s="1">
        <v>15.869654000000001</v>
      </c>
      <c r="P2478" s="1">
        <v>7.0399494999999996</v>
      </c>
      <c r="Q2478" s="1">
        <v>2.9695799999999999E-3</v>
      </c>
      <c r="R2478" s="1">
        <v>-1.1442077E-6</v>
      </c>
      <c r="S2478" s="1">
        <v>1.9364501E-10</v>
      </c>
      <c r="T2478" s="1">
        <v>-1.1972566E-14</v>
      </c>
      <c r="U2478" s="1">
        <v>-15731.593999999999</v>
      </c>
      <c r="V2478" s="1">
        <v>-10.688098999999999</v>
      </c>
      <c r="W2478" s="3">
        <f t="shared" si="79"/>
        <v>-108.99987034843595</v>
      </c>
    </row>
    <row r="2479" spans="1:23" x14ac:dyDescent="0.3">
      <c r="A2479" s="6">
        <f t="shared" si="78"/>
        <v>2476</v>
      </c>
      <c r="B2479" s="17" t="s">
        <v>2457</v>
      </c>
      <c r="C2479" s="17" t="s">
        <v>2457</v>
      </c>
      <c r="D2479" s="17" t="s">
        <v>2934</v>
      </c>
      <c r="E2479" s="12">
        <v>200</v>
      </c>
      <c r="F2479" s="12">
        <v>1000</v>
      </c>
      <c r="G2479" s="12">
        <v>6000</v>
      </c>
      <c r="H2479" s="14">
        <v>62.003999999999998</v>
      </c>
      <c r="I2479" s="8">
        <v>2.1735932999999998</v>
      </c>
      <c r="J2479" s="8">
        <v>1.04902685E-2</v>
      </c>
      <c r="K2479" s="8">
        <v>1.10472669E-5</v>
      </c>
      <c r="L2479" s="8">
        <v>-2.8156186699999999E-8</v>
      </c>
      <c r="M2479" s="8">
        <v>1.3658395999999999E-11</v>
      </c>
      <c r="N2479" s="8">
        <v>7812.9090500000002</v>
      </c>
      <c r="O2479" s="8">
        <v>14.602209</v>
      </c>
      <c r="P2479" s="8">
        <v>7.4834770199999996</v>
      </c>
      <c r="Q2479" s="8">
        <v>2.57772064E-3</v>
      </c>
      <c r="R2479" s="8">
        <v>-1.00945831E-6</v>
      </c>
      <c r="S2479" s="8">
        <v>1.72314063E-10</v>
      </c>
      <c r="T2479" s="8">
        <v>-1.07154008E-14</v>
      </c>
      <c r="U2479" s="8">
        <v>6129.9047399999999</v>
      </c>
      <c r="V2479" s="8">
        <v>-14.1618136</v>
      </c>
      <c r="W2479" s="23">
        <f t="shared" si="79"/>
        <v>74.627910262980848</v>
      </c>
    </row>
    <row r="2480" spans="1:23" x14ac:dyDescent="0.3">
      <c r="A2480" s="6">
        <f t="shared" si="78"/>
        <v>2477</v>
      </c>
      <c r="B2480" s="16" t="s">
        <v>2458</v>
      </c>
      <c r="C2480" s="16" t="s">
        <v>2458</v>
      </c>
      <c r="D2480" s="16" t="s">
        <v>2934</v>
      </c>
      <c r="E2480" s="11">
        <v>298.14999999999998</v>
      </c>
      <c r="F2480" s="11">
        <v>1000</v>
      </c>
      <c r="G2480" s="11">
        <v>6000</v>
      </c>
      <c r="H2480" s="13">
        <v>62.003999999999998</v>
      </c>
      <c r="I2480" s="1">
        <v>3.5969072500000001</v>
      </c>
      <c r="J2480" s="1">
        <v>1.0234963999999999E-2</v>
      </c>
      <c r="K2480" s="1">
        <v>-2.1675619799999999E-6</v>
      </c>
      <c r="L2480" s="1">
        <v>-5.7596767100000001E-9</v>
      </c>
      <c r="M2480" s="1">
        <v>3.2518592800000001E-12</v>
      </c>
      <c r="N2480" s="1">
        <v>153961.21900000001</v>
      </c>
      <c r="O2480" s="1">
        <v>7.2879616299999999</v>
      </c>
      <c r="P2480" s="1">
        <v>7.3579953800000002</v>
      </c>
      <c r="Q2480" s="1">
        <v>2.67096283E-3</v>
      </c>
      <c r="R2480" s="1">
        <v>-1.03781441E-6</v>
      </c>
      <c r="S2480" s="1">
        <v>1.7627238699999999E-10</v>
      </c>
      <c r="T2480" s="1">
        <v>-1.09243947E-14</v>
      </c>
      <c r="U2480" s="1">
        <v>152774.11799999999</v>
      </c>
      <c r="V2480" s="1">
        <v>-12.856541200000001</v>
      </c>
      <c r="W2480" s="3">
        <f t="shared" si="79"/>
        <v>1292.5684449250477</v>
      </c>
    </row>
    <row r="2481" spans="1:23" x14ac:dyDescent="0.3">
      <c r="A2481" s="6">
        <f t="shared" si="78"/>
        <v>2478</v>
      </c>
      <c r="B2481" s="17" t="s">
        <v>2459</v>
      </c>
      <c r="C2481" s="17" t="s">
        <v>2459</v>
      </c>
      <c r="D2481" s="17" t="s">
        <v>2934</v>
      </c>
      <c r="E2481" s="12">
        <v>298.14999999999998</v>
      </c>
      <c r="F2481" s="12">
        <v>1000</v>
      </c>
      <c r="G2481" s="12">
        <v>6000</v>
      </c>
      <c r="H2481" s="14">
        <v>62.003999999999998</v>
      </c>
      <c r="I2481" s="8">
        <v>1.2125870599999999</v>
      </c>
      <c r="J2481" s="8">
        <v>1.7154506399999998E-2</v>
      </c>
      <c r="K2481" s="8">
        <v>-1.0527015E-5</v>
      </c>
      <c r="L2481" s="8">
        <v>-1.1607707899999999E-9</v>
      </c>
      <c r="M2481" s="8">
        <v>2.3311602100000001E-12</v>
      </c>
      <c r="N2481" s="8">
        <v>-38576.809600000001</v>
      </c>
      <c r="O2481" s="8">
        <v>17.993378700000001</v>
      </c>
      <c r="P2481" s="8">
        <v>6.8840485500000002</v>
      </c>
      <c r="Q2481" s="8">
        <v>3.1606277600000001E-3</v>
      </c>
      <c r="R2481" s="8">
        <v>-1.23048672E-6</v>
      </c>
      <c r="S2481" s="8">
        <v>2.0925776900000001E-10</v>
      </c>
      <c r="T2481" s="8">
        <v>-1.2979533100000001E-14</v>
      </c>
      <c r="U2481" s="8">
        <v>-40223.8537</v>
      </c>
      <c r="V2481" s="8">
        <v>-11.7087162</v>
      </c>
      <c r="W2481" s="23">
        <f t="shared" si="79"/>
        <v>-312.18462481959716</v>
      </c>
    </row>
    <row r="2482" spans="1:23" x14ac:dyDescent="0.3">
      <c r="A2482" s="6">
        <f t="shared" si="78"/>
        <v>2479</v>
      </c>
      <c r="B2482" s="16" t="s">
        <v>2460</v>
      </c>
      <c r="C2482" s="16" t="s">
        <v>2460</v>
      </c>
      <c r="D2482" s="16" t="s">
        <v>2934</v>
      </c>
      <c r="E2482" s="11">
        <v>200</v>
      </c>
      <c r="F2482" s="11">
        <v>1000</v>
      </c>
      <c r="G2482" s="11">
        <v>6000</v>
      </c>
      <c r="H2482" s="13">
        <v>81.001999999999995</v>
      </c>
      <c r="I2482" s="1">
        <v>2.32519301</v>
      </c>
      <c r="J2482" s="1">
        <v>2.6601556799999999E-2</v>
      </c>
      <c r="K2482" s="1">
        <v>-2.9141583599999999E-5</v>
      </c>
      <c r="L2482" s="1">
        <v>1.55904588E-8</v>
      </c>
      <c r="M2482" s="1">
        <v>-3.2830977499999999E-12</v>
      </c>
      <c r="N2482" s="1">
        <v>156.666954</v>
      </c>
      <c r="O2482" s="1">
        <v>15.24489</v>
      </c>
      <c r="P2482" s="1">
        <v>9.8119463400000004</v>
      </c>
      <c r="Q2482" s="1">
        <v>3.5638442599999999E-3</v>
      </c>
      <c r="R2482" s="1">
        <v>-1.5419370900000001E-6</v>
      </c>
      <c r="S2482" s="1">
        <v>2.7633203000000001E-10</v>
      </c>
      <c r="T2482" s="1">
        <v>-1.76582839E-14</v>
      </c>
      <c r="U2482" s="1">
        <v>-1835.6684700000001</v>
      </c>
      <c r="V2482" s="1">
        <v>-22.9455314</v>
      </c>
      <c r="W2482" s="3">
        <f t="shared" si="79"/>
        <v>14.999981950125544</v>
      </c>
    </row>
    <row r="2483" spans="1:23" x14ac:dyDescent="0.3">
      <c r="A2483" s="6">
        <f t="shared" si="78"/>
        <v>2480</v>
      </c>
      <c r="B2483" s="17" t="s">
        <v>2461</v>
      </c>
      <c r="C2483" s="17" t="s">
        <v>4419</v>
      </c>
      <c r="D2483" s="17" t="s">
        <v>2934</v>
      </c>
      <c r="E2483" s="12">
        <v>200</v>
      </c>
      <c r="F2483" s="12">
        <v>1000</v>
      </c>
      <c r="G2483" s="12">
        <v>5000</v>
      </c>
      <c r="H2483" s="14">
        <v>17.030999999999999</v>
      </c>
      <c r="I2483" s="8">
        <v>3.6494180900000002</v>
      </c>
      <c r="J2483" s="8">
        <v>-1.3599562499999999E-3</v>
      </c>
      <c r="K2483" s="8">
        <v>3.6068361999999999E-6</v>
      </c>
      <c r="L2483" s="8">
        <v>-2.00394079E-9</v>
      </c>
      <c r="M2483" s="8">
        <v>1.86084469E-13</v>
      </c>
      <c r="N2483" s="8">
        <v>61423.960500000001</v>
      </c>
      <c r="O2483" s="8">
        <v>2.4055327000000002</v>
      </c>
      <c r="P2483" s="8">
        <v>2.9961047199999999</v>
      </c>
      <c r="Q2483" s="8">
        <v>1.63080232E-3</v>
      </c>
      <c r="R2483" s="8">
        <v>-6.6611149500000005E-7</v>
      </c>
      <c r="S2483" s="8">
        <v>1.2658227E-10</v>
      </c>
      <c r="T2483" s="8">
        <v>-8.9360934800000006E-15</v>
      </c>
      <c r="U2483" s="8">
        <v>61512.583899999998</v>
      </c>
      <c r="V2483" s="8">
        <v>5.40275763</v>
      </c>
      <c r="W2483" s="23">
        <f t="shared" si="79"/>
        <v>519.48648854209887</v>
      </c>
    </row>
    <row r="2484" spans="1:23" x14ac:dyDescent="0.3">
      <c r="A2484" s="6">
        <f t="shared" si="78"/>
        <v>2481</v>
      </c>
      <c r="B2484" s="16" t="s">
        <v>2462</v>
      </c>
      <c r="C2484" s="16" t="s">
        <v>4420</v>
      </c>
      <c r="D2484" s="16" t="s">
        <v>2934</v>
      </c>
      <c r="E2484" s="11">
        <v>200</v>
      </c>
      <c r="F2484" s="11">
        <v>1000</v>
      </c>
      <c r="G2484" s="11">
        <v>6000</v>
      </c>
      <c r="H2484" s="13">
        <v>23.055</v>
      </c>
      <c r="I2484" s="1">
        <v>3.5998817500000002</v>
      </c>
      <c r="J2484" s="1">
        <v>2.9689369599999999E-4</v>
      </c>
      <c r="K2484" s="1">
        <v>1.6998019299999999E-5</v>
      </c>
      <c r="L2484" s="1">
        <v>-2.0441154899999999E-8</v>
      </c>
      <c r="M2484" s="1">
        <v>7.5456493199999992E-12</v>
      </c>
      <c r="N2484" s="1">
        <v>-10361.899100000001</v>
      </c>
      <c r="O2484" s="1">
        <v>3.9647817299999999</v>
      </c>
      <c r="P2484" s="1">
        <v>4.3118987400000002</v>
      </c>
      <c r="Q2484" s="1">
        <v>5.38584895E-3</v>
      </c>
      <c r="R2484" s="1">
        <v>-2.0111092099999998E-6</v>
      </c>
      <c r="S2484" s="1">
        <v>3.3292494299999999E-10</v>
      </c>
      <c r="T2484" s="1">
        <v>-2.0274298000000001E-14</v>
      </c>
      <c r="U2484" s="1">
        <v>-10962.352800000001</v>
      </c>
      <c r="V2484" s="1">
        <v>-1.5712607700000001</v>
      </c>
      <c r="W2484" s="3">
        <f t="shared" si="79"/>
        <v>-76.177907929958096</v>
      </c>
    </row>
    <row r="2485" spans="1:23" x14ac:dyDescent="0.3">
      <c r="A2485" s="6">
        <f t="shared" si="78"/>
        <v>2482</v>
      </c>
      <c r="B2485" s="17" t="s">
        <v>2463</v>
      </c>
      <c r="C2485" s="17" t="s">
        <v>2463</v>
      </c>
      <c r="D2485" s="17" t="s">
        <v>2934</v>
      </c>
      <c r="E2485" s="12">
        <v>200</v>
      </c>
      <c r="F2485" s="12">
        <v>1000</v>
      </c>
      <c r="G2485" s="12">
        <v>6000</v>
      </c>
      <c r="H2485" s="14">
        <v>28.013999999999999</v>
      </c>
      <c r="I2485" s="8">
        <v>3.53100528</v>
      </c>
      <c r="J2485" s="8">
        <v>-1.23660988E-4</v>
      </c>
      <c r="K2485" s="8">
        <v>-5.0299943300000005E-7</v>
      </c>
      <c r="L2485" s="8">
        <v>2.43530612E-9</v>
      </c>
      <c r="M2485" s="8">
        <v>-1.4088123500000001E-12</v>
      </c>
      <c r="N2485" s="8">
        <v>-1046.9762800000001</v>
      </c>
      <c r="O2485" s="8">
        <v>2.96747038</v>
      </c>
      <c r="P2485" s="8">
        <v>2.9525763700000001</v>
      </c>
      <c r="Q2485" s="8">
        <v>1.3969004000000001E-3</v>
      </c>
      <c r="R2485" s="8">
        <v>-4.9263160300000003E-7</v>
      </c>
      <c r="S2485" s="8">
        <v>7.8601019500000002E-11</v>
      </c>
      <c r="T2485" s="8">
        <v>-4.6075520400000001E-15</v>
      </c>
      <c r="U2485" s="8">
        <v>-923.94868799999995</v>
      </c>
      <c r="V2485" s="8">
        <v>5.8718876199999999</v>
      </c>
      <c r="W2485" s="23">
        <f t="shared" si="79"/>
        <v>4.4843097302370572E-9</v>
      </c>
    </row>
    <row r="2486" spans="1:23" x14ac:dyDescent="0.3">
      <c r="A2486" s="6">
        <f t="shared" si="78"/>
        <v>2483</v>
      </c>
      <c r="B2486" s="16" t="s">
        <v>2464</v>
      </c>
      <c r="C2486" s="16" t="s">
        <v>2464</v>
      </c>
      <c r="D2486" s="16" t="s">
        <v>2934</v>
      </c>
      <c r="E2486" s="11">
        <v>298.14999999999998</v>
      </c>
      <c r="F2486" s="11">
        <v>1000</v>
      </c>
      <c r="G2486" s="11">
        <v>6000</v>
      </c>
      <c r="H2486" s="13">
        <v>28.013999999999999</v>
      </c>
      <c r="I2486" s="1">
        <v>3.7754071100000002</v>
      </c>
      <c r="J2486" s="1">
        <v>-2.0645915700000001E-3</v>
      </c>
      <c r="K2486" s="1">
        <v>4.75752301E-6</v>
      </c>
      <c r="L2486" s="1">
        <v>-3.1566422800000002E-9</v>
      </c>
      <c r="M2486" s="1">
        <v>6.7050997299999999E-13</v>
      </c>
      <c r="N2486" s="1">
        <v>180481.11499999999</v>
      </c>
      <c r="O2486" s="1">
        <v>2.69322178</v>
      </c>
      <c r="P2486" s="1">
        <v>3.58661363</v>
      </c>
      <c r="Q2486" s="1">
        <v>2.5307194900000001E-4</v>
      </c>
      <c r="R2486" s="1">
        <v>1.84778214E-7</v>
      </c>
      <c r="S2486" s="1">
        <v>-4.5525722299999999E-11</v>
      </c>
      <c r="T2486" s="1">
        <v>3.2681802900000001E-15</v>
      </c>
      <c r="U2486" s="1">
        <v>180390.99400000001</v>
      </c>
      <c r="V2486" s="1">
        <v>3.0958414300000001</v>
      </c>
      <c r="W2486" s="3">
        <f t="shared" si="79"/>
        <v>1509.5066105013182</v>
      </c>
    </row>
    <row r="2487" spans="1:23" x14ac:dyDescent="0.3">
      <c r="A2487" s="6">
        <f t="shared" si="78"/>
        <v>2484</v>
      </c>
      <c r="B2487" s="17" t="s">
        <v>2465</v>
      </c>
      <c r="C2487" s="17" t="s">
        <v>2465</v>
      </c>
      <c r="D2487" s="17" t="s">
        <v>2934</v>
      </c>
      <c r="E2487" s="12">
        <v>298.14999999999998</v>
      </c>
      <c r="F2487" s="12">
        <v>1000</v>
      </c>
      <c r="G2487" s="12">
        <v>6000</v>
      </c>
      <c r="H2487" s="14">
        <v>28.013999999999999</v>
      </c>
      <c r="I2487" s="8">
        <v>3.8790622699999999</v>
      </c>
      <c r="J2487" s="8">
        <v>-3.1685485700000001E-3</v>
      </c>
      <c r="K2487" s="8">
        <v>8.4682516499999996E-6</v>
      </c>
      <c r="L2487" s="8">
        <v>-7.2882574099999996E-9</v>
      </c>
      <c r="M2487" s="8">
        <v>2.1878490699999998E-12</v>
      </c>
      <c r="N2487" s="8">
        <v>21755.217000000001</v>
      </c>
      <c r="O2487" s="8">
        <v>3.1272479999999998</v>
      </c>
      <c r="P2487" s="8">
        <v>3.2274244300000001</v>
      </c>
      <c r="Q2487" s="8">
        <v>1.23537087E-3</v>
      </c>
      <c r="R2487" s="8">
        <v>-4.5543580699999999E-7</v>
      </c>
      <c r="S2487" s="8">
        <v>7.56108931E-11</v>
      </c>
      <c r="T2487" s="8">
        <v>-4.61337139E-15</v>
      </c>
      <c r="U2487" s="8">
        <v>21776.983100000001</v>
      </c>
      <c r="V2487" s="8">
        <v>5.7800198700000003</v>
      </c>
      <c r="W2487" s="23">
        <f t="shared" si="79"/>
        <v>189.83977125711871</v>
      </c>
    </row>
    <row r="2488" spans="1:23" x14ac:dyDescent="0.3">
      <c r="A2488" s="6">
        <f t="shared" si="78"/>
        <v>2485</v>
      </c>
      <c r="B2488" s="16" t="s">
        <v>2466</v>
      </c>
      <c r="C2488" s="16" t="s">
        <v>2466</v>
      </c>
      <c r="D2488" s="16" t="s">
        <v>2934</v>
      </c>
      <c r="E2488" s="11">
        <v>200</v>
      </c>
      <c r="F2488" s="11">
        <v>1000</v>
      </c>
      <c r="G2488" s="11">
        <v>6000</v>
      </c>
      <c r="H2488" s="13">
        <v>66.010000000000005</v>
      </c>
      <c r="I2488" s="1">
        <v>2.6944268999999998</v>
      </c>
      <c r="J2488" s="1">
        <v>1.9996317E-2</v>
      </c>
      <c r="K2488" s="1">
        <v>-2.5239401E-5</v>
      </c>
      <c r="L2488" s="1">
        <v>1.5967248E-8</v>
      </c>
      <c r="M2488" s="1">
        <v>-4.0786186000000002E-12</v>
      </c>
      <c r="N2488" s="1">
        <v>6003.0676999999996</v>
      </c>
      <c r="O2488" s="1">
        <v>11.933973</v>
      </c>
      <c r="P2488" s="1">
        <v>7.9266249999999996</v>
      </c>
      <c r="Q2488" s="1">
        <v>2.1002388999999998E-3</v>
      </c>
      <c r="R2488" s="1">
        <v>-8.1722252000000004E-7</v>
      </c>
      <c r="S2488" s="1">
        <v>1.3894835000000001E-10</v>
      </c>
      <c r="T2488" s="1">
        <v>-8.6178746999999997E-15</v>
      </c>
      <c r="U2488" s="1">
        <v>4721.2570999999998</v>
      </c>
      <c r="V2488" s="1">
        <v>-14.265181999999999</v>
      </c>
      <c r="W2488" s="3">
        <f t="shared" si="79"/>
        <v>62.373924948840781</v>
      </c>
    </row>
    <row r="2489" spans="1:23" x14ac:dyDescent="0.3">
      <c r="A2489" s="6">
        <f t="shared" si="78"/>
        <v>2486</v>
      </c>
      <c r="B2489" s="17" t="s">
        <v>2467</v>
      </c>
      <c r="C2489" s="17" t="s">
        <v>2467</v>
      </c>
      <c r="D2489" s="17" t="s">
        <v>2934</v>
      </c>
      <c r="E2489" s="12">
        <v>200</v>
      </c>
      <c r="F2489" s="12">
        <v>1000</v>
      </c>
      <c r="G2489" s="12">
        <v>6000</v>
      </c>
      <c r="H2489" s="14">
        <v>104.006</v>
      </c>
      <c r="I2489" s="8">
        <v>1.3352845</v>
      </c>
      <c r="J2489" s="8">
        <v>4.7397540000000002E-2</v>
      </c>
      <c r="K2489" s="8">
        <v>-6.6795980999999997E-5</v>
      </c>
      <c r="L2489" s="8">
        <v>4.5073082999999999E-8</v>
      </c>
      <c r="M2489" s="8">
        <v>-1.1856992E-11</v>
      </c>
      <c r="N2489" s="8">
        <v>-4644.1010999999999</v>
      </c>
      <c r="O2489" s="8">
        <v>19.044609999999999</v>
      </c>
      <c r="P2489" s="8">
        <v>13.251312</v>
      </c>
      <c r="Q2489" s="8">
        <v>2.8400333000000002E-3</v>
      </c>
      <c r="R2489" s="8">
        <v>-1.1179520000000001E-6</v>
      </c>
      <c r="S2489" s="8">
        <v>1.9147493999999999E-10</v>
      </c>
      <c r="T2489" s="8">
        <v>-1.1934318E-14</v>
      </c>
      <c r="U2489" s="8">
        <v>-7322.6616000000004</v>
      </c>
      <c r="V2489" s="8">
        <v>-39.550629999999998</v>
      </c>
      <c r="W2489" s="23">
        <f t="shared" si="79"/>
        <v>-21.999972925943727</v>
      </c>
    </row>
    <row r="2490" spans="1:23" x14ac:dyDescent="0.3">
      <c r="A2490" s="6">
        <f t="shared" si="78"/>
        <v>2487</v>
      </c>
      <c r="B2490" s="16" t="s">
        <v>2468</v>
      </c>
      <c r="C2490" s="16" t="s">
        <v>2468</v>
      </c>
      <c r="D2490" s="16" t="s">
        <v>2934</v>
      </c>
      <c r="E2490" s="11">
        <v>200</v>
      </c>
      <c r="F2490" s="11">
        <v>1000</v>
      </c>
      <c r="G2490" s="11">
        <v>6000</v>
      </c>
      <c r="H2490" s="13">
        <v>29.021999999999998</v>
      </c>
      <c r="I2490" s="1">
        <v>4.2547463199999997</v>
      </c>
      <c r="J2490" s="1">
        <v>-3.45098298E-3</v>
      </c>
      <c r="K2490" s="1">
        <v>1.3778869900000001E-5</v>
      </c>
      <c r="L2490" s="1">
        <v>-1.33263744E-8</v>
      </c>
      <c r="M2490" s="1">
        <v>4.4102339700000003E-12</v>
      </c>
      <c r="N2490" s="1">
        <v>28793.207999999999</v>
      </c>
      <c r="O2490" s="1">
        <v>3.2855176199999998</v>
      </c>
      <c r="P2490" s="1">
        <v>3.4274442299999999</v>
      </c>
      <c r="Q2490" s="1">
        <v>3.2329523399999998E-3</v>
      </c>
      <c r="R2490" s="1">
        <v>-1.17296299E-6</v>
      </c>
      <c r="S2490" s="1">
        <v>1.90508356E-10</v>
      </c>
      <c r="T2490" s="1">
        <v>-1.1449150599999999E-14</v>
      </c>
      <c r="U2490" s="1">
        <v>28767.602599999998</v>
      </c>
      <c r="V2490" s="1">
        <v>6.3920923299999997</v>
      </c>
      <c r="W2490" s="3">
        <f t="shared" si="79"/>
        <v>249.48370006815443</v>
      </c>
    </row>
    <row r="2491" spans="1:23" x14ac:dyDescent="0.3">
      <c r="A2491" s="6">
        <f t="shared" si="78"/>
        <v>2488</v>
      </c>
      <c r="B2491" s="17" t="s">
        <v>2469</v>
      </c>
      <c r="C2491" s="17" t="s">
        <v>2469</v>
      </c>
      <c r="D2491" s="17" t="s">
        <v>2934</v>
      </c>
      <c r="E2491" s="12">
        <v>298.14999999999998</v>
      </c>
      <c r="F2491" s="12">
        <v>1000</v>
      </c>
      <c r="G2491" s="12">
        <v>6000</v>
      </c>
      <c r="H2491" s="14">
        <v>29.021999999999998</v>
      </c>
      <c r="I2491" s="8">
        <v>3.80587024</v>
      </c>
      <c r="J2491" s="8">
        <v>8.7501356400000001E-3</v>
      </c>
      <c r="K2491" s="8">
        <v>-1.4896407700000001E-5</v>
      </c>
      <c r="L2491" s="8">
        <v>1.32707617E-8</v>
      </c>
      <c r="M2491" s="8">
        <v>-4.5357636599999998E-12</v>
      </c>
      <c r="N2491" s="8">
        <v>18906.192500000001</v>
      </c>
      <c r="O2491" s="8">
        <v>4.2988522700000003</v>
      </c>
      <c r="P2491" s="8">
        <v>5.3054103699999997</v>
      </c>
      <c r="Q2491" s="8">
        <v>1.58633107E-3</v>
      </c>
      <c r="R2491" s="8">
        <v>-5.8818854199999998E-7</v>
      </c>
      <c r="S2491" s="8">
        <v>9.6927699900000002E-11</v>
      </c>
      <c r="T2491" s="8">
        <v>-5.8843881099999997E-15</v>
      </c>
      <c r="U2491" s="8">
        <v>18606.6309</v>
      </c>
      <c r="V2491" s="8">
        <v>-2.79110083</v>
      </c>
      <c r="W2491" s="23">
        <f t="shared" si="79"/>
        <v>168.96979712227417</v>
      </c>
    </row>
    <row r="2492" spans="1:23" ht="28.8" x14ac:dyDescent="0.3">
      <c r="A2492" s="6">
        <f t="shared" si="78"/>
        <v>2489</v>
      </c>
      <c r="B2492" s="16" t="s">
        <v>2470</v>
      </c>
      <c r="C2492" s="16" t="s">
        <v>4421</v>
      </c>
      <c r="D2492" s="16" t="s">
        <v>2934</v>
      </c>
      <c r="E2492" s="11">
        <v>200</v>
      </c>
      <c r="F2492" s="11">
        <v>1000</v>
      </c>
      <c r="G2492" s="11">
        <v>6000</v>
      </c>
      <c r="H2492" s="13">
        <v>30.03</v>
      </c>
      <c r="I2492" s="1">
        <v>4.9106603099999999</v>
      </c>
      <c r="J2492" s="1">
        <v>-1.0779188E-2</v>
      </c>
      <c r="K2492" s="1">
        <v>3.8651648899999997E-5</v>
      </c>
      <c r="L2492" s="1">
        <v>-3.8650169800000003E-8</v>
      </c>
      <c r="M2492" s="1">
        <v>1.34852134E-11</v>
      </c>
      <c r="N2492" s="1">
        <v>22824.1901</v>
      </c>
      <c r="O2492" s="1">
        <v>9.1027339600000007E-2</v>
      </c>
      <c r="P2492" s="1">
        <v>1.31115117</v>
      </c>
      <c r="Q2492" s="1">
        <v>9.0018720800000007E-3</v>
      </c>
      <c r="R2492" s="1">
        <v>-3.1491182400000002E-6</v>
      </c>
      <c r="S2492" s="1">
        <v>4.8144958099999996E-10</v>
      </c>
      <c r="T2492" s="1">
        <v>-2.7189789099999999E-14</v>
      </c>
      <c r="U2492" s="1">
        <v>23386.3341</v>
      </c>
      <c r="V2492" s="1">
        <v>16.409106699999999</v>
      </c>
      <c r="W2492" s="3">
        <f t="shared" si="79"/>
        <v>200.21875874976826</v>
      </c>
    </row>
    <row r="2493" spans="1:23" x14ac:dyDescent="0.3">
      <c r="A2493" s="6">
        <f t="shared" si="78"/>
        <v>2490</v>
      </c>
      <c r="B2493" s="17" t="s">
        <v>2471</v>
      </c>
      <c r="C2493" s="17" t="s">
        <v>4422</v>
      </c>
      <c r="D2493" s="17" t="s">
        <v>2934</v>
      </c>
      <c r="E2493" s="12">
        <v>200</v>
      </c>
      <c r="F2493" s="12">
        <v>1000</v>
      </c>
      <c r="G2493" s="12">
        <v>6000</v>
      </c>
      <c r="H2493" s="14">
        <v>30.03</v>
      </c>
      <c r="I2493" s="8">
        <v>4.9428239600000001</v>
      </c>
      <c r="J2493" s="8">
        <v>-1.07739394E-2</v>
      </c>
      <c r="K2493" s="8">
        <v>3.7516914500000003E-5</v>
      </c>
      <c r="L2493" s="8">
        <v>-3.7065419699999998E-8</v>
      </c>
      <c r="M2493" s="8">
        <v>1.26314619E-11</v>
      </c>
      <c r="N2493" s="8">
        <v>25497.227299999999</v>
      </c>
      <c r="O2493" s="8">
        <v>-4.5541695299999997E-2</v>
      </c>
      <c r="P2493" s="8">
        <v>2.8760024999999998</v>
      </c>
      <c r="Q2493" s="8">
        <v>6.2771262499999999E-3</v>
      </c>
      <c r="R2493" s="8">
        <v>-2.2396183700000001E-6</v>
      </c>
      <c r="S2493" s="8">
        <v>3.5979258499999999E-10</v>
      </c>
      <c r="T2493" s="8">
        <v>-2.1461684300000001E-14</v>
      </c>
      <c r="U2493" s="8">
        <v>25464.975200000001</v>
      </c>
      <c r="V2493" s="8">
        <v>7.7469161299999998</v>
      </c>
      <c r="W2493" s="23">
        <f t="shared" si="79"/>
        <v>222.46473263084579</v>
      </c>
    </row>
    <row r="2494" spans="1:23" x14ac:dyDescent="0.3">
      <c r="A2494" s="6">
        <f t="shared" si="78"/>
        <v>2491</v>
      </c>
      <c r="B2494" s="16" t="s">
        <v>2472</v>
      </c>
      <c r="C2494" s="16" t="s">
        <v>2472</v>
      </c>
      <c r="D2494" s="16" t="s">
        <v>2934</v>
      </c>
      <c r="E2494" s="11">
        <v>200</v>
      </c>
      <c r="F2494" s="11">
        <v>1000</v>
      </c>
      <c r="G2494" s="11">
        <v>6000</v>
      </c>
      <c r="H2494" s="13">
        <v>30.03</v>
      </c>
      <c r="I2494" s="1">
        <v>4.5320400100000002</v>
      </c>
      <c r="J2494" s="1">
        <v>-7.3241857799999999E-3</v>
      </c>
      <c r="K2494" s="1">
        <v>3.00803713E-5</v>
      </c>
      <c r="L2494" s="1">
        <v>-3.0400055099999997E-8</v>
      </c>
      <c r="M2494" s="1">
        <v>1.04700639E-11</v>
      </c>
      <c r="N2494" s="1">
        <v>34958.0003</v>
      </c>
      <c r="O2494" s="1">
        <v>1.5107419499999999</v>
      </c>
      <c r="P2494" s="1">
        <v>3.0590367000000001</v>
      </c>
      <c r="Q2494" s="1">
        <v>6.1838234699999996E-3</v>
      </c>
      <c r="R2494" s="1">
        <v>-2.22171165E-6</v>
      </c>
      <c r="S2494" s="1">
        <v>3.58539206E-10</v>
      </c>
      <c r="T2494" s="1">
        <v>-2.14532905E-14</v>
      </c>
      <c r="U2494" s="1">
        <v>34853.014900000002</v>
      </c>
      <c r="V2494" s="1">
        <v>6.6989351499999996</v>
      </c>
      <c r="W2494" s="3">
        <f t="shared" si="79"/>
        <v>300.93763791285949</v>
      </c>
    </row>
    <row r="2495" spans="1:23" x14ac:dyDescent="0.3">
      <c r="A2495" s="6">
        <f t="shared" si="78"/>
        <v>2492</v>
      </c>
      <c r="B2495" s="17" t="s">
        <v>2473</v>
      </c>
      <c r="C2495" s="17" t="s">
        <v>4423</v>
      </c>
      <c r="D2495" s="17" t="s">
        <v>2934</v>
      </c>
      <c r="E2495" s="12">
        <v>298.14999999999998</v>
      </c>
      <c r="F2495" s="12">
        <v>1000</v>
      </c>
      <c r="G2495" s="12">
        <v>6000</v>
      </c>
      <c r="H2495" s="14">
        <v>30.03</v>
      </c>
      <c r="I2495" s="8">
        <v>3.58647166</v>
      </c>
      <c r="J2495" s="8">
        <v>-6.0838485800000005E-4</v>
      </c>
      <c r="K2495" s="8">
        <v>1.56024499E-5</v>
      </c>
      <c r="L2495" s="8">
        <v>-1.7345285100000001E-8</v>
      </c>
      <c r="M2495" s="8">
        <v>6.1296777600000002E-12</v>
      </c>
      <c r="N2495" s="8">
        <v>136492.576</v>
      </c>
      <c r="O2495" s="8">
        <v>6.1540350100000003</v>
      </c>
      <c r="P2495" s="8">
        <v>3.3460239999999999</v>
      </c>
      <c r="Q2495" s="8">
        <v>5.73212746E-3</v>
      </c>
      <c r="R2495" s="8">
        <v>-2.01458746E-6</v>
      </c>
      <c r="S2495" s="8">
        <v>3.2033577200000002E-10</v>
      </c>
      <c r="T2495" s="8">
        <v>-1.89703847E-14</v>
      </c>
      <c r="U2495" s="8">
        <v>136248.43700000001</v>
      </c>
      <c r="V2495" s="8">
        <v>5.9316167399999999</v>
      </c>
      <c r="W2495" s="23">
        <f t="shared" si="79"/>
        <v>1144.4186267378764</v>
      </c>
    </row>
    <row r="2496" spans="1:23" x14ac:dyDescent="0.3">
      <c r="A2496" s="6">
        <f t="shared" si="78"/>
        <v>2493</v>
      </c>
      <c r="B2496" s="16" t="s">
        <v>2474</v>
      </c>
      <c r="C2496" s="16" t="s">
        <v>4424</v>
      </c>
      <c r="D2496" s="16" t="s">
        <v>2934</v>
      </c>
      <c r="E2496" s="11">
        <v>298.14999999999998</v>
      </c>
      <c r="F2496" s="11">
        <v>1000</v>
      </c>
      <c r="G2496" s="11">
        <v>6000</v>
      </c>
      <c r="H2496" s="13">
        <v>30.03</v>
      </c>
      <c r="I2496" s="1">
        <v>3.58647166</v>
      </c>
      <c r="J2496" s="1">
        <v>-6.0838485800000005E-4</v>
      </c>
      <c r="K2496" s="1">
        <v>1.56024499E-5</v>
      </c>
      <c r="L2496" s="1">
        <v>-1.7345285100000001E-8</v>
      </c>
      <c r="M2496" s="1">
        <v>6.1296777600000002E-12</v>
      </c>
      <c r="N2496" s="1">
        <v>43841.294900000001</v>
      </c>
      <c r="O2496" s="1">
        <v>7.76191064</v>
      </c>
      <c r="P2496" s="1">
        <v>3.3460239899999999</v>
      </c>
      <c r="Q2496" s="1">
        <v>5.73212746E-3</v>
      </c>
      <c r="R2496" s="1">
        <v>-2.0145874500000002E-6</v>
      </c>
      <c r="S2496" s="1">
        <v>3.2033577200000002E-10</v>
      </c>
      <c r="T2496" s="1">
        <v>-1.89703847E-14</v>
      </c>
      <c r="U2496" s="1">
        <v>43597.156600000002</v>
      </c>
      <c r="V2496" s="1">
        <v>7.5394923900000004</v>
      </c>
      <c r="W2496" s="3">
        <f t="shared" si="79"/>
        <v>374.0695500319261</v>
      </c>
    </row>
    <row r="2497" spans="1:23" ht="28.8" x14ac:dyDescent="0.3">
      <c r="A2497" s="6">
        <f t="shared" si="78"/>
        <v>2494</v>
      </c>
      <c r="B2497" s="17" t="s">
        <v>2475</v>
      </c>
      <c r="C2497" s="17" t="s">
        <v>4425</v>
      </c>
      <c r="D2497" s="17" t="s">
        <v>2934</v>
      </c>
      <c r="E2497" s="12">
        <v>298.14999999999998</v>
      </c>
      <c r="F2497" s="12">
        <v>1000</v>
      </c>
      <c r="G2497" s="12">
        <v>6000</v>
      </c>
      <c r="H2497" s="14">
        <v>30.03</v>
      </c>
      <c r="I2497" s="8">
        <v>2.8637824200000002</v>
      </c>
      <c r="J2497" s="8">
        <v>4.9921197500000002E-3</v>
      </c>
      <c r="K2497" s="8">
        <v>3.5287564199999999E-6</v>
      </c>
      <c r="L2497" s="8">
        <v>-6.6837134900000003E-9</v>
      </c>
      <c r="M2497" s="8">
        <v>2.7174207799999998E-12</v>
      </c>
      <c r="N2497" s="8">
        <v>135038.12599999999</v>
      </c>
      <c r="O2497" s="8">
        <v>8.8952027400000002</v>
      </c>
      <c r="P2497" s="8">
        <v>3.5717800999999998</v>
      </c>
      <c r="Q2497" s="8">
        <v>5.4679728E-3</v>
      </c>
      <c r="R2497" s="8">
        <v>-1.90456137E-6</v>
      </c>
      <c r="S2497" s="8">
        <v>3.0091193700000002E-10</v>
      </c>
      <c r="T2497" s="8">
        <v>-1.77375892E-14</v>
      </c>
      <c r="U2497" s="8">
        <v>134704.18299999999</v>
      </c>
      <c r="V2497" s="8">
        <v>4.6009149699999998</v>
      </c>
      <c r="W2497" s="23">
        <f t="shared" si="79"/>
        <v>1131.8786401649695</v>
      </c>
    </row>
    <row r="2498" spans="1:23" x14ac:dyDescent="0.3">
      <c r="A2498" s="6">
        <f t="shared" si="78"/>
        <v>2495</v>
      </c>
      <c r="B2498" s="16" t="s">
        <v>2476</v>
      </c>
      <c r="C2498" s="16" t="s">
        <v>4426</v>
      </c>
      <c r="D2498" s="16" t="s">
        <v>2934</v>
      </c>
      <c r="E2498" s="11">
        <v>298.14999999999998</v>
      </c>
      <c r="F2498" s="11">
        <v>1000</v>
      </c>
      <c r="G2498" s="11">
        <v>6000</v>
      </c>
      <c r="H2498" s="13">
        <v>30.03</v>
      </c>
      <c r="I2498" s="1">
        <v>2.1007477400000001</v>
      </c>
      <c r="J2498" s="1">
        <v>1.15574726E-2</v>
      </c>
      <c r="K2498" s="1">
        <v>-1.1301419E-5</v>
      </c>
      <c r="L2498" s="1">
        <v>7.0506669299999998E-9</v>
      </c>
      <c r="M2498" s="1">
        <v>-1.8752613099999999E-12</v>
      </c>
      <c r="N2498" s="1">
        <v>138065.008</v>
      </c>
      <c r="O2498" s="1">
        <v>11.8912972</v>
      </c>
      <c r="P2498" s="1">
        <v>3.8553540900000001</v>
      </c>
      <c r="Q2498" s="1">
        <v>5.2254898000000001E-3</v>
      </c>
      <c r="R2498" s="1">
        <v>-1.8188922599999999E-6</v>
      </c>
      <c r="S2498" s="1">
        <v>2.87172171E-10</v>
      </c>
      <c r="T2498" s="1">
        <v>-1.69168204E-14</v>
      </c>
      <c r="U2498" s="1">
        <v>137634.75599999999</v>
      </c>
      <c r="V2498" s="1">
        <v>3.15153748</v>
      </c>
      <c r="W2498" s="3">
        <f t="shared" si="79"/>
        <v>1156.6986061878747</v>
      </c>
    </row>
    <row r="2499" spans="1:23" x14ac:dyDescent="0.3">
      <c r="A2499" s="6">
        <f t="shared" si="78"/>
        <v>2496</v>
      </c>
      <c r="B2499" s="17" t="s">
        <v>2477</v>
      </c>
      <c r="C2499" s="17" t="s">
        <v>4427</v>
      </c>
      <c r="D2499" s="17" t="s">
        <v>2934</v>
      </c>
      <c r="E2499" s="12">
        <v>298.14999999999998</v>
      </c>
      <c r="F2499" s="12">
        <v>1000</v>
      </c>
      <c r="G2499" s="12">
        <v>6000</v>
      </c>
      <c r="H2499" s="14">
        <v>30.03</v>
      </c>
      <c r="I2499" s="8">
        <v>3.0393178600000001</v>
      </c>
      <c r="J2499" s="8">
        <v>3.5802467899999999E-3</v>
      </c>
      <c r="K2499" s="8">
        <v>8.3014331099999999E-6</v>
      </c>
      <c r="L2499" s="8">
        <v>-1.1908019499999999E-8</v>
      </c>
      <c r="M2499" s="8">
        <v>4.6061050499999996E-12</v>
      </c>
      <c r="N2499" s="8">
        <v>29701.124599999999</v>
      </c>
      <c r="O2499" s="8">
        <v>8.6319737500000002</v>
      </c>
      <c r="P2499" s="8">
        <v>3.8889200800000001</v>
      </c>
      <c r="Q2499" s="8">
        <v>5.33929108E-3</v>
      </c>
      <c r="R2499" s="8">
        <v>-1.89422143E-6</v>
      </c>
      <c r="S2499" s="8">
        <v>3.0312552100000001E-10</v>
      </c>
      <c r="T2499" s="8">
        <v>-1.80319641E-14</v>
      </c>
      <c r="U2499" s="8">
        <v>29242.5929</v>
      </c>
      <c r="V2499" s="8">
        <v>3.1875650499999999</v>
      </c>
      <c r="W2499" s="23">
        <f t="shared" si="79"/>
        <v>256.23969162858629</v>
      </c>
    </row>
    <row r="2500" spans="1:23" ht="28.8" x14ac:dyDescent="0.3">
      <c r="A2500" s="6">
        <f t="shared" si="78"/>
        <v>2497</v>
      </c>
      <c r="B2500" s="16" t="s">
        <v>2478</v>
      </c>
      <c r="C2500" s="16" t="s">
        <v>4428</v>
      </c>
      <c r="D2500" s="16" t="s">
        <v>2934</v>
      </c>
      <c r="E2500" s="11">
        <v>298.14999999999998</v>
      </c>
      <c r="F2500" s="11">
        <v>1000</v>
      </c>
      <c r="G2500" s="11">
        <v>6000</v>
      </c>
      <c r="H2500" s="13">
        <v>30.03</v>
      </c>
      <c r="I2500" s="1">
        <v>3.40378874</v>
      </c>
      <c r="J2500" s="1">
        <v>3.6696981500000002E-3</v>
      </c>
      <c r="K2500" s="1">
        <v>6.3982114999999998E-6</v>
      </c>
      <c r="L2500" s="1">
        <v>-9.2187278799999993E-9</v>
      </c>
      <c r="M2500" s="1">
        <v>3.4821493600000002E-12</v>
      </c>
      <c r="N2500" s="1">
        <v>31426.236700000001</v>
      </c>
      <c r="O2500" s="1">
        <v>6.8013819199999999</v>
      </c>
      <c r="P2500" s="1">
        <v>4.1184479700000001</v>
      </c>
      <c r="Q2500" s="1">
        <v>5.1894740100000003E-3</v>
      </c>
      <c r="R2500" s="1">
        <v>-1.85278876E-6</v>
      </c>
      <c r="S2500" s="1">
        <v>2.9775081900000002E-10</v>
      </c>
      <c r="T2500" s="1">
        <v>-1.7764168299999999E-14</v>
      </c>
      <c r="U2500" s="1">
        <v>31022.885999999999</v>
      </c>
      <c r="V2500" s="1">
        <v>2.1732339600000001</v>
      </c>
      <c r="W2500" s="3">
        <f t="shared" si="79"/>
        <v>271.41967357602073</v>
      </c>
    </row>
    <row r="2501" spans="1:23" ht="28.8" x14ac:dyDescent="0.3">
      <c r="A2501" s="6">
        <f t="shared" si="78"/>
        <v>2498</v>
      </c>
      <c r="B2501" s="17" t="s">
        <v>2479</v>
      </c>
      <c r="C2501" s="17" t="s">
        <v>4429</v>
      </c>
      <c r="D2501" s="17" t="s">
        <v>2934</v>
      </c>
      <c r="E2501" s="12">
        <v>200</v>
      </c>
      <c r="F2501" s="12">
        <v>1000</v>
      </c>
      <c r="G2501" s="12">
        <v>6000</v>
      </c>
      <c r="H2501" s="14">
        <v>46.029000000000003</v>
      </c>
      <c r="I2501" s="8">
        <v>3.6883585499999998</v>
      </c>
      <c r="J2501" s="8">
        <v>5.9797816999999998E-3</v>
      </c>
      <c r="K2501" s="8">
        <v>1.22601857E-5</v>
      </c>
      <c r="L2501" s="8">
        <v>-2.0715722599999999E-8</v>
      </c>
      <c r="M2501" s="8">
        <v>8.8355792600000007E-12</v>
      </c>
      <c r="N2501" s="8">
        <v>8449.1767799999998</v>
      </c>
      <c r="O2501" s="8">
        <v>6.8557679299999998</v>
      </c>
      <c r="P2501" s="8">
        <v>5.7859277100000002</v>
      </c>
      <c r="Q2501" s="8">
        <v>6.0396415099999998E-3</v>
      </c>
      <c r="R2501" s="8">
        <v>-2.0862435699999999E-6</v>
      </c>
      <c r="S2501" s="8">
        <v>3.2815304E-10</v>
      </c>
      <c r="T2501" s="8">
        <v>-1.9296054900000001E-14</v>
      </c>
      <c r="U2501" s="8">
        <v>7613.8269600000003</v>
      </c>
      <c r="V2501" s="8">
        <v>-5.3212780799999999</v>
      </c>
      <c r="W2501" s="23">
        <f t="shared" si="79"/>
        <v>82.198765152126754</v>
      </c>
    </row>
    <row r="2502" spans="1:23" x14ac:dyDescent="0.3">
      <c r="A2502" s="6">
        <f t="shared" ref="A2502:A2565" si="80">A2501+1</f>
        <v>2499</v>
      </c>
      <c r="B2502" s="16" t="s">
        <v>2480</v>
      </c>
      <c r="C2502" s="16" t="s">
        <v>2480</v>
      </c>
      <c r="D2502" s="16" t="s">
        <v>2934</v>
      </c>
      <c r="E2502" s="11">
        <v>200</v>
      </c>
      <c r="F2502" s="11">
        <v>1000</v>
      </c>
      <c r="G2502" s="11">
        <v>6000</v>
      </c>
      <c r="H2502" s="13">
        <v>62.027999999999999</v>
      </c>
      <c r="I2502" s="1">
        <v>1.66061003</v>
      </c>
      <c r="J2502" s="1">
        <v>2.0789569500000001E-2</v>
      </c>
      <c r="K2502" s="1">
        <v>-6.9295690999999998E-6</v>
      </c>
      <c r="L2502" s="1">
        <v>-8.6379413800000008E-9</v>
      </c>
      <c r="M2502" s="1">
        <v>5.8600179399999998E-12</v>
      </c>
      <c r="N2502" s="1">
        <v>-851.97363199999995</v>
      </c>
      <c r="O2502" s="1">
        <v>17.157905800000002</v>
      </c>
      <c r="P2502" s="1">
        <v>7.5990889399999997</v>
      </c>
      <c r="Q2502" s="1">
        <v>7.3783618999999998E-3</v>
      </c>
      <c r="R2502" s="1">
        <v>-2.6329794199999999E-6</v>
      </c>
      <c r="S2502" s="1">
        <v>4.23515801E-10</v>
      </c>
      <c r="T2502" s="1">
        <v>-2.5300270099999999E-14</v>
      </c>
      <c r="U2502" s="1">
        <v>-2605.3459800000001</v>
      </c>
      <c r="V2502" s="1">
        <v>-14.149896699999999</v>
      </c>
      <c r="W2502" s="3">
        <f t="shared" si="79"/>
        <v>4.0877630960029121</v>
      </c>
    </row>
    <row r="2503" spans="1:23" x14ac:dyDescent="0.3">
      <c r="A2503" s="6">
        <f t="shared" si="80"/>
        <v>2500</v>
      </c>
      <c r="B2503" s="17" t="s">
        <v>2481</v>
      </c>
      <c r="C2503" s="17" t="s">
        <v>4430</v>
      </c>
      <c r="D2503" s="17" t="s">
        <v>2934</v>
      </c>
      <c r="E2503" s="12">
        <v>200</v>
      </c>
      <c r="F2503" s="12">
        <v>1000</v>
      </c>
      <c r="G2503" s="12">
        <v>6000</v>
      </c>
      <c r="H2503" s="14">
        <v>31.038</v>
      </c>
      <c r="I2503" s="8">
        <v>3.4212550500000001</v>
      </c>
      <c r="J2503" s="8">
        <v>1.3490158999999999E-3</v>
      </c>
      <c r="K2503" s="8">
        <v>2.23459071E-5</v>
      </c>
      <c r="L2503" s="8">
        <v>-2.99727732E-8</v>
      </c>
      <c r="M2503" s="8">
        <v>1.2097897E-11</v>
      </c>
      <c r="N2503" s="8">
        <v>25819.8956</v>
      </c>
      <c r="O2503" s="8">
        <v>7.8317630899999999</v>
      </c>
      <c r="P2503" s="8">
        <v>4.0448356600000004</v>
      </c>
      <c r="Q2503" s="8">
        <v>7.3113018600000001E-3</v>
      </c>
      <c r="R2503" s="8">
        <v>-2.4762579900000002E-6</v>
      </c>
      <c r="S2503" s="8">
        <v>3.8373302099999998E-10</v>
      </c>
      <c r="T2503" s="8">
        <v>-2.2310757300000001E-14</v>
      </c>
      <c r="U2503" s="8">
        <v>25324.142</v>
      </c>
      <c r="V2503" s="8">
        <v>2.8842339199999998</v>
      </c>
      <c r="W2503" s="23">
        <f t="shared" si="79"/>
        <v>224.85572977512604</v>
      </c>
    </row>
    <row r="2504" spans="1:23" x14ac:dyDescent="0.3">
      <c r="A2504" s="6">
        <f t="shared" si="80"/>
        <v>2501</v>
      </c>
      <c r="B2504" s="16" t="s">
        <v>2482</v>
      </c>
      <c r="C2504" s="16" t="s">
        <v>2482</v>
      </c>
      <c r="D2504" s="16" t="s">
        <v>2934</v>
      </c>
      <c r="E2504" s="11">
        <v>298.14999999999998</v>
      </c>
      <c r="F2504" s="11">
        <v>1000</v>
      </c>
      <c r="G2504" s="11">
        <v>6000</v>
      </c>
      <c r="H2504" s="13">
        <v>31.038</v>
      </c>
      <c r="I2504" s="1">
        <v>4.0914942300000003</v>
      </c>
      <c r="J2504" s="1">
        <v>-6.6070599999999997E-3</v>
      </c>
      <c r="K2504" s="1">
        <v>3.5787566299999998E-5</v>
      </c>
      <c r="L2504" s="1">
        <v>-3.7474996400000002E-8</v>
      </c>
      <c r="M2504" s="1">
        <v>1.30599225E-11</v>
      </c>
      <c r="N2504" s="1">
        <v>114837.143</v>
      </c>
      <c r="O2504" s="1">
        <v>4.7102474399999998</v>
      </c>
      <c r="P2504" s="1">
        <v>2.7469480499999999</v>
      </c>
      <c r="Q2504" s="1">
        <v>8.6764328100000006E-3</v>
      </c>
      <c r="R2504" s="1">
        <v>-3.01394709E-6</v>
      </c>
      <c r="S2504" s="1">
        <v>4.7549905499999999E-10</v>
      </c>
      <c r="T2504" s="1">
        <v>-2.8006216299999998E-14</v>
      </c>
      <c r="U2504" s="1">
        <v>114603.742</v>
      </c>
      <c r="V2504" s="1">
        <v>8.7371243100000004</v>
      </c>
      <c r="W2504" s="3">
        <f t="shared" si="79"/>
        <v>964.57884426714577</v>
      </c>
    </row>
    <row r="2505" spans="1:23" x14ac:dyDescent="0.3">
      <c r="A2505" s="6">
        <f t="shared" si="80"/>
        <v>2502</v>
      </c>
      <c r="B2505" s="17" t="s">
        <v>2483</v>
      </c>
      <c r="C2505" s="17" t="s">
        <v>2483</v>
      </c>
      <c r="D2505" s="17" t="s">
        <v>2934</v>
      </c>
      <c r="E2505" s="12">
        <v>298.14999999999998</v>
      </c>
      <c r="F2505" s="12">
        <v>1000</v>
      </c>
      <c r="G2505" s="12">
        <v>6000</v>
      </c>
      <c r="H2505" s="14">
        <v>31.038</v>
      </c>
      <c r="I2505" s="8">
        <v>3.1667154499999999</v>
      </c>
      <c r="J2505" s="8">
        <v>7.58921669E-3</v>
      </c>
      <c r="K2505" s="8">
        <v>3.22598094E-6</v>
      </c>
      <c r="L2505" s="8">
        <v>-7.4904078900000007E-9</v>
      </c>
      <c r="M2505" s="8">
        <v>3.0803912899999998E-12</v>
      </c>
      <c r="N2505" s="8">
        <v>27183.705300000001</v>
      </c>
      <c r="O2505" s="8">
        <v>8.1209911699999999</v>
      </c>
      <c r="P2505" s="8">
        <v>4.3181934899999996</v>
      </c>
      <c r="Q2505" s="8">
        <v>7.4965884200000003E-3</v>
      </c>
      <c r="R2505" s="8">
        <v>-2.6376646500000001E-6</v>
      </c>
      <c r="S2505" s="8">
        <v>4.1963677500000002E-10</v>
      </c>
      <c r="T2505" s="8">
        <v>-2.4857554199999999E-14</v>
      </c>
      <c r="U2505" s="8">
        <v>26676.6286</v>
      </c>
      <c r="V2505" s="8">
        <v>1.33094439</v>
      </c>
      <c r="W2505" s="23">
        <f t="shared" si="79"/>
        <v>236.79971494232797</v>
      </c>
    </row>
    <row r="2506" spans="1:23" x14ac:dyDescent="0.3">
      <c r="A2506" s="6">
        <f t="shared" si="80"/>
        <v>2503</v>
      </c>
      <c r="B2506" s="16" t="s">
        <v>2484</v>
      </c>
      <c r="C2506" s="16" t="s">
        <v>2484</v>
      </c>
      <c r="D2506" s="16" t="s">
        <v>2933</v>
      </c>
      <c r="E2506" s="11">
        <v>200</v>
      </c>
      <c r="F2506" s="11">
        <v>800</v>
      </c>
      <c r="G2506" s="11">
        <v>800</v>
      </c>
      <c r="H2506" s="13">
        <v>32.045999999999999</v>
      </c>
      <c r="I2506" s="1">
        <v>12.0310475</v>
      </c>
      <c r="J2506" s="1">
        <v>-1.58854987E-2</v>
      </c>
      <c r="K2506" s="1">
        <v>7.5350203899999995E-5</v>
      </c>
      <c r="L2506" s="1">
        <v>-9.1594539399999996E-8</v>
      </c>
      <c r="M2506" s="1">
        <v>4.0767489200000003E-11</v>
      </c>
      <c r="N2506" s="1">
        <v>2674.2863499999999</v>
      </c>
      <c r="O2506" s="1">
        <v>-51.813762400000002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3">
        <f t="shared" si="79"/>
        <v>50.379483357313745</v>
      </c>
    </row>
    <row r="2507" spans="1:23" x14ac:dyDescent="0.3">
      <c r="A2507" s="6">
        <f t="shared" si="80"/>
        <v>2504</v>
      </c>
      <c r="B2507" s="17" t="s">
        <v>2485</v>
      </c>
      <c r="C2507" s="17" t="s">
        <v>2485</v>
      </c>
      <c r="D2507" s="17" t="s">
        <v>2934</v>
      </c>
      <c r="E2507" s="12">
        <v>200</v>
      </c>
      <c r="F2507" s="12">
        <v>1000</v>
      </c>
      <c r="G2507" s="12">
        <v>6000</v>
      </c>
      <c r="H2507" s="14">
        <v>32.045999999999999</v>
      </c>
      <c r="I2507" s="8">
        <v>3.8347214900000002</v>
      </c>
      <c r="J2507" s="8">
        <v>-6.4912955499999998E-4</v>
      </c>
      <c r="K2507" s="8">
        <v>3.7684846300000003E-5</v>
      </c>
      <c r="L2507" s="8">
        <v>-5.0070918200000003E-8</v>
      </c>
      <c r="M2507" s="8">
        <v>2.0336206399999999E-11</v>
      </c>
      <c r="N2507" s="8">
        <v>10089.3925</v>
      </c>
      <c r="O2507" s="8">
        <v>5.7527203</v>
      </c>
      <c r="P2507" s="8">
        <v>4.9395735700000003</v>
      </c>
      <c r="Q2507" s="8">
        <v>8.7501718700000002E-3</v>
      </c>
      <c r="R2507" s="8">
        <v>-2.9939905800000002E-6</v>
      </c>
      <c r="S2507" s="8">
        <v>4.6727841799999997E-10</v>
      </c>
      <c r="T2507" s="8">
        <v>-2.73068599E-14</v>
      </c>
      <c r="U2507" s="8">
        <v>9282.6554799999994</v>
      </c>
      <c r="V2507" s="8">
        <v>-2.69439772</v>
      </c>
      <c r="W2507" s="23">
        <f t="shared" si="79"/>
        <v>95.179885620194739</v>
      </c>
    </row>
    <row r="2508" spans="1:23" x14ac:dyDescent="0.3">
      <c r="A2508" s="6">
        <f t="shared" si="80"/>
        <v>2505</v>
      </c>
      <c r="B2508" s="16" t="s">
        <v>2486</v>
      </c>
      <c r="C2508" s="16" t="s">
        <v>2486</v>
      </c>
      <c r="D2508" s="16" t="s">
        <v>2934</v>
      </c>
      <c r="E2508" s="11">
        <v>298.14999999999998</v>
      </c>
      <c r="F2508" s="11">
        <v>1000</v>
      </c>
      <c r="G2508" s="11">
        <v>6000</v>
      </c>
      <c r="H2508" s="13">
        <v>32.045999999999999</v>
      </c>
      <c r="I2508" s="1">
        <v>2.2588925099999999</v>
      </c>
      <c r="J2508" s="1">
        <v>1.3691912400000001E-2</v>
      </c>
      <c r="K2508" s="1">
        <v>-1.8545416099999999E-6</v>
      </c>
      <c r="L2508" s="1">
        <v>-6.8537937000000001E-9</v>
      </c>
      <c r="M2508" s="1">
        <v>3.75775716E-12</v>
      </c>
      <c r="N2508" s="1">
        <v>104567.132</v>
      </c>
      <c r="O2508" s="1">
        <v>11.4020125</v>
      </c>
      <c r="P2508" s="1">
        <v>5.0479868100000003</v>
      </c>
      <c r="Q2508" s="1">
        <v>8.3220381199999999E-3</v>
      </c>
      <c r="R2508" s="1">
        <v>-2.7692007700000001E-6</v>
      </c>
      <c r="S2508" s="1">
        <v>4.2382565799999999E-10</v>
      </c>
      <c r="T2508" s="1">
        <v>-2.4423029899999999E-14</v>
      </c>
      <c r="U2508" s="1">
        <v>103704.893</v>
      </c>
      <c r="V2508" s="1">
        <v>-3.5174925500000001</v>
      </c>
      <c r="W2508" s="3">
        <f t="shared" si="79"/>
        <v>879.84893893948311</v>
      </c>
    </row>
    <row r="2509" spans="1:23" x14ac:dyDescent="0.3">
      <c r="A2509" s="6">
        <f t="shared" si="80"/>
        <v>2506</v>
      </c>
      <c r="B2509" s="17" t="s">
        <v>2487</v>
      </c>
      <c r="C2509" s="17" t="s">
        <v>2487</v>
      </c>
      <c r="D2509" s="17" t="s">
        <v>2934</v>
      </c>
      <c r="E2509" s="12">
        <v>298.14999999999998</v>
      </c>
      <c r="F2509" s="12">
        <v>1000</v>
      </c>
      <c r="G2509" s="12">
        <v>6000</v>
      </c>
      <c r="H2509" s="14">
        <v>32.045999999999999</v>
      </c>
      <c r="I2509" s="8">
        <v>3.5050188900000001</v>
      </c>
      <c r="J2509" s="8">
        <v>-6.0620547599999998E-5</v>
      </c>
      <c r="K2509" s="8">
        <v>3.7901276299999998E-5</v>
      </c>
      <c r="L2509" s="8">
        <v>-4.6341894399999998E-8</v>
      </c>
      <c r="M2509" s="8">
        <v>1.7199322799999999E-11</v>
      </c>
      <c r="N2509" s="8">
        <v>21657.720499999999</v>
      </c>
      <c r="O2509" s="8">
        <v>7.6972035400000003</v>
      </c>
      <c r="P2509" s="8">
        <v>5.6474790099999996</v>
      </c>
      <c r="Q2509" s="8">
        <v>9.50611736E-3</v>
      </c>
      <c r="R2509" s="8">
        <v>-3.4868610599999998E-6</v>
      </c>
      <c r="S2509" s="8">
        <v>5.7088112099999997E-10</v>
      </c>
      <c r="T2509" s="8">
        <v>-3.4513358999999997E-14</v>
      </c>
      <c r="U2509" s="8">
        <v>20246.510600000001</v>
      </c>
      <c r="V2509" s="8">
        <v>-7.30418871</v>
      </c>
      <c r="W2509" s="23">
        <f t="shared" si="79"/>
        <v>190.82977010682089</v>
      </c>
    </row>
    <row r="2510" spans="1:23" x14ac:dyDescent="0.3">
      <c r="A2510" s="6">
        <f t="shared" si="80"/>
        <v>2507</v>
      </c>
      <c r="B2510" s="16" t="s">
        <v>2488</v>
      </c>
      <c r="C2510" s="16" t="s">
        <v>2488</v>
      </c>
      <c r="D2510" s="16" t="s">
        <v>156</v>
      </c>
      <c r="E2510" s="11">
        <v>256.2</v>
      </c>
      <c r="F2510" s="11">
        <v>298.14999999999998</v>
      </c>
      <c r="G2510" s="11">
        <v>298.14999999999998</v>
      </c>
      <c r="H2510" s="13">
        <v>80.043000000000006</v>
      </c>
      <c r="I2510" s="1">
        <v>-129.54714999999999</v>
      </c>
      <c r="J2510" s="1">
        <v>1.8186635499999999</v>
      </c>
      <c r="K2510" s="1">
        <v>-8.9442129599999996E-3</v>
      </c>
      <c r="L2510" s="1">
        <v>2.02563499E-5</v>
      </c>
      <c r="M2510" s="1">
        <v>-1.74314429E-8</v>
      </c>
      <c r="N2510" s="1">
        <v>-38965.535199999998</v>
      </c>
      <c r="O2510" s="1">
        <v>467.03267299999999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3">
        <f t="shared" si="79"/>
        <v>0</v>
      </c>
    </row>
    <row r="2511" spans="1:23" x14ac:dyDescent="0.3">
      <c r="A2511" s="6">
        <f t="shared" si="80"/>
        <v>2508</v>
      </c>
      <c r="B2511" s="17" t="s">
        <v>2488</v>
      </c>
      <c r="C2511" s="17" t="s">
        <v>2488</v>
      </c>
      <c r="D2511" s="17" t="s">
        <v>156</v>
      </c>
      <c r="E2511" s="12">
        <v>298.14999999999998</v>
      </c>
      <c r="F2511" s="12">
        <v>305.38</v>
      </c>
      <c r="G2511" s="12">
        <v>305.38</v>
      </c>
      <c r="H2511" s="14">
        <v>80.043000000000006</v>
      </c>
      <c r="I2511" s="8">
        <v>5.8656493300000001</v>
      </c>
      <c r="J2511" s="8">
        <v>3.6430288700000001E-2</v>
      </c>
      <c r="K2511" s="8">
        <v>0</v>
      </c>
      <c r="L2511" s="8">
        <v>0</v>
      </c>
      <c r="M2511" s="8">
        <v>0</v>
      </c>
      <c r="N2511" s="8">
        <v>-47339.372300000003</v>
      </c>
      <c r="O2511" s="8">
        <v>-26.1436244</v>
      </c>
      <c r="P2511" s="8">
        <v>0</v>
      </c>
      <c r="Q2511" s="8">
        <v>0</v>
      </c>
      <c r="R2511" s="8">
        <v>0</v>
      </c>
      <c r="S2511" s="8">
        <v>0</v>
      </c>
      <c r="T2511" s="8">
        <v>0</v>
      </c>
      <c r="U2511" s="8">
        <v>0</v>
      </c>
      <c r="V2511" s="8">
        <v>0</v>
      </c>
      <c r="W2511" s="23">
        <f t="shared" si="79"/>
        <v>-365.59956034138702</v>
      </c>
    </row>
    <row r="2512" spans="1:23" x14ac:dyDescent="0.3">
      <c r="A2512" s="6">
        <f t="shared" si="80"/>
        <v>2509</v>
      </c>
      <c r="B2512" s="16" t="s">
        <v>2489</v>
      </c>
      <c r="C2512" s="16" t="s">
        <v>2489</v>
      </c>
      <c r="D2512" s="16" t="s">
        <v>156</v>
      </c>
      <c r="E2512" s="11">
        <v>305.38</v>
      </c>
      <c r="F2512" s="11">
        <v>357.25</v>
      </c>
      <c r="G2512" s="11">
        <v>357.25</v>
      </c>
      <c r="H2512" s="13">
        <v>80.043000000000006</v>
      </c>
      <c r="I2512" s="1">
        <v>7.2331382099999999</v>
      </c>
      <c r="J2512" s="1">
        <v>2.3332703900000001E-2</v>
      </c>
      <c r="K2512" s="1">
        <v>0</v>
      </c>
      <c r="L2512" s="1">
        <v>0</v>
      </c>
      <c r="M2512" s="1">
        <v>0</v>
      </c>
      <c r="N2512" s="1">
        <v>-46941.793799999999</v>
      </c>
      <c r="O2512" s="1">
        <v>-29.298516899999999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3">
        <f t="shared" si="79"/>
        <v>-363.74417351453826</v>
      </c>
    </row>
    <row r="2513" spans="1:23" x14ac:dyDescent="0.3">
      <c r="A2513" s="6">
        <f t="shared" si="80"/>
        <v>2510</v>
      </c>
      <c r="B2513" s="17" t="s">
        <v>2490</v>
      </c>
      <c r="C2513" s="17" t="s">
        <v>2490</v>
      </c>
      <c r="D2513" s="17" t="s">
        <v>156</v>
      </c>
      <c r="E2513" s="12">
        <v>357.25</v>
      </c>
      <c r="F2513" s="12">
        <v>399</v>
      </c>
      <c r="G2513" s="12">
        <v>399</v>
      </c>
      <c r="H2513" s="14">
        <v>80.043000000000006</v>
      </c>
      <c r="I2513" s="8">
        <v>60.232052199999998</v>
      </c>
      <c r="J2513" s="8">
        <v>-0.17679935399999999</v>
      </c>
      <c r="K2513" s="8">
        <v>0</v>
      </c>
      <c r="L2513" s="8">
        <v>4.52882972E-7</v>
      </c>
      <c r="M2513" s="8">
        <v>0</v>
      </c>
      <c r="N2513" s="8">
        <v>-54786.335099999997</v>
      </c>
      <c r="O2513" s="8">
        <v>-275.780621</v>
      </c>
      <c r="P2513" s="8">
        <v>0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8">
        <v>0</v>
      </c>
      <c r="W2513" s="23">
        <f t="shared" si="79"/>
        <v>-364.10545499714016</v>
      </c>
    </row>
    <row r="2514" spans="1:23" x14ac:dyDescent="0.3">
      <c r="A2514" s="6">
        <f t="shared" si="80"/>
        <v>2511</v>
      </c>
      <c r="B2514" s="16" t="s">
        <v>2491</v>
      </c>
      <c r="C2514" s="16" t="s">
        <v>2491</v>
      </c>
      <c r="D2514" s="16" t="s">
        <v>156</v>
      </c>
      <c r="E2514" s="11">
        <v>399</v>
      </c>
      <c r="F2514" s="11">
        <v>442.85</v>
      </c>
      <c r="G2514" s="11">
        <v>442.85</v>
      </c>
      <c r="H2514" s="13">
        <v>80.043000000000006</v>
      </c>
      <c r="I2514" s="1">
        <v>12.9532588</v>
      </c>
      <c r="J2514" s="1">
        <v>1.5635316999999999E-2</v>
      </c>
      <c r="K2514" s="1">
        <v>0</v>
      </c>
      <c r="L2514" s="1">
        <v>0</v>
      </c>
      <c r="M2514" s="1">
        <v>0</v>
      </c>
      <c r="N2514" s="1">
        <v>-47837.012799999997</v>
      </c>
      <c r="O2514" s="1">
        <v>-58.485108199999999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3">
        <f t="shared" si="79"/>
        <v>-359.85206110476122</v>
      </c>
    </row>
    <row r="2515" spans="1:23" x14ac:dyDescent="0.3">
      <c r="A2515" s="6">
        <f t="shared" si="80"/>
        <v>2512</v>
      </c>
      <c r="B2515" s="17" t="s">
        <v>2492</v>
      </c>
      <c r="C2515" s="17" t="s">
        <v>2492</v>
      </c>
      <c r="D2515" s="17" t="s">
        <v>156</v>
      </c>
      <c r="E2515" s="12">
        <v>442.85</v>
      </c>
      <c r="F2515" s="12">
        <v>900</v>
      </c>
      <c r="G2515" s="12">
        <v>900</v>
      </c>
      <c r="H2515" s="14">
        <v>80.043000000000006</v>
      </c>
      <c r="I2515" s="8">
        <v>19.3637388</v>
      </c>
      <c r="J2515" s="8">
        <v>0</v>
      </c>
      <c r="K2515" s="8">
        <v>0</v>
      </c>
      <c r="L2515" s="8">
        <v>0</v>
      </c>
      <c r="M2515" s="8">
        <v>0</v>
      </c>
      <c r="N2515" s="8">
        <v>-48437.932999999997</v>
      </c>
      <c r="O2515" s="8">
        <v>-89.030052800000007</v>
      </c>
      <c r="P2515" s="8">
        <v>0</v>
      </c>
      <c r="Q2515" s="8">
        <v>0</v>
      </c>
      <c r="R2515" s="8">
        <v>0</v>
      </c>
      <c r="S2515" s="8">
        <v>0</v>
      </c>
      <c r="T2515" s="8">
        <v>0</v>
      </c>
      <c r="U2515" s="8">
        <v>0</v>
      </c>
      <c r="V2515" s="8">
        <v>0</v>
      </c>
      <c r="W2515" s="23">
        <f t="shared" si="79"/>
        <v>-354.73510169428727</v>
      </c>
    </row>
    <row r="2516" spans="1:23" x14ac:dyDescent="0.3">
      <c r="A2516" s="6">
        <f t="shared" si="80"/>
        <v>2513</v>
      </c>
      <c r="B2516" s="16" t="s">
        <v>2493</v>
      </c>
      <c r="C2516" s="16" t="s">
        <v>2493</v>
      </c>
      <c r="D2516" s="16" t="s">
        <v>2934</v>
      </c>
      <c r="E2516" s="11">
        <v>200</v>
      </c>
      <c r="F2516" s="11">
        <v>1000</v>
      </c>
      <c r="G2516" s="11">
        <v>6000</v>
      </c>
      <c r="H2516" s="13">
        <v>80.043000000000006</v>
      </c>
      <c r="I2516" s="1">
        <v>4.1485273899999999</v>
      </c>
      <c r="J2516" s="1">
        <v>2.6982514400000001E-2</v>
      </c>
      <c r="K2516" s="1">
        <v>-9.7593329299999997E-6</v>
      </c>
      <c r="L2516" s="1">
        <v>-6.0990707699999996E-9</v>
      </c>
      <c r="M2516" s="1">
        <v>4.3396548900000003E-12</v>
      </c>
      <c r="N2516" s="1">
        <v>-30074.591499999999</v>
      </c>
      <c r="O2516" s="1">
        <v>8.4983840500000003</v>
      </c>
      <c r="P2516" s="1">
        <v>11.273911</v>
      </c>
      <c r="Q2516" s="1">
        <v>1.20722009E-2</v>
      </c>
      <c r="R2516" s="1">
        <v>-4.4105366900000003E-6</v>
      </c>
      <c r="S2516" s="1">
        <v>7.2017583299999995E-10</v>
      </c>
      <c r="T2516" s="1">
        <v>-4.3458020000000002E-14</v>
      </c>
      <c r="U2516" s="1">
        <v>-32355.9395</v>
      </c>
      <c r="V2516" s="1">
        <v>-29.663410800000001</v>
      </c>
      <c r="W2516" s="3">
        <f t="shared" ref="W2516:W2579" si="81">IF($F2516&gt;298.15,
($N2516 + $I2516*298.15 + $J2516*298.15^2/2 + $K2516*298.15^3/3 + $L2516*298.15^4/4 + $M2516*298.15^5/5)*8.3145/1000,
($U2516 + $P2516*298.15 + $Q2516*298.15^2/2 + $R2516*298.15^3/3 + $S2516*298.15^4/4 + $T2516*298.15^5/5)*8.3145/1000)</f>
        <v>-230.59972278145602</v>
      </c>
    </row>
    <row r="2517" spans="1:23" x14ac:dyDescent="0.3">
      <c r="A2517" s="6">
        <f t="shared" si="80"/>
        <v>2514</v>
      </c>
      <c r="B2517" s="17" t="s">
        <v>2494</v>
      </c>
      <c r="C2517" s="17" t="s">
        <v>2494</v>
      </c>
      <c r="D2517" s="17" t="s">
        <v>2934</v>
      </c>
      <c r="E2517" s="12">
        <v>200</v>
      </c>
      <c r="F2517" s="12">
        <v>1000</v>
      </c>
      <c r="G2517" s="12">
        <v>6000</v>
      </c>
      <c r="H2517" s="14">
        <v>44.012999999999998</v>
      </c>
      <c r="I2517" s="8">
        <v>2.2571501999999999</v>
      </c>
      <c r="J2517" s="8">
        <v>1.1304728E-2</v>
      </c>
      <c r="K2517" s="8">
        <v>-1.3671318999999999E-5</v>
      </c>
      <c r="L2517" s="8">
        <v>9.6819803000000006E-9</v>
      </c>
      <c r="M2517" s="8">
        <v>-2.9307182E-12</v>
      </c>
      <c r="N2517" s="8">
        <v>8741.7746000000006</v>
      </c>
      <c r="O2517" s="8">
        <v>10.757992</v>
      </c>
      <c r="P2517" s="8">
        <v>4.8230728999999997</v>
      </c>
      <c r="Q2517" s="8">
        <v>2.6270250999999999E-3</v>
      </c>
      <c r="R2517" s="8">
        <v>-9.5850872000000009E-7</v>
      </c>
      <c r="S2517" s="8">
        <v>1.6000711999999999E-10</v>
      </c>
      <c r="T2517" s="8">
        <v>-9.7752301999999993E-15</v>
      </c>
      <c r="U2517" s="8">
        <v>8073.4047</v>
      </c>
      <c r="V2517" s="8">
        <v>-2.2017207999999999</v>
      </c>
      <c r="W2517" s="23">
        <f t="shared" si="81"/>
        <v>81.599901569320579</v>
      </c>
    </row>
    <row r="2518" spans="1:23" x14ac:dyDescent="0.3">
      <c r="A2518" s="6">
        <f t="shared" si="80"/>
        <v>2515</v>
      </c>
      <c r="B2518" s="16" t="s">
        <v>2495</v>
      </c>
      <c r="C2518" s="16" t="s">
        <v>2495</v>
      </c>
      <c r="D2518" s="16" t="s">
        <v>2934</v>
      </c>
      <c r="E2518" s="11">
        <v>298.14999999999998</v>
      </c>
      <c r="F2518" s="11">
        <v>1000</v>
      </c>
      <c r="G2518" s="11">
        <v>6000</v>
      </c>
      <c r="H2518" s="13">
        <v>44.012999999999998</v>
      </c>
      <c r="I2518" s="1">
        <v>3.2869103000000002</v>
      </c>
      <c r="J2518" s="1">
        <v>7.4022215000000002E-3</v>
      </c>
      <c r="K2518" s="1">
        <v>-4.8666444000000003E-6</v>
      </c>
      <c r="L2518" s="1">
        <v>7.329275E-10</v>
      </c>
      <c r="M2518" s="1">
        <v>2.9823433999999998E-13</v>
      </c>
      <c r="N2518" s="1">
        <v>159102.53</v>
      </c>
      <c r="O2518" s="1">
        <v>7.4013736999999997</v>
      </c>
      <c r="P2518" s="1">
        <v>5.5285659999999996</v>
      </c>
      <c r="Q2518" s="1">
        <v>1.9596138000000001E-3</v>
      </c>
      <c r="R2518" s="1">
        <v>-7.5377712E-7</v>
      </c>
      <c r="S2518" s="1">
        <v>1.2704886E-10</v>
      </c>
      <c r="T2518" s="1">
        <v>-7.8022396999999996E-15</v>
      </c>
      <c r="U2518" s="1">
        <v>158423.9</v>
      </c>
      <c r="V2518" s="1">
        <v>-4.4187922999999998</v>
      </c>
      <c r="W2518" s="3">
        <f t="shared" si="81"/>
        <v>1333.3973681530438</v>
      </c>
    </row>
    <row r="2519" spans="1:23" ht="28.8" x14ac:dyDescent="0.3">
      <c r="A2519" s="6">
        <f t="shared" si="80"/>
        <v>2516</v>
      </c>
      <c r="B2519" s="17" t="s">
        <v>2496</v>
      </c>
      <c r="C2519" s="17" t="s">
        <v>4431</v>
      </c>
      <c r="D2519" s="17" t="s">
        <v>2934</v>
      </c>
      <c r="E2519" s="12">
        <v>200</v>
      </c>
      <c r="F2519" s="12">
        <v>1000</v>
      </c>
      <c r="G2519" s="12">
        <v>6000</v>
      </c>
      <c r="H2519" s="14">
        <v>44.012999999999998</v>
      </c>
      <c r="I2519" s="8">
        <v>3.4166158100000001</v>
      </c>
      <c r="J2519" s="8">
        <v>8.6008587399999999E-3</v>
      </c>
      <c r="K2519" s="8">
        <v>-1.21769901E-5</v>
      </c>
      <c r="L2519" s="8">
        <v>9.9235065500000008E-9</v>
      </c>
      <c r="M2519" s="8">
        <v>-3.3376296200000001E-12</v>
      </c>
      <c r="N2519" s="8">
        <v>40858.255499999999</v>
      </c>
      <c r="O2519" s="8">
        <v>7.3986397999999998</v>
      </c>
      <c r="P2519" s="8">
        <v>5.3033866700000001</v>
      </c>
      <c r="Q2519" s="8">
        <v>1.6520521E-3</v>
      </c>
      <c r="R2519" s="8">
        <v>-6.27741084E-7</v>
      </c>
      <c r="S2519" s="8">
        <v>1.05115848E-10</v>
      </c>
      <c r="T2519" s="8">
        <v>-6.4521341300000002E-15</v>
      </c>
      <c r="U2519" s="8">
        <v>40384.500500000002</v>
      </c>
      <c r="V2519" s="8">
        <v>-2.0205268799999998</v>
      </c>
      <c r="W2519" s="23">
        <f t="shared" si="81"/>
        <v>350.61957796242848</v>
      </c>
    </row>
    <row r="2520" spans="1:23" ht="28.8" x14ac:dyDescent="0.3">
      <c r="A2520" s="6">
        <f t="shared" si="80"/>
        <v>2517</v>
      </c>
      <c r="B2520" s="16" t="s">
        <v>2497</v>
      </c>
      <c r="C2520" s="16" t="s">
        <v>4432</v>
      </c>
      <c r="D2520" s="16" t="s">
        <v>2934</v>
      </c>
      <c r="E2520" s="11">
        <v>298.14999999999998</v>
      </c>
      <c r="F2520" s="11">
        <v>1000</v>
      </c>
      <c r="G2520" s="11">
        <v>6000</v>
      </c>
      <c r="H2520" s="13">
        <v>44.012999999999998</v>
      </c>
      <c r="I2520" s="1">
        <v>2.74689461</v>
      </c>
      <c r="J2520" s="1">
        <v>9.6527708100000009E-3</v>
      </c>
      <c r="K2520" s="1">
        <v>-1.0453550100000001E-5</v>
      </c>
      <c r="L2520" s="1">
        <v>5.9192972399999997E-9</v>
      </c>
      <c r="M2520" s="1">
        <v>-1.4100060000000001E-12</v>
      </c>
      <c r="N2520" s="1">
        <v>181227.69500000001</v>
      </c>
      <c r="O2520" s="1">
        <v>11.0824883</v>
      </c>
      <c r="P2520" s="1">
        <v>5.3355468300000002</v>
      </c>
      <c r="Q2520" s="1">
        <v>1.6566832300000001E-3</v>
      </c>
      <c r="R2520" s="1">
        <v>-6.37905849E-7</v>
      </c>
      <c r="S2520" s="1">
        <v>1.07733689E-10</v>
      </c>
      <c r="T2520" s="1">
        <v>-6.6513897100000002E-15</v>
      </c>
      <c r="U2520" s="1">
        <v>180537.42499999999</v>
      </c>
      <c r="V2520" s="1">
        <v>-2.1246730999999999</v>
      </c>
      <c r="W2520" s="3">
        <f t="shared" si="81"/>
        <v>1516.5181775866413</v>
      </c>
    </row>
    <row r="2521" spans="1:23" ht="28.8" x14ac:dyDescent="0.3">
      <c r="A2521" s="6">
        <f t="shared" si="80"/>
        <v>2518</v>
      </c>
      <c r="B2521" s="17" t="s">
        <v>2498</v>
      </c>
      <c r="C2521" s="17" t="s">
        <v>4433</v>
      </c>
      <c r="D2521" s="17" t="s">
        <v>2934</v>
      </c>
      <c r="E2521" s="12">
        <v>298.14999999999998</v>
      </c>
      <c r="F2521" s="12">
        <v>1000</v>
      </c>
      <c r="G2521" s="12">
        <v>6000</v>
      </c>
      <c r="H2521" s="14">
        <v>44.012999999999998</v>
      </c>
      <c r="I2521" s="8">
        <v>2.6478127499999999</v>
      </c>
      <c r="J2521" s="8">
        <v>1.02374979E-2</v>
      </c>
      <c r="K2521" s="8">
        <v>-1.03596841E-5</v>
      </c>
      <c r="L2521" s="8">
        <v>4.8141836599999998E-9</v>
      </c>
      <c r="M2521" s="8">
        <v>-7.8818895999999998E-13</v>
      </c>
      <c r="N2521" s="8">
        <v>10124.2088</v>
      </c>
      <c r="O2521" s="8">
        <v>11.681043499999999</v>
      </c>
      <c r="P2521" s="8">
        <v>5.5913974299999998</v>
      </c>
      <c r="Q2521" s="8">
        <v>1.4267950400000001E-3</v>
      </c>
      <c r="R2521" s="8">
        <v>-5.5507952800000005E-7</v>
      </c>
      <c r="S2521" s="8">
        <v>9.4359694899999999E-11</v>
      </c>
      <c r="T2521" s="8">
        <v>-5.8513972300000001E-15</v>
      </c>
      <c r="U2521" s="8">
        <v>9341.2625000000007</v>
      </c>
      <c r="V2521" s="8">
        <v>-3.3664283199999998</v>
      </c>
      <c r="W2521" s="23">
        <f t="shared" si="81"/>
        <v>93.839887098734749</v>
      </c>
    </row>
    <row r="2522" spans="1:23" x14ac:dyDescent="0.3">
      <c r="A2522" s="6">
        <f t="shared" si="80"/>
        <v>2519</v>
      </c>
      <c r="B2522" s="16" t="s">
        <v>2499</v>
      </c>
      <c r="C2522" s="16" t="s">
        <v>4434</v>
      </c>
      <c r="D2522" s="16" t="s">
        <v>2934</v>
      </c>
      <c r="E2522" s="11">
        <v>200</v>
      </c>
      <c r="F2522" s="11">
        <v>1000</v>
      </c>
      <c r="G2522" s="11">
        <v>6000</v>
      </c>
      <c r="H2522" s="13">
        <v>44.012999999999998</v>
      </c>
      <c r="I2522" s="1">
        <v>3.4179912400000001</v>
      </c>
      <c r="J2522" s="1">
        <v>8.5857395900000005E-3</v>
      </c>
      <c r="K2522" s="1">
        <v>-1.21336309E-5</v>
      </c>
      <c r="L2522" s="1">
        <v>9.87658733E-9</v>
      </c>
      <c r="M2522" s="1">
        <v>-3.32011289E-12</v>
      </c>
      <c r="N2522" s="1">
        <v>63705.025199999996</v>
      </c>
      <c r="O2522" s="1">
        <v>7.3934318799999996</v>
      </c>
      <c r="P2522" s="1">
        <v>5.3037672599999999</v>
      </c>
      <c r="Q2522" s="1">
        <v>1.6518474899999999E-3</v>
      </c>
      <c r="R2522" s="1">
        <v>-6.2770163799999995E-7</v>
      </c>
      <c r="S2522" s="1">
        <v>1.05113377E-10</v>
      </c>
      <c r="T2522" s="1">
        <v>-6.4521553100000004E-15</v>
      </c>
      <c r="U2522" s="1">
        <v>63231.021800000002</v>
      </c>
      <c r="V2522" s="1">
        <v>-2.0233770999999998</v>
      </c>
      <c r="W2522" s="3">
        <f t="shared" si="81"/>
        <v>540.57934986125008</v>
      </c>
    </row>
    <row r="2523" spans="1:23" x14ac:dyDescent="0.3">
      <c r="A2523" s="6">
        <f t="shared" si="80"/>
        <v>2520</v>
      </c>
      <c r="B2523" s="17" t="s">
        <v>2500</v>
      </c>
      <c r="C2523" s="17" t="s">
        <v>2500</v>
      </c>
      <c r="D2523" s="17" t="s">
        <v>2934</v>
      </c>
      <c r="E2523" s="12">
        <v>298.14999999999998</v>
      </c>
      <c r="F2523" s="12">
        <v>1000</v>
      </c>
      <c r="G2523" s="12">
        <v>6000</v>
      </c>
      <c r="H2523" s="14">
        <v>44.012999999999998</v>
      </c>
      <c r="I2523" s="8">
        <v>2.74702841</v>
      </c>
      <c r="J2523" s="8">
        <v>9.6526578600000003E-3</v>
      </c>
      <c r="K2523" s="8">
        <v>-1.04561825E-5</v>
      </c>
      <c r="L2523" s="8">
        <v>5.92364816E-9</v>
      </c>
      <c r="M2523" s="8">
        <v>-1.41191241E-12</v>
      </c>
      <c r="N2523" s="8">
        <v>173287.34</v>
      </c>
      <c r="O2523" s="8">
        <v>11.0816138</v>
      </c>
      <c r="P2523" s="8">
        <v>5.3351297100000004</v>
      </c>
      <c r="Q2523" s="8">
        <v>1.6570380799999999E-3</v>
      </c>
      <c r="R2523" s="8">
        <v>-6.3802869599999998E-7</v>
      </c>
      <c r="S2523" s="8">
        <v>1.07752954E-10</v>
      </c>
      <c r="T2523" s="8">
        <v>-6.65251721E-15</v>
      </c>
      <c r="U2523" s="8">
        <v>172597.25200000001</v>
      </c>
      <c r="V2523" s="8">
        <v>-2.1224969699999998</v>
      </c>
      <c r="W2523" s="23">
        <f t="shared" si="81"/>
        <v>1450.4982565187427</v>
      </c>
    </row>
    <row r="2524" spans="1:23" x14ac:dyDescent="0.3">
      <c r="A2524" s="6">
        <f t="shared" si="80"/>
        <v>2521</v>
      </c>
      <c r="B2524" s="16" t="s">
        <v>2501</v>
      </c>
      <c r="C2524" s="16" t="s">
        <v>2501</v>
      </c>
      <c r="D2524" s="16" t="s">
        <v>2934</v>
      </c>
      <c r="E2524" s="11">
        <v>298.14999999999998</v>
      </c>
      <c r="F2524" s="11">
        <v>1000</v>
      </c>
      <c r="G2524" s="11">
        <v>6000</v>
      </c>
      <c r="H2524" s="13">
        <v>44.012999999999998</v>
      </c>
      <c r="I2524" s="1">
        <v>3.1069564199999999</v>
      </c>
      <c r="J2524" s="1">
        <v>5.7089128200000002E-3</v>
      </c>
      <c r="K2524" s="1">
        <v>-9.985193979999999E-7</v>
      </c>
      <c r="L2524" s="1">
        <v>-3.0907140099999998E-9</v>
      </c>
      <c r="M2524" s="1">
        <v>1.65952891E-12</v>
      </c>
      <c r="N2524" s="1">
        <v>57207.918599999997</v>
      </c>
      <c r="O2524" s="1">
        <v>9.6570017499999992</v>
      </c>
      <c r="P2524" s="1">
        <v>5.1202760600000001</v>
      </c>
      <c r="Q2524" s="1">
        <v>1.8731835400000001E-3</v>
      </c>
      <c r="R2524" s="1">
        <v>-7.2168658699999995E-7</v>
      </c>
      <c r="S2524" s="1">
        <v>1.2192027100000001E-10</v>
      </c>
      <c r="T2524" s="1">
        <v>-7.52854821E-15</v>
      </c>
      <c r="U2524" s="1">
        <v>56550.438900000001</v>
      </c>
      <c r="V2524" s="1">
        <v>-1.2073185200000001</v>
      </c>
      <c r="W2524" s="3">
        <f t="shared" si="81"/>
        <v>485.3494160922956</v>
      </c>
    </row>
    <row r="2525" spans="1:23" x14ac:dyDescent="0.3">
      <c r="A2525" s="6">
        <f t="shared" si="80"/>
        <v>2522</v>
      </c>
      <c r="B2525" s="17" t="s">
        <v>2502</v>
      </c>
      <c r="C2525" s="17" t="s">
        <v>4435</v>
      </c>
      <c r="D2525" s="17" t="s">
        <v>2934</v>
      </c>
      <c r="E2525" s="12">
        <v>200</v>
      </c>
      <c r="F2525" s="12">
        <v>1000</v>
      </c>
      <c r="G2525" s="12">
        <v>6000</v>
      </c>
      <c r="H2525" s="14">
        <v>60.012</v>
      </c>
      <c r="I2525" s="8">
        <v>4.9812068500000004</v>
      </c>
      <c r="J2525" s="8">
        <v>1.0473512500000001E-2</v>
      </c>
      <c r="K2525" s="8">
        <v>-1.5222788899999999E-5</v>
      </c>
      <c r="L2525" s="8">
        <v>1.41675321E-8</v>
      </c>
      <c r="M2525" s="8">
        <v>-5.3841726900000003E-12</v>
      </c>
      <c r="N2525" s="8">
        <v>18732.0468</v>
      </c>
      <c r="O2525" s="8">
        <v>2.96252038</v>
      </c>
      <c r="P2525" s="8">
        <v>7.0948493399999997</v>
      </c>
      <c r="Q2525" s="8">
        <v>2.8237993999999998E-3</v>
      </c>
      <c r="R2525" s="8">
        <v>-1.07165567E-6</v>
      </c>
      <c r="S2525" s="8">
        <v>1.79295369E-10</v>
      </c>
      <c r="T2525" s="8">
        <v>-1.09985128E-14</v>
      </c>
      <c r="U2525" s="8">
        <v>18148.640800000001</v>
      </c>
      <c r="V2525" s="8">
        <v>-7.7444061399999997</v>
      </c>
      <c r="W2525" s="23">
        <f t="shared" si="81"/>
        <v>171.05979412163094</v>
      </c>
    </row>
    <row r="2526" spans="1:23" x14ac:dyDescent="0.3">
      <c r="A2526" s="6">
        <f t="shared" si="80"/>
        <v>2523</v>
      </c>
      <c r="B2526" s="16" t="s">
        <v>2503</v>
      </c>
      <c r="C2526" s="16" t="s">
        <v>2503</v>
      </c>
      <c r="D2526" s="16" t="s">
        <v>2934</v>
      </c>
      <c r="E2526" s="11">
        <v>200</v>
      </c>
      <c r="F2526" s="11">
        <v>1000</v>
      </c>
      <c r="G2526" s="11">
        <v>6000</v>
      </c>
      <c r="H2526" s="13">
        <v>61.02</v>
      </c>
      <c r="I2526" s="1">
        <v>2.5956168800000001</v>
      </c>
      <c r="J2526" s="1">
        <v>2.0918147200000001E-2</v>
      </c>
      <c r="K2526" s="1">
        <v>-2.0404353800000002E-5</v>
      </c>
      <c r="L2526" s="1">
        <v>9.7494850300000004E-9</v>
      </c>
      <c r="M2526" s="1">
        <v>-1.7973084E-12</v>
      </c>
      <c r="N2526" s="1">
        <v>20463.888200000001</v>
      </c>
      <c r="O2526" s="1">
        <v>14.329094599999999</v>
      </c>
      <c r="P2526" s="1">
        <v>8.2676222500000005</v>
      </c>
      <c r="Q2526" s="1">
        <v>4.1284969900000001E-3</v>
      </c>
      <c r="R2526" s="1">
        <v>-1.5806347100000001E-6</v>
      </c>
      <c r="S2526" s="1">
        <v>2.6200968899999998E-10</v>
      </c>
      <c r="T2526" s="1">
        <v>-1.5907322400000001E-14</v>
      </c>
      <c r="U2526" s="1">
        <v>18927.7235</v>
      </c>
      <c r="V2526" s="1">
        <v>-14.7567983</v>
      </c>
      <c r="W2526" s="3">
        <f t="shared" si="81"/>
        <v>182.9660997472869</v>
      </c>
    </row>
    <row r="2527" spans="1:23" x14ac:dyDescent="0.3">
      <c r="A2527" s="6">
        <f t="shared" si="80"/>
        <v>2524</v>
      </c>
      <c r="B2527" s="17" t="s">
        <v>2504</v>
      </c>
      <c r="C2527" s="17" t="s">
        <v>2504</v>
      </c>
      <c r="D2527" s="17" t="s">
        <v>2934</v>
      </c>
      <c r="E2527" s="12">
        <v>200</v>
      </c>
      <c r="F2527" s="12">
        <v>1000</v>
      </c>
      <c r="G2527" s="12">
        <v>6000</v>
      </c>
      <c r="H2527" s="14">
        <v>76.010999999999996</v>
      </c>
      <c r="I2527" s="8">
        <v>5.8108396400000002</v>
      </c>
      <c r="J2527" s="8">
        <v>1.4333096199999999E-2</v>
      </c>
      <c r="K2527" s="8">
        <v>-1.96208597E-5</v>
      </c>
      <c r="L2527" s="8">
        <v>1.7306073500000002E-8</v>
      </c>
      <c r="M2527" s="8">
        <v>-6.4655395400000004E-12</v>
      </c>
      <c r="N2527" s="8">
        <v>8191.8445300000003</v>
      </c>
      <c r="O2527" s="8">
        <v>1.20461321</v>
      </c>
      <c r="P2527" s="8">
        <v>9.0858384500000007</v>
      </c>
      <c r="Q2527" s="8">
        <v>3.3775633000000002E-3</v>
      </c>
      <c r="R2527" s="8">
        <v>-1.3158389E-6</v>
      </c>
      <c r="S2527" s="8">
        <v>2.3076232900000001E-10</v>
      </c>
      <c r="T2527" s="8">
        <v>-1.47151267E-14</v>
      </c>
      <c r="U2527" s="8">
        <v>7271.6014599999999</v>
      </c>
      <c r="V2527" s="8">
        <v>-15.536190400000001</v>
      </c>
      <c r="W2527" s="23">
        <f t="shared" si="81"/>
        <v>86.63048960342563</v>
      </c>
    </row>
    <row r="2528" spans="1:23" x14ac:dyDescent="0.3">
      <c r="A2528" s="6">
        <f t="shared" si="80"/>
        <v>2525</v>
      </c>
      <c r="B2528" s="16" t="s">
        <v>2505</v>
      </c>
      <c r="C2528" s="16" t="s">
        <v>2505</v>
      </c>
      <c r="D2528" s="16" t="s">
        <v>2934</v>
      </c>
      <c r="E2528" s="11">
        <v>298.14999999999998</v>
      </c>
      <c r="F2528" s="11">
        <v>1000</v>
      </c>
      <c r="G2528" s="11">
        <v>6000</v>
      </c>
      <c r="H2528" s="13">
        <v>76.010999999999996</v>
      </c>
      <c r="I2528" s="1">
        <v>7.2094286900000002</v>
      </c>
      <c r="J2528" s="1">
        <v>8.1624846699999993E-3</v>
      </c>
      <c r="K2528" s="1">
        <v>-4.9707375700000002E-6</v>
      </c>
      <c r="L2528" s="1">
        <v>1.6396686899999999E-9</v>
      </c>
      <c r="M2528" s="1">
        <v>-3.3514805700000001E-13</v>
      </c>
      <c r="N2528" s="1">
        <v>122231.86599999999</v>
      </c>
      <c r="O2528" s="1">
        <v>-4.7059185899999996</v>
      </c>
      <c r="P2528" s="1">
        <v>9.2581562799999997</v>
      </c>
      <c r="Q2528" s="1">
        <v>3.5862567599999999E-3</v>
      </c>
      <c r="R2528" s="1">
        <v>-1.3495636100000001E-6</v>
      </c>
      <c r="S2528" s="1">
        <v>2.24572549E-10</v>
      </c>
      <c r="T2528" s="1">
        <v>-1.37255559E-14</v>
      </c>
      <c r="U2528" s="1">
        <v>121553.68399999999</v>
      </c>
      <c r="V2528" s="1">
        <v>-15.7010434</v>
      </c>
      <c r="W2528" s="3">
        <f t="shared" si="81"/>
        <v>1036.8457534781519</v>
      </c>
    </row>
    <row r="2529" spans="1:23" ht="28.8" x14ac:dyDescent="0.3">
      <c r="A2529" s="6">
        <f t="shared" si="80"/>
        <v>2526</v>
      </c>
      <c r="B2529" s="17" t="s">
        <v>2506</v>
      </c>
      <c r="C2529" s="17" t="s">
        <v>4436</v>
      </c>
      <c r="D2529" s="17" t="s">
        <v>2934</v>
      </c>
      <c r="E2529" s="12">
        <v>200</v>
      </c>
      <c r="F2529" s="12">
        <v>1000</v>
      </c>
      <c r="G2529" s="12">
        <v>6000</v>
      </c>
      <c r="H2529" s="14">
        <v>76.010999999999996</v>
      </c>
      <c r="I2529" s="8">
        <v>3.7397220199999999</v>
      </c>
      <c r="J2529" s="8">
        <v>2.63619348E-2</v>
      </c>
      <c r="K2529" s="8">
        <v>-4.1802073699999998E-5</v>
      </c>
      <c r="L2529" s="8">
        <v>3.5683037700000003E-8</v>
      </c>
      <c r="M2529" s="8">
        <v>-1.2169290200000001E-11</v>
      </c>
      <c r="N2529" s="8">
        <v>8373.2347300000001</v>
      </c>
      <c r="O2529" s="8">
        <v>7.8052654099999996</v>
      </c>
      <c r="P2529" s="8">
        <v>9.4274267199999997</v>
      </c>
      <c r="Q2529" s="8">
        <v>3.5207810100000001E-3</v>
      </c>
      <c r="R2529" s="8">
        <v>-1.3476557799999999E-6</v>
      </c>
      <c r="S2529" s="8">
        <v>2.2674172999999999E-10</v>
      </c>
      <c r="T2529" s="8">
        <v>-1.39630451E-14</v>
      </c>
      <c r="U2529" s="8">
        <v>7054.30951</v>
      </c>
      <c r="V2529" s="8">
        <v>-20.090128400000001</v>
      </c>
      <c r="W2529" s="23">
        <f t="shared" si="81"/>
        <v>86.099896420793627</v>
      </c>
    </row>
    <row r="2530" spans="1:23" ht="28.8" x14ac:dyDescent="0.3">
      <c r="A2530" s="6">
        <f t="shared" si="80"/>
        <v>2527</v>
      </c>
      <c r="B2530" s="16" t="s">
        <v>2507</v>
      </c>
      <c r="C2530" s="16" t="s">
        <v>4437</v>
      </c>
      <c r="D2530" s="16" t="s">
        <v>2934</v>
      </c>
      <c r="E2530" s="11">
        <v>298.14999999999998</v>
      </c>
      <c r="F2530" s="11">
        <v>1000</v>
      </c>
      <c r="G2530" s="11">
        <v>6000</v>
      </c>
      <c r="H2530" s="13">
        <v>76.010999999999996</v>
      </c>
      <c r="I2530" s="1">
        <v>2.89324483</v>
      </c>
      <c r="J2530" s="1">
        <v>3.1980863999999998E-2</v>
      </c>
      <c r="K2530" s="1">
        <v>-5.0568317300000003E-5</v>
      </c>
      <c r="L2530" s="1">
        <v>3.8645913800000003E-8</v>
      </c>
      <c r="M2530" s="1">
        <v>-1.1511628E-11</v>
      </c>
      <c r="N2530" s="1">
        <v>-15157.366400000001</v>
      </c>
      <c r="O2530" s="1">
        <v>14.302199699999999</v>
      </c>
      <c r="P2530" s="1">
        <v>10.1755814</v>
      </c>
      <c r="Q2530" s="1">
        <v>1.89076587E-3</v>
      </c>
      <c r="R2530" s="1">
        <v>-7.3778207100000003E-7</v>
      </c>
      <c r="S2530" s="1">
        <v>1.18497726E-10</v>
      </c>
      <c r="T2530" s="1">
        <v>-6.9856665299999996E-15</v>
      </c>
      <c r="U2530" s="1">
        <v>-16673.906800000001</v>
      </c>
      <c r="V2530" s="1">
        <v>-20.861257500000001</v>
      </c>
      <c r="W2530" s="3">
        <f t="shared" si="81"/>
        <v>-110.15986761094763</v>
      </c>
    </row>
    <row r="2531" spans="1:23" ht="28.8" x14ac:dyDescent="0.3">
      <c r="A2531" s="6">
        <f t="shared" si="80"/>
        <v>2528</v>
      </c>
      <c r="B2531" s="17" t="s">
        <v>2508</v>
      </c>
      <c r="C2531" s="17" t="s">
        <v>4438</v>
      </c>
      <c r="D2531" s="17" t="s">
        <v>2934</v>
      </c>
      <c r="E2531" s="12">
        <v>200</v>
      </c>
      <c r="F2531" s="12">
        <v>1000</v>
      </c>
      <c r="G2531" s="12">
        <v>6000</v>
      </c>
      <c r="H2531" s="14">
        <v>76.010999999999996</v>
      </c>
      <c r="I2531" s="8">
        <v>-0.217832102</v>
      </c>
      <c r="J2531" s="8">
        <v>3.2691871400000003E-2</v>
      </c>
      <c r="K2531" s="8">
        <v>-2.6790276000000001E-5</v>
      </c>
      <c r="L2531" s="8">
        <v>1.76927542E-9</v>
      </c>
      <c r="M2531" s="8">
        <v>4.6166415799999999E-12</v>
      </c>
      <c r="N2531" s="8">
        <v>70200.090899999996</v>
      </c>
      <c r="O2531" s="8">
        <v>23.635101200000001</v>
      </c>
      <c r="P2531" s="8">
        <v>9.9937802700000002</v>
      </c>
      <c r="Q2531" s="8">
        <v>3.0983504400000001E-3</v>
      </c>
      <c r="R2531" s="8">
        <v>-1.21786082E-6</v>
      </c>
      <c r="S2531" s="8">
        <v>2.0839078199999999E-10</v>
      </c>
      <c r="T2531" s="8">
        <v>-1.29803977E-14</v>
      </c>
      <c r="U2531" s="8">
        <v>67577.246100000004</v>
      </c>
      <c r="V2531" s="8">
        <v>-28.419204300000001</v>
      </c>
      <c r="W2531" s="23">
        <f t="shared" si="81"/>
        <v>593.29928683436378</v>
      </c>
    </row>
    <row r="2532" spans="1:23" ht="28.8" x14ac:dyDescent="0.3">
      <c r="A2532" s="6">
        <f t="shared" si="80"/>
        <v>2529</v>
      </c>
      <c r="B2532" s="16" t="s">
        <v>2509</v>
      </c>
      <c r="C2532" s="16" t="s">
        <v>4439</v>
      </c>
      <c r="D2532" s="16" t="s">
        <v>2934</v>
      </c>
      <c r="E2532" s="11">
        <v>200</v>
      </c>
      <c r="F2532" s="11">
        <v>1000</v>
      </c>
      <c r="G2532" s="11">
        <v>6000</v>
      </c>
      <c r="H2532" s="13">
        <v>92.01</v>
      </c>
      <c r="I2532" s="1">
        <v>3.0200227100000001</v>
      </c>
      <c r="J2532" s="1">
        <v>2.95904359E-2</v>
      </c>
      <c r="K2532" s="1">
        <v>-3.0134257199999999E-5</v>
      </c>
      <c r="L2532" s="1">
        <v>1.4236052599999999E-8</v>
      </c>
      <c r="M2532" s="1">
        <v>-2.4410041099999998E-12</v>
      </c>
      <c r="N2532" s="1">
        <v>-679.23880299999996</v>
      </c>
      <c r="O2532" s="1">
        <v>11.805961999999999</v>
      </c>
      <c r="P2532" s="1">
        <v>11.575293200000001</v>
      </c>
      <c r="Q2532" s="1">
        <v>4.01615532E-3</v>
      </c>
      <c r="R2532" s="1">
        <v>-1.57178022E-6</v>
      </c>
      <c r="S2532" s="1">
        <v>2.6827365699999998E-10</v>
      </c>
      <c r="T2532" s="1">
        <v>-1.66921538E-14</v>
      </c>
      <c r="U2532" s="1">
        <v>-2961.1123499999999</v>
      </c>
      <c r="V2532" s="1">
        <v>-31.948862500000001</v>
      </c>
      <c r="W2532" s="3">
        <f t="shared" si="81"/>
        <v>10.784987042749465</v>
      </c>
    </row>
    <row r="2533" spans="1:23" ht="28.8" x14ac:dyDescent="0.3">
      <c r="A2533" s="6">
        <f t="shared" si="80"/>
        <v>2530</v>
      </c>
      <c r="B2533" s="17" t="s">
        <v>2510</v>
      </c>
      <c r="C2533" s="17" t="s">
        <v>4440</v>
      </c>
      <c r="D2533" s="17" t="s">
        <v>2934</v>
      </c>
      <c r="E2533" s="12">
        <v>200</v>
      </c>
      <c r="F2533" s="12">
        <v>1000</v>
      </c>
      <c r="G2533" s="12">
        <v>6000</v>
      </c>
      <c r="H2533" s="14">
        <v>92.01</v>
      </c>
      <c r="I2533" s="8">
        <v>2.9756557099999998</v>
      </c>
      <c r="J2533" s="8">
        <v>2.9766989600000002E-2</v>
      </c>
      <c r="K2533" s="8">
        <v>-3.2150114999999997E-5</v>
      </c>
      <c r="L2533" s="8">
        <v>1.8901909699999999E-8</v>
      </c>
      <c r="M2533" s="8">
        <v>-5.02083573E-12</v>
      </c>
      <c r="N2533" s="8">
        <v>4266.48639</v>
      </c>
      <c r="O2533" s="8">
        <v>13.2487955</v>
      </c>
      <c r="P2533" s="8">
        <v>11.608795600000001</v>
      </c>
      <c r="Q2533" s="8">
        <v>4.3518479400000004E-3</v>
      </c>
      <c r="R2533" s="8">
        <v>-1.7783677400000001E-6</v>
      </c>
      <c r="S2533" s="8">
        <v>3.10967025E-10</v>
      </c>
      <c r="T2533" s="8">
        <v>-1.9638500300000001E-14</v>
      </c>
      <c r="U2533" s="8">
        <v>1864.4978100000001</v>
      </c>
      <c r="V2533" s="8">
        <v>-31.210872599999998</v>
      </c>
      <c r="W2533" s="23">
        <f t="shared" si="81"/>
        <v>51.779937699476406</v>
      </c>
    </row>
    <row r="2534" spans="1:23" x14ac:dyDescent="0.3">
      <c r="A2534" s="6">
        <f t="shared" si="80"/>
        <v>2531</v>
      </c>
      <c r="B2534" s="16" t="s">
        <v>2511</v>
      </c>
      <c r="C2534" s="16" t="s">
        <v>2511</v>
      </c>
      <c r="D2534" s="16" t="s">
        <v>2934</v>
      </c>
      <c r="E2534" s="11">
        <v>200</v>
      </c>
      <c r="F2534" s="11">
        <v>1000</v>
      </c>
      <c r="G2534" s="11">
        <v>6000</v>
      </c>
      <c r="H2534" s="13">
        <v>108.009</v>
      </c>
      <c r="I2534" s="1">
        <v>3.68767456</v>
      </c>
      <c r="J2534" s="1">
        <v>3.9212080199999999E-2</v>
      </c>
      <c r="K2534" s="1">
        <v>-5.53770082E-5</v>
      </c>
      <c r="L2534" s="1">
        <v>4.2009792499999999E-8</v>
      </c>
      <c r="M2534" s="1">
        <v>-1.3126075800000001E-11</v>
      </c>
      <c r="N2534" s="1">
        <v>-573.27064800000005</v>
      </c>
      <c r="O2534" s="1">
        <v>12.196786100000001</v>
      </c>
      <c r="P2534" s="1">
        <v>13.1108043</v>
      </c>
      <c r="Q2534" s="1">
        <v>4.8743637999999999E-3</v>
      </c>
      <c r="R2534" s="1">
        <v>-1.87548689E-6</v>
      </c>
      <c r="S2534" s="1">
        <v>3.1637473500000001E-10</v>
      </c>
      <c r="T2534" s="1">
        <v>-1.95927279E-14</v>
      </c>
      <c r="U2534" s="1">
        <v>-2859.3248400000002</v>
      </c>
      <c r="V2534" s="1">
        <v>-34.6877475</v>
      </c>
      <c r="W2534" s="3">
        <f t="shared" si="81"/>
        <v>15.436981450320509</v>
      </c>
    </row>
    <row r="2535" spans="1:23" x14ac:dyDescent="0.3">
      <c r="A2535" s="6">
        <f t="shared" si="80"/>
        <v>2532</v>
      </c>
      <c r="B2535" s="17" t="s">
        <v>2512</v>
      </c>
      <c r="C2535" s="17" t="s">
        <v>2512</v>
      </c>
      <c r="D2535" s="17" t="s">
        <v>2934</v>
      </c>
      <c r="E2535" s="12">
        <v>200</v>
      </c>
      <c r="F2535" s="12">
        <v>1000</v>
      </c>
      <c r="G2535" s="12">
        <v>6000</v>
      </c>
      <c r="H2535" s="14">
        <v>42.021000000000001</v>
      </c>
      <c r="I2535" s="8">
        <v>2.86063087</v>
      </c>
      <c r="J2535" s="8">
        <v>4.2488304300000003E-3</v>
      </c>
      <c r="K2535" s="8">
        <v>5.1457400400000001E-6</v>
      </c>
      <c r="L2535" s="8">
        <v>-1.01478684E-8</v>
      </c>
      <c r="M2535" s="8">
        <v>4.4187979500000001E-12</v>
      </c>
      <c r="N2535" s="8">
        <v>53043.872000000003</v>
      </c>
      <c r="O2535" s="8">
        <v>9.1158666299999993</v>
      </c>
      <c r="P2535" s="8">
        <v>4.6411077399999998</v>
      </c>
      <c r="Q2535" s="8">
        <v>2.7696064699999998E-3</v>
      </c>
      <c r="R2535" s="8">
        <v>-1.0491757899999999E-6</v>
      </c>
      <c r="S2535" s="8">
        <v>1.7534074300000001E-10</v>
      </c>
      <c r="T2535" s="8">
        <v>-1.07482727E-14</v>
      </c>
      <c r="U2535" s="8">
        <v>52373.086000000003</v>
      </c>
      <c r="V2535" s="8">
        <v>-0.94023311499999995</v>
      </c>
      <c r="W2535" s="23">
        <f t="shared" si="81"/>
        <v>449.92345904117639</v>
      </c>
    </row>
    <row r="2536" spans="1:23" x14ac:dyDescent="0.3">
      <c r="A2536" s="6">
        <f t="shared" si="80"/>
        <v>2533</v>
      </c>
      <c r="B2536" s="16" t="s">
        <v>2513</v>
      </c>
      <c r="C2536" s="16" t="s">
        <v>2513</v>
      </c>
      <c r="D2536" s="16" t="s">
        <v>2934</v>
      </c>
      <c r="E2536" s="11">
        <v>298.14999999999998</v>
      </c>
      <c r="F2536" s="11">
        <v>1000</v>
      </c>
      <c r="G2536" s="11">
        <v>6000</v>
      </c>
      <c r="H2536" s="13">
        <v>42.021000000000001</v>
      </c>
      <c r="I2536" s="1">
        <v>3.6701165200000001</v>
      </c>
      <c r="J2536" s="1">
        <v>4.5980650599999999E-3</v>
      </c>
      <c r="K2536" s="1">
        <v>1.39108363E-6</v>
      </c>
      <c r="L2536" s="1">
        <v>-5.0269496099999996E-9</v>
      </c>
      <c r="M2536" s="1">
        <v>2.2115576000000001E-12</v>
      </c>
      <c r="N2536" s="1">
        <v>181883.76500000001</v>
      </c>
      <c r="O2536" s="1">
        <v>3.9446778400000002</v>
      </c>
      <c r="P2536" s="1">
        <v>5.4819957700000002</v>
      </c>
      <c r="Q2536" s="1">
        <v>2.0166517599999999E-3</v>
      </c>
      <c r="R2536" s="1">
        <v>-7.7825843600000003E-7</v>
      </c>
      <c r="S2536" s="1">
        <v>1.31617313E-10</v>
      </c>
      <c r="T2536" s="1">
        <v>-8.1332049399999996E-15</v>
      </c>
      <c r="U2536" s="1">
        <v>181240.003</v>
      </c>
      <c r="V2536" s="1">
        <v>-6.0698559100000002</v>
      </c>
      <c r="W2536" s="3">
        <f t="shared" si="81"/>
        <v>1523.0981675286375</v>
      </c>
    </row>
    <row r="2537" spans="1:23" x14ac:dyDescent="0.3">
      <c r="A2537" s="6">
        <f t="shared" si="80"/>
        <v>2534</v>
      </c>
      <c r="B2537" s="17" t="s">
        <v>2514</v>
      </c>
      <c r="C2537" s="17" t="s">
        <v>2514</v>
      </c>
      <c r="D2537" s="17" t="s">
        <v>2934</v>
      </c>
      <c r="E2537" s="12">
        <v>298.14999999999998</v>
      </c>
      <c r="F2537" s="12">
        <v>1000</v>
      </c>
      <c r="G2537" s="12">
        <v>6000</v>
      </c>
      <c r="H2537" s="14">
        <v>42.021000000000001</v>
      </c>
      <c r="I2537" s="8">
        <v>2.2478079900000001</v>
      </c>
      <c r="J2537" s="8">
        <v>9.6280993199999998E-3</v>
      </c>
      <c r="K2537" s="8">
        <v>-8.6893065899999995E-6</v>
      </c>
      <c r="L2537" s="8">
        <v>4.3599107600000002E-9</v>
      </c>
      <c r="M2537" s="8">
        <v>-9.9019859000000008E-13</v>
      </c>
      <c r="N2537" s="8">
        <v>21146.188600000001</v>
      </c>
      <c r="O2537" s="8">
        <v>10.2228504</v>
      </c>
      <c r="P2537" s="8">
        <v>4.7355028600000004</v>
      </c>
      <c r="Q2537" s="8">
        <v>2.6743116899999998E-3</v>
      </c>
      <c r="R2537" s="8">
        <v>-1.0122157200000001E-6</v>
      </c>
      <c r="S2537" s="8">
        <v>1.6907457800000001E-10</v>
      </c>
      <c r="T2537" s="8">
        <v>-1.03605229E-14</v>
      </c>
      <c r="U2537" s="8">
        <v>20428.098699999999</v>
      </c>
      <c r="V2537" s="8">
        <v>-2.6943089499999999</v>
      </c>
      <c r="W2537" s="23">
        <f t="shared" si="81"/>
        <v>184.37977847155116</v>
      </c>
    </row>
    <row r="2538" spans="1:23" x14ac:dyDescent="0.3">
      <c r="A2538" s="6">
        <f t="shared" si="80"/>
        <v>2535</v>
      </c>
      <c r="B2538" s="16" t="s">
        <v>2515</v>
      </c>
      <c r="C2538" s="16" t="s">
        <v>2515</v>
      </c>
      <c r="D2538" s="16" t="s">
        <v>2934</v>
      </c>
      <c r="E2538" s="11">
        <v>200</v>
      </c>
      <c r="F2538" s="11">
        <v>1000</v>
      </c>
      <c r="G2538" s="11">
        <v>6000</v>
      </c>
      <c r="H2538" s="13">
        <v>43.029000000000003</v>
      </c>
      <c r="I2538" s="1">
        <v>2.8851083499999999</v>
      </c>
      <c r="J2538" s="1">
        <v>9.4434394900000003E-3</v>
      </c>
      <c r="K2538" s="1">
        <v>-3.8792102099999996E-6</v>
      </c>
      <c r="L2538" s="1">
        <v>-1.89401832E-9</v>
      </c>
      <c r="M2538" s="1">
        <v>1.6018317300000001E-12</v>
      </c>
      <c r="N2538" s="1">
        <v>33855.733200000002</v>
      </c>
      <c r="O2538" s="1">
        <v>9.7168799200000002</v>
      </c>
      <c r="P2538" s="1">
        <v>5.1470019799999998</v>
      </c>
      <c r="Q2538" s="1">
        <v>4.3056140499999999E-3</v>
      </c>
      <c r="R2538" s="1">
        <v>-1.5270465000000001E-6</v>
      </c>
      <c r="S2538" s="1">
        <v>2.4629593999999997E-10</v>
      </c>
      <c r="T2538" s="1">
        <v>-1.4714429199999999E-14</v>
      </c>
      <c r="U2538" s="1">
        <v>33166.928399999997</v>
      </c>
      <c r="V2538" s="1">
        <v>-2.25528569</v>
      </c>
      <c r="W2538" s="3">
        <f t="shared" si="81"/>
        <v>291.82564873882563</v>
      </c>
    </row>
    <row r="2539" spans="1:23" x14ac:dyDescent="0.3">
      <c r="A2539" s="6">
        <f t="shared" si="80"/>
        <v>2536</v>
      </c>
      <c r="B2539" s="17" t="s">
        <v>2516</v>
      </c>
      <c r="C2539" s="17" t="s">
        <v>2516</v>
      </c>
      <c r="D2539" s="17" t="s">
        <v>2934</v>
      </c>
      <c r="E2539" s="12">
        <v>298.14999999999998</v>
      </c>
      <c r="F2539" s="12">
        <v>1000</v>
      </c>
      <c r="G2539" s="12">
        <v>6000</v>
      </c>
      <c r="H2539" s="14">
        <v>43.029000000000003</v>
      </c>
      <c r="I2539" s="8">
        <v>2.9633324999999999</v>
      </c>
      <c r="J2539" s="8">
        <v>1.21712494E-2</v>
      </c>
      <c r="K2539" s="8">
        <v>-1.24251462E-5</v>
      </c>
      <c r="L2539" s="8">
        <v>7.5235167999999999E-9</v>
      </c>
      <c r="M2539" s="8">
        <v>-1.9752402199999999E-12</v>
      </c>
      <c r="N2539" s="8">
        <v>159135.04399999999</v>
      </c>
      <c r="O2539" s="8">
        <v>9.8239124600000007</v>
      </c>
      <c r="P2539" s="8">
        <v>5.4824006599999997</v>
      </c>
      <c r="Q2539" s="8">
        <v>3.9830658400000002E-3</v>
      </c>
      <c r="R2539" s="8">
        <v>-1.4229936600000001E-6</v>
      </c>
      <c r="S2539" s="8">
        <v>2.2891018399999999E-10</v>
      </c>
      <c r="T2539" s="8">
        <v>-1.3670724600000001E-14</v>
      </c>
      <c r="U2539" s="8">
        <v>158474.02100000001</v>
      </c>
      <c r="V2539" s="8">
        <v>-2.9489434399999999</v>
      </c>
      <c r="W2539" s="23">
        <f t="shared" si="81"/>
        <v>1334.1753952819722</v>
      </c>
    </row>
    <row r="2540" spans="1:23" x14ac:dyDescent="0.3">
      <c r="A2540" s="6">
        <f t="shared" si="80"/>
        <v>2537</v>
      </c>
      <c r="B2540" s="16" t="s">
        <v>2517</v>
      </c>
      <c r="C2540" s="16" t="s">
        <v>2517</v>
      </c>
      <c r="D2540" s="16" t="s">
        <v>2934</v>
      </c>
      <c r="E2540" s="11">
        <v>298.14999999999998</v>
      </c>
      <c r="F2540" s="11">
        <v>1000</v>
      </c>
      <c r="G2540" s="11">
        <v>6000</v>
      </c>
      <c r="H2540" s="13">
        <v>43.029000000000003</v>
      </c>
      <c r="I2540" s="1">
        <v>2.4135097399999998</v>
      </c>
      <c r="J2540" s="1">
        <v>1.1097671200000001E-2</v>
      </c>
      <c r="K2540" s="1">
        <v>-5.8059637E-6</v>
      </c>
      <c r="L2540" s="1">
        <v>-5.4768422899999999E-10</v>
      </c>
      <c r="M2540" s="1">
        <v>1.1026482200000001E-12</v>
      </c>
      <c r="N2540" s="1">
        <v>35497.817300000002</v>
      </c>
      <c r="O2540" s="1">
        <v>13.258115099999999</v>
      </c>
      <c r="P2540" s="1">
        <v>5.3518295599999997</v>
      </c>
      <c r="Q2540" s="1">
        <v>4.2010304700000004E-3</v>
      </c>
      <c r="R2540" s="1">
        <v>-1.5260205599999999E-6</v>
      </c>
      <c r="S2540" s="1">
        <v>2.4828935699999999E-10</v>
      </c>
      <c r="T2540" s="1">
        <v>-1.4947581199999999E-14</v>
      </c>
      <c r="U2540" s="1">
        <v>34605.695899999999</v>
      </c>
      <c r="V2540" s="1">
        <v>-2.2683354900000001</v>
      </c>
      <c r="W2540" s="3">
        <f t="shared" si="81"/>
        <v>304.79963332132331</v>
      </c>
    </row>
    <row r="2541" spans="1:23" ht="28.8" x14ac:dyDescent="0.3">
      <c r="A2541" s="6">
        <f t="shared" si="80"/>
        <v>2538</v>
      </c>
      <c r="B2541" s="17" t="s">
        <v>2518</v>
      </c>
      <c r="C2541" s="17" t="s">
        <v>4441</v>
      </c>
      <c r="D2541" s="17" t="s">
        <v>2934</v>
      </c>
      <c r="E2541" s="12">
        <v>200</v>
      </c>
      <c r="F2541" s="12">
        <v>1000</v>
      </c>
      <c r="G2541" s="12">
        <v>6000</v>
      </c>
      <c r="H2541" s="14">
        <v>107.02500000000001</v>
      </c>
      <c r="I2541" s="8">
        <v>2.5996632200000001</v>
      </c>
      <c r="J2541" s="8">
        <v>3.2388703499999998E-2</v>
      </c>
      <c r="K2541" s="8">
        <v>-7.7888214999999995E-6</v>
      </c>
      <c r="L2541" s="8">
        <v>-2.2524692599999999E-8</v>
      </c>
      <c r="M2541" s="8">
        <v>1.39408358E-11</v>
      </c>
      <c r="N2541" s="8">
        <v>11060.7554</v>
      </c>
      <c r="O2541" s="8">
        <v>16.019659600000001</v>
      </c>
      <c r="P2541" s="8">
        <v>14.0915474</v>
      </c>
      <c r="Q2541" s="8">
        <v>6.6785901400000002E-3</v>
      </c>
      <c r="R2541" s="8">
        <v>-2.5494880900000001E-6</v>
      </c>
      <c r="S2541" s="8">
        <v>4.2045502399999999E-10</v>
      </c>
      <c r="T2541" s="8">
        <v>-2.54161104E-14</v>
      </c>
      <c r="U2541" s="8">
        <v>7734.44686</v>
      </c>
      <c r="V2541" s="8">
        <v>-44.429836999999999</v>
      </c>
      <c r="W2541" s="23">
        <f t="shared" si="81"/>
        <v>109.4909645055389</v>
      </c>
    </row>
    <row r="2542" spans="1:23" x14ac:dyDescent="0.3">
      <c r="A2542" s="6">
        <f t="shared" si="80"/>
        <v>2539</v>
      </c>
      <c r="B2542" s="16" t="s">
        <v>2519</v>
      </c>
      <c r="C2542" s="16" t="s">
        <v>4442</v>
      </c>
      <c r="D2542" s="16" t="s">
        <v>2934</v>
      </c>
      <c r="E2542" s="11">
        <v>200</v>
      </c>
      <c r="F2542" s="11">
        <v>1000</v>
      </c>
      <c r="G2542" s="11">
        <v>6000</v>
      </c>
      <c r="H2542" s="13">
        <v>56.027999999999999</v>
      </c>
      <c r="I2542" s="1">
        <v>7.9283477199999997</v>
      </c>
      <c r="J2542" s="1">
        <v>7.0448997000000001E-4</v>
      </c>
      <c r="K2542" s="1">
        <v>-3.4452499500000002E-6</v>
      </c>
      <c r="L2542" s="1">
        <v>7.0797684000000002E-9</v>
      </c>
      <c r="M2542" s="1">
        <v>-3.4985982499999999E-12</v>
      </c>
      <c r="N2542" s="1">
        <v>80201.478799999997</v>
      </c>
      <c r="O2542" s="1">
        <v>-2.0761366799999998</v>
      </c>
      <c r="P2542" s="1">
        <v>6.8023070600000004</v>
      </c>
      <c r="Q2542" s="1">
        <v>2.8187713E-3</v>
      </c>
      <c r="R2542" s="1">
        <v>-1.00354168E-6</v>
      </c>
      <c r="S2542" s="1">
        <v>1.6078808E-10</v>
      </c>
      <c r="T2542" s="1">
        <v>-9.5668683899999995E-15</v>
      </c>
      <c r="U2542" s="1">
        <v>80488.414799999999</v>
      </c>
      <c r="V2542" s="1">
        <v>3.8012101</v>
      </c>
      <c r="W2542" s="3">
        <f t="shared" si="81"/>
        <v>686.59917445511201</v>
      </c>
    </row>
    <row r="2543" spans="1:23" ht="28.8" x14ac:dyDescent="0.3">
      <c r="A2543" s="6">
        <f t="shared" si="80"/>
        <v>2540</v>
      </c>
      <c r="B2543" s="17" t="s">
        <v>2520</v>
      </c>
      <c r="C2543" s="17" t="s">
        <v>4443</v>
      </c>
      <c r="D2543" s="17" t="s">
        <v>2934</v>
      </c>
      <c r="E2543" s="12">
        <v>200</v>
      </c>
      <c r="F2543" s="12">
        <v>1000</v>
      </c>
      <c r="G2543" s="12">
        <v>6000</v>
      </c>
      <c r="H2543" s="14">
        <v>56.027999999999999</v>
      </c>
      <c r="I2543" s="8">
        <v>2.77366606</v>
      </c>
      <c r="J2543" s="8">
        <v>4.1279365000000002E-3</v>
      </c>
      <c r="K2543" s="8">
        <v>2.6719317799999999E-5</v>
      </c>
      <c r="L2543" s="8">
        <v>-4.3689556599999997E-8</v>
      </c>
      <c r="M2543" s="8">
        <v>1.9173433800000002E-11</v>
      </c>
      <c r="N2543" s="8">
        <v>90168.114600000001</v>
      </c>
      <c r="O2543" s="8">
        <v>10.0883389</v>
      </c>
      <c r="P2543" s="8">
        <v>7.1569121999999998</v>
      </c>
      <c r="Q2543" s="8">
        <v>2.8992844600000001E-3</v>
      </c>
      <c r="R2543" s="8">
        <v>-1.1323824199999999E-6</v>
      </c>
      <c r="S2543" s="8">
        <v>1.9296920699999999E-10</v>
      </c>
      <c r="T2543" s="8">
        <v>-1.1985963400000001E-14</v>
      </c>
      <c r="U2543" s="8">
        <v>88549.547099999996</v>
      </c>
      <c r="V2543" s="8">
        <v>-14.8667043</v>
      </c>
      <c r="W2543" s="23">
        <f t="shared" si="81"/>
        <v>759.42426473592207</v>
      </c>
    </row>
    <row r="2544" spans="1:23" x14ac:dyDescent="0.3">
      <c r="A2544" s="6">
        <f t="shared" si="80"/>
        <v>2541</v>
      </c>
      <c r="B2544" s="16" t="s">
        <v>2521</v>
      </c>
      <c r="C2544" s="16" t="s">
        <v>4444</v>
      </c>
      <c r="D2544" s="16" t="s">
        <v>2934</v>
      </c>
      <c r="E2544" s="11">
        <v>200</v>
      </c>
      <c r="F2544" s="11">
        <v>1000</v>
      </c>
      <c r="G2544" s="11">
        <v>6000</v>
      </c>
      <c r="H2544" s="13">
        <v>56.027999999999999</v>
      </c>
      <c r="I2544" s="1">
        <v>7.9873391500000004</v>
      </c>
      <c r="J2544" s="1">
        <v>3.5787913299999998E-4</v>
      </c>
      <c r="K2544" s="1">
        <v>-2.6583794900000002E-6</v>
      </c>
      <c r="L2544" s="1">
        <v>6.2974431900000001E-9</v>
      </c>
      <c r="M2544" s="1">
        <v>-3.2146971100000001E-12</v>
      </c>
      <c r="N2544" s="1">
        <v>89448.661300000007</v>
      </c>
      <c r="O2544" s="1">
        <v>0.23029914200000001</v>
      </c>
      <c r="P2544" s="1">
        <v>6.8051333100000004</v>
      </c>
      <c r="Q2544" s="1">
        <v>2.8157622099999999E-3</v>
      </c>
      <c r="R2544" s="1">
        <v>-1.0023360700000001E-6</v>
      </c>
      <c r="S2544" s="1">
        <v>1.6057917199999999E-10</v>
      </c>
      <c r="T2544" s="1">
        <v>-9.5537426299999992E-15</v>
      </c>
      <c r="U2544" s="1">
        <v>89743.098400000003</v>
      </c>
      <c r="V2544" s="1">
        <v>6.3551185099999996</v>
      </c>
      <c r="W2544" s="3">
        <f t="shared" si="81"/>
        <v>763.54908201100773</v>
      </c>
    </row>
    <row r="2545" spans="1:23" x14ac:dyDescent="0.3">
      <c r="A2545" s="6">
        <f t="shared" si="80"/>
        <v>2542</v>
      </c>
      <c r="B2545" s="17" t="s">
        <v>2522</v>
      </c>
      <c r="C2545" s="17" t="s">
        <v>4445</v>
      </c>
      <c r="D2545" s="17" t="s">
        <v>2934</v>
      </c>
      <c r="E2545" s="12">
        <v>298.14999999999998</v>
      </c>
      <c r="F2545" s="12">
        <v>1000</v>
      </c>
      <c r="G2545" s="12">
        <v>6000</v>
      </c>
      <c r="H2545" s="14">
        <v>56.027999999999999</v>
      </c>
      <c r="I2545" s="8">
        <v>3.32596515</v>
      </c>
      <c r="J2545" s="8">
        <v>1.43909181E-2</v>
      </c>
      <c r="K2545" s="8">
        <v>-1.5679725300000002E-5</v>
      </c>
      <c r="L2545" s="8">
        <v>9.5228784799999999E-9</v>
      </c>
      <c r="M2545" s="8">
        <v>-2.5356664800000001E-12</v>
      </c>
      <c r="N2545" s="8">
        <v>215553.18299999999</v>
      </c>
      <c r="O2545" s="8">
        <v>7.8229063999999999</v>
      </c>
      <c r="P2545" s="8">
        <v>7.0528581600000004</v>
      </c>
      <c r="Q2545" s="8">
        <v>2.9109446899999998E-3</v>
      </c>
      <c r="R2545" s="8">
        <v>-1.11573999E-6</v>
      </c>
      <c r="S2545" s="8">
        <v>1.87883944E-10</v>
      </c>
      <c r="T2545" s="8">
        <v>-1.1576901300000001E-14</v>
      </c>
      <c r="U2545" s="8">
        <v>214540.54500000001</v>
      </c>
      <c r="V2545" s="8">
        <v>-11.242935299999999</v>
      </c>
      <c r="W2545" s="23">
        <f t="shared" si="81"/>
        <v>1804.7748308650939</v>
      </c>
    </row>
    <row r="2546" spans="1:23" ht="28.8" x14ac:dyDescent="0.3">
      <c r="A2546" s="6">
        <f t="shared" si="80"/>
        <v>2543</v>
      </c>
      <c r="B2546" s="16" t="s">
        <v>2523</v>
      </c>
      <c r="C2546" s="16" t="s">
        <v>4446</v>
      </c>
      <c r="D2546" s="16" t="s">
        <v>2934</v>
      </c>
      <c r="E2546" s="11">
        <v>298.14999999999998</v>
      </c>
      <c r="F2546" s="11">
        <v>1000</v>
      </c>
      <c r="G2546" s="11">
        <v>6000</v>
      </c>
      <c r="H2546" s="13">
        <v>56.027999999999999</v>
      </c>
      <c r="I2546" s="1">
        <v>1.07361829</v>
      </c>
      <c r="J2546" s="1">
        <v>2.5264026799999999E-2</v>
      </c>
      <c r="K2546" s="1">
        <v>-3.1421073999999999E-5</v>
      </c>
      <c r="L2546" s="1">
        <v>1.88472066E-8</v>
      </c>
      <c r="M2546" s="1">
        <v>-4.4317009900000003E-12</v>
      </c>
      <c r="N2546" s="1">
        <v>89314.939799999993</v>
      </c>
      <c r="O2546" s="1">
        <v>17.259568399999999</v>
      </c>
      <c r="P2546" s="1">
        <v>7.86138242</v>
      </c>
      <c r="Q2546" s="1">
        <v>2.1918062100000002E-3</v>
      </c>
      <c r="R2546" s="1">
        <v>-8.5858621399999999E-7</v>
      </c>
      <c r="S2546" s="1">
        <v>1.4659149700000001E-10</v>
      </c>
      <c r="T2546" s="1">
        <v>-9.1171784899999999E-15</v>
      </c>
      <c r="U2546" s="1">
        <v>87666.427100000001</v>
      </c>
      <c r="V2546" s="1">
        <v>-16.709776000000002</v>
      </c>
      <c r="W2546" s="3">
        <f t="shared" si="81"/>
        <v>752.59109465998586</v>
      </c>
    </row>
    <row r="2547" spans="1:23" x14ac:dyDescent="0.3">
      <c r="A2547" s="6">
        <f t="shared" si="80"/>
        <v>2544</v>
      </c>
      <c r="B2547" s="17" t="s">
        <v>2524</v>
      </c>
      <c r="C2547" s="17" t="s">
        <v>2524</v>
      </c>
      <c r="D2547" s="17" t="s">
        <v>2742</v>
      </c>
      <c r="E2547" s="12">
        <v>200</v>
      </c>
      <c r="F2547" s="12">
        <v>371</v>
      </c>
      <c r="G2547" s="12">
        <v>371.01</v>
      </c>
      <c r="H2547" s="14">
        <v>22.99</v>
      </c>
      <c r="I2547" s="8">
        <v>1.23954242</v>
      </c>
      <c r="J2547" s="8">
        <v>2.0056218899999999E-2</v>
      </c>
      <c r="K2547" s="8">
        <v>-7.3641825200000002E-5</v>
      </c>
      <c r="L2547" s="8">
        <v>1.02712149E-7</v>
      </c>
      <c r="M2547" s="8">
        <v>0</v>
      </c>
      <c r="N2547" s="8">
        <v>-813.32091600000001</v>
      </c>
      <c r="O2547" s="8">
        <v>-4.5065139099999998</v>
      </c>
      <c r="P2547" s="8">
        <v>0</v>
      </c>
      <c r="Q2547" s="8">
        <v>0</v>
      </c>
      <c r="R2547" s="8">
        <v>0</v>
      </c>
      <c r="S2547" s="8">
        <v>0</v>
      </c>
      <c r="T2547" s="8">
        <v>0</v>
      </c>
      <c r="U2547" s="8">
        <v>0</v>
      </c>
      <c r="V2547" s="8">
        <v>0</v>
      </c>
      <c r="W2547" s="23">
        <f t="shared" si="81"/>
        <v>-4.4786954539262075E-9</v>
      </c>
    </row>
    <row r="2548" spans="1:23" x14ac:dyDescent="0.3">
      <c r="A2548" s="6">
        <f t="shared" si="80"/>
        <v>2545</v>
      </c>
      <c r="B2548" s="16" t="s">
        <v>2525</v>
      </c>
      <c r="C2548" s="16" t="s">
        <v>2525</v>
      </c>
      <c r="D2548" s="16" t="s">
        <v>2933</v>
      </c>
      <c r="E2548" s="11">
        <v>371.01</v>
      </c>
      <c r="F2548" s="11">
        <v>1000</v>
      </c>
      <c r="G2548" s="11">
        <v>2300</v>
      </c>
      <c r="H2548" s="13">
        <v>22.99</v>
      </c>
      <c r="I2548" s="1">
        <v>4.3238241899999998</v>
      </c>
      <c r="J2548" s="1">
        <v>-1.4114545100000001E-3</v>
      </c>
      <c r="K2548" s="1">
        <v>-1.3106884599999999E-7</v>
      </c>
      <c r="L2548" s="1">
        <v>9.1745767900000001E-10</v>
      </c>
      <c r="M2548" s="1">
        <v>-2.3506507000000002E-13</v>
      </c>
      <c r="N2548" s="1">
        <v>-936.52226299999995</v>
      </c>
      <c r="O2548" s="1">
        <v>-17.272263800000001</v>
      </c>
      <c r="P2548" s="1">
        <v>4.59858543</v>
      </c>
      <c r="Q2548" s="1">
        <v>-2.4245940600000002E-3</v>
      </c>
      <c r="R2548" s="1">
        <v>1.32453794E-6</v>
      </c>
      <c r="S2548" s="1">
        <v>-4.1237531699999998E-11</v>
      </c>
      <c r="T2548" s="1">
        <v>6.4016708099999996E-15</v>
      </c>
      <c r="U2548" s="1">
        <v>-998.53553399999998</v>
      </c>
      <c r="V2548" s="1">
        <v>-18.625712700000001</v>
      </c>
      <c r="W2548" s="3">
        <f t="shared" si="81"/>
        <v>2.4148231531926441</v>
      </c>
    </row>
    <row r="2549" spans="1:23" x14ac:dyDescent="0.3">
      <c r="A2549" s="6">
        <f t="shared" si="80"/>
        <v>2546</v>
      </c>
      <c r="B2549" s="17" t="s">
        <v>2526</v>
      </c>
      <c r="C2549" s="17" t="s">
        <v>2526</v>
      </c>
      <c r="D2549" s="17" t="s">
        <v>2934</v>
      </c>
      <c r="E2549" s="12">
        <v>200</v>
      </c>
      <c r="F2549" s="12">
        <v>1000</v>
      </c>
      <c r="G2549" s="12">
        <v>6000</v>
      </c>
      <c r="H2549" s="14">
        <v>22.99</v>
      </c>
      <c r="I2549" s="8">
        <v>2.5000000500000001</v>
      </c>
      <c r="J2549" s="8">
        <v>-4.9849232300000003E-10</v>
      </c>
      <c r="K2549" s="8">
        <v>1.7603408599999999E-12</v>
      </c>
      <c r="L2549" s="8">
        <v>-2.5446160199999998E-15</v>
      </c>
      <c r="M2549" s="8">
        <v>1.2760387200000001E-18</v>
      </c>
      <c r="N2549" s="8">
        <v>12159.7752</v>
      </c>
      <c r="O2549" s="8">
        <v>4.24402773</v>
      </c>
      <c r="P2549" s="8">
        <v>2.3985887899999998</v>
      </c>
      <c r="Q2549" s="8">
        <v>2.1546699699999999E-4</v>
      </c>
      <c r="R2549" s="8">
        <v>-1.49077568E-7</v>
      </c>
      <c r="S2549" s="8">
        <v>3.6682179499999998E-11</v>
      </c>
      <c r="T2549" s="8">
        <v>-1.66036037E-15</v>
      </c>
      <c r="U2549" s="8">
        <v>12194.3069</v>
      </c>
      <c r="V2549" s="8">
        <v>4.7918111999999997</v>
      </c>
      <c r="W2549" s="23">
        <f t="shared" si="81"/>
        <v>107.29987137013768</v>
      </c>
    </row>
    <row r="2550" spans="1:23" x14ac:dyDescent="0.3">
      <c r="A2550" s="6">
        <f t="shared" si="80"/>
        <v>2547</v>
      </c>
      <c r="B2550" s="16" t="s">
        <v>2527</v>
      </c>
      <c r="C2550" s="16" t="s">
        <v>2527</v>
      </c>
      <c r="D2550" s="16" t="s">
        <v>2934</v>
      </c>
      <c r="E2550" s="11">
        <v>298.14999999999998</v>
      </c>
      <c r="F2550" s="11">
        <v>1000</v>
      </c>
      <c r="G2550" s="11">
        <v>6000</v>
      </c>
      <c r="H2550" s="13">
        <v>22.99</v>
      </c>
      <c r="I2550" s="1">
        <v>2.5</v>
      </c>
      <c r="J2550" s="1">
        <v>0</v>
      </c>
      <c r="K2550" s="1">
        <v>0</v>
      </c>
      <c r="L2550" s="1">
        <v>0</v>
      </c>
      <c r="M2550" s="1">
        <v>0</v>
      </c>
      <c r="N2550" s="1">
        <v>72541.324999999997</v>
      </c>
      <c r="O2550" s="1">
        <v>3.55084504</v>
      </c>
      <c r="P2550" s="1">
        <v>2.5</v>
      </c>
      <c r="Q2550" s="1">
        <v>0</v>
      </c>
      <c r="R2550" s="1">
        <v>0</v>
      </c>
      <c r="S2550" s="1">
        <v>0</v>
      </c>
      <c r="T2550" s="1">
        <v>0</v>
      </c>
      <c r="U2550" s="1">
        <v>72541.324999999997</v>
      </c>
      <c r="V2550" s="1">
        <v>3.55084504</v>
      </c>
      <c r="W2550" s="3">
        <f t="shared" si="81"/>
        <v>609.34226715</v>
      </c>
    </row>
    <row r="2551" spans="1:23" x14ac:dyDescent="0.3">
      <c r="A2551" s="6">
        <f t="shared" si="80"/>
        <v>2548</v>
      </c>
      <c r="B2551" s="17" t="s">
        <v>2528</v>
      </c>
      <c r="C2551" s="17" t="s">
        <v>2528</v>
      </c>
      <c r="D2551" s="17" t="s">
        <v>2742</v>
      </c>
      <c r="E2551" s="12">
        <v>200</v>
      </c>
      <c r="F2551" s="12">
        <v>200</v>
      </c>
      <c r="G2551" s="12">
        <v>500</v>
      </c>
      <c r="H2551" s="14">
        <v>58.44</v>
      </c>
      <c r="I2551" s="8">
        <v>169.45898099999999</v>
      </c>
      <c r="J2551" s="8">
        <v>-2.1457267999999998</v>
      </c>
      <c r="K2551" s="8">
        <v>1.00132155E-2</v>
      </c>
      <c r="L2551" s="8">
        <v>-1.9843231699999999E-5</v>
      </c>
      <c r="M2551" s="8">
        <v>1.4195161499999999E-8</v>
      </c>
      <c r="N2551" s="8">
        <v>-60566.857900000003</v>
      </c>
      <c r="O2551" s="8">
        <v>-614.87455199999999</v>
      </c>
      <c r="P2551" s="8">
        <v>0</v>
      </c>
      <c r="Q2551" s="8">
        <v>0</v>
      </c>
      <c r="R2551" s="8">
        <v>0</v>
      </c>
      <c r="S2551" s="8">
        <v>0</v>
      </c>
      <c r="T2551" s="8">
        <v>0</v>
      </c>
      <c r="U2551" s="8">
        <v>0</v>
      </c>
      <c r="V2551" s="8">
        <v>0</v>
      </c>
      <c r="W2551" s="23">
        <f t="shared" si="81"/>
        <v>0</v>
      </c>
    </row>
    <row r="2552" spans="1:23" x14ac:dyDescent="0.3">
      <c r="A2552" s="6">
        <f t="shared" si="80"/>
        <v>2549</v>
      </c>
      <c r="B2552" s="16" t="s">
        <v>2529</v>
      </c>
      <c r="C2552" s="16" t="s">
        <v>2529</v>
      </c>
      <c r="D2552" s="16" t="s">
        <v>2933</v>
      </c>
      <c r="E2552" s="11">
        <v>74</v>
      </c>
      <c r="F2552" s="11">
        <v>1074</v>
      </c>
      <c r="G2552" s="11">
        <v>6000</v>
      </c>
      <c r="H2552" s="13">
        <v>58.44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8.1664463699999992</v>
      </c>
      <c r="Q2552" s="1">
        <v>0</v>
      </c>
      <c r="R2552" s="1">
        <v>0</v>
      </c>
      <c r="S2552" s="1">
        <v>0</v>
      </c>
      <c r="T2552" s="1">
        <v>0</v>
      </c>
      <c r="U2552" s="1">
        <v>-52800.858999999997</v>
      </c>
      <c r="V2552" s="1">
        <v>-39.537202100000002</v>
      </c>
      <c r="W2552" s="3">
        <f t="shared" si="81"/>
        <v>0</v>
      </c>
    </row>
    <row r="2553" spans="1:23" x14ac:dyDescent="0.3">
      <c r="A2553" s="6">
        <f t="shared" si="80"/>
        <v>2550</v>
      </c>
      <c r="B2553" s="17" t="s">
        <v>2530</v>
      </c>
      <c r="C2553" s="17" t="s">
        <v>2530</v>
      </c>
      <c r="D2553" s="17" t="s">
        <v>2934</v>
      </c>
      <c r="E2553" s="12">
        <v>200</v>
      </c>
      <c r="F2553" s="12">
        <v>1000</v>
      </c>
      <c r="G2553" s="12">
        <v>6000</v>
      </c>
      <c r="H2553" s="14">
        <v>58.44</v>
      </c>
      <c r="I2553" s="8">
        <v>3.1635639599999998</v>
      </c>
      <c r="J2553" s="8">
        <v>7.2211117200000003E-3</v>
      </c>
      <c r="K2553" s="8">
        <v>-1.5278486800000001E-5</v>
      </c>
      <c r="L2553" s="8">
        <v>1.46432564E-8</v>
      </c>
      <c r="M2553" s="8">
        <v>-5.1813263799999999E-12</v>
      </c>
      <c r="N2553" s="8">
        <v>-22990.385900000001</v>
      </c>
      <c r="O2553" s="8">
        <v>8.02035564</v>
      </c>
      <c r="P2553" s="8">
        <v>4.3408262799999999</v>
      </c>
      <c r="Q2553" s="8">
        <v>3.3200160199999999E-4</v>
      </c>
      <c r="R2553" s="8">
        <v>-1.42689863E-7</v>
      </c>
      <c r="S2553" s="8">
        <v>4.15907635E-11</v>
      </c>
      <c r="T2553" s="8">
        <v>-3.6098948299999999E-15</v>
      </c>
      <c r="U2553" s="8">
        <v>-23153.485700000001</v>
      </c>
      <c r="V2553" s="8">
        <v>2.7821200099999999</v>
      </c>
      <c r="W2553" s="23">
        <f t="shared" si="81"/>
        <v>-181.54466585163777</v>
      </c>
    </row>
    <row r="2554" spans="1:23" x14ac:dyDescent="0.3">
      <c r="A2554" s="6">
        <f t="shared" si="80"/>
        <v>2551</v>
      </c>
      <c r="B2554" s="16" t="s">
        <v>2531</v>
      </c>
      <c r="C2554" s="16" t="s">
        <v>2531</v>
      </c>
      <c r="D2554" s="16" t="s">
        <v>2934</v>
      </c>
      <c r="E2554" s="11">
        <v>200</v>
      </c>
      <c r="F2554" s="11">
        <v>200</v>
      </c>
      <c r="G2554" s="11">
        <v>572</v>
      </c>
      <c r="H2554" s="13">
        <v>39.997</v>
      </c>
      <c r="I2554" s="1">
        <v>-8.6557557000000003</v>
      </c>
      <c r="J2554" s="1">
        <v>0.15074235499999999</v>
      </c>
      <c r="K2554" s="1">
        <v>-5.4085190800000002E-4</v>
      </c>
      <c r="L2554" s="1">
        <v>8.5627316900000004E-7</v>
      </c>
      <c r="M2554" s="1">
        <v>-4.7202925499999996E-10</v>
      </c>
      <c r="N2554" s="1">
        <v>-52037.708100000003</v>
      </c>
      <c r="O2554" s="1">
        <v>29.5309007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3">
        <f t="shared" si="81"/>
        <v>0</v>
      </c>
    </row>
    <row r="2555" spans="1:23" x14ac:dyDescent="0.3">
      <c r="A2555" s="6">
        <f t="shared" si="80"/>
        <v>2552</v>
      </c>
      <c r="B2555" s="17" t="s">
        <v>2531</v>
      </c>
      <c r="C2555" s="17" t="s">
        <v>2531</v>
      </c>
      <c r="D2555" s="17" t="s">
        <v>2934</v>
      </c>
      <c r="E2555" s="12">
        <v>572</v>
      </c>
      <c r="F2555" s="12">
        <v>572</v>
      </c>
      <c r="G2555" s="12">
        <v>596</v>
      </c>
      <c r="H2555" s="14">
        <v>39.997</v>
      </c>
      <c r="I2555" s="8">
        <v>10.344965200000001</v>
      </c>
      <c r="J2555" s="8">
        <v>2.0361191500000001E-6</v>
      </c>
      <c r="K2555" s="8">
        <v>0</v>
      </c>
      <c r="L2555" s="8">
        <v>0</v>
      </c>
      <c r="M2555" s="8">
        <v>0</v>
      </c>
      <c r="N2555" s="8">
        <v>-53983.987000000001</v>
      </c>
      <c r="O2555" s="8">
        <v>-51.062747399999999</v>
      </c>
      <c r="P2555" s="8">
        <v>0</v>
      </c>
      <c r="Q2555" s="8">
        <v>0</v>
      </c>
      <c r="R2555" s="8">
        <v>0</v>
      </c>
      <c r="S2555" s="8">
        <v>0</v>
      </c>
      <c r="T2555" s="8">
        <v>0</v>
      </c>
      <c r="U2555" s="8">
        <v>0</v>
      </c>
      <c r="V2555" s="8">
        <v>0</v>
      </c>
      <c r="W2555" s="23">
        <f t="shared" si="81"/>
        <v>-423.2042679569455</v>
      </c>
    </row>
    <row r="2556" spans="1:23" x14ac:dyDescent="0.3">
      <c r="A2556" s="6">
        <f t="shared" si="80"/>
        <v>2553</v>
      </c>
      <c r="B2556" s="16" t="s">
        <v>2532</v>
      </c>
      <c r="C2556" s="16" t="s">
        <v>2532</v>
      </c>
      <c r="D2556" s="16" t="s">
        <v>2934</v>
      </c>
      <c r="E2556" s="11">
        <v>596</v>
      </c>
      <c r="F2556" s="11">
        <v>1000</v>
      </c>
      <c r="G2556" s="11">
        <v>2000</v>
      </c>
      <c r="H2556" s="13">
        <v>39.997</v>
      </c>
      <c r="I2556" s="1">
        <v>776.885625</v>
      </c>
      <c r="J2556" s="1">
        <v>-5.5030185100000004</v>
      </c>
      <c r="K2556" s="1">
        <v>1.34754504E-2</v>
      </c>
      <c r="L2556" s="1">
        <v>-1.3740228400000001E-5</v>
      </c>
      <c r="M2556" s="1">
        <v>5.0025960600000003E-9</v>
      </c>
      <c r="N2556" s="1">
        <v>-129820.522</v>
      </c>
      <c r="O2556" s="1">
        <v>-3244.6515300000001</v>
      </c>
      <c r="P2556" s="1">
        <v>480.81877100000003</v>
      </c>
      <c r="Q2556" s="1">
        <v>-1.2613918799999999</v>
      </c>
      <c r="R2556" s="1">
        <v>1.24162943E-3</v>
      </c>
      <c r="S2556" s="1">
        <v>-5.3437228399999996E-7</v>
      </c>
      <c r="T2556" s="1">
        <v>8.5001107999999997E-11</v>
      </c>
      <c r="U2556" s="1">
        <v>-194571.704</v>
      </c>
      <c r="V2556" s="1">
        <v>-2496.76361</v>
      </c>
      <c r="W2556" s="3">
        <f t="shared" si="81"/>
        <v>-403.42530133274659</v>
      </c>
    </row>
    <row r="2557" spans="1:23" x14ac:dyDescent="0.3">
      <c r="A2557" s="6">
        <f t="shared" si="80"/>
        <v>2554</v>
      </c>
      <c r="B2557" s="17" t="s">
        <v>2533</v>
      </c>
      <c r="C2557" s="17" t="s">
        <v>2533</v>
      </c>
      <c r="D2557" s="17" t="s">
        <v>2934</v>
      </c>
      <c r="E2557" s="12">
        <v>200</v>
      </c>
      <c r="F2557" s="12">
        <v>1000</v>
      </c>
      <c r="G2557" s="12">
        <v>6000</v>
      </c>
      <c r="H2557" s="14">
        <v>39.997</v>
      </c>
      <c r="I2557" s="8">
        <v>3.5700225699999999</v>
      </c>
      <c r="J2557" s="8">
        <v>1.10022673E-2</v>
      </c>
      <c r="K2557" s="8">
        <v>-2.1196052499999999E-5</v>
      </c>
      <c r="L2557" s="8">
        <v>1.89651155E-8</v>
      </c>
      <c r="M2557" s="8">
        <v>-6.2856941400000003E-12</v>
      </c>
      <c r="N2557" s="8">
        <v>-24372.5527</v>
      </c>
      <c r="O2557" s="8">
        <v>7.77478465</v>
      </c>
      <c r="P2557" s="8">
        <v>5.1444487499999996</v>
      </c>
      <c r="Q2557" s="8">
        <v>1.1997055000000001E-3</v>
      </c>
      <c r="R2557" s="8">
        <v>-3.28632729E-7</v>
      </c>
      <c r="S2557" s="8">
        <v>4.2220521200000001E-11</v>
      </c>
      <c r="T2557" s="8">
        <v>-2.0833107500000002E-15</v>
      </c>
      <c r="U2557" s="8">
        <v>-24527.502899999999</v>
      </c>
      <c r="V2557" s="8">
        <v>1.0046147299999999</v>
      </c>
      <c r="W2557" s="23">
        <f t="shared" si="81"/>
        <v>-190.99977070658991</v>
      </c>
    </row>
    <row r="2558" spans="1:23" x14ac:dyDescent="0.3">
      <c r="A2558" s="6">
        <f t="shared" si="80"/>
        <v>2555</v>
      </c>
      <c r="B2558" s="16" t="s">
        <v>2534</v>
      </c>
      <c r="C2558" s="16" t="s">
        <v>2534</v>
      </c>
      <c r="D2558" s="16" t="s">
        <v>2934</v>
      </c>
      <c r="E2558" s="11">
        <v>298.14999999999998</v>
      </c>
      <c r="F2558" s="11">
        <v>1000</v>
      </c>
      <c r="G2558" s="11">
        <v>6000</v>
      </c>
      <c r="H2558" s="13">
        <v>39.997</v>
      </c>
      <c r="I2558" s="1">
        <v>3.8706555200000001</v>
      </c>
      <c r="J2558" s="1">
        <v>1.22023327E-2</v>
      </c>
      <c r="K2558" s="1">
        <v>-2.3363842799999999E-5</v>
      </c>
      <c r="L2558" s="1">
        <v>2.0571391999999999E-8</v>
      </c>
      <c r="M2558" s="1">
        <v>-6.68668299E-12</v>
      </c>
      <c r="N2558" s="1">
        <v>80721.799799999993</v>
      </c>
      <c r="O2558" s="1">
        <v>4.3598402500000004</v>
      </c>
      <c r="P2558" s="1">
        <v>5.6399807199999996</v>
      </c>
      <c r="Q2558" s="1">
        <v>1.2780778100000001E-3</v>
      </c>
      <c r="R2558" s="1">
        <v>-3.7221575699999999E-7</v>
      </c>
      <c r="S2558" s="1">
        <v>5.0619955899999999E-11</v>
      </c>
      <c r="T2558" s="1">
        <v>-2.6084058900000001E-15</v>
      </c>
      <c r="U2558" s="1">
        <v>80544.104399999997</v>
      </c>
      <c r="V2558" s="1">
        <v>-3.2645452499999998</v>
      </c>
      <c r="W2558" s="3">
        <f t="shared" si="81"/>
        <v>683.86154788049168</v>
      </c>
    </row>
    <row r="2559" spans="1:23" x14ac:dyDescent="0.3">
      <c r="A2559" s="6">
        <f t="shared" si="80"/>
        <v>2556</v>
      </c>
      <c r="B2559" s="17" t="s">
        <v>2535</v>
      </c>
      <c r="C2559" s="17" t="s">
        <v>2535</v>
      </c>
      <c r="D2559" s="17" t="s">
        <v>156</v>
      </c>
      <c r="E2559" s="12">
        <v>200</v>
      </c>
      <c r="F2559" s="12">
        <v>200</v>
      </c>
      <c r="G2559" s="12">
        <v>500</v>
      </c>
      <c r="H2559" s="14">
        <v>84.994</v>
      </c>
      <c r="I2559" s="8">
        <v>50.075861600000003</v>
      </c>
      <c r="J2559" s="8">
        <v>-0.57157652699999995</v>
      </c>
      <c r="K2559" s="8">
        <v>2.8150187699999998E-3</v>
      </c>
      <c r="L2559" s="8">
        <v>-5.7798314899999998E-6</v>
      </c>
      <c r="M2559" s="8">
        <v>4.3634888600000001E-9</v>
      </c>
      <c r="N2559" s="8">
        <v>-61283.7883</v>
      </c>
      <c r="O2559" s="8">
        <v>-183.57328000000001</v>
      </c>
      <c r="P2559" s="8">
        <v>0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8">
        <v>0</v>
      </c>
      <c r="W2559" s="23">
        <f t="shared" si="81"/>
        <v>0</v>
      </c>
    </row>
    <row r="2560" spans="1:23" x14ac:dyDescent="0.3">
      <c r="A2560" s="6">
        <f t="shared" si="80"/>
        <v>2557</v>
      </c>
      <c r="B2560" s="16" t="s">
        <v>2535</v>
      </c>
      <c r="C2560" s="16" t="s">
        <v>2535</v>
      </c>
      <c r="D2560" s="16" t="s">
        <v>156</v>
      </c>
      <c r="E2560" s="11">
        <v>500</v>
      </c>
      <c r="F2560" s="11">
        <v>500</v>
      </c>
      <c r="G2560" s="11">
        <v>549</v>
      </c>
      <c r="H2560" s="13">
        <v>84.994</v>
      </c>
      <c r="I2560" s="1">
        <v>26.807352399999999</v>
      </c>
      <c r="J2560" s="1">
        <v>-0.175327229</v>
      </c>
      <c r="K2560" s="1">
        <v>3.16550224E-4</v>
      </c>
      <c r="L2560" s="1">
        <v>0</v>
      </c>
      <c r="M2560" s="1">
        <v>0</v>
      </c>
      <c r="N2560" s="1">
        <v>-58115.9015</v>
      </c>
      <c r="O2560" s="1">
        <v>-97.431493399999994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3">
        <f t="shared" si="81"/>
        <v>-458.29056184667121</v>
      </c>
    </row>
    <row r="2561" spans="1:23" x14ac:dyDescent="0.3">
      <c r="A2561" s="6">
        <f t="shared" si="80"/>
        <v>2558</v>
      </c>
      <c r="B2561" s="17" t="s">
        <v>2536</v>
      </c>
      <c r="C2561" s="17" t="s">
        <v>2536</v>
      </c>
      <c r="D2561" s="17" t="s">
        <v>156</v>
      </c>
      <c r="E2561" s="12">
        <v>549</v>
      </c>
      <c r="F2561" s="12">
        <v>549</v>
      </c>
      <c r="G2561" s="12">
        <v>579.6</v>
      </c>
      <c r="H2561" s="14">
        <v>84.994</v>
      </c>
      <c r="I2561" s="8">
        <v>16.838033800000002</v>
      </c>
      <c r="J2561" s="8">
        <v>0</v>
      </c>
      <c r="K2561" s="8">
        <v>0</v>
      </c>
      <c r="L2561" s="8">
        <v>0</v>
      </c>
      <c r="M2561" s="8">
        <v>0</v>
      </c>
      <c r="N2561" s="8">
        <v>-61604.881300000001</v>
      </c>
      <c r="O2561" s="8">
        <v>-83.094421499999996</v>
      </c>
      <c r="P2561" s="8">
        <v>0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8">
        <v>0</v>
      </c>
      <c r="W2561" s="23">
        <f t="shared" si="81"/>
        <v>-470.47283564907576</v>
      </c>
    </row>
    <row r="2562" spans="1:23" x14ac:dyDescent="0.3">
      <c r="A2562" s="6">
        <f t="shared" si="80"/>
        <v>2559</v>
      </c>
      <c r="B2562" s="16" t="s">
        <v>2537</v>
      </c>
      <c r="C2562" s="16" t="s">
        <v>2537</v>
      </c>
      <c r="D2562" s="16" t="s">
        <v>2933</v>
      </c>
      <c r="E2562" s="11">
        <v>579.6</v>
      </c>
      <c r="F2562" s="11">
        <v>1000</v>
      </c>
      <c r="G2562" s="11">
        <v>6000</v>
      </c>
      <c r="H2562" s="13">
        <v>84.994</v>
      </c>
      <c r="I2562" s="1">
        <v>16.9583054</v>
      </c>
      <c r="J2562" s="1">
        <v>0</v>
      </c>
      <c r="K2562" s="1">
        <v>0</v>
      </c>
      <c r="L2562" s="1">
        <v>0</v>
      </c>
      <c r="M2562" s="1">
        <v>0</v>
      </c>
      <c r="N2562" s="1">
        <v>-59864.502099999998</v>
      </c>
      <c r="O2562" s="1">
        <v>-80.736634300000006</v>
      </c>
      <c r="P2562" s="1">
        <v>16.9583054</v>
      </c>
      <c r="Q2562" s="1">
        <v>0</v>
      </c>
      <c r="R2562" s="1">
        <v>0</v>
      </c>
      <c r="S2562" s="1">
        <v>0</v>
      </c>
      <c r="T2562" s="1">
        <v>0</v>
      </c>
      <c r="U2562" s="1">
        <v>-59864.502099999998</v>
      </c>
      <c r="V2562" s="1">
        <v>-80.736634300000006</v>
      </c>
      <c r="W2562" s="3">
        <f t="shared" si="81"/>
        <v>-455.70430332191933</v>
      </c>
    </row>
    <row r="2563" spans="1:23" x14ac:dyDescent="0.3">
      <c r="A2563" s="6">
        <f t="shared" si="80"/>
        <v>2560</v>
      </c>
      <c r="B2563" s="17" t="s">
        <v>2538</v>
      </c>
      <c r="C2563" s="17" t="s">
        <v>2538</v>
      </c>
      <c r="D2563" s="17" t="s">
        <v>2934</v>
      </c>
      <c r="E2563" s="12">
        <v>200</v>
      </c>
      <c r="F2563" s="12">
        <v>1000</v>
      </c>
      <c r="G2563" s="12">
        <v>6000</v>
      </c>
      <c r="H2563" s="14">
        <v>84.994</v>
      </c>
      <c r="I2563" s="8">
        <v>4.0767962000000004</v>
      </c>
      <c r="J2563" s="8">
        <v>1.48647304E-2</v>
      </c>
      <c r="K2563" s="8">
        <v>-6.2499415400000002E-7</v>
      </c>
      <c r="L2563" s="8">
        <v>-1.4231458300000001E-8</v>
      </c>
      <c r="M2563" s="8">
        <v>7.9060540599999998E-12</v>
      </c>
      <c r="N2563" s="8">
        <v>-36187.289400000001</v>
      </c>
      <c r="O2563" s="8">
        <v>8.5696659700000009</v>
      </c>
      <c r="P2563" s="8">
        <v>9.8212654700000002</v>
      </c>
      <c r="Q2563" s="8">
        <v>3.2257236199999999E-3</v>
      </c>
      <c r="R2563" s="8">
        <v>-1.25631438E-6</v>
      </c>
      <c r="S2563" s="8">
        <v>2.1371233499999999E-10</v>
      </c>
      <c r="T2563" s="8">
        <v>-1.3258838499999999E-14</v>
      </c>
      <c r="U2563" s="8">
        <v>-37929.245300000002</v>
      </c>
      <c r="V2563" s="8">
        <v>-21.992283700000002</v>
      </c>
      <c r="W2563" s="23">
        <f t="shared" si="81"/>
        <v>-285.52836778149805</v>
      </c>
    </row>
    <row r="2564" spans="1:23" x14ac:dyDescent="0.3">
      <c r="A2564" s="6">
        <f t="shared" si="80"/>
        <v>2561</v>
      </c>
      <c r="B2564" s="16" t="s">
        <v>2539</v>
      </c>
      <c r="C2564" s="16" t="s">
        <v>2539</v>
      </c>
      <c r="D2564" s="16" t="s">
        <v>2742</v>
      </c>
      <c r="E2564" s="11">
        <v>223.3</v>
      </c>
      <c r="F2564" s="11">
        <v>825</v>
      </c>
      <c r="G2564" s="11">
        <v>825</v>
      </c>
      <c r="H2564" s="13">
        <v>54.988</v>
      </c>
      <c r="I2564" s="1">
        <v>7.54127423</v>
      </c>
      <c r="J2564" s="1">
        <v>3.8033510099999999E-3</v>
      </c>
      <c r="K2564" s="1">
        <v>0</v>
      </c>
      <c r="L2564" s="1">
        <v>0</v>
      </c>
      <c r="M2564" s="1">
        <v>0</v>
      </c>
      <c r="N2564" s="1">
        <v>-33808.383099999999</v>
      </c>
      <c r="O2564" s="1">
        <v>-30.1616219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3">
        <f t="shared" si="81"/>
        <v>-260.99968581016452</v>
      </c>
    </row>
    <row r="2565" spans="1:23" x14ac:dyDescent="0.3">
      <c r="A2565" s="6">
        <f t="shared" si="80"/>
        <v>2562</v>
      </c>
      <c r="B2565" s="17" t="s">
        <v>2540</v>
      </c>
      <c r="C2565" s="17" t="s">
        <v>2540</v>
      </c>
      <c r="D2565" s="17" t="s">
        <v>156</v>
      </c>
      <c r="E2565" s="12">
        <v>825</v>
      </c>
      <c r="F2565" s="12">
        <v>1000</v>
      </c>
      <c r="G2565" s="12">
        <v>6000</v>
      </c>
      <c r="H2565" s="14">
        <v>54.988</v>
      </c>
      <c r="I2565" s="8">
        <v>12.027167</v>
      </c>
      <c r="J2565" s="8">
        <v>0</v>
      </c>
      <c r="K2565" s="8">
        <v>0</v>
      </c>
      <c r="L2565" s="8">
        <v>0</v>
      </c>
      <c r="M2565" s="8">
        <v>0</v>
      </c>
      <c r="N2565" s="8">
        <v>-33749.347500000003</v>
      </c>
      <c r="O2565" s="8">
        <v>-54.159778099999997</v>
      </c>
      <c r="P2565" s="8">
        <v>12.027167</v>
      </c>
      <c r="Q2565" s="8">
        <v>0</v>
      </c>
      <c r="R2565" s="8">
        <v>0</v>
      </c>
      <c r="S2565" s="8">
        <v>0</v>
      </c>
      <c r="T2565" s="8">
        <v>0</v>
      </c>
      <c r="U2565" s="8">
        <v>-33749.347500000003</v>
      </c>
      <c r="V2565" s="8">
        <v>-54.159778099999997</v>
      </c>
      <c r="W2565" s="23">
        <f t="shared" si="81"/>
        <v>-250.79398556033985</v>
      </c>
    </row>
    <row r="2566" spans="1:23" x14ac:dyDescent="0.3">
      <c r="A2566" s="6">
        <f t="shared" ref="A2566:A2629" si="82">A2565+1</f>
        <v>2563</v>
      </c>
      <c r="B2566" s="16" t="s">
        <v>2541</v>
      </c>
      <c r="C2566" s="16" t="s">
        <v>2541</v>
      </c>
      <c r="D2566" s="16" t="s">
        <v>2742</v>
      </c>
      <c r="E2566" s="11">
        <v>298.14999999999998</v>
      </c>
      <c r="F2566" s="11">
        <v>623</v>
      </c>
      <c r="G2566" s="11">
        <v>623</v>
      </c>
      <c r="H2566" s="13">
        <v>105.988</v>
      </c>
      <c r="I2566" s="1">
        <v>7.7032591000000004</v>
      </c>
      <c r="J2566" s="1">
        <v>1.9506259299999999E-2</v>
      </c>
      <c r="K2566" s="1">
        <v>-2.1260298300000001E-7</v>
      </c>
      <c r="L2566" s="1">
        <v>2.80615188E-10</v>
      </c>
      <c r="M2566" s="1">
        <v>-1.36685437E-13</v>
      </c>
      <c r="N2566" s="1">
        <v>-138971.894</v>
      </c>
      <c r="O2566" s="1">
        <v>-33.461939100000002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3">
        <f t="shared" si="81"/>
        <v>-1129.188640820561</v>
      </c>
    </row>
    <row r="2567" spans="1:23" x14ac:dyDescent="0.3">
      <c r="A2567" s="6">
        <f t="shared" si="82"/>
        <v>2564</v>
      </c>
      <c r="B2567" s="17" t="s">
        <v>2542</v>
      </c>
      <c r="C2567" s="17" t="s">
        <v>2542</v>
      </c>
      <c r="D2567" s="17" t="s">
        <v>2742</v>
      </c>
      <c r="E2567" s="12">
        <v>623</v>
      </c>
      <c r="F2567" s="12">
        <v>752</v>
      </c>
      <c r="G2567" s="12">
        <v>752</v>
      </c>
      <c r="H2567" s="14">
        <v>105.988</v>
      </c>
      <c r="I2567" s="8">
        <v>7.7069140799999998</v>
      </c>
      <c r="J2567" s="8">
        <v>1.94499027E-2</v>
      </c>
      <c r="K2567" s="8">
        <v>-9.7728870999999996E-9</v>
      </c>
      <c r="L2567" s="8">
        <v>0</v>
      </c>
      <c r="M2567" s="8">
        <v>0</v>
      </c>
      <c r="N2567" s="8">
        <v>-138875.36300000001</v>
      </c>
      <c r="O2567" s="8">
        <v>-33.317796999999999</v>
      </c>
      <c r="P2567" s="8">
        <v>0</v>
      </c>
      <c r="Q2567" s="8">
        <v>0</v>
      </c>
      <c r="R2567" s="8">
        <v>0</v>
      </c>
      <c r="S2567" s="8">
        <v>0</v>
      </c>
      <c r="T2567" s="8">
        <v>0</v>
      </c>
      <c r="U2567" s="8">
        <v>0</v>
      </c>
      <c r="V2567" s="8">
        <v>0</v>
      </c>
      <c r="W2567" s="23">
        <f t="shared" si="81"/>
        <v>-1128.3869748388154</v>
      </c>
    </row>
    <row r="2568" spans="1:23" x14ac:dyDescent="0.3">
      <c r="A2568" s="6">
        <f t="shared" si="82"/>
        <v>2565</v>
      </c>
      <c r="B2568" s="16" t="s">
        <v>2543</v>
      </c>
      <c r="C2568" s="16" t="s">
        <v>2543</v>
      </c>
      <c r="D2568" s="16" t="s">
        <v>2742</v>
      </c>
      <c r="E2568" s="11">
        <v>752</v>
      </c>
      <c r="F2568" s="11">
        <v>1000</v>
      </c>
      <c r="G2568" s="11">
        <v>1131</v>
      </c>
      <c r="H2568" s="13">
        <v>105.988</v>
      </c>
      <c r="I2568" s="1">
        <v>4.4549723200000004</v>
      </c>
      <c r="J2568" s="1">
        <v>1.6370309400000001E-2</v>
      </c>
      <c r="K2568" s="1">
        <v>9.2380820400000001E-8</v>
      </c>
      <c r="L2568" s="1">
        <v>-3.4171561500000003E-11</v>
      </c>
      <c r="M2568" s="1">
        <v>0</v>
      </c>
      <c r="N2568" s="1">
        <v>-135318.32</v>
      </c>
      <c r="O2568" s="1">
        <v>-9.1533652300000004</v>
      </c>
      <c r="P2568" s="1">
        <v>4.4436533100000002</v>
      </c>
      <c r="Q2568" s="1">
        <v>1.6427856899999999E-2</v>
      </c>
      <c r="R2568" s="1">
        <v>1.19808192E-8</v>
      </c>
      <c r="S2568" s="1">
        <v>0</v>
      </c>
      <c r="T2568" s="1">
        <v>0</v>
      </c>
      <c r="U2568" s="1">
        <v>-135317.51699999999</v>
      </c>
      <c r="V2568" s="1">
        <v>-9.1039142300000009</v>
      </c>
      <c r="W2568" s="3">
        <f t="shared" si="81"/>
        <v>-1108.0045289804539</v>
      </c>
    </row>
    <row r="2569" spans="1:23" x14ac:dyDescent="0.3">
      <c r="A2569" s="6">
        <f t="shared" si="82"/>
        <v>2566</v>
      </c>
      <c r="B2569" s="17" t="s">
        <v>2544</v>
      </c>
      <c r="C2569" s="17" t="s">
        <v>2544</v>
      </c>
      <c r="D2569" s="17" t="s">
        <v>2742</v>
      </c>
      <c r="E2569" s="12">
        <v>131</v>
      </c>
      <c r="F2569" s="12">
        <v>1131</v>
      </c>
      <c r="G2569" s="12">
        <v>3000</v>
      </c>
      <c r="H2569" s="14">
        <v>105.988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23.4538972</v>
      </c>
      <c r="Q2569" s="8">
        <v>-1.94735582E-6</v>
      </c>
      <c r="R2569" s="8">
        <v>1.46192756E-9</v>
      </c>
      <c r="S2569" s="8">
        <v>-4.6920091800000001E-13</v>
      </c>
      <c r="T2569" s="8">
        <v>5.4747285899999997E-17</v>
      </c>
      <c r="U2569" s="8">
        <v>-142937.07</v>
      </c>
      <c r="V2569" s="8">
        <v>-121.19564200000001</v>
      </c>
      <c r="W2569" s="23">
        <f t="shared" si="81"/>
        <v>0</v>
      </c>
    </row>
    <row r="2570" spans="1:23" x14ac:dyDescent="0.3">
      <c r="A2570" s="6">
        <f t="shared" si="82"/>
        <v>2567</v>
      </c>
      <c r="B2570" s="16" t="s">
        <v>2545</v>
      </c>
      <c r="C2570" s="16" t="s">
        <v>2545</v>
      </c>
      <c r="D2570" s="16" t="s">
        <v>156</v>
      </c>
      <c r="E2570" s="11">
        <v>200</v>
      </c>
      <c r="F2570" s="11">
        <v>1000</v>
      </c>
      <c r="G2570" s="11">
        <v>1023</v>
      </c>
      <c r="H2570" s="13">
        <v>61.978999999999999</v>
      </c>
      <c r="I2570" s="1">
        <v>2.1367015299999998</v>
      </c>
      <c r="J2570" s="1">
        <v>3.9199554400000003E-2</v>
      </c>
      <c r="K2570" s="1">
        <v>-8.5079610500000003E-5</v>
      </c>
      <c r="L2570" s="1">
        <v>8.7057435400000006E-8</v>
      </c>
      <c r="M2570" s="1">
        <v>-3.2293718899999997E-11</v>
      </c>
      <c r="N2570" s="1">
        <v>-51645.503100000002</v>
      </c>
      <c r="O2570" s="1">
        <v>-11.7600303</v>
      </c>
      <c r="P2570" s="1">
        <v>6.6334239899999998</v>
      </c>
      <c r="Q2570" s="1">
        <v>4.3869379400000002E-3</v>
      </c>
      <c r="R2570" s="1">
        <v>0</v>
      </c>
      <c r="S2570" s="1">
        <v>0</v>
      </c>
      <c r="T2570" s="1">
        <v>0</v>
      </c>
      <c r="U2570" s="1">
        <v>-51790.172400000003</v>
      </c>
      <c r="V2570" s="1">
        <v>-29.603762</v>
      </c>
      <c r="W2570" s="3">
        <f t="shared" si="81"/>
        <v>-414.56950142335586</v>
      </c>
    </row>
    <row r="2571" spans="1:23" x14ac:dyDescent="0.3">
      <c r="A2571" s="6">
        <f t="shared" si="82"/>
        <v>2568</v>
      </c>
      <c r="B2571" s="17" t="s">
        <v>2546</v>
      </c>
      <c r="C2571" s="17" t="s">
        <v>2546</v>
      </c>
      <c r="D2571" s="17" t="s">
        <v>156</v>
      </c>
      <c r="E2571" s="12">
        <v>23</v>
      </c>
      <c r="F2571" s="12">
        <v>1023</v>
      </c>
      <c r="G2571" s="12">
        <v>1243</v>
      </c>
      <c r="H2571" s="14">
        <v>61.978999999999999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12.027167</v>
      </c>
      <c r="Q2571" s="8">
        <v>0</v>
      </c>
      <c r="R2571" s="8">
        <v>0</v>
      </c>
      <c r="S2571" s="8">
        <v>0</v>
      </c>
      <c r="T2571" s="8">
        <v>0</v>
      </c>
      <c r="U2571" s="8">
        <v>-54858.978900000002</v>
      </c>
      <c r="V2571" s="8">
        <v>-62.353780499999999</v>
      </c>
      <c r="W2571" s="23">
        <f t="shared" si="81"/>
        <v>0</v>
      </c>
    </row>
    <row r="2572" spans="1:23" x14ac:dyDescent="0.3">
      <c r="A2572" s="6">
        <f t="shared" si="82"/>
        <v>2569</v>
      </c>
      <c r="B2572" s="16" t="s">
        <v>2547</v>
      </c>
      <c r="C2572" s="16" t="s">
        <v>2547</v>
      </c>
      <c r="D2572" s="16" t="s">
        <v>156</v>
      </c>
      <c r="E2572" s="11">
        <v>243</v>
      </c>
      <c r="F2572" s="11">
        <v>1243</v>
      </c>
      <c r="G2572" s="11">
        <v>1405</v>
      </c>
      <c r="H2572" s="13">
        <v>61.978999999999999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12.027167</v>
      </c>
      <c r="Q2572" s="1">
        <v>0</v>
      </c>
      <c r="R2572" s="1">
        <v>0</v>
      </c>
      <c r="S2572" s="1">
        <v>0</v>
      </c>
      <c r="T2572" s="1">
        <v>0</v>
      </c>
      <c r="U2572" s="1">
        <v>-53776.533900000002</v>
      </c>
      <c r="V2572" s="1">
        <v>-61.482947899999999</v>
      </c>
      <c r="W2572" s="3">
        <f t="shared" si="81"/>
        <v>0</v>
      </c>
    </row>
    <row r="2573" spans="1:23" x14ac:dyDescent="0.3">
      <c r="A2573" s="6">
        <f t="shared" si="82"/>
        <v>2570</v>
      </c>
      <c r="B2573" s="17" t="s">
        <v>2548</v>
      </c>
      <c r="C2573" s="17" t="s">
        <v>2548</v>
      </c>
      <c r="D2573" s="17" t="s">
        <v>156</v>
      </c>
      <c r="E2573" s="12">
        <v>405</v>
      </c>
      <c r="F2573" s="12">
        <v>1405</v>
      </c>
      <c r="G2573" s="12">
        <v>6000</v>
      </c>
      <c r="H2573" s="14">
        <v>61.978999999999999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12.027167</v>
      </c>
      <c r="Q2573" s="8">
        <v>0</v>
      </c>
      <c r="R2573" s="8">
        <v>0</v>
      </c>
      <c r="S2573" s="8">
        <v>0</v>
      </c>
      <c r="T2573" s="8">
        <v>0</v>
      </c>
      <c r="U2573" s="8">
        <v>-49446.753799999999</v>
      </c>
      <c r="V2573" s="8">
        <v>-58.401253799999999</v>
      </c>
      <c r="W2573" s="23">
        <f t="shared" si="81"/>
        <v>0</v>
      </c>
    </row>
    <row r="2574" spans="1:23" x14ac:dyDescent="0.3">
      <c r="A2574" s="6">
        <f t="shared" si="82"/>
        <v>2571</v>
      </c>
      <c r="B2574" s="16" t="s">
        <v>2549</v>
      </c>
      <c r="C2574" s="16" t="s">
        <v>2549</v>
      </c>
      <c r="D2574" s="16" t="s">
        <v>2934</v>
      </c>
      <c r="E2574" s="11">
        <v>200</v>
      </c>
      <c r="F2574" s="11">
        <v>1000</v>
      </c>
      <c r="G2574" s="11">
        <v>6000</v>
      </c>
      <c r="H2574" s="13">
        <v>61.978999999999999</v>
      </c>
      <c r="I2574" s="1">
        <v>4.47778382</v>
      </c>
      <c r="J2574" s="1">
        <v>1.4151706999999999E-2</v>
      </c>
      <c r="K2574" s="1">
        <v>-2.7715831499999999E-5</v>
      </c>
      <c r="L2574" s="1">
        <v>2.4968024499999999E-8</v>
      </c>
      <c r="M2574" s="1">
        <v>-8.4642279699999996E-12</v>
      </c>
      <c r="N2574" s="1">
        <v>-3756.2066</v>
      </c>
      <c r="O2574" s="1">
        <v>3.9286191499999998</v>
      </c>
      <c r="P2574" s="1">
        <v>7.2244519800000004</v>
      </c>
      <c r="Q2574" s="1">
        <v>2.89517146E-4</v>
      </c>
      <c r="R2574" s="1">
        <v>-1.1511727E-7</v>
      </c>
      <c r="S2574" s="1">
        <v>1.9846564599999999E-11</v>
      </c>
      <c r="T2574" s="1">
        <v>-1.2426350799999999E-15</v>
      </c>
      <c r="U2574" s="1">
        <v>-4227.5705200000002</v>
      </c>
      <c r="V2574" s="1">
        <v>-8.7825466799999994</v>
      </c>
      <c r="W2574" s="3">
        <f t="shared" si="81"/>
        <v>-16.559810581202861</v>
      </c>
    </row>
    <row r="2575" spans="1:23" x14ac:dyDescent="0.3">
      <c r="A2575" s="6">
        <f t="shared" si="82"/>
        <v>2572</v>
      </c>
      <c r="B2575" s="17" t="s">
        <v>2550</v>
      </c>
      <c r="C2575" s="17" t="s">
        <v>2550</v>
      </c>
      <c r="D2575" s="17" t="s">
        <v>2742</v>
      </c>
      <c r="E2575" s="12">
        <v>300</v>
      </c>
      <c r="F2575" s="12">
        <v>785</v>
      </c>
      <c r="G2575" s="12">
        <v>785</v>
      </c>
      <c r="H2575" s="14">
        <v>77.977999999999994</v>
      </c>
      <c r="I2575" s="8">
        <v>4.5815277999999999</v>
      </c>
      <c r="J2575" s="8">
        <v>3.2455909999999998E-2</v>
      </c>
      <c r="K2575" s="8">
        <v>-5.1154201000000002E-5</v>
      </c>
      <c r="L2575" s="8">
        <v>4.2663979000000001E-8</v>
      </c>
      <c r="M2575" s="8">
        <v>-1.3991637E-11</v>
      </c>
      <c r="N2575" s="8">
        <v>-64161.053</v>
      </c>
      <c r="O2575" s="8">
        <v>-22.455452999999999</v>
      </c>
      <c r="P2575" s="8">
        <v>4.5815277999999999</v>
      </c>
      <c r="Q2575" s="8">
        <v>3.2455909999999998E-2</v>
      </c>
      <c r="R2575" s="8">
        <v>-5.1154201000000002E-5</v>
      </c>
      <c r="S2575" s="8">
        <v>4.2663979000000001E-8</v>
      </c>
      <c r="T2575" s="8">
        <v>-1.3991637E-11</v>
      </c>
      <c r="U2575" s="8">
        <v>-64161.053</v>
      </c>
      <c r="V2575" s="8">
        <v>-22.455452999999999</v>
      </c>
      <c r="W2575" s="23">
        <f t="shared" si="81"/>
        <v>-513.22701958266077</v>
      </c>
    </row>
    <row r="2576" spans="1:23" x14ac:dyDescent="0.3">
      <c r="A2576" s="6">
        <f t="shared" si="82"/>
        <v>2573</v>
      </c>
      <c r="B2576" s="16" t="s">
        <v>2551</v>
      </c>
      <c r="C2576" s="16" t="s">
        <v>2551</v>
      </c>
      <c r="D2576" s="16" t="s">
        <v>2742</v>
      </c>
      <c r="E2576" s="11">
        <v>785</v>
      </c>
      <c r="F2576" s="11">
        <v>1000</v>
      </c>
      <c r="G2576" s="11">
        <v>5000</v>
      </c>
      <c r="H2576" s="13">
        <v>77.977999999999994</v>
      </c>
      <c r="I2576" s="1">
        <v>13.66268</v>
      </c>
      <c r="J2576" s="1">
        <v>0</v>
      </c>
      <c r="K2576" s="1">
        <v>0</v>
      </c>
      <c r="L2576" s="1">
        <v>0</v>
      </c>
      <c r="M2576" s="1">
        <v>0</v>
      </c>
      <c r="N2576" s="1">
        <v>-65632.570999999996</v>
      </c>
      <c r="O2576" s="1">
        <v>-66.841550999999995</v>
      </c>
      <c r="P2576" s="1">
        <v>13.66268</v>
      </c>
      <c r="Q2576" s="1">
        <v>0</v>
      </c>
      <c r="R2576" s="1">
        <v>0</v>
      </c>
      <c r="S2576" s="1">
        <v>0</v>
      </c>
      <c r="T2576" s="1">
        <v>0</v>
      </c>
      <c r="U2576" s="1">
        <v>-65632.570999999996</v>
      </c>
      <c r="V2576" s="1">
        <v>-66.841550999999995</v>
      </c>
      <c r="W2576" s="3">
        <f t="shared" si="81"/>
        <v>-511.83266267429099</v>
      </c>
    </row>
    <row r="2577" spans="1:23" x14ac:dyDescent="0.3">
      <c r="A2577" s="6">
        <f t="shared" si="82"/>
        <v>2574</v>
      </c>
      <c r="B2577" s="17" t="s">
        <v>2552</v>
      </c>
      <c r="C2577" s="17" t="s">
        <v>2552</v>
      </c>
      <c r="D2577" s="17" t="s">
        <v>2934</v>
      </c>
      <c r="E2577" s="12">
        <v>200</v>
      </c>
      <c r="F2577" s="12">
        <v>1000</v>
      </c>
      <c r="G2577" s="12">
        <v>6000</v>
      </c>
      <c r="H2577" s="14">
        <v>77.977999999999994</v>
      </c>
      <c r="I2577" s="8">
        <v>3.0597035400000001</v>
      </c>
      <c r="J2577" s="8">
        <v>3.0318661100000002E-2</v>
      </c>
      <c r="K2577" s="8">
        <v>-5.6761244899999999E-5</v>
      </c>
      <c r="L2577" s="8">
        <v>4.9646124E-8</v>
      </c>
      <c r="M2577" s="8">
        <v>-1.6499477E-11</v>
      </c>
      <c r="N2577" s="8">
        <v>-16753.968099999998</v>
      </c>
      <c r="O2577" s="8">
        <v>10.474480700000001</v>
      </c>
      <c r="P2577" s="8">
        <v>9.2195719700000005</v>
      </c>
      <c r="Q2577" s="8">
        <v>8.1502818699999999E-4</v>
      </c>
      <c r="R2577" s="8">
        <v>-3.2289964299999999E-7</v>
      </c>
      <c r="S2577" s="8">
        <v>5.55379639E-11</v>
      </c>
      <c r="T2577" s="8">
        <v>-3.4717188800000001E-15</v>
      </c>
      <c r="U2577" s="8">
        <v>-17876.356400000001</v>
      </c>
      <c r="V2577" s="8">
        <v>-18.385728700000001</v>
      </c>
      <c r="W2577" s="23">
        <f t="shared" si="81"/>
        <v>-123.93019534826904</v>
      </c>
    </row>
    <row r="2578" spans="1:23" x14ac:dyDescent="0.3">
      <c r="A2578" s="6">
        <f t="shared" si="82"/>
        <v>2575</v>
      </c>
      <c r="B2578" s="16" t="s">
        <v>2553</v>
      </c>
      <c r="C2578" s="16" t="s">
        <v>2553</v>
      </c>
      <c r="D2578" s="16" t="s">
        <v>2934</v>
      </c>
      <c r="E2578" s="11">
        <v>200</v>
      </c>
      <c r="F2578" s="11">
        <v>1000</v>
      </c>
      <c r="G2578" s="11">
        <v>6000</v>
      </c>
      <c r="H2578" s="13">
        <v>20.18</v>
      </c>
      <c r="I2578" s="1">
        <v>2.5</v>
      </c>
      <c r="J2578" s="1">
        <v>0</v>
      </c>
      <c r="K2578" s="1">
        <v>0</v>
      </c>
      <c r="L2578" s="1">
        <v>0</v>
      </c>
      <c r="M2578" s="1">
        <v>0</v>
      </c>
      <c r="N2578" s="1">
        <v>-745.375</v>
      </c>
      <c r="O2578" s="1">
        <v>3.3553227200000002</v>
      </c>
      <c r="P2578" s="1">
        <v>2.5</v>
      </c>
      <c r="Q2578" s="1">
        <v>0</v>
      </c>
      <c r="R2578" s="1">
        <v>0</v>
      </c>
      <c r="S2578" s="1">
        <v>0</v>
      </c>
      <c r="T2578" s="1">
        <v>0</v>
      </c>
      <c r="U2578" s="1">
        <v>-745.375</v>
      </c>
      <c r="V2578" s="1">
        <v>3.3553227200000002</v>
      </c>
      <c r="W2578" s="3">
        <f t="shared" si="81"/>
        <v>0</v>
      </c>
    </row>
    <row r="2579" spans="1:23" x14ac:dyDescent="0.3">
      <c r="A2579" s="6">
        <f t="shared" si="82"/>
        <v>2576</v>
      </c>
      <c r="B2579" s="17" t="s">
        <v>2554</v>
      </c>
      <c r="C2579" s="17" t="s">
        <v>2554</v>
      </c>
      <c r="D2579" s="17" t="s">
        <v>2934</v>
      </c>
      <c r="E2579" s="12">
        <v>298.14999999999998</v>
      </c>
      <c r="F2579" s="12">
        <v>1000</v>
      </c>
      <c r="G2579" s="12">
        <v>6000</v>
      </c>
      <c r="H2579" s="14">
        <v>20.18</v>
      </c>
      <c r="I2579" s="8">
        <v>1.94150245</v>
      </c>
      <c r="J2579" s="8">
        <v>4.4049393399999996E-3</v>
      </c>
      <c r="K2579" s="8">
        <v>-8.5923528599999998E-6</v>
      </c>
      <c r="L2579" s="8">
        <v>7.02349108E-9</v>
      </c>
      <c r="M2579" s="8">
        <v>-2.1259965E-12</v>
      </c>
      <c r="N2579" s="8">
        <v>250291.27100000001</v>
      </c>
      <c r="O2579" s="8">
        <v>6.9889704500000001</v>
      </c>
      <c r="P2579" s="8">
        <v>2.89659836</v>
      </c>
      <c r="Q2579" s="8">
        <v>-3.51984734E-4</v>
      </c>
      <c r="R2579" s="8">
        <v>1.26030599E-7</v>
      </c>
      <c r="S2579" s="8">
        <v>-2.0269604199999999E-11</v>
      </c>
      <c r="T2579" s="8">
        <v>1.2088948199999999E-15</v>
      </c>
      <c r="U2579" s="8">
        <v>250144.008</v>
      </c>
      <c r="V2579" s="8">
        <v>2.6052528700000002</v>
      </c>
      <c r="W2579" s="23">
        <f t="shared" si="81"/>
        <v>2086.9634364514604</v>
      </c>
    </row>
    <row r="2580" spans="1:23" x14ac:dyDescent="0.3">
      <c r="A2580" s="6">
        <f t="shared" si="82"/>
        <v>2577</v>
      </c>
      <c r="B2580" s="16" t="s">
        <v>2555</v>
      </c>
      <c r="C2580" s="16" t="s">
        <v>2555</v>
      </c>
      <c r="D2580" s="16" t="s">
        <v>2934</v>
      </c>
      <c r="E2580" s="11">
        <v>200</v>
      </c>
      <c r="F2580" s="11">
        <v>1000</v>
      </c>
      <c r="G2580" s="11">
        <v>6000</v>
      </c>
      <c r="H2580" s="13">
        <v>21.187999999999999</v>
      </c>
      <c r="I2580" s="1">
        <v>4.0079044899999996</v>
      </c>
      <c r="J2580" s="1">
        <v>3.5659729399999999E-3</v>
      </c>
      <c r="K2580" s="1">
        <v>-6.3423319799999998E-6</v>
      </c>
      <c r="L2580" s="1">
        <v>6.2548232799999998E-9</v>
      </c>
      <c r="M2580" s="1">
        <v>-2.2576068399999998E-12</v>
      </c>
      <c r="N2580" s="1">
        <v>24274.821599999999</v>
      </c>
      <c r="O2580" s="1">
        <v>1.56999004</v>
      </c>
      <c r="P2580" s="1">
        <v>4.4747252900000003</v>
      </c>
      <c r="Q2580" s="1">
        <v>7.6305183599999996E-4</v>
      </c>
      <c r="R2580" s="1">
        <v>-1.07622154E-8</v>
      </c>
      <c r="S2580" s="1">
        <v>1.8640676299999998E-12</v>
      </c>
      <c r="T2580" s="1">
        <v>-1.1708651299999999E-16</v>
      </c>
      <c r="U2580" s="1">
        <v>24210.68</v>
      </c>
      <c r="V2580" s="1">
        <v>-0.49761027000000002</v>
      </c>
      <c r="W2580" s="3">
        <f t="shared" ref="W2580:W2643" si="83">IF($F2580&gt;298.15,
($N2580 + $I2580*298.15 + $J2580*298.15^2/2 + $K2580*298.15^3/3 + $L2580*298.15^4/4 + $M2580*298.15^5/5)*8.3145/1000,
($U2580 + $P2580*298.15 + $Q2580*298.15^2/2 + $R2580*298.15^3/3 + $S2580*298.15^4/4 + $T2580*298.15^5/5)*8.3145/1000)</f>
        <v>212.71430417363712</v>
      </c>
    </row>
    <row r="2581" spans="1:23" x14ac:dyDescent="0.3">
      <c r="A2581" s="6">
        <f t="shared" si="82"/>
        <v>2578</v>
      </c>
      <c r="B2581" s="17" t="s">
        <v>2556</v>
      </c>
      <c r="C2581" s="17" t="s">
        <v>2556</v>
      </c>
      <c r="D2581" s="17" t="s">
        <v>2934</v>
      </c>
      <c r="E2581" s="12">
        <v>298.14999999999998</v>
      </c>
      <c r="F2581" s="12">
        <v>1000</v>
      </c>
      <c r="G2581" s="12">
        <v>6000</v>
      </c>
      <c r="H2581" s="14">
        <v>21.187999999999999</v>
      </c>
      <c r="I2581" s="8">
        <v>3.55590662</v>
      </c>
      <c r="J2581" s="8">
        <v>-2.3578354799999999E-4</v>
      </c>
      <c r="K2581" s="8">
        <v>-2.5744911199999997E-7</v>
      </c>
      <c r="L2581" s="8">
        <v>1.7006247999999999E-9</v>
      </c>
      <c r="M2581" s="8">
        <v>-9.3484667700000004E-13</v>
      </c>
      <c r="N2581" s="8">
        <v>159920.601</v>
      </c>
      <c r="O2581" s="8">
        <v>0.96165609799999996</v>
      </c>
      <c r="P2581" s="8">
        <v>2.8376437299999999</v>
      </c>
      <c r="Q2581" s="8">
        <v>1.4042786600000001E-3</v>
      </c>
      <c r="R2581" s="8">
        <v>-4.8507043700000004E-7</v>
      </c>
      <c r="S2581" s="8">
        <v>7.6054155300000003E-11</v>
      </c>
      <c r="T2581" s="8">
        <v>-4.4540219700000002E-15</v>
      </c>
      <c r="U2581" s="8">
        <v>160114.77100000001</v>
      </c>
      <c r="V2581" s="8">
        <v>4.7059141799999997</v>
      </c>
      <c r="W2581" s="23">
        <f t="shared" si="83"/>
        <v>1338.3930420807396</v>
      </c>
    </row>
    <row r="2582" spans="1:23" x14ac:dyDescent="0.3">
      <c r="A2582" s="6">
        <f t="shared" si="82"/>
        <v>2579</v>
      </c>
      <c r="B2582" s="16" t="s">
        <v>2557</v>
      </c>
      <c r="C2582" s="16" t="s">
        <v>2557</v>
      </c>
      <c r="D2582" s="16" t="s">
        <v>2742</v>
      </c>
      <c r="E2582" s="11">
        <v>200</v>
      </c>
      <c r="F2582" s="11">
        <v>631</v>
      </c>
      <c r="G2582" s="11">
        <v>631</v>
      </c>
      <c r="H2582" s="13">
        <v>58.692999999999998</v>
      </c>
      <c r="I2582" s="1">
        <v>3.9209761400000001</v>
      </c>
      <c r="J2582" s="1">
        <v>-2.3418471900000001E-2</v>
      </c>
      <c r="K2582" s="1">
        <v>1.3423014500000001E-4</v>
      </c>
      <c r="L2582" s="1">
        <v>-2.7597163900000002E-7</v>
      </c>
      <c r="M2582" s="1">
        <v>1.9853086100000001E-10</v>
      </c>
      <c r="N2582" s="1">
        <v>-862.38720599999999</v>
      </c>
      <c r="O2582" s="1">
        <v>-15.6856186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3">
        <f t="shared" si="83"/>
        <v>2.491935354589714E-8</v>
      </c>
    </row>
    <row r="2583" spans="1:23" x14ac:dyDescent="0.3">
      <c r="A2583" s="6">
        <f t="shared" si="82"/>
        <v>2580</v>
      </c>
      <c r="B2583" s="17" t="s">
        <v>2557</v>
      </c>
      <c r="C2583" s="17" t="s">
        <v>2557</v>
      </c>
      <c r="D2583" s="17" t="s">
        <v>156</v>
      </c>
      <c r="E2583" s="12">
        <v>631</v>
      </c>
      <c r="F2583" s="12">
        <v>1000</v>
      </c>
      <c r="G2583" s="12">
        <v>1728</v>
      </c>
      <c r="H2583" s="14">
        <v>58.692999999999998</v>
      </c>
      <c r="I2583" s="8">
        <v>485.48487699999998</v>
      </c>
      <c r="J2583" s="8">
        <v>-2.3039537999999999</v>
      </c>
      <c r="K2583" s="8">
        <v>4.1062263399999997E-3</v>
      </c>
      <c r="L2583" s="8">
        <v>-3.2335010100000001E-6</v>
      </c>
      <c r="M2583" s="8">
        <v>9.4961738099999993E-10</v>
      </c>
      <c r="N2583" s="8">
        <v>-81170.908500000005</v>
      </c>
      <c r="O2583" s="8">
        <v>-2254.2896000000001</v>
      </c>
      <c r="P2583" s="8">
        <v>9.5820857200000003</v>
      </c>
      <c r="Q2583" s="8">
        <v>-1.7894512200000001E-2</v>
      </c>
      <c r="R2583" s="8">
        <v>1.9718511200000001E-5</v>
      </c>
      <c r="S2583" s="8">
        <v>-9.1195795199999996E-9</v>
      </c>
      <c r="T2583" s="8">
        <v>1.5872860900000001E-12</v>
      </c>
      <c r="U2583" s="8">
        <v>-2617.8218499999998</v>
      </c>
      <c r="V2583" s="8">
        <v>-47.461239300000003</v>
      </c>
      <c r="W2583" s="23">
        <f t="shared" si="83"/>
        <v>-70.594757038877361</v>
      </c>
    </row>
    <row r="2584" spans="1:23" x14ac:dyDescent="0.3">
      <c r="A2584" s="6">
        <f t="shared" si="82"/>
        <v>2581</v>
      </c>
      <c r="B2584" s="16" t="s">
        <v>2557</v>
      </c>
      <c r="C2584" s="16" t="s">
        <v>2557</v>
      </c>
      <c r="D2584" s="16" t="s">
        <v>156</v>
      </c>
      <c r="E2584" s="11">
        <v>728</v>
      </c>
      <c r="F2584" s="11">
        <v>1728</v>
      </c>
      <c r="G2584" s="11">
        <v>6000</v>
      </c>
      <c r="H2584" s="13">
        <v>58.692999999999998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4.6798909399999999</v>
      </c>
      <c r="Q2584" s="1">
        <v>0</v>
      </c>
      <c r="R2584" s="1">
        <v>0</v>
      </c>
      <c r="S2584" s="1">
        <v>0</v>
      </c>
      <c r="T2584" s="1">
        <v>0</v>
      </c>
      <c r="U2584" s="1">
        <v>-314.67778600000003</v>
      </c>
      <c r="V2584" s="1">
        <v>-23.3343262</v>
      </c>
      <c r="W2584" s="3">
        <f t="shared" si="83"/>
        <v>0</v>
      </c>
    </row>
    <row r="2585" spans="1:23" x14ac:dyDescent="0.3">
      <c r="A2585" s="6">
        <f t="shared" si="82"/>
        <v>2582</v>
      </c>
      <c r="B2585" s="17" t="s">
        <v>2558</v>
      </c>
      <c r="C2585" s="17" t="s">
        <v>2558</v>
      </c>
      <c r="D2585" s="17" t="s">
        <v>2934</v>
      </c>
      <c r="E2585" s="12">
        <v>200</v>
      </c>
      <c r="F2585" s="12">
        <v>1000</v>
      </c>
      <c r="G2585" s="12">
        <v>6000</v>
      </c>
      <c r="H2585" s="14">
        <v>58.692999999999998</v>
      </c>
      <c r="I2585" s="8">
        <v>3.1725629400000002</v>
      </c>
      <c r="J2585" s="8">
        <v>-3.68116242E-3</v>
      </c>
      <c r="K2585" s="8">
        <v>1.1822538E-5</v>
      </c>
      <c r="L2585" s="8">
        <v>-1.3469880799999999E-8</v>
      </c>
      <c r="M2585" s="8">
        <v>5.1464559700000001E-12</v>
      </c>
      <c r="N2585" s="8">
        <v>50868.296499999997</v>
      </c>
      <c r="O2585" s="8">
        <v>4.5175552300000001</v>
      </c>
      <c r="P2585" s="8">
        <v>3.2636475200000001</v>
      </c>
      <c r="Q2585" s="8">
        <v>-3.0795906700000001E-4</v>
      </c>
      <c r="R2585" s="8">
        <v>3.1784439699999998E-8</v>
      </c>
      <c r="S2585" s="8">
        <v>3.2001681300000001E-12</v>
      </c>
      <c r="T2585" s="8">
        <v>-1.5934885699999999E-16</v>
      </c>
      <c r="U2585" s="8">
        <v>50681.914299999997</v>
      </c>
      <c r="V2585" s="8">
        <v>3.2061655199999999</v>
      </c>
      <c r="W2585" s="23">
        <f t="shared" si="83"/>
        <v>430.11608745371478</v>
      </c>
    </row>
    <row r="2586" spans="1:23" x14ac:dyDescent="0.3">
      <c r="A2586" s="6">
        <f t="shared" si="82"/>
        <v>2583</v>
      </c>
      <c r="B2586" s="16" t="s">
        <v>2559</v>
      </c>
      <c r="C2586" s="16" t="s">
        <v>2559</v>
      </c>
      <c r="D2586" s="16" t="s">
        <v>2934</v>
      </c>
      <c r="E2586" s="11">
        <v>298.14999999999998</v>
      </c>
      <c r="F2586" s="11">
        <v>1000</v>
      </c>
      <c r="G2586" s="11">
        <v>6000</v>
      </c>
      <c r="H2586" s="13">
        <v>58.692999999999998</v>
      </c>
      <c r="I2586" s="1">
        <v>2.6940623800000001</v>
      </c>
      <c r="J2586" s="1">
        <v>-2.2085872999999998E-3</v>
      </c>
      <c r="K2586" s="1">
        <v>7.7533019199999993E-6</v>
      </c>
      <c r="L2586" s="1">
        <v>-8.4634927899999995E-9</v>
      </c>
      <c r="M2586" s="1">
        <v>3.0363249599999998E-12</v>
      </c>
      <c r="N2586" s="1">
        <v>140271.62899999999</v>
      </c>
      <c r="O2586" s="1">
        <v>6.0293379700000003</v>
      </c>
      <c r="P2586" s="1">
        <v>3.7694352200000001</v>
      </c>
      <c r="Q2586" s="1">
        <v>-1.7908503800000001E-3</v>
      </c>
      <c r="R2586" s="1">
        <v>1.0080284100000001E-6</v>
      </c>
      <c r="S2586" s="1">
        <v>-1.86372719E-10</v>
      </c>
      <c r="T2586" s="1">
        <v>1.1368634499999999E-14</v>
      </c>
      <c r="U2586" s="1">
        <v>139771.524</v>
      </c>
      <c r="V2586" s="1">
        <v>-0.446975601</v>
      </c>
      <c r="W2586" s="3">
        <f t="shared" si="83"/>
        <v>1172.5931616677567</v>
      </c>
    </row>
    <row r="2587" spans="1:23" x14ac:dyDescent="0.3">
      <c r="A2587" s="6">
        <f t="shared" si="82"/>
        <v>2584</v>
      </c>
      <c r="B2587" s="17" t="s">
        <v>2560</v>
      </c>
      <c r="C2587" s="17" t="s">
        <v>2560</v>
      </c>
      <c r="D2587" s="17" t="s">
        <v>2934</v>
      </c>
      <c r="E2587" s="12">
        <v>298.14999999999998</v>
      </c>
      <c r="F2587" s="12">
        <v>1000</v>
      </c>
      <c r="G2587" s="12">
        <v>6000</v>
      </c>
      <c r="H2587" s="14">
        <v>58.692999999999998</v>
      </c>
      <c r="I2587" s="8">
        <v>2.6598954500000001</v>
      </c>
      <c r="J2587" s="8">
        <v>-1.9996705700000002E-3</v>
      </c>
      <c r="K2587" s="8">
        <v>7.4206321600000003E-6</v>
      </c>
      <c r="L2587" s="8">
        <v>-8.2710518900000002E-9</v>
      </c>
      <c r="M2587" s="8">
        <v>2.9988565299999999E-12</v>
      </c>
      <c r="N2587" s="8">
        <v>36741.619400000003</v>
      </c>
      <c r="O2587" s="8">
        <v>6.1755551300000002</v>
      </c>
      <c r="P2587" s="8">
        <v>2.99170822</v>
      </c>
      <c r="Q2587" s="8">
        <v>-2.0540998299999999E-4</v>
      </c>
      <c r="R2587" s="8">
        <v>2.0248777899999999E-8</v>
      </c>
      <c r="S2587" s="8">
        <v>2.5054169999999999E-12</v>
      </c>
      <c r="T2587" s="8">
        <v>-3.9075917899999999E-16</v>
      </c>
      <c r="U2587" s="8">
        <v>36510.930899999999</v>
      </c>
      <c r="V2587" s="8">
        <v>3.7813641900000001</v>
      </c>
      <c r="W2587" s="23">
        <f t="shared" si="83"/>
        <v>311.76398172872706</v>
      </c>
    </row>
    <row r="2588" spans="1:23" x14ac:dyDescent="0.3">
      <c r="A2588" s="6">
        <f t="shared" si="82"/>
        <v>2585</v>
      </c>
      <c r="B2588" s="16" t="s">
        <v>2561</v>
      </c>
      <c r="C2588" s="16" t="s">
        <v>2561</v>
      </c>
      <c r="D2588" s="16" t="s">
        <v>2742</v>
      </c>
      <c r="E2588" s="11">
        <v>298.14999999999998</v>
      </c>
      <c r="F2588" s="11">
        <v>525</v>
      </c>
      <c r="G2588" s="11">
        <v>525</v>
      </c>
      <c r="H2588" s="13">
        <v>74.691999999999993</v>
      </c>
      <c r="I2588" s="1">
        <v>-15.7324752</v>
      </c>
      <c r="J2588" s="1">
        <v>0.17986064600000001</v>
      </c>
      <c r="K2588" s="1">
        <v>-5.5705184500000002E-4</v>
      </c>
      <c r="L2588" s="1">
        <v>7.2339385199999997E-7</v>
      </c>
      <c r="M2588" s="1">
        <v>-2.8070426100000002E-10</v>
      </c>
      <c r="N2588" s="1">
        <v>-28508.212100000001</v>
      </c>
      <c r="O2588" s="1">
        <v>59.503904300000002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3">
        <f t="shared" si="83"/>
        <v>-239.69971174961015</v>
      </c>
    </row>
    <row r="2589" spans="1:23" x14ac:dyDescent="0.3">
      <c r="A2589" s="6">
        <f t="shared" si="82"/>
        <v>2586</v>
      </c>
      <c r="B2589" s="17" t="s">
        <v>2562</v>
      </c>
      <c r="C2589" s="17" t="s">
        <v>2562</v>
      </c>
      <c r="D2589" s="17" t="s">
        <v>2742</v>
      </c>
      <c r="E2589" s="12">
        <v>525</v>
      </c>
      <c r="F2589" s="12">
        <v>565</v>
      </c>
      <c r="G2589" s="12">
        <v>565</v>
      </c>
      <c r="H2589" s="14">
        <v>74.691999999999993</v>
      </c>
      <c r="I2589" s="8">
        <v>-4.0561467799999997</v>
      </c>
      <c r="J2589" s="8">
        <v>2.0253949100000002E-2</v>
      </c>
      <c r="K2589" s="8">
        <v>0</v>
      </c>
      <c r="L2589" s="8">
        <v>0</v>
      </c>
      <c r="M2589" s="8">
        <v>0</v>
      </c>
      <c r="N2589" s="8">
        <v>-28011.742300000002</v>
      </c>
      <c r="O2589" s="8">
        <v>22.956452500000001</v>
      </c>
      <c r="P2589" s="8">
        <v>0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8">
        <v>0</v>
      </c>
      <c r="W2589" s="23">
        <f t="shared" si="83"/>
        <v>-235.47379907664748</v>
      </c>
    </row>
    <row r="2590" spans="1:23" x14ac:dyDescent="0.3">
      <c r="A2590" s="6">
        <f t="shared" si="82"/>
        <v>2587</v>
      </c>
      <c r="B2590" s="16" t="s">
        <v>2563</v>
      </c>
      <c r="C2590" s="16" t="s">
        <v>2563</v>
      </c>
      <c r="D2590" s="16" t="s">
        <v>156</v>
      </c>
      <c r="E2590" s="11">
        <v>565</v>
      </c>
      <c r="F2590" s="11">
        <v>1000</v>
      </c>
      <c r="G2590" s="11">
        <v>2228</v>
      </c>
      <c r="H2590" s="13">
        <v>74.691999999999993</v>
      </c>
      <c r="I2590" s="1">
        <v>5.3226783099999997</v>
      </c>
      <c r="J2590" s="1">
        <v>7.6307004399999998E-3</v>
      </c>
      <c r="K2590" s="1">
        <v>-1.69937025E-5</v>
      </c>
      <c r="L2590" s="1">
        <v>1.5056120800000001E-8</v>
      </c>
      <c r="M2590" s="1">
        <v>-4.5026239100000004E-12</v>
      </c>
      <c r="N2590" s="1">
        <v>-30606.000100000001</v>
      </c>
      <c r="O2590" s="1">
        <v>-27.421459899999999</v>
      </c>
      <c r="P2590" s="1">
        <v>8.5451966600000002</v>
      </c>
      <c r="Q2590" s="1">
        <v>-6.0146232400000001E-3</v>
      </c>
      <c r="R2590" s="1">
        <v>5.0626652999999997E-6</v>
      </c>
      <c r="S2590" s="1">
        <v>-1.02231132E-9</v>
      </c>
      <c r="T2590" s="1">
        <v>-5.7754248399999999E-14</v>
      </c>
      <c r="U2590" s="1">
        <v>-31227.345099999999</v>
      </c>
      <c r="V2590" s="1">
        <v>-42.816428299999998</v>
      </c>
      <c r="W2590" s="3">
        <f t="shared" si="83"/>
        <v>-239.47750006853516</v>
      </c>
    </row>
    <row r="2591" spans="1:23" x14ac:dyDescent="0.3">
      <c r="A2591" s="6">
        <f t="shared" si="82"/>
        <v>2588</v>
      </c>
      <c r="B2591" s="17" t="s">
        <v>2564</v>
      </c>
      <c r="C2591" s="17" t="s">
        <v>2564</v>
      </c>
      <c r="D2591" s="17" t="s">
        <v>2933</v>
      </c>
      <c r="E2591" s="12">
        <v>228</v>
      </c>
      <c r="F2591" s="12">
        <v>2228</v>
      </c>
      <c r="G2591" s="12">
        <v>2500</v>
      </c>
      <c r="H2591" s="14">
        <v>74.691999999999993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  <c r="N2591" s="8">
        <v>0</v>
      </c>
      <c r="O2591" s="8">
        <v>0</v>
      </c>
      <c r="P2591" s="8">
        <v>6.50276297</v>
      </c>
      <c r="Q2591" s="8">
        <v>4.9182195600000001E-5</v>
      </c>
      <c r="R2591" s="8">
        <v>-2.0620318299999999E-8</v>
      </c>
      <c r="S2591" s="8">
        <v>2.8784257499999999E-12</v>
      </c>
      <c r="T2591" s="8">
        <v>0</v>
      </c>
      <c r="U2591" s="8">
        <v>-23394.9431</v>
      </c>
      <c r="V2591" s="8">
        <v>-29.164126700000001</v>
      </c>
      <c r="W2591" s="23">
        <f t="shared" si="83"/>
        <v>0</v>
      </c>
    </row>
    <row r="2592" spans="1:23" x14ac:dyDescent="0.3">
      <c r="A2592" s="6">
        <f t="shared" si="82"/>
        <v>2589</v>
      </c>
      <c r="B2592" s="16" t="s">
        <v>2565</v>
      </c>
      <c r="C2592" s="16" t="s">
        <v>2565</v>
      </c>
      <c r="D2592" s="16" t="s">
        <v>156</v>
      </c>
      <c r="E2592" s="11">
        <v>200</v>
      </c>
      <c r="F2592" s="11">
        <v>652</v>
      </c>
      <c r="G2592" s="11">
        <v>652</v>
      </c>
      <c r="H2592" s="13">
        <v>90.753</v>
      </c>
      <c r="I2592" s="1">
        <v>6.4831670999999993E-2</v>
      </c>
      <c r="J2592" s="1">
        <v>4.2053246699999998E-2</v>
      </c>
      <c r="K2592" s="1">
        <v>-1.18129602E-4</v>
      </c>
      <c r="L2592" s="1">
        <v>1.58075113E-7</v>
      </c>
      <c r="M2592" s="1">
        <v>-7.9141471700000004E-11</v>
      </c>
      <c r="N2592" s="1">
        <v>-11687.3768</v>
      </c>
      <c r="O2592" s="1">
        <v>-2.52382529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3">
        <f t="shared" si="83"/>
        <v>-87.863894240137469</v>
      </c>
    </row>
    <row r="2593" spans="1:23" x14ac:dyDescent="0.3">
      <c r="A2593" s="6">
        <f t="shared" si="82"/>
        <v>2590</v>
      </c>
      <c r="B2593" s="17" t="s">
        <v>2566</v>
      </c>
      <c r="C2593" s="17" t="s">
        <v>2566</v>
      </c>
      <c r="D2593" s="17" t="s">
        <v>156</v>
      </c>
      <c r="E2593" s="12">
        <v>652</v>
      </c>
      <c r="F2593" s="12">
        <v>1000</v>
      </c>
      <c r="G2593" s="12">
        <v>1249</v>
      </c>
      <c r="H2593" s="14">
        <v>90.753</v>
      </c>
      <c r="I2593" s="8">
        <v>4.9690747799999997</v>
      </c>
      <c r="J2593" s="8">
        <v>-4.4949826800000001E-4</v>
      </c>
      <c r="K2593" s="8">
        <v>6.9062698599999998E-6</v>
      </c>
      <c r="L2593" s="8">
        <v>-5.4411931799999996E-9</v>
      </c>
      <c r="M2593" s="8">
        <v>1.5987663699999999E-12</v>
      </c>
      <c r="N2593" s="8">
        <v>-11143.210999999999</v>
      </c>
      <c r="O2593" s="8">
        <v>-20.520420099999999</v>
      </c>
      <c r="P2593" s="8">
        <v>4.6980833400000002</v>
      </c>
      <c r="Q2593" s="8">
        <v>2.0111413200000002E-3</v>
      </c>
      <c r="R2593" s="8">
        <v>1.23026727E-6</v>
      </c>
      <c r="S2593" s="8">
        <v>-3.56072371E-10</v>
      </c>
      <c r="T2593" s="8">
        <v>0</v>
      </c>
      <c r="U2593" s="8">
        <v>-11162.065399999999</v>
      </c>
      <c r="V2593" s="8">
        <v>-19.566464499999999</v>
      </c>
      <c r="W2593" s="23">
        <f t="shared" si="83"/>
        <v>-80.073975058530067</v>
      </c>
    </row>
    <row r="2594" spans="1:23" x14ac:dyDescent="0.3">
      <c r="A2594" s="6">
        <f t="shared" si="82"/>
        <v>2591</v>
      </c>
      <c r="B2594" s="16" t="s">
        <v>2567</v>
      </c>
      <c r="C2594" s="16" t="s">
        <v>2567</v>
      </c>
      <c r="D2594" s="16" t="s">
        <v>156</v>
      </c>
      <c r="E2594" s="11">
        <v>249</v>
      </c>
      <c r="F2594" s="11">
        <v>1249</v>
      </c>
      <c r="G2594" s="11">
        <v>6000</v>
      </c>
      <c r="H2594" s="13">
        <v>90.753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9.2339777099999996</v>
      </c>
      <c r="Q2594" s="1">
        <v>0</v>
      </c>
      <c r="R2594" s="1">
        <v>0</v>
      </c>
      <c r="S2594" s="1">
        <v>0</v>
      </c>
      <c r="T2594" s="1">
        <v>0</v>
      </c>
      <c r="U2594" s="1">
        <v>-11053.1224</v>
      </c>
      <c r="V2594" s="1">
        <v>-45.766707699999998</v>
      </c>
      <c r="W2594" s="3">
        <f t="shared" si="83"/>
        <v>0</v>
      </c>
    </row>
    <row r="2595" spans="1:23" x14ac:dyDescent="0.3">
      <c r="A2595" s="6">
        <f t="shared" si="82"/>
        <v>2592</v>
      </c>
      <c r="B2595" s="17" t="s">
        <v>2568</v>
      </c>
      <c r="C2595" s="17" t="s">
        <v>2568</v>
      </c>
      <c r="D2595" s="17" t="s">
        <v>156</v>
      </c>
      <c r="E2595" s="12">
        <v>298.14999999999998</v>
      </c>
      <c r="F2595" s="12">
        <v>1000</v>
      </c>
      <c r="G2595" s="12">
        <v>1280</v>
      </c>
      <c r="H2595" s="14">
        <v>122.813</v>
      </c>
      <c r="I2595" s="8">
        <v>7.7518096600000002</v>
      </c>
      <c r="J2595" s="8">
        <v>2.4850204999999998E-3</v>
      </c>
      <c r="K2595" s="8">
        <v>2.3585755399999998E-8</v>
      </c>
      <c r="L2595" s="8">
        <v>-2.1170986700000001E-11</v>
      </c>
      <c r="M2595" s="8">
        <v>6.6956950299999996E-15</v>
      </c>
      <c r="N2595" s="8">
        <v>-18222.826000000001</v>
      </c>
      <c r="O2595" s="8">
        <v>-36.253117899999999</v>
      </c>
      <c r="P2595" s="8">
        <v>7.7183027900000001</v>
      </c>
      <c r="Q2595" s="8">
        <v>2.5763290499999998E-3</v>
      </c>
      <c r="R2595" s="8">
        <v>-6.7464913500000006E-8</v>
      </c>
      <c r="S2595" s="8">
        <v>1.8773696400000001E-11</v>
      </c>
      <c r="T2595" s="8">
        <v>0</v>
      </c>
      <c r="U2595" s="8">
        <v>-18213.2703</v>
      </c>
      <c r="V2595" s="8">
        <v>-36.079084799999997</v>
      </c>
      <c r="W2595" s="23">
        <f t="shared" si="83"/>
        <v>-131.37744161205646</v>
      </c>
    </row>
    <row r="2596" spans="1:23" x14ac:dyDescent="0.3">
      <c r="A2596" s="6">
        <f t="shared" si="82"/>
        <v>2593</v>
      </c>
      <c r="B2596" s="16" t="s">
        <v>2569</v>
      </c>
      <c r="C2596" s="16" t="s">
        <v>2569</v>
      </c>
      <c r="D2596" s="16" t="s">
        <v>156</v>
      </c>
      <c r="E2596" s="11">
        <v>280</v>
      </c>
      <c r="F2596" s="11">
        <v>1280</v>
      </c>
      <c r="G2596" s="11">
        <v>6000</v>
      </c>
      <c r="H2596" s="13">
        <v>122.813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10.944962500000001</v>
      </c>
      <c r="Q2596" s="1">
        <v>0</v>
      </c>
      <c r="R2596" s="1">
        <v>0</v>
      </c>
      <c r="S2596" s="1">
        <v>0</v>
      </c>
      <c r="T2596" s="1">
        <v>0</v>
      </c>
      <c r="U2596" s="1">
        <v>-12344.772800000001</v>
      </c>
      <c r="V2596" s="1">
        <v>-49.719461299999999</v>
      </c>
      <c r="W2596" s="3">
        <f t="shared" si="83"/>
        <v>0</v>
      </c>
    </row>
    <row r="2597" spans="1:23" x14ac:dyDescent="0.3">
      <c r="A2597" s="6">
        <f t="shared" si="82"/>
        <v>2594</v>
      </c>
      <c r="B2597" s="17" t="s">
        <v>2570</v>
      </c>
      <c r="C2597" s="17" t="s">
        <v>2570</v>
      </c>
      <c r="D2597" s="17" t="s">
        <v>156</v>
      </c>
      <c r="E2597" s="12">
        <v>200</v>
      </c>
      <c r="F2597" s="12">
        <v>834</v>
      </c>
      <c r="G2597" s="12">
        <v>834</v>
      </c>
      <c r="H2597" s="14">
        <v>240.19900000000001</v>
      </c>
      <c r="I2597" s="8">
        <v>3.4918279999999999</v>
      </c>
      <c r="J2597" s="8">
        <v>6.6150075700000005E-2</v>
      </c>
      <c r="K2597" s="8">
        <v>-1.3771638099999999E-4</v>
      </c>
      <c r="L2597" s="8">
        <v>1.3237863900000001E-7</v>
      </c>
      <c r="M2597" s="8">
        <v>-4.1817937400000002E-11</v>
      </c>
      <c r="N2597" s="8">
        <v>-29223.982100000001</v>
      </c>
      <c r="O2597" s="8">
        <v>-18.480589899999998</v>
      </c>
      <c r="P2597" s="8">
        <v>0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8">
        <v>0</v>
      </c>
      <c r="W2597" s="23">
        <f t="shared" si="83"/>
        <v>-217.98613744029808</v>
      </c>
    </row>
    <row r="2598" spans="1:23" x14ac:dyDescent="0.3">
      <c r="A2598" s="6">
        <f t="shared" si="82"/>
        <v>2595</v>
      </c>
      <c r="B2598" s="16" t="s">
        <v>2571</v>
      </c>
      <c r="C2598" s="16" t="s">
        <v>2571</v>
      </c>
      <c r="D2598" s="16" t="s">
        <v>156</v>
      </c>
      <c r="E2598" s="11">
        <v>834</v>
      </c>
      <c r="F2598" s="11">
        <v>1000</v>
      </c>
      <c r="G2598" s="11">
        <v>1064</v>
      </c>
      <c r="H2598" s="13">
        <v>240.19900000000001</v>
      </c>
      <c r="I2598" s="1">
        <v>26.2731925</v>
      </c>
      <c r="J2598" s="1">
        <v>-3.8666909000000002E-3</v>
      </c>
      <c r="K2598" s="1">
        <v>1.57656127E-7</v>
      </c>
      <c r="L2598" s="1">
        <v>0</v>
      </c>
      <c r="M2598" s="1">
        <v>0</v>
      </c>
      <c r="N2598" s="1">
        <v>-31193.925899999998</v>
      </c>
      <c r="O2598" s="1">
        <v>-132.692475</v>
      </c>
      <c r="P2598" s="1">
        <v>26.1054903</v>
      </c>
      <c r="Q2598" s="1">
        <v>-3.5413326100000001E-3</v>
      </c>
      <c r="R2598" s="1">
        <v>0</v>
      </c>
      <c r="S2598" s="1">
        <v>0</v>
      </c>
      <c r="T2598" s="1">
        <v>0</v>
      </c>
      <c r="U2598" s="1">
        <v>-31136.3508</v>
      </c>
      <c r="V2598" s="1">
        <v>-131.78055900000001</v>
      </c>
      <c r="W2598" s="3">
        <f t="shared" si="83"/>
        <v>-195.64885231010774</v>
      </c>
    </row>
    <row r="2599" spans="1:23" x14ac:dyDescent="0.3">
      <c r="A2599" s="6">
        <f t="shared" si="82"/>
        <v>2596</v>
      </c>
      <c r="B2599" s="17" t="s">
        <v>2572</v>
      </c>
      <c r="C2599" s="17" t="s">
        <v>2572</v>
      </c>
      <c r="D2599" s="17" t="s">
        <v>156</v>
      </c>
      <c r="E2599" s="12">
        <v>64</v>
      </c>
      <c r="F2599" s="12">
        <v>1064</v>
      </c>
      <c r="G2599" s="12">
        <v>6000</v>
      </c>
      <c r="H2599" s="14">
        <v>240.19900000000001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22.7453933</v>
      </c>
      <c r="Q2599" s="8">
        <v>0</v>
      </c>
      <c r="R2599" s="8">
        <v>0</v>
      </c>
      <c r="S2599" s="8">
        <v>0</v>
      </c>
      <c r="T2599" s="8">
        <v>0</v>
      </c>
      <c r="U2599" s="8">
        <v>-27200.6535</v>
      </c>
      <c r="V2599" s="8">
        <v>-109.906509</v>
      </c>
      <c r="W2599" s="23">
        <f t="shared" si="83"/>
        <v>0</v>
      </c>
    </row>
    <row r="2600" spans="1:23" x14ac:dyDescent="0.3">
      <c r="A2600" s="6">
        <f t="shared" si="82"/>
        <v>2597</v>
      </c>
      <c r="B2600" s="16" t="s">
        <v>2573</v>
      </c>
      <c r="C2600" s="16" t="s">
        <v>2573</v>
      </c>
      <c r="D2600" s="16" t="s">
        <v>156</v>
      </c>
      <c r="E2600" s="11">
        <v>298.14999999999998</v>
      </c>
      <c r="F2600" s="11">
        <v>1000</v>
      </c>
      <c r="G2600" s="11">
        <v>1100</v>
      </c>
      <c r="H2600" s="13">
        <v>304.31900000000002</v>
      </c>
      <c r="I2600" s="1">
        <v>14.6719376</v>
      </c>
      <c r="J2600" s="1">
        <v>1.7265463500000001E-2</v>
      </c>
      <c r="K2600" s="1">
        <v>3.1712449199999997E-8</v>
      </c>
      <c r="L2600" s="1">
        <v>-3.1646340699999999E-11</v>
      </c>
      <c r="M2600" s="1">
        <v>1.12196161E-14</v>
      </c>
      <c r="N2600" s="1">
        <v>-41357.658000000003</v>
      </c>
      <c r="O2600" s="1">
        <v>-66.315266600000001</v>
      </c>
      <c r="P2600" s="1">
        <v>14.673044300000001</v>
      </c>
      <c r="Q2600" s="1">
        <v>1.7275642500000001E-2</v>
      </c>
      <c r="R2600" s="1">
        <v>0</v>
      </c>
      <c r="S2600" s="1">
        <v>0</v>
      </c>
      <c r="T2600" s="1">
        <v>0</v>
      </c>
      <c r="U2600" s="1">
        <v>-41358.951099999998</v>
      </c>
      <c r="V2600" s="1">
        <v>-66.324978099999996</v>
      </c>
      <c r="W2600" s="3">
        <f t="shared" si="83"/>
        <v>-301.11463779811771</v>
      </c>
    </row>
    <row r="2601" spans="1:23" x14ac:dyDescent="0.3">
      <c r="A2601" s="6">
        <f t="shared" si="82"/>
        <v>2598</v>
      </c>
      <c r="B2601" s="17" t="s">
        <v>2574</v>
      </c>
      <c r="C2601" s="17" t="s">
        <v>2574</v>
      </c>
      <c r="D2601" s="17" t="s">
        <v>2934</v>
      </c>
      <c r="E2601" s="12">
        <v>200</v>
      </c>
      <c r="F2601" s="12">
        <v>1000</v>
      </c>
      <c r="G2601" s="12">
        <v>6000</v>
      </c>
      <c r="H2601" s="14">
        <v>15.999000000000001</v>
      </c>
      <c r="I2601" s="8">
        <v>3.1682671</v>
      </c>
      <c r="J2601" s="8">
        <v>-3.2793188399999999E-3</v>
      </c>
      <c r="K2601" s="8">
        <v>6.6430639599999997E-6</v>
      </c>
      <c r="L2601" s="8">
        <v>-6.1280662400000001E-9</v>
      </c>
      <c r="M2601" s="8">
        <v>2.1126597099999999E-12</v>
      </c>
      <c r="N2601" s="8">
        <v>29122.2592</v>
      </c>
      <c r="O2601" s="8">
        <v>2.0519334599999999</v>
      </c>
      <c r="P2601" s="8">
        <v>2.5436369700000001</v>
      </c>
      <c r="Q2601" s="8">
        <v>-2.7316248599999999E-5</v>
      </c>
      <c r="R2601" s="8">
        <v>-4.1902951999999996E-9</v>
      </c>
      <c r="S2601" s="8">
        <v>4.95481845E-12</v>
      </c>
      <c r="T2601" s="8">
        <v>-4.7955369399999998E-16</v>
      </c>
      <c r="U2601" s="8">
        <v>29226.011999999999</v>
      </c>
      <c r="V2601" s="8">
        <v>4.92229457</v>
      </c>
      <c r="W2601" s="23">
        <f t="shared" si="83"/>
        <v>249.17476310080247</v>
      </c>
    </row>
    <row r="2602" spans="1:23" ht="28.8" x14ac:dyDescent="0.3">
      <c r="A2602" s="6">
        <f t="shared" si="82"/>
        <v>2599</v>
      </c>
      <c r="B2602" s="16" t="s">
        <v>2575</v>
      </c>
      <c r="C2602" s="16" t="s">
        <v>4447</v>
      </c>
      <c r="D2602" s="16" t="s">
        <v>2934</v>
      </c>
      <c r="E2602" s="11">
        <v>200</v>
      </c>
      <c r="F2602" s="11">
        <v>1000</v>
      </c>
      <c r="G2602" s="11">
        <v>6000</v>
      </c>
      <c r="H2602" s="13">
        <v>15.999000000000001</v>
      </c>
      <c r="I2602" s="1">
        <v>2.4999378600000002</v>
      </c>
      <c r="J2602" s="1">
        <v>1.71935346E-7</v>
      </c>
      <c r="K2602" s="1">
        <v>-3.4521526700000001E-10</v>
      </c>
      <c r="L2602" s="1">
        <v>3.7134202800000002E-13</v>
      </c>
      <c r="M2602" s="1">
        <v>-1.7096449400000001E-16</v>
      </c>
      <c r="N2602" s="1">
        <v>51996.5317</v>
      </c>
      <c r="O2602" s="1">
        <v>4.6168455499999999</v>
      </c>
      <c r="P2602" s="1">
        <v>2.4936847499999999</v>
      </c>
      <c r="Q2602" s="1">
        <v>1.37617903E-5</v>
      </c>
      <c r="R2602" s="1">
        <v>-1.00401058E-8</v>
      </c>
      <c r="S2602" s="1">
        <v>2.7601218200000002E-12</v>
      </c>
      <c r="T2602" s="1">
        <v>-2.01597513E-16</v>
      </c>
      <c r="U2602" s="1">
        <v>51998.630400000002</v>
      </c>
      <c r="V2602" s="1">
        <v>4.6505095000000001</v>
      </c>
      <c r="W2602" s="3">
        <f t="shared" si="83"/>
        <v>438.52247282511331</v>
      </c>
    </row>
    <row r="2603" spans="1:23" x14ac:dyDescent="0.3">
      <c r="A2603" s="6">
        <f t="shared" si="82"/>
        <v>2600</v>
      </c>
      <c r="B2603" s="17" t="s">
        <v>2576</v>
      </c>
      <c r="C2603" s="17" t="s">
        <v>2576</v>
      </c>
      <c r="D2603" s="17" t="s">
        <v>2934</v>
      </c>
      <c r="E2603" s="12">
        <v>298.14999999999998</v>
      </c>
      <c r="F2603" s="12">
        <v>1000</v>
      </c>
      <c r="G2603" s="12">
        <v>6000</v>
      </c>
      <c r="H2603" s="14">
        <v>15.999000000000001</v>
      </c>
      <c r="I2603" s="8">
        <v>2.5</v>
      </c>
      <c r="J2603" s="8">
        <v>0</v>
      </c>
      <c r="K2603" s="8">
        <v>0</v>
      </c>
      <c r="L2603" s="8">
        <v>0</v>
      </c>
      <c r="M2603" s="8">
        <v>0</v>
      </c>
      <c r="N2603" s="8">
        <v>187935.28400000001</v>
      </c>
      <c r="O2603" s="8">
        <v>4.3933767599999998</v>
      </c>
      <c r="P2603" s="8">
        <v>2.48542028</v>
      </c>
      <c r="Q2603" s="8">
        <v>2.56978695E-5</v>
      </c>
      <c r="R2603" s="8">
        <v>-1.28833378E-8</v>
      </c>
      <c r="S2603" s="8">
        <v>1.65525487E-12</v>
      </c>
      <c r="T2603" s="8">
        <v>1.09933344E-16</v>
      </c>
      <c r="U2603" s="8">
        <v>187940.87400000001</v>
      </c>
      <c r="V2603" s="8">
        <v>4.47425446</v>
      </c>
      <c r="W2603" s="23">
        <f t="shared" si="83"/>
        <v>1568.7853392555003</v>
      </c>
    </row>
    <row r="2604" spans="1:23" x14ac:dyDescent="0.3">
      <c r="A2604" s="6">
        <f t="shared" si="82"/>
        <v>2601</v>
      </c>
      <c r="B2604" s="16" t="s">
        <v>2577</v>
      </c>
      <c r="C2604" s="16" t="s">
        <v>2577</v>
      </c>
      <c r="D2604" s="16" t="s">
        <v>2934</v>
      </c>
      <c r="E2604" s="11">
        <v>298.14999999999998</v>
      </c>
      <c r="F2604" s="11">
        <v>1000</v>
      </c>
      <c r="G2604" s="11">
        <v>6000</v>
      </c>
      <c r="H2604" s="13">
        <v>15.999000000000001</v>
      </c>
      <c r="I2604" s="1">
        <v>2.9080592099999998</v>
      </c>
      <c r="J2604" s="1">
        <v>-1.69804907E-3</v>
      </c>
      <c r="K2604" s="1">
        <v>2.98069955E-6</v>
      </c>
      <c r="L2604" s="1">
        <v>-2.43835127E-9</v>
      </c>
      <c r="M2604" s="1">
        <v>7.6122931100000003E-13</v>
      </c>
      <c r="N2604" s="1">
        <v>11435.771699999999</v>
      </c>
      <c r="O2604" s="1">
        <v>2.8033909700000001</v>
      </c>
      <c r="P2604" s="1">
        <v>2.54474869</v>
      </c>
      <c r="Q2604" s="1">
        <v>-4.6669551299999999E-5</v>
      </c>
      <c r="R2604" s="1">
        <v>1.8491235700000001E-8</v>
      </c>
      <c r="S2604" s="1">
        <v>-3.1815922299999999E-12</v>
      </c>
      <c r="T2604" s="1">
        <v>1.9896295599999999E-16</v>
      </c>
      <c r="U2604" s="1">
        <v>11504.2089</v>
      </c>
      <c r="V2604" s="1">
        <v>4.5213101499999997</v>
      </c>
      <c r="W2604" s="3">
        <f t="shared" si="83"/>
        <v>101.84607003910705</v>
      </c>
    </row>
    <row r="2605" spans="1:23" x14ac:dyDescent="0.3">
      <c r="A2605" s="6">
        <f t="shared" si="82"/>
        <v>2602</v>
      </c>
      <c r="B2605" s="17" t="s">
        <v>2578</v>
      </c>
      <c r="C2605" s="17" t="s">
        <v>4448</v>
      </c>
      <c r="D2605" s="17" t="s">
        <v>2934</v>
      </c>
      <c r="E2605" s="12">
        <v>200</v>
      </c>
      <c r="F2605" s="12">
        <v>1000</v>
      </c>
      <c r="G2605" s="12">
        <v>5000</v>
      </c>
      <c r="H2605" s="14">
        <v>19.015000000000001</v>
      </c>
      <c r="I2605" s="8">
        <v>4.08062155</v>
      </c>
      <c r="J2605" s="8">
        <v>-2.8728648299999999E-3</v>
      </c>
      <c r="K2605" s="8">
        <v>5.1077415399999997E-6</v>
      </c>
      <c r="L2605" s="8">
        <v>-2.53108754E-9</v>
      </c>
      <c r="M2605" s="8">
        <v>2.10241069E-13</v>
      </c>
      <c r="N2605" s="8">
        <v>2100.5739400000002</v>
      </c>
      <c r="O2605" s="8">
        <v>0.62656199700000004</v>
      </c>
      <c r="P2605" s="8">
        <v>2.8882502200000002</v>
      </c>
      <c r="Q2605" s="8">
        <v>1.64515215E-3</v>
      </c>
      <c r="R2605" s="8">
        <v>-6.5082054199999995E-7</v>
      </c>
      <c r="S2605" s="8">
        <v>1.20401632E-10</v>
      </c>
      <c r="T2605" s="8">
        <v>-8.3316643899999994E-15</v>
      </c>
      <c r="U2605" s="8">
        <v>2334.2997300000002</v>
      </c>
      <c r="V2605" s="8">
        <v>6.3952488699999996</v>
      </c>
      <c r="W2605" s="23">
        <f t="shared" si="83"/>
        <v>26.853716517543486</v>
      </c>
    </row>
    <row r="2606" spans="1:23" x14ac:dyDescent="0.3">
      <c r="A2606" s="6">
        <f t="shared" si="82"/>
        <v>2603</v>
      </c>
      <c r="B2606" s="16" t="s">
        <v>2579</v>
      </c>
      <c r="C2606" s="16" t="s">
        <v>4449</v>
      </c>
      <c r="D2606" s="16" t="s">
        <v>2934</v>
      </c>
      <c r="E2606" s="11">
        <v>200</v>
      </c>
      <c r="F2606" s="11">
        <v>1000</v>
      </c>
      <c r="G2606" s="11">
        <v>6000</v>
      </c>
      <c r="H2606" s="13">
        <v>22.030999999999999</v>
      </c>
      <c r="I2606" s="1">
        <v>4.0681527199999996</v>
      </c>
      <c r="J2606" s="1">
        <v>-1.69878484E-3</v>
      </c>
      <c r="K2606" s="1">
        <v>9.0071657500000004E-6</v>
      </c>
      <c r="L2606" s="1">
        <v>-8.1579179400000006E-9</v>
      </c>
      <c r="M2606" s="1">
        <v>2.4677227800000001E-12</v>
      </c>
      <c r="N2606" s="1">
        <v>30273.0609</v>
      </c>
      <c r="O2606" s="1">
        <v>1.42657254</v>
      </c>
      <c r="P2606" s="1">
        <v>3.4043883400000001</v>
      </c>
      <c r="Q2606" s="1">
        <v>3.3083322799999999E-3</v>
      </c>
      <c r="R2606" s="1">
        <v>-1.2126848900000001E-6</v>
      </c>
      <c r="S2606" s="1">
        <v>1.9827247999999999E-10</v>
      </c>
      <c r="T2606" s="1">
        <v>-1.19697353E-14</v>
      </c>
      <c r="U2606" s="1">
        <v>30246.7745</v>
      </c>
      <c r="V2606" s="1">
        <v>3.94902899</v>
      </c>
      <c r="W2606" s="3">
        <f t="shared" si="83"/>
        <v>261.6996856924398</v>
      </c>
    </row>
    <row r="2607" spans="1:23" x14ac:dyDescent="0.3">
      <c r="A2607" s="6">
        <f t="shared" si="82"/>
        <v>2604</v>
      </c>
      <c r="B2607" s="17" t="s">
        <v>2580</v>
      </c>
      <c r="C2607" s="17" t="s">
        <v>2580</v>
      </c>
      <c r="D2607" s="17" t="s">
        <v>2934</v>
      </c>
      <c r="E2607" s="12">
        <v>200</v>
      </c>
      <c r="F2607" s="12">
        <v>1000</v>
      </c>
      <c r="G2607" s="12">
        <v>6000</v>
      </c>
      <c r="H2607" s="14">
        <v>31.998000000000001</v>
      </c>
      <c r="I2607" s="8">
        <v>3.7824563599999999</v>
      </c>
      <c r="J2607" s="8">
        <v>-2.9967341599999998E-3</v>
      </c>
      <c r="K2607" s="8">
        <v>9.84730201E-6</v>
      </c>
      <c r="L2607" s="8">
        <v>-9.6812950900000007E-9</v>
      </c>
      <c r="M2607" s="8">
        <v>3.24372837E-12</v>
      </c>
      <c r="N2607" s="8">
        <v>-1063.9435599999999</v>
      </c>
      <c r="O2607" s="8">
        <v>3.6576757299999998</v>
      </c>
      <c r="P2607" s="8">
        <v>3.6609606499999998</v>
      </c>
      <c r="Q2607" s="8">
        <v>6.5636581100000002E-4</v>
      </c>
      <c r="R2607" s="8">
        <v>-1.4114962699999999E-7</v>
      </c>
      <c r="S2607" s="8">
        <v>2.0579793499999999E-11</v>
      </c>
      <c r="T2607" s="8">
        <v>-1.2991343600000001E-15</v>
      </c>
      <c r="U2607" s="8">
        <v>-1215.9771800000001</v>
      </c>
      <c r="V2607" s="8">
        <v>3.4153627900000001</v>
      </c>
      <c r="W2607" s="23">
        <f t="shared" si="83"/>
        <v>1.634340560109393E-8</v>
      </c>
    </row>
    <row r="2608" spans="1:23" x14ac:dyDescent="0.3">
      <c r="A2608" s="6">
        <f t="shared" si="82"/>
        <v>2605</v>
      </c>
      <c r="B2608" s="16" t="s">
        <v>2581</v>
      </c>
      <c r="C2608" s="16" t="s">
        <v>4450</v>
      </c>
      <c r="D2608" s="16" t="s">
        <v>2934</v>
      </c>
      <c r="E2608" s="11">
        <v>200</v>
      </c>
      <c r="F2608" s="11">
        <v>1000</v>
      </c>
      <c r="G2608" s="11">
        <v>6000</v>
      </c>
      <c r="H2608" s="13">
        <v>31.998000000000001</v>
      </c>
      <c r="I2608" s="1">
        <v>3.7853537099999999</v>
      </c>
      <c r="J2608" s="1">
        <v>-3.2192853999999998E-3</v>
      </c>
      <c r="K2608" s="1">
        <v>1.1232344299999999E-5</v>
      </c>
      <c r="L2608" s="1">
        <v>-1.17254068E-8</v>
      </c>
      <c r="M2608" s="1">
        <v>4.1765958499999998E-12</v>
      </c>
      <c r="N2608" s="1">
        <v>10292.2572</v>
      </c>
      <c r="O2608" s="1">
        <v>3.2732023899999998</v>
      </c>
      <c r="P2608" s="1">
        <v>3.45852381</v>
      </c>
      <c r="Q2608" s="1">
        <v>1.0404535099999999E-3</v>
      </c>
      <c r="R2608" s="1">
        <v>-2.79664041E-7</v>
      </c>
      <c r="S2608" s="1">
        <v>3.1143967199999998E-11</v>
      </c>
      <c r="T2608" s="1">
        <v>-8.5565605799999996E-16</v>
      </c>
      <c r="U2608" s="1">
        <v>10222.906300000001</v>
      </c>
      <c r="V2608" s="1">
        <v>4.1526411899999998</v>
      </c>
      <c r="W2608" s="3">
        <f t="shared" si="83"/>
        <v>94.417886642663817</v>
      </c>
    </row>
    <row r="2609" spans="1:23" x14ac:dyDescent="0.3">
      <c r="A2609" s="6">
        <f t="shared" si="82"/>
        <v>2606</v>
      </c>
      <c r="B2609" s="17" t="s">
        <v>2582</v>
      </c>
      <c r="C2609" s="17" t="s">
        <v>2582</v>
      </c>
      <c r="D2609" s="17" t="s">
        <v>2934</v>
      </c>
      <c r="E2609" s="12">
        <v>298.14999999999998</v>
      </c>
      <c r="F2609" s="12">
        <v>1000</v>
      </c>
      <c r="G2609" s="12">
        <v>6000</v>
      </c>
      <c r="H2609" s="14">
        <v>31.998000000000001</v>
      </c>
      <c r="I2609" s="8">
        <v>4.6101716699999997</v>
      </c>
      <c r="J2609" s="8">
        <v>-6.3595195199999998E-3</v>
      </c>
      <c r="K2609" s="8">
        <v>1.4242562400000001E-5</v>
      </c>
      <c r="L2609" s="8">
        <v>-1.2099792300000001E-8</v>
      </c>
      <c r="M2609" s="8">
        <v>3.7095687799999999E-12</v>
      </c>
      <c r="N2609" s="8">
        <v>139742.22899999999</v>
      </c>
      <c r="O2609" s="8">
        <v>-0.20132694100000001</v>
      </c>
      <c r="P2609" s="8">
        <v>3.3167592199999998</v>
      </c>
      <c r="Q2609" s="8">
        <v>1.1152224400000001E-3</v>
      </c>
      <c r="R2609" s="8">
        <v>-3.8349255600000001E-7</v>
      </c>
      <c r="S2609" s="8">
        <v>5.72784687E-11</v>
      </c>
      <c r="T2609" s="8">
        <v>-2.7764838099999998E-15</v>
      </c>
      <c r="U2609" s="8">
        <v>139876.823</v>
      </c>
      <c r="V2609" s="8">
        <v>5.4472646899999999</v>
      </c>
      <c r="W2609" s="23">
        <f t="shared" si="83"/>
        <v>1171.827029678481</v>
      </c>
    </row>
    <row r="2610" spans="1:23" x14ac:dyDescent="0.3">
      <c r="A2610" s="6">
        <f t="shared" si="82"/>
        <v>2607</v>
      </c>
      <c r="B2610" s="16" t="s">
        <v>2583</v>
      </c>
      <c r="C2610" s="16" t="s">
        <v>2583</v>
      </c>
      <c r="D2610" s="16" t="s">
        <v>2934</v>
      </c>
      <c r="E2610" s="11">
        <v>298.14999999999998</v>
      </c>
      <c r="F2610" s="11">
        <v>1000</v>
      </c>
      <c r="G2610" s="11">
        <v>6000</v>
      </c>
      <c r="H2610" s="13">
        <v>31.998000000000001</v>
      </c>
      <c r="I2610" s="1">
        <v>3.66442522</v>
      </c>
      <c r="J2610" s="1">
        <v>-9.2874113799999995E-4</v>
      </c>
      <c r="K2610" s="1">
        <v>6.45477082E-6</v>
      </c>
      <c r="L2610" s="1">
        <v>-7.7470338000000007E-9</v>
      </c>
      <c r="M2610" s="1">
        <v>2.9333266199999998E-12</v>
      </c>
      <c r="N2610" s="1">
        <v>-6870.7698300000002</v>
      </c>
      <c r="O2610" s="1">
        <v>4.3514068100000003</v>
      </c>
      <c r="P2610" s="1">
        <v>3.9566629400000002</v>
      </c>
      <c r="Q2610" s="1">
        <v>5.9814182300000002E-4</v>
      </c>
      <c r="R2610" s="1">
        <v>-2.1213390500000001E-7</v>
      </c>
      <c r="S2610" s="1">
        <v>3.6326758099999998E-11</v>
      </c>
      <c r="T2610" s="1">
        <v>-2.2498922799999999E-15</v>
      </c>
      <c r="U2610" s="1">
        <v>-7062.8722900000002</v>
      </c>
      <c r="V2610" s="1">
        <v>2.2787101700000001</v>
      </c>
      <c r="W2610" s="3">
        <f t="shared" si="83"/>
        <v>-48.027863434194963</v>
      </c>
    </row>
    <row r="2611" spans="1:23" x14ac:dyDescent="0.3">
      <c r="A2611" s="6">
        <f t="shared" si="82"/>
        <v>2608</v>
      </c>
      <c r="B2611" s="17" t="s">
        <v>2584</v>
      </c>
      <c r="C2611" s="17" t="s">
        <v>2584</v>
      </c>
      <c r="D2611" s="17" t="s">
        <v>2934</v>
      </c>
      <c r="E2611" s="12">
        <v>200</v>
      </c>
      <c r="F2611" s="12">
        <v>1000</v>
      </c>
      <c r="G2611" s="12">
        <v>6000</v>
      </c>
      <c r="H2611" s="14">
        <v>47.997</v>
      </c>
      <c r="I2611" s="8">
        <v>3.4073822100000002</v>
      </c>
      <c r="J2611" s="8">
        <v>2.0537906299999999E-3</v>
      </c>
      <c r="K2611" s="8">
        <v>1.38486052E-5</v>
      </c>
      <c r="L2611" s="8">
        <v>-2.2331154199999999E-8</v>
      </c>
      <c r="M2611" s="8">
        <v>9.7607322599999995E-12</v>
      </c>
      <c r="N2611" s="8">
        <v>15864.4979</v>
      </c>
      <c r="O2611" s="8">
        <v>8.2824758000000003</v>
      </c>
      <c r="P2611" s="8">
        <v>12.3302914</v>
      </c>
      <c r="Q2611" s="8">
        <v>-1.19324783E-2</v>
      </c>
      <c r="R2611" s="8">
        <v>7.9874127800000002E-6</v>
      </c>
      <c r="S2611" s="8">
        <v>-1.77194552E-9</v>
      </c>
      <c r="T2611" s="8">
        <v>1.26075824E-13</v>
      </c>
      <c r="U2611" s="8">
        <v>12675.5831</v>
      </c>
      <c r="V2611" s="8">
        <v>-40.882337399999997</v>
      </c>
      <c r="W2611" s="23">
        <f t="shared" si="83"/>
        <v>141.79982991569113</v>
      </c>
    </row>
    <row r="2612" spans="1:23" x14ac:dyDescent="0.3">
      <c r="A2612" s="6">
        <f t="shared" si="82"/>
        <v>2609</v>
      </c>
      <c r="B2612" s="16" t="s">
        <v>2585</v>
      </c>
      <c r="C2612" s="16" t="s">
        <v>2585</v>
      </c>
      <c r="D2612" s="16" t="s">
        <v>2934</v>
      </c>
      <c r="E2612" s="11">
        <v>298.14999999999998</v>
      </c>
      <c r="F2612" s="11">
        <v>1000</v>
      </c>
      <c r="G2612" s="11">
        <v>6000</v>
      </c>
      <c r="H2612" s="13">
        <v>47.997</v>
      </c>
      <c r="I2612" s="1">
        <v>2.0988165799999998</v>
      </c>
      <c r="J2612" s="1">
        <v>1.3158804600000001E-2</v>
      </c>
      <c r="K2612" s="1">
        <v>-1.4979272100000001E-5</v>
      </c>
      <c r="L2612" s="1">
        <v>7.85110637E-9</v>
      </c>
      <c r="M2612" s="1">
        <v>-1.5034607699999999E-12</v>
      </c>
      <c r="N2612" s="1">
        <v>162012.128</v>
      </c>
      <c r="O2612" s="1">
        <v>13.5091444</v>
      </c>
      <c r="P2612" s="1">
        <v>5.7986694500000002</v>
      </c>
      <c r="Q2612" s="1">
        <v>1.2335255299999999E-3</v>
      </c>
      <c r="R2612" s="1">
        <v>-4.8369217800000002E-7</v>
      </c>
      <c r="S2612" s="1">
        <v>8.2633079000000003E-11</v>
      </c>
      <c r="T2612" s="1">
        <v>-5.1412829200000001E-15</v>
      </c>
      <c r="U2612" s="1">
        <v>161085.50899999999</v>
      </c>
      <c r="V2612" s="1">
        <v>-5.15613353</v>
      </c>
      <c r="W2612" s="3">
        <f t="shared" si="83"/>
        <v>1356.1383725997437</v>
      </c>
    </row>
    <row r="2613" spans="1:23" x14ac:dyDescent="0.3">
      <c r="A2613" s="6">
        <f t="shared" si="82"/>
        <v>2610</v>
      </c>
      <c r="B2613" s="17" t="s">
        <v>2586</v>
      </c>
      <c r="C2613" s="17" t="s">
        <v>2586</v>
      </c>
      <c r="D2613" s="17" t="s">
        <v>2934</v>
      </c>
      <c r="E2613" s="12">
        <v>298.14999999999998</v>
      </c>
      <c r="F2613" s="12">
        <v>1000</v>
      </c>
      <c r="G2613" s="12">
        <v>6000</v>
      </c>
      <c r="H2613" s="14">
        <v>47.997</v>
      </c>
      <c r="I2613" s="8">
        <v>1.90241113</v>
      </c>
      <c r="J2613" s="8">
        <v>1.56105437E-2</v>
      </c>
      <c r="K2613" s="8">
        <v>-2.09605956E-5</v>
      </c>
      <c r="L2613" s="8">
        <v>1.3588986400000001E-8</v>
      </c>
      <c r="M2613" s="8">
        <v>-3.46558506E-12</v>
      </c>
      <c r="N2613" s="8">
        <v>-9165.1716899999992</v>
      </c>
      <c r="O2613" s="8">
        <v>15.1033864</v>
      </c>
      <c r="P2613" s="8">
        <v>5.95188221</v>
      </c>
      <c r="Q2613" s="8">
        <v>1.08039003E-3</v>
      </c>
      <c r="R2613" s="8">
        <v>-4.2464276299999999E-7</v>
      </c>
      <c r="S2613" s="8">
        <v>7.2656404199999996E-11</v>
      </c>
      <c r="T2613" s="8">
        <v>-4.5253344499999997E-15</v>
      </c>
      <c r="U2613" s="8">
        <v>-10108.013000000001</v>
      </c>
      <c r="V2613" s="8">
        <v>-4.9670131800000004</v>
      </c>
      <c r="W2613" s="23">
        <f t="shared" si="83"/>
        <v>-67.048919376191193</v>
      </c>
    </row>
    <row r="2614" spans="1:23" ht="28.8" x14ac:dyDescent="0.3">
      <c r="A2614" s="6">
        <f t="shared" si="82"/>
        <v>2611</v>
      </c>
      <c r="B2614" s="16" t="s">
        <v>2587</v>
      </c>
      <c r="C2614" s="16" t="s">
        <v>4451</v>
      </c>
      <c r="D2614" s="16" t="s">
        <v>2934</v>
      </c>
      <c r="E2614" s="11">
        <v>200</v>
      </c>
      <c r="F2614" s="11">
        <v>1000</v>
      </c>
      <c r="G2614" s="11">
        <v>6000</v>
      </c>
      <c r="H2614" s="13">
        <v>47.997</v>
      </c>
      <c r="I2614" s="1">
        <v>3.4337831099999998</v>
      </c>
      <c r="J2614" s="1">
        <v>1.4196445299999999E-3</v>
      </c>
      <c r="K2614" s="1">
        <v>1.5355864400000001E-5</v>
      </c>
      <c r="L2614" s="1">
        <v>-2.4141504100000001E-8</v>
      </c>
      <c r="M2614" s="1">
        <v>1.0488144899999999E-11</v>
      </c>
      <c r="N2614" s="1">
        <v>31589.426200000002</v>
      </c>
      <c r="O2614" s="1">
        <v>7.2080575299999996</v>
      </c>
      <c r="P2614" s="1">
        <v>5.5860427499999998</v>
      </c>
      <c r="Q2614" s="1">
        <v>1.44417615E-3</v>
      </c>
      <c r="R2614" s="1">
        <v>-5.6456655099999996E-7</v>
      </c>
      <c r="S2614" s="1">
        <v>9.6261817100000004E-11</v>
      </c>
      <c r="T2614" s="1">
        <v>-5.9813828499999997E-15</v>
      </c>
      <c r="U2614" s="1">
        <v>30771.094799999999</v>
      </c>
      <c r="V2614" s="1">
        <v>-5.1792652800000001</v>
      </c>
      <c r="W2614" s="3">
        <f t="shared" si="83"/>
        <v>272.45967254787814</v>
      </c>
    </row>
    <row r="2615" spans="1:23" x14ac:dyDescent="0.3">
      <c r="A2615" s="6">
        <f t="shared" si="82"/>
        <v>2612</v>
      </c>
      <c r="B2615" s="17" t="s">
        <v>2588</v>
      </c>
      <c r="C2615" s="17" t="s">
        <v>4452</v>
      </c>
      <c r="D2615" s="17" t="s">
        <v>2934</v>
      </c>
      <c r="E2615" s="12">
        <v>298.14999999999998</v>
      </c>
      <c r="F2615" s="12">
        <v>1000</v>
      </c>
      <c r="G2615" s="12">
        <v>6000</v>
      </c>
      <c r="H2615" s="14">
        <v>47.997</v>
      </c>
      <c r="I2615" s="8">
        <v>2.8476739499999999</v>
      </c>
      <c r="J2615" s="8">
        <v>6.7009642899999999E-3</v>
      </c>
      <c r="K2615" s="8">
        <v>-9.4816655399999999E-7</v>
      </c>
      <c r="L2615" s="8">
        <v>-4.6646684299999996E-9</v>
      </c>
      <c r="M2615" s="8">
        <v>2.5574988000000001E-12</v>
      </c>
      <c r="N2615" s="8">
        <v>179734.054</v>
      </c>
      <c r="O2615" s="8">
        <v>9.8856494599999998</v>
      </c>
      <c r="P2615" s="8">
        <v>5.40150855</v>
      </c>
      <c r="Q2615" s="8">
        <v>1.62321911E-3</v>
      </c>
      <c r="R2615" s="8">
        <v>-6.3232273899999997E-7</v>
      </c>
      <c r="S2615" s="8">
        <v>1.0757085E-10</v>
      </c>
      <c r="T2615" s="8">
        <v>-6.6737127699999996E-15</v>
      </c>
      <c r="U2615" s="8">
        <v>178933.58499999999</v>
      </c>
      <c r="V2615" s="8">
        <v>-3.7854950000000001</v>
      </c>
      <c r="W2615" s="23">
        <f t="shared" si="83"/>
        <v>1503.7981945707779</v>
      </c>
    </row>
    <row r="2616" spans="1:23" x14ac:dyDescent="0.3">
      <c r="A2616" s="6">
        <f t="shared" si="82"/>
        <v>2613</v>
      </c>
      <c r="B2616" s="16" t="s">
        <v>2589</v>
      </c>
      <c r="C2616" s="16" t="s">
        <v>4453</v>
      </c>
      <c r="D2616" s="16" t="s">
        <v>2934</v>
      </c>
      <c r="E2616" s="11">
        <v>298.14999999999998</v>
      </c>
      <c r="F2616" s="11">
        <v>1000</v>
      </c>
      <c r="G2616" s="11">
        <v>6000</v>
      </c>
      <c r="H2616" s="13">
        <v>47.997</v>
      </c>
      <c r="I2616" s="1">
        <v>2.1866582700000001</v>
      </c>
      <c r="J2616" s="1">
        <v>1.2780796800000001E-2</v>
      </c>
      <c r="K2616" s="1">
        <v>-1.4360989E-5</v>
      </c>
      <c r="L2616" s="1">
        <v>7.3946895399999998E-9</v>
      </c>
      <c r="M2616" s="1">
        <v>-1.37581362E-12</v>
      </c>
      <c r="N2616" s="1">
        <v>-8679.0475499999993</v>
      </c>
      <c r="O2616" s="1">
        <v>12.941331399999999</v>
      </c>
      <c r="P2616" s="1">
        <v>5.7977577699999996</v>
      </c>
      <c r="Q2616" s="1">
        <v>1.2337271899999999E-3</v>
      </c>
      <c r="R2616" s="1">
        <v>-4.8360472900000002E-7</v>
      </c>
      <c r="S2616" s="1">
        <v>8.2600270400000005E-11</v>
      </c>
      <c r="T2616" s="1">
        <v>-5.1384956800000002E-15</v>
      </c>
      <c r="U2616" s="1">
        <v>-9588.5196899999992</v>
      </c>
      <c r="V2616" s="1">
        <v>-5.3001884300000004</v>
      </c>
      <c r="W2616" s="3">
        <f t="shared" si="83"/>
        <v>-62.95692431752952</v>
      </c>
    </row>
    <row r="2617" spans="1:23" x14ac:dyDescent="0.3">
      <c r="A2617" s="6">
        <f t="shared" si="82"/>
        <v>2614</v>
      </c>
      <c r="B2617" s="17" t="s">
        <v>2590</v>
      </c>
      <c r="C2617" s="17" t="s">
        <v>4454</v>
      </c>
      <c r="D2617" s="17" t="s">
        <v>2934</v>
      </c>
      <c r="E2617" s="12">
        <v>200</v>
      </c>
      <c r="F2617" s="12">
        <v>1000</v>
      </c>
      <c r="G2617" s="12">
        <v>6000</v>
      </c>
      <c r="H2617" s="14">
        <v>63.996000000000002</v>
      </c>
      <c r="I2617" s="8">
        <v>1.90385797</v>
      </c>
      <c r="J2617" s="8">
        <v>1.65202009E-2</v>
      </c>
      <c r="K2617" s="8">
        <v>-4.8105705000000003E-6</v>
      </c>
      <c r="L2617" s="8">
        <v>-1.22755219E-8</v>
      </c>
      <c r="M2617" s="8">
        <v>8.0397716599999992E-12</v>
      </c>
      <c r="N2617" s="8">
        <v>46589.7886</v>
      </c>
      <c r="O2617" s="8">
        <v>14.1925069</v>
      </c>
      <c r="P2617" s="8">
        <v>7.9877724800000003</v>
      </c>
      <c r="Q2617" s="8">
        <v>2.07473713E-3</v>
      </c>
      <c r="R2617" s="8">
        <v>-8.1565637400000001E-7</v>
      </c>
      <c r="S2617" s="8">
        <v>1.3957941400000001E-10</v>
      </c>
      <c r="T2617" s="8">
        <v>-8.6945277799999993E-15</v>
      </c>
      <c r="U2617" s="8">
        <v>44902.885799999996</v>
      </c>
      <c r="V2617" s="8">
        <v>-17.511929500000001</v>
      </c>
      <c r="W2617" s="23">
        <f t="shared" si="83"/>
        <v>397.67198607060794</v>
      </c>
    </row>
    <row r="2618" spans="1:23" x14ac:dyDescent="0.3">
      <c r="A2618" s="6">
        <f t="shared" si="82"/>
        <v>2615</v>
      </c>
      <c r="B2618" s="16" t="s">
        <v>2591</v>
      </c>
      <c r="C2618" s="16" t="s">
        <v>2591</v>
      </c>
      <c r="D2618" s="16" t="s">
        <v>2934</v>
      </c>
      <c r="E2618" s="11">
        <v>298.14999999999998</v>
      </c>
      <c r="F2618" s="11">
        <v>1000</v>
      </c>
      <c r="G2618" s="11">
        <v>6000</v>
      </c>
      <c r="H2618" s="13">
        <v>63.996000000000002</v>
      </c>
      <c r="I2618" s="1">
        <v>1.1510780199999999</v>
      </c>
      <c r="J2618" s="1">
        <v>2.1557032800000001E-2</v>
      </c>
      <c r="K2618" s="1">
        <v>-2.1027093899999999E-5</v>
      </c>
      <c r="L2618" s="1">
        <v>8.2114080899999994E-9</v>
      </c>
      <c r="M2618" s="1">
        <v>-6.4976097999999995E-13</v>
      </c>
      <c r="N2618" s="1">
        <v>172530.09700000001</v>
      </c>
      <c r="O2618" s="1">
        <v>18.143074800000001</v>
      </c>
      <c r="P2618" s="1">
        <v>7.5778434600000004</v>
      </c>
      <c r="Q2618" s="1">
        <v>2.48052052E-3</v>
      </c>
      <c r="R2618" s="1">
        <v>-9.7113343000000004E-7</v>
      </c>
      <c r="S2618" s="1">
        <v>1.6573825099999999E-10</v>
      </c>
      <c r="T2618" s="1">
        <v>-1.0304774E-14</v>
      </c>
      <c r="U2618" s="1">
        <v>170839.79300000001</v>
      </c>
      <c r="V2618" s="1">
        <v>-14.680890099999999</v>
      </c>
      <c r="W2618" s="3">
        <f t="shared" si="83"/>
        <v>1443.9092177039961</v>
      </c>
    </row>
    <row r="2619" spans="1:23" x14ac:dyDescent="0.3">
      <c r="A2619" s="6">
        <f t="shared" si="82"/>
        <v>2616</v>
      </c>
      <c r="B2619" s="17" t="s">
        <v>2592</v>
      </c>
      <c r="C2619" s="17" t="s">
        <v>4455</v>
      </c>
      <c r="D2619" s="17" t="s">
        <v>2934</v>
      </c>
      <c r="E2619" s="12">
        <v>298.14999999999998</v>
      </c>
      <c r="F2619" s="12">
        <v>1000</v>
      </c>
      <c r="G2619" s="12">
        <v>6000</v>
      </c>
      <c r="H2619" s="14">
        <v>63.996000000000002</v>
      </c>
      <c r="I2619" s="8">
        <v>3.7674271699999999</v>
      </c>
      <c r="J2619" s="8">
        <v>1.52352066E-2</v>
      </c>
      <c r="K2619" s="8">
        <v>-1.67050863E-5</v>
      </c>
      <c r="L2619" s="8">
        <v>8.9967998399999995E-9</v>
      </c>
      <c r="M2619" s="8">
        <v>-1.9286753399999999E-12</v>
      </c>
      <c r="N2619" s="8">
        <v>-13334.2585</v>
      </c>
      <c r="O2619" s="8">
        <v>6.42680556</v>
      </c>
      <c r="P2619" s="8">
        <v>8.0061893699999995</v>
      </c>
      <c r="Q2619" s="8">
        <v>2.0202758E-3</v>
      </c>
      <c r="R2619" s="8">
        <v>-7.8617251300000002E-7</v>
      </c>
      <c r="S2619" s="8">
        <v>1.33669567E-10</v>
      </c>
      <c r="T2619" s="8">
        <v>-8.2902623500000003E-15</v>
      </c>
      <c r="U2619" s="8">
        <v>-14440.154399999999</v>
      </c>
      <c r="V2619" s="8">
        <v>-15.123772000000001</v>
      </c>
      <c r="W2619" s="23">
        <f t="shared" si="83"/>
        <v>-96.985003053396724</v>
      </c>
    </row>
    <row r="2620" spans="1:23" x14ac:dyDescent="0.3">
      <c r="A2620" s="6">
        <f t="shared" si="82"/>
        <v>2617</v>
      </c>
      <c r="B2620" s="16" t="s">
        <v>2593</v>
      </c>
      <c r="C2620" s="16" t="s">
        <v>2593</v>
      </c>
      <c r="D2620" s="16" t="s">
        <v>2742</v>
      </c>
      <c r="E2620" s="11">
        <v>298.14999999999998</v>
      </c>
      <c r="F2620" s="11">
        <v>1000</v>
      </c>
      <c r="G2620" s="11">
        <v>3300</v>
      </c>
      <c r="H2620" s="13">
        <v>190.23</v>
      </c>
      <c r="I2620" s="1">
        <v>2.1607928200000002</v>
      </c>
      <c r="J2620" s="1">
        <v>4.6647914900000004E-3</v>
      </c>
      <c r="K2620" s="1">
        <v>-8.6278676599999992E-6</v>
      </c>
      <c r="L2620" s="1">
        <v>7.5710417200000002E-9</v>
      </c>
      <c r="M2620" s="1">
        <v>-2.4475140800000001E-12</v>
      </c>
      <c r="N2620" s="1">
        <v>-789.15531499999997</v>
      </c>
      <c r="O2620" s="1">
        <v>-9.4656791299999998</v>
      </c>
      <c r="P2620" s="1">
        <v>3.0199345499999999</v>
      </c>
      <c r="Q2620" s="1">
        <v>2.49424566E-4</v>
      </c>
      <c r="R2620" s="1">
        <v>-1.1085025299999999E-9</v>
      </c>
      <c r="S2620" s="1">
        <v>5.5895356599999997E-11</v>
      </c>
      <c r="T2620" s="1">
        <v>-2.9016794899999999E-15</v>
      </c>
      <c r="U2620" s="1">
        <v>-926.33585700000003</v>
      </c>
      <c r="V2620" s="1">
        <v>-13.4045369</v>
      </c>
      <c r="W2620" s="3">
        <f t="shared" si="83"/>
        <v>-3.7689998862542315E-9</v>
      </c>
    </row>
    <row r="2621" spans="1:23" x14ac:dyDescent="0.3">
      <c r="A2621" s="6">
        <f t="shared" si="82"/>
        <v>2618</v>
      </c>
      <c r="B2621" s="17" t="s">
        <v>2594</v>
      </c>
      <c r="C2621" s="17" t="s">
        <v>2594</v>
      </c>
      <c r="D2621" s="17" t="s">
        <v>2933</v>
      </c>
      <c r="E2621" s="12">
        <v>300</v>
      </c>
      <c r="F2621" s="12">
        <v>3300</v>
      </c>
      <c r="G2621" s="12">
        <v>6000</v>
      </c>
      <c r="H2621" s="14">
        <v>190.23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6.1273149699999996</v>
      </c>
      <c r="Q2621" s="8">
        <v>-1.02820527E-4</v>
      </c>
      <c r="R2621" s="8">
        <v>3.4393490299999998E-8</v>
      </c>
      <c r="S2621" s="8">
        <v>-5.0600265999999999E-12</v>
      </c>
      <c r="T2621" s="8">
        <v>2.7597952900000002E-16</v>
      </c>
      <c r="U2621" s="8">
        <v>-1514.72315</v>
      </c>
      <c r="V2621" s="8">
        <v>-34.969978300000001</v>
      </c>
      <c r="W2621" s="23">
        <f t="shared" si="83"/>
        <v>0</v>
      </c>
    </row>
    <row r="2622" spans="1:23" x14ac:dyDescent="0.3">
      <c r="A2622" s="6">
        <f t="shared" si="82"/>
        <v>2619</v>
      </c>
      <c r="B2622" s="16" t="s">
        <v>2595</v>
      </c>
      <c r="C2622" s="16" t="s">
        <v>2595</v>
      </c>
      <c r="D2622" s="16" t="s">
        <v>2934</v>
      </c>
      <c r="E2622" s="11">
        <v>298.14999999999998</v>
      </c>
      <c r="F2622" s="11">
        <v>1000</v>
      </c>
      <c r="G2622" s="11">
        <v>6000</v>
      </c>
      <c r="H2622" s="13">
        <v>190.23</v>
      </c>
      <c r="I2622" s="1">
        <v>2.66552196</v>
      </c>
      <c r="J2622" s="1">
        <v>-1.07846614E-3</v>
      </c>
      <c r="K2622" s="1">
        <v>2.1558522399999999E-6</v>
      </c>
      <c r="L2622" s="1">
        <v>-1.5065519400000001E-9</v>
      </c>
      <c r="M2622" s="1">
        <v>5.4302941099999997E-13</v>
      </c>
      <c r="N2622" s="1">
        <v>94011.200500000006</v>
      </c>
      <c r="O2622" s="1">
        <v>8.2124453600000002</v>
      </c>
      <c r="P2622" s="1">
        <v>1.32541095</v>
      </c>
      <c r="Q2622" s="1">
        <v>1.9756905899999998E-3</v>
      </c>
      <c r="R2622" s="1">
        <v>-6.1281014300000004E-7</v>
      </c>
      <c r="S2622" s="1">
        <v>9.6772184499999997E-11</v>
      </c>
      <c r="T2622" s="1">
        <v>-5.6780470099999998E-15</v>
      </c>
      <c r="U2622" s="1">
        <v>94456.031099999993</v>
      </c>
      <c r="V2622" s="1">
        <v>15.402514200000001</v>
      </c>
      <c r="W2622" s="3">
        <f t="shared" si="83"/>
        <v>788.00106031862185</v>
      </c>
    </row>
    <row r="2623" spans="1:23" x14ac:dyDescent="0.3">
      <c r="A2623" s="6">
        <f t="shared" si="82"/>
        <v>2620</v>
      </c>
      <c r="B2623" s="17" t="s">
        <v>2596</v>
      </c>
      <c r="C2623" s="17" t="s">
        <v>2596</v>
      </c>
      <c r="D2623" s="17" t="s">
        <v>156</v>
      </c>
      <c r="E2623" s="12">
        <v>195.4</v>
      </c>
      <c r="F2623" s="12">
        <v>317.3</v>
      </c>
      <c r="G2623" s="12">
        <v>317.3</v>
      </c>
      <c r="H2623" s="14">
        <v>30.974</v>
      </c>
      <c r="I2623" s="8">
        <v>0.80246968600000002</v>
      </c>
      <c r="J2623" s="8">
        <v>1.8577934599999998E-2</v>
      </c>
      <c r="K2623" s="8">
        <v>-8.3408074399999994E-5</v>
      </c>
      <c r="L2623" s="8">
        <v>2.1110487500000001E-7</v>
      </c>
      <c r="M2623" s="8">
        <v>-2.09658893E-10</v>
      </c>
      <c r="N2623" s="8">
        <v>-646.36257000000001</v>
      </c>
      <c r="O2623" s="8">
        <v>-2.91281028</v>
      </c>
      <c r="P2623" s="8">
        <v>0</v>
      </c>
      <c r="Q2623" s="8">
        <v>0</v>
      </c>
      <c r="R2623" s="8">
        <v>0</v>
      </c>
      <c r="S2623" s="8">
        <v>0</v>
      </c>
      <c r="T2623" s="8">
        <v>0</v>
      </c>
      <c r="U2623" s="8">
        <v>0</v>
      </c>
      <c r="V2623" s="8">
        <v>0</v>
      </c>
      <c r="W2623" s="23">
        <f t="shared" si="83"/>
        <v>1.0248336898300182E-8</v>
      </c>
    </row>
    <row r="2624" spans="1:23" x14ac:dyDescent="0.3">
      <c r="A2624" s="6">
        <f t="shared" si="82"/>
        <v>2621</v>
      </c>
      <c r="B2624" s="16" t="s">
        <v>2597</v>
      </c>
      <c r="C2624" s="16" t="s">
        <v>2597</v>
      </c>
      <c r="D2624" s="16" t="s">
        <v>156</v>
      </c>
      <c r="E2624" s="11">
        <v>317.3</v>
      </c>
      <c r="F2624" s="11">
        <v>1000</v>
      </c>
      <c r="G2624" s="11">
        <v>6000</v>
      </c>
      <c r="H2624" s="13">
        <v>30.974</v>
      </c>
      <c r="I2624" s="1">
        <v>3.14149601</v>
      </c>
      <c r="J2624" s="1">
        <v>0</v>
      </c>
      <c r="K2624" s="1">
        <v>0</v>
      </c>
      <c r="L2624" s="1">
        <v>0</v>
      </c>
      <c r="M2624" s="1">
        <v>0</v>
      </c>
      <c r="N2624" s="1">
        <v>-862.14856399999996</v>
      </c>
      <c r="O2624" s="1">
        <v>-12.722747200000001</v>
      </c>
      <c r="P2624" s="1">
        <v>3.14149601</v>
      </c>
      <c r="Q2624" s="1">
        <v>0</v>
      </c>
      <c r="R2624" s="1">
        <v>0</v>
      </c>
      <c r="S2624" s="1">
        <v>0</v>
      </c>
      <c r="T2624" s="1">
        <v>0</v>
      </c>
      <c r="U2624" s="1">
        <v>-862.14856399999996</v>
      </c>
      <c r="V2624" s="1">
        <v>-12.722747200000001</v>
      </c>
      <c r="W2624" s="3">
        <f t="shared" si="83"/>
        <v>0.61933439530148138</v>
      </c>
    </row>
    <row r="2625" spans="1:23" x14ac:dyDescent="0.3">
      <c r="A2625" s="6">
        <f t="shared" si="82"/>
        <v>2622</v>
      </c>
      <c r="B2625" s="17" t="s">
        <v>2598</v>
      </c>
      <c r="C2625" s="17" t="s">
        <v>2598</v>
      </c>
      <c r="D2625" s="17" t="s">
        <v>2742</v>
      </c>
      <c r="E2625" s="12">
        <v>200</v>
      </c>
      <c r="F2625" s="12">
        <v>1000</v>
      </c>
      <c r="G2625" s="12">
        <v>700</v>
      </c>
      <c r="H2625" s="14">
        <v>30.974</v>
      </c>
      <c r="I2625" s="8">
        <v>-1.76622846</v>
      </c>
      <c r="J2625" s="8">
        <v>3.5367791400000001E-2</v>
      </c>
      <c r="K2625" s="8">
        <v>-1.09883385E-4</v>
      </c>
      <c r="L2625" s="8">
        <v>1.5920744199999999E-7</v>
      </c>
      <c r="M2625" s="8">
        <v>-8.6324378300000003E-11</v>
      </c>
      <c r="N2625" s="8">
        <v>-2448.3968599999998</v>
      </c>
      <c r="O2625" s="8">
        <v>5.9148866299999998</v>
      </c>
      <c r="P2625" s="8">
        <v>0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8">
        <v>0</v>
      </c>
      <c r="W2625" s="23">
        <f t="shared" si="83"/>
        <v>-17.459979004469123</v>
      </c>
    </row>
    <row r="2626" spans="1:23" x14ac:dyDescent="0.3">
      <c r="A2626" s="6">
        <f t="shared" si="82"/>
        <v>2623</v>
      </c>
      <c r="B2626" s="16" t="s">
        <v>2599</v>
      </c>
      <c r="C2626" s="16" t="s">
        <v>2599</v>
      </c>
      <c r="D2626" s="16" t="s">
        <v>2934</v>
      </c>
      <c r="E2626" s="11">
        <v>200</v>
      </c>
      <c r="F2626" s="11">
        <v>1000</v>
      </c>
      <c r="G2626" s="11">
        <v>6000</v>
      </c>
      <c r="H2626" s="13">
        <v>30.974</v>
      </c>
      <c r="I2626" s="1">
        <v>2.5000437099999999</v>
      </c>
      <c r="J2626" s="1">
        <v>-4.5397268399999998E-7</v>
      </c>
      <c r="K2626" s="1">
        <v>1.64417443E-9</v>
      </c>
      <c r="L2626" s="1">
        <v>-2.4283194700000002E-12</v>
      </c>
      <c r="M2626" s="1">
        <v>1.2457506400000001E-15</v>
      </c>
      <c r="N2626" s="1">
        <v>37320.605300000003</v>
      </c>
      <c r="O2626" s="1">
        <v>5.3841442199999996</v>
      </c>
      <c r="P2626" s="1">
        <v>2.8488748400000001</v>
      </c>
      <c r="Q2626" s="1">
        <v>-6.0183261399999999E-4</v>
      </c>
      <c r="R2626" s="1">
        <v>2.80616108E-7</v>
      </c>
      <c r="S2626" s="1">
        <v>-2.7818306999999999E-11</v>
      </c>
      <c r="T2626" s="1">
        <v>2.11318457E-16</v>
      </c>
      <c r="U2626" s="1">
        <v>37186.027199999997</v>
      </c>
      <c r="V2626" s="1">
        <v>3.4451187700000001</v>
      </c>
      <c r="W2626" s="3">
        <f t="shared" si="83"/>
        <v>316.49961956023037</v>
      </c>
    </row>
    <row r="2627" spans="1:23" x14ac:dyDescent="0.3">
      <c r="A2627" s="6">
        <f t="shared" si="82"/>
        <v>2624</v>
      </c>
      <c r="B2627" s="17" t="s">
        <v>2600</v>
      </c>
      <c r="C2627" s="17" t="s">
        <v>2600</v>
      </c>
      <c r="D2627" s="17" t="s">
        <v>2934</v>
      </c>
      <c r="E2627" s="12">
        <v>298.14999999999998</v>
      </c>
      <c r="F2627" s="12">
        <v>1000</v>
      </c>
      <c r="G2627" s="12">
        <v>6000</v>
      </c>
      <c r="H2627" s="14">
        <v>30.974</v>
      </c>
      <c r="I2627" s="8">
        <v>4.6614931400000001</v>
      </c>
      <c r="J2627" s="8">
        <v>-8.5615916900000002E-3</v>
      </c>
      <c r="K2627" s="8">
        <v>1.43087745E-5</v>
      </c>
      <c r="L2627" s="8">
        <v>-1.12248004E-8</v>
      </c>
      <c r="M2627" s="8">
        <v>3.3868620200000001E-12</v>
      </c>
      <c r="N2627" s="8">
        <v>159622.367</v>
      </c>
      <c r="O2627" s="8">
        <v>-4.4682898399999997</v>
      </c>
      <c r="P2627" s="8">
        <v>2.8769570899999999</v>
      </c>
      <c r="Q2627" s="8">
        <v>-5.3763338200000003E-4</v>
      </c>
      <c r="R2627" s="8">
        <v>2.79242466E-7</v>
      </c>
      <c r="S2627" s="8">
        <v>-5.09893676E-11</v>
      </c>
      <c r="T2627" s="8">
        <v>3.1606748300000001E-15</v>
      </c>
      <c r="U2627" s="8">
        <v>159954.72200000001</v>
      </c>
      <c r="V2627" s="8">
        <v>3.9709778199999999</v>
      </c>
      <c r="W2627" s="23">
        <f t="shared" si="83"/>
        <v>1336.4518521639102</v>
      </c>
    </row>
    <row r="2628" spans="1:23" x14ac:dyDescent="0.3">
      <c r="A2628" s="6">
        <f t="shared" si="82"/>
        <v>2625</v>
      </c>
      <c r="B2628" s="16" t="s">
        <v>2601</v>
      </c>
      <c r="C2628" s="16" t="s">
        <v>2601</v>
      </c>
      <c r="D2628" s="16" t="s">
        <v>2934</v>
      </c>
      <c r="E2628" s="11">
        <v>298.14999999999998</v>
      </c>
      <c r="F2628" s="11">
        <v>1000</v>
      </c>
      <c r="G2628" s="11">
        <v>6000</v>
      </c>
      <c r="H2628" s="13">
        <v>30.974</v>
      </c>
      <c r="I2628" s="1">
        <v>3.1292257600000002</v>
      </c>
      <c r="J2628" s="1">
        <v>-2.61966385E-3</v>
      </c>
      <c r="K2628" s="1">
        <v>4.5924699599999999E-6</v>
      </c>
      <c r="L2628" s="1">
        <v>-3.7507771400000002E-9</v>
      </c>
      <c r="M2628" s="1">
        <v>1.16918632E-12</v>
      </c>
      <c r="N2628" s="1">
        <v>27873.837100000001</v>
      </c>
      <c r="O2628" s="1">
        <v>3.11973024</v>
      </c>
      <c r="P2628" s="1">
        <v>2.5676459999999999</v>
      </c>
      <c r="Q2628" s="1">
        <v>-7.0742227100000001E-5</v>
      </c>
      <c r="R2628" s="1">
        <v>2.8068145099999999E-8</v>
      </c>
      <c r="S2628" s="1">
        <v>-4.8332765799999997E-12</v>
      </c>
      <c r="T2628" s="1">
        <v>3.02406621E-16</v>
      </c>
      <c r="U2628" s="1">
        <v>27979.714100000001</v>
      </c>
      <c r="V2628" s="1">
        <v>5.7758381200000004</v>
      </c>
      <c r="W2628" s="3">
        <f t="shared" si="83"/>
        <v>238.82647812809506</v>
      </c>
    </row>
    <row r="2629" spans="1:23" x14ac:dyDescent="0.3">
      <c r="A2629" s="6">
        <f t="shared" si="82"/>
        <v>2626</v>
      </c>
      <c r="B2629" s="17" t="s">
        <v>2602</v>
      </c>
      <c r="C2629" s="17" t="s">
        <v>2602</v>
      </c>
      <c r="D2629" s="17" t="s">
        <v>2934</v>
      </c>
      <c r="E2629" s="12">
        <v>200</v>
      </c>
      <c r="F2629" s="12">
        <v>1000</v>
      </c>
      <c r="G2629" s="12">
        <v>6000</v>
      </c>
      <c r="H2629" s="14">
        <v>66.424000000000007</v>
      </c>
      <c r="I2629" s="8">
        <v>2.7499174000000002</v>
      </c>
      <c r="J2629" s="8">
        <v>7.8003015700000003E-3</v>
      </c>
      <c r="K2629" s="8">
        <v>-1.44792651E-5</v>
      </c>
      <c r="L2629" s="8">
        <v>1.2532725100000001E-8</v>
      </c>
      <c r="M2629" s="8">
        <v>-4.1032938900000001E-12</v>
      </c>
      <c r="N2629" s="8">
        <v>15128.891</v>
      </c>
      <c r="O2629" s="8">
        <v>11.037656699999999</v>
      </c>
      <c r="P2629" s="8">
        <v>4.48234523</v>
      </c>
      <c r="Q2629" s="8">
        <v>-1.74425394E-4</v>
      </c>
      <c r="R2629" s="8">
        <v>2.4175918300000002E-7</v>
      </c>
      <c r="S2629" s="8">
        <v>-5.2551878200000001E-11</v>
      </c>
      <c r="T2629" s="8">
        <v>3.2579188000000001E-15</v>
      </c>
      <c r="U2629" s="8">
        <v>14801.8274</v>
      </c>
      <c r="V2629" s="8">
        <v>2.8531383699999999</v>
      </c>
      <c r="W2629" s="23">
        <f t="shared" si="83"/>
        <v>134.61494992092688</v>
      </c>
    </row>
    <row r="2630" spans="1:23" x14ac:dyDescent="0.3">
      <c r="A2630" s="6">
        <f t="shared" ref="A2630:A2693" si="84">A2629+1</f>
        <v>2627</v>
      </c>
      <c r="B2630" s="16" t="s">
        <v>2603</v>
      </c>
      <c r="C2630" s="16" t="s">
        <v>2603</v>
      </c>
      <c r="D2630" s="16" t="s">
        <v>2934</v>
      </c>
      <c r="E2630" s="11">
        <v>200</v>
      </c>
      <c r="F2630" s="11">
        <v>1000</v>
      </c>
      <c r="G2630" s="11">
        <v>6000</v>
      </c>
      <c r="H2630" s="13">
        <v>85.421999999999997</v>
      </c>
      <c r="I2630" s="1">
        <v>3.0415523499999999</v>
      </c>
      <c r="J2630" s="1">
        <v>1.49868595E-2</v>
      </c>
      <c r="K2630" s="1">
        <v>-2.4742564200000001E-5</v>
      </c>
      <c r="L2630" s="1">
        <v>1.9495021699999999E-8</v>
      </c>
      <c r="M2630" s="1">
        <v>-5.9539310499999997E-12</v>
      </c>
      <c r="N2630" s="1">
        <v>-33779.111299999997</v>
      </c>
      <c r="O2630" s="1">
        <v>13.0706072</v>
      </c>
      <c r="P2630" s="1">
        <v>6.4324839899999997</v>
      </c>
      <c r="Q2630" s="1">
        <v>5.9008624299999998E-4</v>
      </c>
      <c r="R2630" s="1">
        <v>-2.3316681799999999E-7</v>
      </c>
      <c r="S2630" s="1">
        <v>4.00343944E-11</v>
      </c>
      <c r="T2630" s="1">
        <v>-2.49956205E-15</v>
      </c>
      <c r="U2630" s="1">
        <v>-34467.994899999998</v>
      </c>
      <c r="V2630" s="1">
        <v>-3.2139062300000001</v>
      </c>
      <c r="W2630" s="3">
        <f t="shared" si="83"/>
        <v>-269.29865241475324</v>
      </c>
    </row>
    <row r="2631" spans="1:23" x14ac:dyDescent="0.3">
      <c r="A2631" s="6">
        <f t="shared" si="84"/>
        <v>2628</v>
      </c>
      <c r="B2631" s="17" t="s">
        <v>2604</v>
      </c>
      <c r="C2631" s="17" t="s">
        <v>2604</v>
      </c>
      <c r="D2631" s="17" t="s">
        <v>2934</v>
      </c>
      <c r="E2631" s="12">
        <v>298.14999999999998</v>
      </c>
      <c r="F2631" s="12">
        <v>1000</v>
      </c>
      <c r="G2631" s="12">
        <v>6000</v>
      </c>
      <c r="H2631" s="14">
        <v>85.421999999999997</v>
      </c>
      <c r="I2631" s="8">
        <v>2.8631433899999998</v>
      </c>
      <c r="J2631" s="8">
        <v>1.37987037E-2</v>
      </c>
      <c r="K2631" s="8">
        <v>-2.0306777000000001E-5</v>
      </c>
      <c r="L2631" s="8">
        <v>1.44586959E-8</v>
      </c>
      <c r="M2631" s="8">
        <v>-4.0456984100000004E-12</v>
      </c>
      <c r="N2631" s="8">
        <v>68912.4185</v>
      </c>
      <c r="O2631" s="8">
        <v>13.1473131</v>
      </c>
      <c r="P2631" s="8">
        <v>6.2470697399999997</v>
      </c>
      <c r="Q2631" s="8">
        <v>7.7814720300000003E-4</v>
      </c>
      <c r="R2631" s="8">
        <v>-3.06353651E-7</v>
      </c>
      <c r="S2631" s="8">
        <v>5.2475154399999997E-11</v>
      </c>
      <c r="T2631" s="8">
        <v>-3.2709146400000001E-15</v>
      </c>
      <c r="U2631" s="8">
        <v>68165.032200000001</v>
      </c>
      <c r="V2631" s="8">
        <v>-3.4162105299999999</v>
      </c>
      <c r="W2631" s="23">
        <f t="shared" si="83"/>
        <v>583.89929810342653</v>
      </c>
    </row>
    <row r="2632" spans="1:23" x14ac:dyDescent="0.3">
      <c r="A2632" s="6">
        <f t="shared" si="84"/>
        <v>2629</v>
      </c>
      <c r="B2632" s="16" t="s">
        <v>2605</v>
      </c>
      <c r="C2632" s="16" t="s">
        <v>2605</v>
      </c>
      <c r="D2632" s="16" t="s">
        <v>2934</v>
      </c>
      <c r="E2632" s="11">
        <v>298.14999999999998</v>
      </c>
      <c r="F2632" s="11">
        <v>1000</v>
      </c>
      <c r="G2632" s="11">
        <v>6000</v>
      </c>
      <c r="H2632" s="13">
        <v>85.421999999999997</v>
      </c>
      <c r="I2632" s="1">
        <v>3.8394465499999999</v>
      </c>
      <c r="J2632" s="1">
        <v>1.2696117999999999E-2</v>
      </c>
      <c r="K2632" s="1">
        <v>-2.1678977099999999E-5</v>
      </c>
      <c r="L2632" s="1">
        <v>1.7370892700000001E-8</v>
      </c>
      <c r="M2632" s="1">
        <v>-5.33953607E-12</v>
      </c>
      <c r="N2632" s="1">
        <v>-48809.459799999997</v>
      </c>
      <c r="O2632" s="1">
        <v>9.1579263799999993</v>
      </c>
      <c r="P2632" s="1">
        <v>6.6282371700000002</v>
      </c>
      <c r="Q2632" s="1">
        <v>3.8923851800000002E-4</v>
      </c>
      <c r="R2632" s="1">
        <v>-1.54463796E-7</v>
      </c>
      <c r="S2632" s="1">
        <v>2.6595999200000001E-11</v>
      </c>
      <c r="T2632" s="1">
        <v>-1.6637948100000001E-15</v>
      </c>
      <c r="U2632" s="1">
        <v>-49351.148800000003</v>
      </c>
      <c r="V2632" s="1">
        <v>-4.1147697499999998</v>
      </c>
      <c r="W2632" s="3">
        <f t="shared" si="83"/>
        <v>-392.94452703083721</v>
      </c>
    </row>
    <row r="2633" spans="1:23" x14ac:dyDescent="0.3">
      <c r="A2633" s="6">
        <f t="shared" si="84"/>
        <v>2630</v>
      </c>
      <c r="B2633" s="17" t="s">
        <v>2606</v>
      </c>
      <c r="C2633" s="17" t="s">
        <v>2606</v>
      </c>
      <c r="D2633" s="17" t="s">
        <v>2934</v>
      </c>
      <c r="E2633" s="12">
        <v>200</v>
      </c>
      <c r="F2633" s="12">
        <v>1000</v>
      </c>
      <c r="G2633" s="12">
        <v>6000</v>
      </c>
      <c r="H2633" s="14">
        <v>104.42</v>
      </c>
      <c r="I2633" s="8">
        <v>2.08383743</v>
      </c>
      <c r="J2633" s="8">
        <v>3.0350822199999999E-2</v>
      </c>
      <c r="K2633" s="8">
        <v>-5.08862317E-5</v>
      </c>
      <c r="L2633" s="8">
        <v>4.07325123E-8</v>
      </c>
      <c r="M2633" s="8">
        <v>-1.26253968E-11</v>
      </c>
      <c r="N2633" s="8">
        <v>-90004.152900000001</v>
      </c>
      <c r="O2633" s="8">
        <v>16.493140499999999</v>
      </c>
      <c r="P2633" s="8">
        <v>8.8709312600000008</v>
      </c>
      <c r="Q2633" s="8">
        <v>1.17366362E-3</v>
      </c>
      <c r="R2633" s="8">
        <v>-4.63688208E-7</v>
      </c>
      <c r="S2633" s="8">
        <v>7.9606697100000006E-11</v>
      </c>
      <c r="T2633" s="8">
        <v>-4.9699390199999998E-15</v>
      </c>
      <c r="U2633" s="8">
        <v>-91371.040900000007</v>
      </c>
      <c r="V2633" s="8">
        <v>-16.028694000000002</v>
      </c>
      <c r="W2633" s="23">
        <f t="shared" si="83"/>
        <v>-735.07579727620066</v>
      </c>
    </row>
    <row r="2634" spans="1:23" x14ac:dyDescent="0.3">
      <c r="A2634" s="6">
        <f t="shared" si="84"/>
        <v>2631</v>
      </c>
      <c r="B2634" s="16" t="s">
        <v>2607</v>
      </c>
      <c r="C2634" s="16" t="s">
        <v>2607</v>
      </c>
      <c r="D2634" s="16" t="s">
        <v>2934</v>
      </c>
      <c r="E2634" s="11">
        <v>200</v>
      </c>
      <c r="F2634" s="11">
        <v>1000</v>
      </c>
      <c r="G2634" s="11">
        <v>6000</v>
      </c>
      <c r="H2634" s="13">
        <v>142.416</v>
      </c>
      <c r="I2634" s="1">
        <v>0.52749811999999996</v>
      </c>
      <c r="J2634" s="1">
        <v>5.8235287400000002E-2</v>
      </c>
      <c r="K2634" s="1">
        <v>-9.5872905200000005E-5</v>
      </c>
      <c r="L2634" s="1">
        <v>7.5463070100000003E-8</v>
      </c>
      <c r="M2634" s="1">
        <v>-2.30461816E-11</v>
      </c>
      <c r="N2634" s="1">
        <v>-166196.79999999999</v>
      </c>
      <c r="O2634" s="1">
        <v>22.580646900000001</v>
      </c>
      <c r="P2634" s="1">
        <v>13.7301339</v>
      </c>
      <c r="Q2634" s="1">
        <v>2.35803501E-3</v>
      </c>
      <c r="R2634" s="1">
        <v>-9.31266089E-7</v>
      </c>
      <c r="S2634" s="1">
        <v>1.5984362400000001E-10</v>
      </c>
      <c r="T2634" s="1">
        <v>-9.9776315699999993E-15</v>
      </c>
      <c r="U2634" s="1">
        <v>-168889.45600000001</v>
      </c>
      <c r="V2634" s="1">
        <v>-40.871472900000001</v>
      </c>
      <c r="W2634" s="3">
        <f t="shared" si="83"/>
        <v>-1364.9077566528144</v>
      </c>
    </row>
    <row r="2635" spans="1:23" x14ac:dyDescent="0.3">
      <c r="A2635" s="6">
        <f t="shared" si="84"/>
        <v>2632</v>
      </c>
      <c r="B2635" s="17" t="s">
        <v>2608</v>
      </c>
      <c r="C2635" s="17" t="s">
        <v>4456</v>
      </c>
      <c r="D2635" s="17" t="s">
        <v>2934</v>
      </c>
      <c r="E2635" s="12">
        <v>200</v>
      </c>
      <c r="F2635" s="12">
        <v>1000</v>
      </c>
      <c r="G2635" s="12">
        <v>6000</v>
      </c>
      <c r="H2635" s="14">
        <v>82.423000000000002</v>
      </c>
      <c r="I2635" s="8">
        <v>3.52398824</v>
      </c>
      <c r="J2635" s="8">
        <v>1.06732843E-2</v>
      </c>
      <c r="K2635" s="8">
        <v>-1.6104385900000001E-5</v>
      </c>
      <c r="L2635" s="8">
        <v>1.2602160599999999E-8</v>
      </c>
      <c r="M2635" s="8">
        <v>-3.9894091800000002E-12</v>
      </c>
      <c r="N2635" s="8">
        <v>-33794.848299999998</v>
      </c>
      <c r="O2635" s="8">
        <v>10.1879515</v>
      </c>
      <c r="P2635" s="8">
        <v>6.0691508799999996</v>
      </c>
      <c r="Q2635" s="8">
        <v>9.4675631200000004E-4</v>
      </c>
      <c r="R2635" s="8">
        <v>-3.69233991E-7</v>
      </c>
      <c r="S2635" s="8">
        <v>6.2867726900000001E-11</v>
      </c>
      <c r="T2635" s="8">
        <v>-3.90280979E-15</v>
      </c>
      <c r="U2635" s="8">
        <v>-34384.075599999996</v>
      </c>
      <c r="V2635" s="8">
        <v>-2.35106942</v>
      </c>
      <c r="W2635" s="23">
        <f t="shared" si="83"/>
        <v>-269.29865248649219</v>
      </c>
    </row>
    <row r="2636" spans="1:23" ht="28.8" x14ac:dyDescent="0.3">
      <c r="A2636" s="6">
        <f t="shared" si="84"/>
        <v>2633</v>
      </c>
      <c r="B2636" s="16" t="s">
        <v>2609</v>
      </c>
      <c r="C2636" s="16" t="s">
        <v>4457</v>
      </c>
      <c r="D2636" s="16" t="s">
        <v>2934</v>
      </c>
      <c r="E2636" s="11">
        <v>298.14999999999998</v>
      </c>
      <c r="F2636" s="11">
        <v>1000</v>
      </c>
      <c r="G2636" s="11">
        <v>6000</v>
      </c>
      <c r="H2636" s="13">
        <v>82.423000000000002</v>
      </c>
      <c r="I2636" s="1">
        <v>3.7360955800000002</v>
      </c>
      <c r="J2636" s="1">
        <v>9.0629762199999995E-3</v>
      </c>
      <c r="K2636" s="1">
        <v>-1.1326114999999999E-5</v>
      </c>
      <c r="L2636" s="1">
        <v>6.9830338000000004E-9</v>
      </c>
      <c r="M2636" s="1">
        <v>-1.72294656E-12</v>
      </c>
      <c r="N2636" s="1">
        <v>95636.313899999994</v>
      </c>
      <c r="O2636" s="1">
        <v>9.9142038400000008</v>
      </c>
      <c r="P2636" s="1">
        <v>6.14943303</v>
      </c>
      <c r="Q2636" s="1">
        <v>8.6913797099999999E-4</v>
      </c>
      <c r="R2636" s="1">
        <v>-3.3989725800000003E-7</v>
      </c>
      <c r="S2636" s="1">
        <v>5.7973550800000002E-11</v>
      </c>
      <c r="T2636" s="1">
        <v>-3.6032232099999996E-15</v>
      </c>
      <c r="U2636" s="1">
        <v>95045.219400000002</v>
      </c>
      <c r="V2636" s="1">
        <v>-2.1772937099999998</v>
      </c>
      <c r="W2636" s="3">
        <f t="shared" si="83"/>
        <v>807.05502956682824</v>
      </c>
    </row>
    <row r="2637" spans="1:23" ht="28.8" x14ac:dyDescent="0.3">
      <c r="A2637" s="6">
        <f t="shared" si="84"/>
        <v>2634</v>
      </c>
      <c r="B2637" s="17" t="s">
        <v>2610</v>
      </c>
      <c r="C2637" s="17" t="s">
        <v>4458</v>
      </c>
      <c r="D2637" s="17" t="s">
        <v>2934</v>
      </c>
      <c r="E2637" s="12">
        <v>298.14999999999998</v>
      </c>
      <c r="F2637" s="12">
        <v>1000</v>
      </c>
      <c r="G2637" s="12">
        <v>6000</v>
      </c>
      <c r="H2637" s="14">
        <v>82.423000000000002</v>
      </c>
      <c r="I2637" s="8">
        <v>4.5892581400000001</v>
      </c>
      <c r="J2637" s="8">
        <v>6.1143059100000003E-3</v>
      </c>
      <c r="K2637" s="8">
        <v>-6.6844167099999997E-6</v>
      </c>
      <c r="L2637" s="8">
        <v>3.4203639E-9</v>
      </c>
      <c r="M2637" s="8">
        <v>-6.5236723600000004E-13</v>
      </c>
      <c r="N2637" s="8">
        <v>-50098.059800000003</v>
      </c>
      <c r="O2637" s="8">
        <v>6.8653909100000003</v>
      </c>
      <c r="P2637" s="8">
        <v>6.3217853699999997</v>
      </c>
      <c r="Q2637" s="8">
        <v>6.9300751099999995E-4</v>
      </c>
      <c r="R2637" s="8">
        <v>-2.7099360500000002E-7</v>
      </c>
      <c r="S2637" s="8">
        <v>4.62170162E-11</v>
      </c>
      <c r="T2637" s="8">
        <v>-2.87228981E-15</v>
      </c>
      <c r="U2637" s="8">
        <v>-50544.107799999998</v>
      </c>
      <c r="V2637" s="8">
        <v>-1.9255544899999999</v>
      </c>
      <c r="W2637" s="23">
        <f t="shared" si="83"/>
        <v>-403.34151483145092</v>
      </c>
    </row>
    <row r="2638" spans="1:23" x14ac:dyDescent="0.3">
      <c r="A2638" s="6">
        <f t="shared" si="84"/>
        <v>2635</v>
      </c>
      <c r="B2638" s="16" t="s">
        <v>2611</v>
      </c>
      <c r="C2638" s="16" t="s">
        <v>2611</v>
      </c>
      <c r="D2638" s="16" t="s">
        <v>2934</v>
      </c>
      <c r="E2638" s="11">
        <v>200</v>
      </c>
      <c r="F2638" s="11">
        <v>1000</v>
      </c>
      <c r="G2638" s="11">
        <v>6000</v>
      </c>
      <c r="H2638" s="13">
        <v>101.874</v>
      </c>
      <c r="I2638" s="1">
        <v>3.0376949400000002</v>
      </c>
      <c r="J2638" s="1">
        <v>1.9253130899999998E-2</v>
      </c>
      <c r="K2638" s="1">
        <v>-3.8661687199999997E-5</v>
      </c>
      <c r="L2638" s="1">
        <v>3.5427345499999999E-8</v>
      </c>
      <c r="M2638" s="1">
        <v>-1.21535884E-11</v>
      </c>
      <c r="N2638" s="1">
        <v>-10188.2685</v>
      </c>
      <c r="O2638" s="1">
        <v>13.0789796</v>
      </c>
      <c r="P2638" s="1">
        <v>6.6743543900000004</v>
      </c>
      <c r="Q2638" s="1">
        <v>3.4306484999999999E-4</v>
      </c>
      <c r="R2638" s="1">
        <v>-1.3662527599999999E-7</v>
      </c>
      <c r="S2638" s="1">
        <v>2.3579195100000002E-11</v>
      </c>
      <c r="T2638" s="1">
        <v>-1.47740825E-15</v>
      </c>
      <c r="U2638" s="1">
        <v>-10791.0628</v>
      </c>
      <c r="V2638" s="1">
        <v>-3.6314111599999999</v>
      </c>
      <c r="W2638" s="3">
        <f t="shared" si="83"/>
        <v>-72.370561275483439</v>
      </c>
    </row>
    <row r="2639" spans="1:23" x14ac:dyDescent="0.3">
      <c r="A2639" s="6">
        <f t="shared" si="84"/>
        <v>2636</v>
      </c>
      <c r="B2639" s="17" t="s">
        <v>2612</v>
      </c>
      <c r="C2639" s="17" t="s">
        <v>2612</v>
      </c>
      <c r="D2639" s="17" t="s">
        <v>2934</v>
      </c>
      <c r="E2639" s="12">
        <v>298.14999999999998</v>
      </c>
      <c r="F2639" s="12">
        <v>1000</v>
      </c>
      <c r="G2639" s="12">
        <v>6000</v>
      </c>
      <c r="H2639" s="14">
        <v>101.874</v>
      </c>
      <c r="I2639" s="8">
        <v>3.1253189300000002</v>
      </c>
      <c r="J2639" s="8">
        <v>1.5806025200000001E-2</v>
      </c>
      <c r="K2639" s="8">
        <v>-2.72475963E-5</v>
      </c>
      <c r="L2639" s="8">
        <v>2.19666393E-8</v>
      </c>
      <c r="M2639" s="8">
        <v>-6.7796414199999997E-12</v>
      </c>
      <c r="N2639" s="8">
        <v>90437.979099999997</v>
      </c>
      <c r="O2639" s="8">
        <v>12.0288816</v>
      </c>
      <c r="P2639" s="8">
        <v>6.5697080000000003</v>
      </c>
      <c r="Q2639" s="8">
        <v>4.5141997699999999E-4</v>
      </c>
      <c r="R2639" s="8">
        <v>-1.7935300100000001E-7</v>
      </c>
      <c r="S2639" s="8">
        <v>3.0905169999999997E-11</v>
      </c>
      <c r="T2639" s="8">
        <v>-1.9343846E-15</v>
      </c>
      <c r="U2639" s="8">
        <v>89776.537100000001</v>
      </c>
      <c r="V2639" s="8">
        <v>-4.3261469400000001</v>
      </c>
      <c r="W2639" s="23">
        <f t="shared" si="83"/>
        <v>763.86808090706484</v>
      </c>
    </row>
    <row r="2640" spans="1:23" x14ac:dyDescent="0.3">
      <c r="A2640" s="6">
        <f t="shared" si="84"/>
        <v>2637</v>
      </c>
      <c r="B2640" s="16" t="s">
        <v>2613</v>
      </c>
      <c r="C2640" s="16" t="s">
        <v>2613</v>
      </c>
      <c r="D2640" s="16" t="s">
        <v>2934</v>
      </c>
      <c r="E2640" s="11">
        <v>298.14999999999998</v>
      </c>
      <c r="F2640" s="11">
        <v>1000</v>
      </c>
      <c r="G2640" s="11">
        <v>6000</v>
      </c>
      <c r="H2640" s="13">
        <v>101.874</v>
      </c>
      <c r="I2640" s="1">
        <v>4.6740396100000003</v>
      </c>
      <c r="J2640" s="1">
        <v>1.0451335900000001E-2</v>
      </c>
      <c r="K2640" s="1">
        <v>-1.925004E-5</v>
      </c>
      <c r="L2640" s="1">
        <v>1.6262419799999998E-8</v>
      </c>
      <c r="M2640" s="1">
        <v>-5.1929709199999997E-12</v>
      </c>
      <c r="N2640" s="1">
        <v>-30896.215499999998</v>
      </c>
      <c r="O2640" s="1">
        <v>5.8023086700000004</v>
      </c>
      <c r="P2640" s="1">
        <v>6.8121765999999999</v>
      </c>
      <c r="Q2640" s="1">
        <v>1.9954007400000001E-4</v>
      </c>
      <c r="R2640" s="1">
        <v>-7.9903174699999999E-8</v>
      </c>
      <c r="S2640" s="1">
        <v>1.38403565E-11</v>
      </c>
      <c r="T2640" s="1">
        <v>-8.6945163300000002E-16</v>
      </c>
      <c r="U2640" s="1">
        <v>-31274.775600000001</v>
      </c>
      <c r="V2640" s="1">
        <v>-4.1825231699999996</v>
      </c>
      <c r="W2640" s="3">
        <f t="shared" si="83"/>
        <v>-242.60470792426702</v>
      </c>
    </row>
    <row r="2641" spans="1:23" x14ac:dyDescent="0.3">
      <c r="A2641" s="6">
        <f t="shared" si="84"/>
        <v>2638</v>
      </c>
      <c r="B2641" s="17" t="s">
        <v>2614</v>
      </c>
      <c r="C2641" s="17" t="s">
        <v>2614</v>
      </c>
      <c r="D2641" s="17" t="s">
        <v>2934</v>
      </c>
      <c r="E2641" s="12">
        <v>200</v>
      </c>
      <c r="F2641" s="12">
        <v>1000</v>
      </c>
      <c r="G2641" s="12">
        <v>6000</v>
      </c>
      <c r="H2641" s="14">
        <v>120.872</v>
      </c>
      <c r="I2641" s="8">
        <v>2.4647678599999998</v>
      </c>
      <c r="J2641" s="8">
        <v>3.3125451899999998E-2</v>
      </c>
      <c r="K2641" s="8">
        <v>-6.2246251999999996E-5</v>
      </c>
      <c r="L2641" s="8">
        <v>5.4562805399999998E-8</v>
      </c>
      <c r="M2641" s="8">
        <v>-1.81575117E-11</v>
      </c>
      <c r="N2641" s="8">
        <v>-63326.620900000002</v>
      </c>
      <c r="O2641" s="8">
        <v>15.4354836</v>
      </c>
      <c r="P2641" s="8">
        <v>9.1706829400000007</v>
      </c>
      <c r="Q2641" s="8">
        <v>8.6667877799999999E-4</v>
      </c>
      <c r="R2641" s="8">
        <v>-3.43502606E-7</v>
      </c>
      <c r="S2641" s="8">
        <v>5.9097179400000002E-11</v>
      </c>
      <c r="T2641" s="8">
        <v>-3.6948749699999999E-15</v>
      </c>
      <c r="U2641" s="8">
        <v>-64542.235500000003</v>
      </c>
      <c r="V2641" s="8">
        <v>-15.9504897</v>
      </c>
      <c r="W2641" s="23">
        <f t="shared" si="83"/>
        <v>-511.92472477650557</v>
      </c>
    </row>
    <row r="2642" spans="1:23" x14ac:dyDescent="0.3">
      <c r="A2642" s="6">
        <f t="shared" si="84"/>
        <v>2639</v>
      </c>
      <c r="B2642" s="16" t="s">
        <v>2615</v>
      </c>
      <c r="C2642" s="16" t="s">
        <v>2615</v>
      </c>
      <c r="D2642" s="16" t="s">
        <v>2934</v>
      </c>
      <c r="E2642" s="11">
        <v>200</v>
      </c>
      <c r="F2642" s="11">
        <v>1000</v>
      </c>
      <c r="G2642" s="11">
        <v>6000</v>
      </c>
      <c r="H2642" s="13">
        <v>158.86799999999999</v>
      </c>
      <c r="I2642" s="1">
        <v>0.34125798000000002</v>
      </c>
      <c r="J2642" s="1">
        <v>6.5026462199999996E-2</v>
      </c>
      <c r="K2642" s="1">
        <v>-1.1693550099999999E-4</v>
      </c>
      <c r="L2642" s="1">
        <v>9.9181102800000006E-8</v>
      </c>
      <c r="M2642" s="1">
        <v>-3.2205421599999998E-11</v>
      </c>
      <c r="N2642" s="1">
        <v>-137087.217</v>
      </c>
      <c r="O2642" s="1">
        <v>23.396127499999999</v>
      </c>
      <c r="P2642" s="1">
        <v>14.0512069</v>
      </c>
      <c r="Q2642" s="1">
        <v>2.03072841E-3</v>
      </c>
      <c r="R2642" s="1">
        <v>-8.0348929700000005E-7</v>
      </c>
      <c r="S2642" s="1">
        <v>1.3808035500000001E-10</v>
      </c>
      <c r="T2642" s="1">
        <v>-8.62643475E-15</v>
      </c>
      <c r="U2642" s="1">
        <v>-139688.573</v>
      </c>
      <c r="V2642" s="1">
        <v>-41.413975100000002</v>
      </c>
      <c r="W2642" s="3">
        <f t="shared" si="83"/>
        <v>-1122.021570655249</v>
      </c>
    </row>
    <row r="2643" spans="1:23" x14ac:dyDescent="0.3">
      <c r="A2643" s="6">
        <f t="shared" si="84"/>
        <v>2640</v>
      </c>
      <c r="B2643" s="17" t="s">
        <v>2616</v>
      </c>
      <c r="C2643" s="17" t="s">
        <v>2616</v>
      </c>
      <c r="D2643" s="17" t="s">
        <v>2934</v>
      </c>
      <c r="E2643" s="12">
        <v>200</v>
      </c>
      <c r="F2643" s="12">
        <v>1000</v>
      </c>
      <c r="G2643" s="12">
        <v>6000</v>
      </c>
      <c r="H2643" s="14">
        <v>137.32400000000001</v>
      </c>
      <c r="I2643" s="8">
        <v>3.2656128400000002</v>
      </c>
      <c r="J2643" s="8">
        <v>3.3971726799999998E-2</v>
      </c>
      <c r="K2643" s="8">
        <v>-7.0059785200000005E-5</v>
      </c>
      <c r="L2643" s="8">
        <v>6.5419980100000001E-8</v>
      </c>
      <c r="M2643" s="8">
        <v>-2.2748352300000001E-11</v>
      </c>
      <c r="N2643" s="8">
        <v>-34203.928200000002</v>
      </c>
      <c r="O2643" s="8">
        <v>11.644792900000001</v>
      </c>
      <c r="P2643" s="8">
        <v>9.4927666800000008</v>
      </c>
      <c r="Q2643" s="8">
        <v>5.3524295499999999E-4</v>
      </c>
      <c r="R2643" s="8">
        <v>-2.13364202E-7</v>
      </c>
      <c r="S2643" s="8">
        <v>3.6846496299999998E-11</v>
      </c>
      <c r="T2643" s="8">
        <v>-2.3097165999999998E-15</v>
      </c>
      <c r="U2643" s="8">
        <v>-35198.405599999998</v>
      </c>
      <c r="V2643" s="8">
        <v>-16.749721399999999</v>
      </c>
      <c r="W2643" s="23">
        <f t="shared" si="83"/>
        <v>-267.89967745544374</v>
      </c>
    </row>
    <row r="2644" spans="1:23" x14ac:dyDescent="0.3">
      <c r="A2644" s="6">
        <f t="shared" si="84"/>
        <v>2641</v>
      </c>
      <c r="B2644" s="16" t="s">
        <v>2617</v>
      </c>
      <c r="C2644" s="16" t="s">
        <v>2617</v>
      </c>
      <c r="D2644" s="16" t="s">
        <v>2934</v>
      </c>
      <c r="E2644" s="11">
        <v>298.14999999999998</v>
      </c>
      <c r="F2644" s="11">
        <v>1000</v>
      </c>
      <c r="G2644" s="11">
        <v>6000</v>
      </c>
      <c r="H2644" s="13">
        <v>137.32400000000001</v>
      </c>
      <c r="I2644" s="1">
        <v>3.9726487800000001</v>
      </c>
      <c r="J2644" s="1">
        <v>2.5198920900000001E-2</v>
      </c>
      <c r="K2644" s="1">
        <v>-4.4228398300000001E-5</v>
      </c>
      <c r="L2644" s="1">
        <v>3.61340492E-8</v>
      </c>
      <c r="M2644" s="1">
        <v>-1.1264325100000001E-11</v>
      </c>
      <c r="N2644" s="1">
        <v>80869.346699999995</v>
      </c>
      <c r="O2644" s="1">
        <v>9.5914784399999995</v>
      </c>
      <c r="P2644" s="1">
        <v>9.3746215100000008</v>
      </c>
      <c r="Q2644" s="1">
        <v>6.5764326399999999E-4</v>
      </c>
      <c r="R2644" s="1">
        <v>-2.6167834799999999E-7</v>
      </c>
      <c r="S2644" s="1">
        <v>4.5136154899999999E-11</v>
      </c>
      <c r="T2644" s="1">
        <v>-2.8271089000000001E-15</v>
      </c>
      <c r="U2644" s="1">
        <v>79852.368100000007</v>
      </c>
      <c r="V2644" s="1">
        <v>-15.9518463</v>
      </c>
      <c r="W2644" s="3">
        <f t="shared" ref="W2644:W2707" si="85">IF($F2644&gt;298.15,
($N2644 + $I2644*298.15 + $J2644*298.15^2/2 + $K2644*298.15^3/3 + $L2644*298.15^4/4 + $M2644*298.15^5/5)*8.3145/1000,
($U2644 + $P2644*298.15 + $Q2644*298.15^2/2 + $R2644*298.15^3/3 + $S2644*298.15^4/4 + $T2644*298.15^5/5)*8.3145/1000)</f>
        <v>688.84917175120052</v>
      </c>
    </row>
    <row r="2645" spans="1:23" x14ac:dyDescent="0.3">
      <c r="A2645" s="6">
        <f t="shared" si="84"/>
        <v>2642</v>
      </c>
      <c r="B2645" s="17" t="s">
        <v>2618</v>
      </c>
      <c r="C2645" s="17" t="s">
        <v>2618</v>
      </c>
      <c r="D2645" s="17" t="s">
        <v>2934</v>
      </c>
      <c r="E2645" s="12">
        <v>298.14999999999998</v>
      </c>
      <c r="F2645" s="12">
        <v>1000</v>
      </c>
      <c r="G2645" s="12">
        <v>6000</v>
      </c>
      <c r="H2645" s="14">
        <v>137.32400000000001</v>
      </c>
      <c r="I2645" s="8">
        <v>7.3940047099999999</v>
      </c>
      <c r="J2645" s="8">
        <v>1.1779775899999999E-2</v>
      </c>
      <c r="K2645" s="8">
        <v>-2.17858298E-5</v>
      </c>
      <c r="L2645" s="8">
        <v>1.84581007E-8</v>
      </c>
      <c r="M2645" s="8">
        <v>-5.9066069799999997E-12</v>
      </c>
      <c r="N2645" s="8">
        <v>-50786.220699999998</v>
      </c>
      <c r="O2645" s="8">
        <v>-3.0163608000000002</v>
      </c>
      <c r="P2645" s="8">
        <v>9.7936726499999995</v>
      </c>
      <c r="Q2645" s="8">
        <v>2.19407235E-4</v>
      </c>
      <c r="R2645" s="8">
        <v>-8.7911910199999995E-8</v>
      </c>
      <c r="S2645" s="8">
        <v>1.5233771700000001E-11</v>
      </c>
      <c r="T2645" s="8">
        <v>-9.5726128599999998E-16</v>
      </c>
      <c r="U2645" s="8">
        <v>-51208.756800000003</v>
      </c>
      <c r="V2645" s="8">
        <v>-14.2100601</v>
      </c>
      <c r="W2645" s="23">
        <f t="shared" si="85"/>
        <v>-400.89951788494619</v>
      </c>
    </row>
    <row r="2646" spans="1:23" x14ac:dyDescent="0.3">
      <c r="A2646" s="6">
        <f t="shared" si="84"/>
        <v>2643</v>
      </c>
      <c r="B2646" s="16" t="s">
        <v>2619</v>
      </c>
      <c r="C2646" s="16" t="s">
        <v>2619</v>
      </c>
      <c r="D2646" s="16" t="s">
        <v>2934</v>
      </c>
      <c r="E2646" s="11">
        <v>200</v>
      </c>
      <c r="F2646" s="11">
        <v>1000</v>
      </c>
      <c r="G2646" s="11">
        <v>6000</v>
      </c>
      <c r="H2646" s="13">
        <v>175.32</v>
      </c>
      <c r="I2646" s="1">
        <v>0.76052944499999997</v>
      </c>
      <c r="J2646" s="1">
        <v>6.8067153199999994E-2</v>
      </c>
      <c r="K2646" s="1">
        <v>-1.2919741300000001E-4</v>
      </c>
      <c r="L2646" s="1">
        <v>1.1397212300000001E-7</v>
      </c>
      <c r="M2646" s="1">
        <v>-3.8084216399999997E-11</v>
      </c>
      <c r="N2646" s="1">
        <v>-108006.04700000001</v>
      </c>
      <c r="O2646" s="1">
        <v>20.851043700000002</v>
      </c>
      <c r="P2646" s="1">
        <v>14.4025538</v>
      </c>
      <c r="Q2646" s="1">
        <v>1.6717583899999999E-3</v>
      </c>
      <c r="R2646" s="1">
        <v>-6.63149109E-7</v>
      </c>
      <c r="S2646" s="1">
        <v>1.14152763E-10</v>
      </c>
      <c r="T2646" s="1">
        <v>-7.1397658599999996E-15</v>
      </c>
      <c r="U2646" s="1">
        <v>-110446.05100000001</v>
      </c>
      <c r="V2646" s="1">
        <v>-42.823071499999998</v>
      </c>
      <c r="W2646" s="3">
        <f t="shared" si="85"/>
        <v>-878.74390631842721</v>
      </c>
    </row>
    <row r="2647" spans="1:23" x14ac:dyDescent="0.3">
      <c r="A2647" s="6">
        <f t="shared" si="84"/>
        <v>2644</v>
      </c>
      <c r="B2647" s="17" t="s">
        <v>2620</v>
      </c>
      <c r="C2647" s="17" t="s">
        <v>2620</v>
      </c>
      <c r="D2647" s="17" t="s">
        <v>2934</v>
      </c>
      <c r="E2647" s="12">
        <v>200</v>
      </c>
      <c r="F2647" s="12">
        <v>1000</v>
      </c>
      <c r="G2647" s="12">
        <v>6000</v>
      </c>
      <c r="H2647" s="14">
        <v>153.32300000000001</v>
      </c>
      <c r="I2647" s="8">
        <v>2.9773951200000002</v>
      </c>
      <c r="J2647" s="8">
        <v>4.28579314E-2</v>
      </c>
      <c r="K2647" s="8">
        <v>-8.1610589599999994E-5</v>
      </c>
      <c r="L2647" s="8">
        <v>7.3319179799999997E-8</v>
      </c>
      <c r="M2647" s="8">
        <v>-2.5007172899999999E-11</v>
      </c>
      <c r="N2647" s="8">
        <v>-67055.157399999996</v>
      </c>
      <c r="O2647" s="8">
        <v>12.554609599999999</v>
      </c>
      <c r="P2647" s="8">
        <v>11.5075462</v>
      </c>
      <c r="Q2647" s="8">
        <v>1.5355283500000001E-3</v>
      </c>
      <c r="R2647" s="8">
        <v>-6.0305845200000005E-7</v>
      </c>
      <c r="S2647" s="8">
        <v>1.03151676E-10</v>
      </c>
      <c r="T2647" s="8">
        <v>-6.4239483700000001E-15</v>
      </c>
      <c r="U2647" s="8">
        <v>-68622.7601</v>
      </c>
      <c r="V2647" s="8">
        <v>-27.3957935</v>
      </c>
      <c r="W2647" s="23">
        <f t="shared" si="85"/>
        <v>-539.19935147569345</v>
      </c>
    </row>
    <row r="2648" spans="1:23" x14ac:dyDescent="0.3">
      <c r="A2648" s="6">
        <f t="shared" si="84"/>
        <v>2645</v>
      </c>
      <c r="B2648" s="16" t="s">
        <v>2621</v>
      </c>
      <c r="C2648" s="16" t="s">
        <v>2621</v>
      </c>
      <c r="D2648" s="16" t="s">
        <v>2934</v>
      </c>
      <c r="E2648" s="11">
        <v>298.14999999999998</v>
      </c>
      <c r="F2648" s="11">
        <v>1000</v>
      </c>
      <c r="G2648" s="11">
        <v>6000</v>
      </c>
      <c r="H2648" s="13">
        <v>153.32300000000001</v>
      </c>
      <c r="I2648" s="1">
        <v>6.9109049799999998</v>
      </c>
      <c r="J2648" s="1">
        <v>2.1533751100000002E-2</v>
      </c>
      <c r="K2648" s="1">
        <v>-3.4755495400000002E-5</v>
      </c>
      <c r="L2648" s="1">
        <v>2.7285221499999999E-8</v>
      </c>
      <c r="M2648" s="1">
        <v>-8.3554919200000004E-12</v>
      </c>
      <c r="N2648" s="1">
        <v>76081.059699999998</v>
      </c>
      <c r="O2648" s="1">
        <v>-1.6206098200000001</v>
      </c>
      <c r="P2648" s="1">
        <v>11.7849396</v>
      </c>
      <c r="Q2648" s="1">
        <v>1.2423427900000001E-3</v>
      </c>
      <c r="R2648" s="1">
        <v>-4.8621747199999996E-7</v>
      </c>
      <c r="S2648" s="1">
        <v>8.2986147500000005E-11</v>
      </c>
      <c r="T2648" s="1">
        <v>-5.1607158899999999E-15</v>
      </c>
      <c r="U2648" s="1">
        <v>75060.129300000001</v>
      </c>
      <c r="V2648" s="1">
        <v>-25.1526496</v>
      </c>
      <c r="W2648" s="3">
        <f t="shared" si="85"/>
        <v>655.52821124607215</v>
      </c>
    </row>
    <row r="2649" spans="1:23" x14ac:dyDescent="0.3">
      <c r="A2649" s="6">
        <f t="shared" si="84"/>
        <v>2646</v>
      </c>
      <c r="B2649" s="17" t="s">
        <v>2622</v>
      </c>
      <c r="C2649" s="17" t="s">
        <v>2622</v>
      </c>
      <c r="D2649" s="17" t="s">
        <v>2934</v>
      </c>
      <c r="E2649" s="12">
        <v>298.14999999999998</v>
      </c>
      <c r="F2649" s="12">
        <v>1000</v>
      </c>
      <c r="G2649" s="12">
        <v>6000</v>
      </c>
      <c r="H2649" s="14">
        <v>153.32300000000001</v>
      </c>
      <c r="I2649" s="8">
        <v>8.2516747299999995</v>
      </c>
      <c r="J2649" s="8">
        <v>1.59544265E-2</v>
      </c>
      <c r="K2649" s="8">
        <v>-2.4535991399999999E-5</v>
      </c>
      <c r="L2649" s="8">
        <v>1.8527362200000001E-8</v>
      </c>
      <c r="M2649" s="8">
        <v>-5.5090502200000001E-12</v>
      </c>
      <c r="N2649" s="8">
        <v>-86321.396599999993</v>
      </c>
      <c r="O2649" s="8">
        <v>-4.6994289399999998</v>
      </c>
      <c r="P2649" s="8">
        <v>12.0036121</v>
      </c>
      <c r="Q2649" s="8">
        <v>1.0205757700000001E-3</v>
      </c>
      <c r="R2649" s="8">
        <v>-3.9978917300000003E-7</v>
      </c>
      <c r="S2649" s="8">
        <v>6.8270113500000005E-11</v>
      </c>
      <c r="T2649" s="8">
        <v>-4.2469018800000001E-15</v>
      </c>
      <c r="U2649" s="8">
        <v>-87137.996899999998</v>
      </c>
      <c r="V2649" s="8">
        <v>-22.974314499999998</v>
      </c>
      <c r="W2649" s="23">
        <f t="shared" si="85"/>
        <v>-692.88716697338339</v>
      </c>
    </row>
    <row r="2650" spans="1:23" x14ac:dyDescent="0.3">
      <c r="A2650" s="6">
        <f t="shared" si="84"/>
        <v>2647</v>
      </c>
      <c r="B2650" s="16" t="s">
        <v>2623</v>
      </c>
      <c r="C2650" s="16" t="s">
        <v>2623</v>
      </c>
      <c r="D2650" s="16" t="s">
        <v>2934</v>
      </c>
      <c r="E2650" s="11">
        <v>200</v>
      </c>
      <c r="F2650" s="11">
        <v>1000</v>
      </c>
      <c r="G2650" s="11">
        <v>6000</v>
      </c>
      <c r="H2650" s="13">
        <v>191.77199999999999</v>
      </c>
      <c r="I2650" s="1">
        <v>2.1813222400000001</v>
      </c>
      <c r="J2650" s="1">
        <v>6.5383697399999996E-2</v>
      </c>
      <c r="K2650" s="1">
        <v>-1.2942684600000001E-4</v>
      </c>
      <c r="L2650" s="1">
        <v>1.17663336E-7</v>
      </c>
      <c r="M2650" s="1">
        <v>-4.0181728700000003E-11</v>
      </c>
      <c r="N2650" s="1">
        <v>-79001.025999999998</v>
      </c>
      <c r="O2650" s="1">
        <v>15.931620000000001</v>
      </c>
      <c r="P2650" s="1">
        <v>14.7329332</v>
      </c>
      <c r="Q2650" s="1">
        <v>1.32997091E-3</v>
      </c>
      <c r="R2650" s="1">
        <v>-5.2850289500000002E-7</v>
      </c>
      <c r="S2650" s="1">
        <v>9.1080756799999995E-11</v>
      </c>
      <c r="T2650" s="1">
        <v>-5.7012699899999997E-15</v>
      </c>
      <c r="U2650" s="1">
        <v>-81134.029899999994</v>
      </c>
      <c r="V2650" s="1">
        <v>-42.020537400000002</v>
      </c>
      <c r="W2650" s="3">
        <f t="shared" si="85"/>
        <v>-635.01567697837493</v>
      </c>
    </row>
    <row r="2651" spans="1:23" x14ac:dyDescent="0.3">
      <c r="A2651" s="6">
        <f t="shared" si="84"/>
        <v>2648</v>
      </c>
      <c r="B2651" s="17" t="s">
        <v>2624</v>
      </c>
      <c r="C2651" s="17" t="s">
        <v>2624</v>
      </c>
      <c r="D2651" s="17" t="s">
        <v>2934</v>
      </c>
      <c r="E2651" s="12">
        <v>200</v>
      </c>
      <c r="F2651" s="12">
        <v>1000</v>
      </c>
      <c r="G2651" s="12">
        <v>6000</v>
      </c>
      <c r="H2651" s="14">
        <v>208.22399999999999</v>
      </c>
      <c r="I2651" s="8">
        <v>3.4505835600000001</v>
      </c>
      <c r="J2651" s="8">
        <v>6.3538212499999996E-2</v>
      </c>
      <c r="K2651" s="8">
        <v>-1.3151795699999999E-4</v>
      </c>
      <c r="L2651" s="8">
        <v>1.2318495200000001E-7</v>
      </c>
      <c r="M2651" s="8">
        <v>-4.2938512200000003E-11</v>
      </c>
      <c r="N2651" s="8">
        <v>-48136.2258</v>
      </c>
      <c r="O2651" s="8">
        <v>10.4029036</v>
      </c>
      <c r="P2651" s="8">
        <v>15.0500547</v>
      </c>
      <c r="Q2651" s="8">
        <v>1.00184553E-3</v>
      </c>
      <c r="R2651" s="8">
        <v>-3.9923092599999998E-7</v>
      </c>
      <c r="S2651" s="8">
        <v>6.8929339899999998E-11</v>
      </c>
      <c r="T2651" s="8">
        <v>-4.3201734900000003E-15</v>
      </c>
      <c r="U2651" s="8">
        <v>-49981.588300000003</v>
      </c>
      <c r="V2651" s="8">
        <v>-42.441274399999998</v>
      </c>
      <c r="W2651" s="23">
        <f t="shared" si="85"/>
        <v>-375.99954794327022</v>
      </c>
    </row>
    <row r="2652" spans="1:23" x14ac:dyDescent="0.3">
      <c r="A2652" s="6">
        <f t="shared" si="84"/>
        <v>2649</v>
      </c>
      <c r="B2652" s="16" t="s">
        <v>2625</v>
      </c>
      <c r="C2652" s="16" t="s">
        <v>2625</v>
      </c>
      <c r="D2652" s="16" t="s">
        <v>2934</v>
      </c>
      <c r="E2652" s="11">
        <v>200</v>
      </c>
      <c r="F2652" s="11">
        <v>1000</v>
      </c>
      <c r="G2652" s="11">
        <v>6000</v>
      </c>
      <c r="H2652" s="13">
        <v>37.015999999999998</v>
      </c>
      <c r="I2652" s="1">
        <v>3.13577174</v>
      </c>
      <c r="J2652" s="1">
        <v>3.98111856E-3</v>
      </c>
      <c r="K2652" s="1">
        <v>1.4256260999999999E-5</v>
      </c>
      <c r="L2652" s="1">
        <v>-2.1369216099999999E-8</v>
      </c>
      <c r="M2652" s="1">
        <v>8.5787071999999995E-12</v>
      </c>
      <c r="N2652" s="1">
        <v>-1797.4738299999999</v>
      </c>
      <c r="O2652" s="1">
        <v>7.1519295600000001</v>
      </c>
      <c r="P2652" s="1">
        <v>5.7137872600000001</v>
      </c>
      <c r="Q2652" s="1">
        <v>4.2362891500000001E-3</v>
      </c>
      <c r="R2652" s="1">
        <v>-1.6240809E-6</v>
      </c>
      <c r="S2652" s="1">
        <v>2.7349887200000001E-10</v>
      </c>
      <c r="T2652" s="1">
        <v>-1.68520471E-14</v>
      </c>
      <c r="U2652" s="1">
        <v>-2901.1942600000002</v>
      </c>
      <c r="V2652" s="1">
        <v>-8.0367189700000008</v>
      </c>
      <c r="W2652" s="3">
        <f t="shared" si="85"/>
        <v>-4.9705860067743108</v>
      </c>
    </row>
    <row r="2653" spans="1:23" x14ac:dyDescent="0.3">
      <c r="A2653" s="6">
        <f t="shared" si="84"/>
        <v>2650</v>
      </c>
      <c r="B2653" s="17" t="s">
        <v>2626</v>
      </c>
      <c r="C2653" s="17" t="s">
        <v>2626</v>
      </c>
      <c r="D2653" s="17" t="s">
        <v>2934</v>
      </c>
      <c r="E2653" s="12">
        <v>200</v>
      </c>
      <c r="F2653" s="12">
        <v>1000</v>
      </c>
      <c r="G2653" s="12">
        <v>6000</v>
      </c>
      <c r="H2653" s="14">
        <v>49.972000000000001</v>
      </c>
      <c r="I2653" s="8">
        <v>3.0889248999999999</v>
      </c>
      <c r="J2653" s="8">
        <v>2.4716279299999999E-3</v>
      </c>
      <c r="K2653" s="8">
        <v>7.7200916899999999E-7</v>
      </c>
      <c r="L2653" s="8">
        <v>-4.1140896599999999E-9</v>
      </c>
      <c r="M2653" s="8">
        <v>2.21290075E-12</v>
      </c>
      <c r="N2653" s="8">
        <v>-6796.9546300000002</v>
      </c>
      <c r="O2653" s="8">
        <v>8.72310886</v>
      </c>
      <c r="P2653" s="8">
        <v>4.2506057699999999</v>
      </c>
      <c r="Q2653" s="8">
        <v>1.2559267399999999E-4</v>
      </c>
      <c r="R2653" s="8">
        <v>7.0816107199999998E-8</v>
      </c>
      <c r="S2653" s="8">
        <v>-1.66992869E-11</v>
      </c>
      <c r="T2653" s="8">
        <v>1.0578254299999999E-15</v>
      </c>
      <c r="U2653" s="8">
        <v>-7133.8658599999999</v>
      </c>
      <c r="V2653" s="8">
        <v>2.5822974200000002</v>
      </c>
      <c r="W2653" s="23">
        <f t="shared" si="85"/>
        <v>-47.944735411183302</v>
      </c>
    </row>
    <row r="2654" spans="1:23" x14ac:dyDescent="0.3">
      <c r="A2654" s="6">
        <f t="shared" si="84"/>
        <v>2651</v>
      </c>
      <c r="B2654" s="16" t="s">
        <v>2627</v>
      </c>
      <c r="C2654" s="16" t="s">
        <v>2627</v>
      </c>
      <c r="D2654" s="16" t="s">
        <v>2934</v>
      </c>
      <c r="E2654" s="11">
        <v>298.14999999999998</v>
      </c>
      <c r="F2654" s="11">
        <v>1000</v>
      </c>
      <c r="G2654" s="11">
        <v>6000</v>
      </c>
      <c r="H2654" s="13">
        <v>49.972000000000001</v>
      </c>
      <c r="I2654" s="1">
        <v>3.9685019000000001</v>
      </c>
      <c r="J2654" s="1">
        <v>-7.3095510399999995E-4</v>
      </c>
      <c r="K2654" s="1">
        <v>4.4018099999999998E-6</v>
      </c>
      <c r="L2654" s="1">
        <v>-5.1518173099999999E-9</v>
      </c>
      <c r="M2654" s="1">
        <v>1.9228648500000001E-12</v>
      </c>
      <c r="N2654" s="1">
        <v>107246.738</v>
      </c>
      <c r="O2654" s="1">
        <v>4.3985216999999999</v>
      </c>
      <c r="P2654" s="1">
        <v>4.1289455300000002</v>
      </c>
      <c r="Q2654" s="1">
        <v>4.0252006800000001E-4</v>
      </c>
      <c r="R2654" s="1">
        <v>-1.4358233399999999E-7</v>
      </c>
      <c r="S2654" s="1">
        <v>2.3961164600000001E-11</v>
      </c>
      <c r="T2654" s="1">
        <v>-1.44009138E-15</v>
      </c>
      <c r="U2654" s="1">
        <v>107125.60400000001</v>
      </c>
      <c r="V2654" s="1">
        <v>3.1852540999999999</v>
      </c>
      <c r="W2654" s="3">
        <f t="shared" si="85"/>
        <v>901.51691320826239</v>
      </c>
    </row>
    <row r="2655" spans="1:23" x14ac:dyDescent="0.3">
      <c r="A2655" s="6">
        <f t="shared" si="84"/>
        <v>2652</v>
      </c>
      <c r="B2655" s="17" t="s">
        <v>2628</v>
      </c>
      <c r="C2655" s="17" t="s">
        <v>2628</v>
      </c>
      <c r="D2655" s="17" t="s">
        <v>2934</v>
      </c>
      <c r="E2655" s="12">
        <v>298.14999999999998</v>
      </c>
      <c r="F2655" s="12">
        <v>1000</v>
      </c>
      <c r="G2655" s="12">
        <v>6000</v>
      </c>
      <c r="H2655" s="14">
        <v>49.972000000000001</v>
      </c>
      <c r="I2655" s="8">
        <v>3.5937875699999999</v>
      </c>
      <c r="J2655" s="8">
        <v>3.0396501599999999E-3</v>
      </c>
      <c r="K2655" s="8">
        <v>-4.4247268199999996E-6</v>
      </c>
      <c r="L2655" s="8">
        <v>3.1763825199999998E-9</v>
      </c>
      <c r="M2655" s="8">
        <v>-8.9874257200000003E-13</v>
      </c>
      <c r="N2655" s="8">
        <v>-20903.437699999999</v>
      </c>
      <c r="O2655" s="8">
        <v>5.8758405600000003</v>
      </c>
      <c r="P2655" s="8">
        <v>4.3161830800000001</v>
      </c>
      <c r="Q2655" s="8">
        <v>2.38732514E-4</v>
      </c>
      <c r="R2655" s="8">
        <v>-8.2099838199999999E-8</v>
      </c>
      <c r="S2655" s="8">
        <v>1.43578939E-11</v>
      </c>
      <c r="T2655" s="8">
        <v>-8.2278683300000004E-16</v>
      </c>
      <c r="U2655" s="8">
        <v>-21061.994500000001</v>
      </c>
      <c r="V2655" s="8">
        <v>2.3448416000000001</v>
      </c>
      <c r="W2655" s="23">
        <f t="shared" si="85"/>
        <v>-164.04580297028573</v>
      </c>
    </row>
    <row r="2656" spans="1:23" x14ac:dyDescent="0.3">
      <c r="A2656" s="6">
        <f t="shared" si="84"/>
        <v>2653</v>
      </c>
      <c r="B2656" s="16" t="s">
        <v>2629</v>
      </c>
      <c r="C2656" s="16" t="s">
        <v>2629</v>
      </c>
      <c r="D2656" s="16" t="s">
        <v>2934</v>
      </c>
      <c r="E2656" s="11">
        <v>200</v>
      </c>
      <c r="F2656" s="11">
        <v>1000</v>
      </c>
      <c r="G2656" s="11">
        <v>6000</v>
      </c>
      <c r="H2656" s="13">
        <v>68.97</v>
      </c>
      <c r="I2656" s="1">
        <v>3.0722281100000002</v>
      </c>
      <c r="J2656" s="1">
        <v>1.0449732600000001E-2</v>
      </c>
      <c r="K2656" s="1">
        <v>-1.01951499E-5</v>
      </c>
      <c r="L2656" s="1">
        <v>2.9778108499999999E-9</v>
      </c>
      <c r="M2656" s="1">
        <v>4.41343292E-13</v>
      </c>
      <c r="N2656" s="1">
        <v>-57224.465900000003</v>
      </c>
      <c r="O2656" s="1">
        <v>11.5171777</v>
      </c>
      <c r="P2656" s="1">
        <v>6.1752128700000002</v>
      </c>
      <c r="Q2656" s="1">
        <v>8.5247446899999995E-4</v>
      </c>
      <c r="R2656" s="1">
        <v>-3.3562821399999998E-7</v>
      </c>
      <c r="S2656" s="1">
        <v>5.7489207200000001E-11</v>
      </c>
      <c r="T2656" s="1">
        <v>-3.5834080399999999E-15</v>
      </c>
      <c r="U2656" s="1">
        <v>-57996.262999999999</v>
      </c>
      <c r="V2656" s="1">
        <v>-4.1653122299999996</v>
      </c>
      <c r="W2656" s="3">
        <f t="shared" si="85"/>
        <v>-465.01338500578208</v>
      </c>
    </row>
    <row r="2657" spans="1:23" x14ac:dyDescent="0.3">
      <c r="A2657" s="6">
        <f t="shared" si="84"/>
        <v>2654</v>
      </c>
      <c r="B2657" s="17" t="s">
        <v>2630</v>
      </c>
      <c r="C2657" s="17" t="s">
        <v>2630</v>
      </c>
      <c r="D2657" s="17" t="s">
        <v>2934</v>
      </c>
      <c r="E2657" s="12">
        <v>298.14999999999998</v>
      </c>
      <c r="F2657" s="12">
        <v>1000</v>
      </c>
      <c r="G2657" s="12">
        <v>6000</v>
      </c>
      <c r="H2657" s="14">
        <v>68.97</v>
      </c>
      <c r="I2657" s="8">
        <v>2.8613889499999998</v>
      </c>
      <c r="J2657" s="8">
        <v>1.03573252E-2</v>
      </c>
      <c r="K2657" s="8">
        <v>-1.0633101500000001E-5</v>
      </c>
      <c r="L2657" s="8">
        <v>4.6727238000000004E-9</v>
      </c>
      <c r="M2657" s="8">
        <v>-6.0411932199999996E-13</v>
      </c>
      <c r="N2657" s="8">
        <v>46852.404999999999</v>
      </c>
      <c r="O2657" s="8">
        <v>11.741557</v>
      </c>
      <c r="P2657" s="8">
        <v>5.8927448699999996</v>
      </c>
      <c r="Q2657" s="8">
        <v>1.13479301E-3</v>
      </c>
      <c r="R2657" s="8">
        <v>-4.4448253199999999E-7</v>
      </c>
      <c r="S2657" s="8">
        <v>7.5880679899999996E-11</v>
      </c>
      <c r="T2657" s="8">
        <v>-4.7188826900000002E-15</v>
      </c>
      <c r="U2657" s="8">
        <v>46065.4395</v>
      </c>
      <c r="V2657" s="8">
        <v>-3.6876542300000001</v>
      </c>
      <c r="W2657" s="23">
        <f t="shared" si="85"/>
        <v>399.7685192783573</v>
      </c>
    </row>
    <row r="2658" spans="1:23" x14ac:dyDescent="0.3">
      <c r="A2658" s="6">
        <f t="shared" si="84"/>
        <v>2655</v>
      </c>
      <c r="B2658" s="16" t="s">
        <v>2631</v>
      </c>
      <c r="C2658" s="16" t="s">
        <v>2631</v>
      </c>
      <c r="D2658" s="16" t="s">
        <v>2934</v>
      </c>
      <c r="E2658" s="11">
        <v>298.14999999999998</v>
      </c>
      <c r="F2658" s="11">
        <v>1000</v>
      </c>
      <c r="G2658" s="11">
        <v>6000</v>
      </c>
      <c r="H2658" s="13">
        <v>68.97</v>
      </c>
      <c r="I2658" s="1">
        <v>2.7330120500000001</v>
      </c>
      <c r="J2658" s="1">
        <v>1.6482505599999999E-2</v>
      </c>
      <c r="K2658" s="1">
        <v>-2.7286093499999998E-5</v>
      </c>
      <c r="L2658" s="1">
        <v>2.1341337899999999E-8</v>
      </c>
      <c r="M2658" s="1">
        <v>-6.43712463E-12</v>
      </c>
      <c r="N2658" s="1">
        <v>-67333.401400000002</v>
      </c>
      <c r="O2658" s="1">
        <v>12.072503899999999</v>
      </c>
      <c r="P2658" s="1">
        <v>6.4505824499999997</v>
      </c>
      <c r="Q2658" s="1">
        <v>5.7366978099999998E-4</v>
      </c>
      <c r="R2658" s="1">
        <v>-2.2725538299999999E-7</v>
      </c>
      <c r="S2658" s="1">
        <v>3.9083475399999999E-11</v>
      </c>
      <c r="T2658" s="1">
        <v>-2.4429517200000001E-15</v>
      </c>
      <c r="U2658" s="1">
        <v>-68077.539300000004</v>
      </c>
      <c r="V2658" s="1">
        <v>-5.7360648999999997</v>
      </c>
      <c r="W2658" s="3">
        <f t="shared" si="85"/>
        <v>-548.65634042868669</v>
      </c>
    </row>
    <row r="2659" spans="1:23" x14ac:dyDescent="0.3">
      <c r="A2659" s="6">
        <f t="shared" si="84"/>
        <v>2656</v>
      </c>
      <c r="B2659" s="17" t="s">
        <v>2632</v>
      </c>
      <c r="C2659" s="17" t="s">
        <v>2632</v>
      </c>
      <c r="D2659" s="17" t="s">
        <v>2934</v>
      </c>
      <c r="E2659" s="12">
        <v>200</v>
      </c>
      <c r="F2659" s="12">
        <v>1000</v>
      </c>
      <c r="G2659" s="12">
        <v>6000</v>
      </c>
      <c r="H2659" s="14">
        <v>87.968000000000004</v>
      </c>
      <c r="I2659" s="8">
        <v>2.1437703899999998</v>
      </c>
      <c r="J2659" s="8">
        <v>2.52176855E-2</v>
      </c>
      <c r="K2659" s="8">
        <v>-3.47141788E-5</v>
      </c>
      <c r="L2659" s="8">
        <v>2.2535536999999999E-8</v>
      </c>
      <c r="M2659" s="8">
        <v>-5.6206422900000002E-12</v>
      </c>
      <c r="N2659" s="8">
        <v>-113865.49</v>
      </c>
      <c r="O2659" s="8">
        <v>14.6834828</v>
      </c>
      <c r="P2659" s="8">
        <v>8.5750626400000005</v>
      </c>
      <c r="Q2659" s="8">
        <v>1.4749132500000001E-3</v>
      </c>
      <c r="R2659" s="8">
        <v>-5.8120583800000004E-7</v>
      </c>
      <c r="S2659" s="8">
        <v>9.9613439600000001E-11</v>
      </c>
      <c r="T2659" s="8">
        <v>-6.2116939199999999E-15</v>
      </c>
      <c r="U2659" s="8">
        <v>-115316.959</v>
      </c>
      <c r="V2659" s="8">
        <v>-16.9909909</v>
      </c>
      <c r="W2659" s="23">
        <f t="shared" si="85"/>
        <v>-934.3028111068013</v>
      </c>
    </row>
    <row r="2660" spans="1:23" x14ac:dyDescent="0.3">
      <c r="A2660" s="6">
        <f t="shared" si="84"/>
        <v>2657</v>
      </c>
      <c r="B2660" s="16" t="s">
        <v>2633</v>
      </c>
      <c r="C2660" s="16" t="s">
        <v>2633</v>
      </c>
      <c r="D2660" s="16" t="s">
        <v>2934</v>
      </c>
      <c r="E2660" s="11">
        <v>298.14999999999998</v>
      </c>
      <c r="F2660" s="11">
        <v>1000</v>
      </c>
      <c r="G2660" s="11">
        <v>6000</v>
      </c>
      <c r="H2660" s="13">
        <v>87.968000000000004</v>
      </c>
      <c r="I2660" s="1">
        <v>2.5491988999999999</v>
      </c>
      <c r="J2660" s="1">
        <v>2.1342686699999999E-2</v>
      </c>
      <c r="K2660" s="1">
        <v>-2.6921461599999999E-5</v>
      </c>
      <c r="L2660" s="1">
        <v>1.64387116E-8</v>
      </c>
      <c r="M2660" s="1">
        <v>-3.9535218699999999E-12</v>
      </c>
      <c r="N2660" s="1">
        <v>20166.5942</v>
      </c>
      <c r="O2660" s="1">
        <v>13.8752595</v>
      </c>
      <c r="P2660" s="1">
        <v>8.2513476400000005</v>
      </c>
      <c r="Q2660" s="1">
        <v>1.7956404599999999E-3</v>
      </c>
      <c r="R2660" s="1">
        <v>-7.0420976200000001E-7</v>
      </c>
      <c r="S2660" s="1">
        <v>1.2032252000000001E-10</v>
      </c>
      <c r="T2660" s="1">
        <v>-7.4871485800000004E-15</v>
      </c>
      <c r="U2660" s="1">
        <v>18789.275000000001</v>
      </c>
      <c r="V2660" s="1">
        <v>-14.6224139</v>
      </c>
      <c r="W2660" s="3">
        <f t="shared" si="85"/>
        <v>180.15878319035426</v>
      </c>
    </row>
    <row r="2661" spans="1:23" x14ac:dyDescent="0.3">
      <c r="A2661" s="6">
        <f t="shared" si="84"/>
        <v>2658</v>
      </c>
      <c r="B2661" s="17" t="s">
        <v>2634</v>
      </c>
      <c r="C2661" s="17" t="s">
        <v>2634</v>
      </c>
      <c r="D2661" s="17" t="s">
        <v>2934</v>
      </c>
      <c r="E2661" s="12">
        <v>200</v>
      </c>
      <c r="F2661" s="12">
        <v>1000</v>
      </c>
      <c r="G2661" s="12">
        <v>6000</v>
      </c>
      <c r="H2661" s="14">
        <v>103.967</v>
      </c>
      <c r="I2661" s="8">
        <v>1.6303158099999999</v>
      </c>
      <c r="J2661" s="8">
        <v>3.4431585600000002E-2</v>
      </c>
      <c r="K2661" s="8">
        <v>-4.7542150800000003E-5</v>
      </c>
      <c r="L2661" s="8">
        <v>3.2578234899999999E-8</v>
      </c>
      <c r="M2661" s="8">
        <v>-8.9339331899999994E-12</v>
      </c>
      <c r="N2661" s="8">
        <v>-150475.87</v>
      </c>
      <c r="O2661" s="8">
        <v>16.948822100000001</v>
      </c>
      <c r="P2661" s="8">
        <v>10.333161199999999</v>
      </c>
      <c r="Q2661" s="8">
        <v>2.7272495999999999E-3</v>
      </c>
      <c r="R2661" s="8">
        <v>-1.06711303E-6</v>
      </c>
      <c r="S2661" s="8">
        <v>1.8207382699999999E-10</v>
      </c>
      <c r="T2661" s="8">
        <v>-1.13192872E-14</v>
      </c>
      <c r="U2661" s="8">
        <v>-152503.709</v>
      </c>
      <c r="V2661" s="8">
        <v>-26.1334202</v>
      </c>
      <c r="W2661" s="23">
        <f t="shared" si="85"/>
        <v>-1237.3579361940629</v>
      </c>
    </row>
    <row r="2662" spans="1:23" x14ac:dyDescent="0.3">
      <c r="A2662" s="6">
        <f t="shared" si="84"/>
        <v>2659</v>
      </c>
      <c r="B2662" s="16" t="s">
        <v>2635</v>
      </c>
      <c r="C2662" s="16" t="s">
        <v>2635</v>
      </c>
      <c r="D2662" s="16" t="s">
        <v>2934</v>
      </c>
      <c r="E2662" s="11">
        <v>298.14999999999998</v>
      </c>
      <c r="F2662" s="11">
        <v>1000</v>
      </c>
      <c r="G2662" s="11">
        <v>6000</v>
      </c>
      <c r="H2662" s="13">
        <v>103.967</v>
      </c>
      <c r="I2662" s="1">
        <v>3.06894942</v>
      </c>
      <c r="J2662" s="1">
        <v>2.7702151500000001E-2</v>
      </c>
      <c r="K2662" s="1">
        <v>-3.4100055399999999E-5</v>
      </c>
      <c r="L2662" s="1">
        <v>2.0341200400000001E-8</v>
      </c>
      <c r="M2662" s="1">
        <v>-4.7798942499999998E-12</v>
      </c>
      <c r="N2662" s="1">
        <v>-2862.2029200000002</v>
      </c>
      <c r="O2662" s="1">
        <v>12.970764900000001</v>
      </c>
      <c r="P2662" s="1">
        <v>10.542122000000001</v>
      </c>
      <c r="Q2662" s="1">
        <v>2.51900347E-3</v>
      </c>
      <c r="R2662" s="1">
        <v>-9.8677691999999994E-7</v>
      </c>
      <c r="S2662" s="1">
        <v>1.6848199999999999E-10</v>
      </c>
      <c r="T2662" s="1">
        <v>-1.0478865000000001E-14</v>
      </c>
      <c r="U2662" s="1">
        <v>-4692.2644499999997</v>
      </c>
      <c r="V2662" s="1">
        <v>-24.493687900000001</v>
      </c>
      <c r="W2662" s="3">
        <f t="shared" si="85"/>
        <v>-8.1419902013128631</v>
      </c>
    </row>
    <row r="2663" spans="1:23" x14ac:dyDescent="0.3">
      <c r="A2663" s="6">
        <f t="shared" si="84"/>
        <v>2660</v>
      </c>
      <c r="B2663" s="17" t="s">
        <v>2636</v>
      </c>
      <c r="C2663" s="17" t="s">
        <v>2636</v>
      </c>
      <c r="D2663" s="17" t="s">
        <v>2934</v>
      </c>
      <c r="E2663" s="12">
        <v>200</v>
      </c>
      <c r="F2663" s="12">
        <v>1000</v>
      </c>
      <c r="G2663" s="12">
        <v>6000</v>
      </c>
      <c r="H2663" s="14">
        <v>125.964</v>
      </c>
      <c r="I2663" s="8">
        <v>0.150687394</v>
      </c>
      <c r="J2663" s="8">
        <v>5.2780853699999998E-2</v>
      </c>
      <c r="K2663" s="8">
        <v>-7.6761920300000004E-5</v>
      </c>
      <c r="L2663" s="8">
        <v>5.3523098100000002E-8</v>
      </c>
      <c r="M2663" s="8">
        <v>-1.4564710800000001E-11</v>
      </c>
      <c r="N2663" s="8">
        <v>-189200.91200000001</v>
      </c>
      <c r="O2663" s="8">
        <v>22.843093499999998</v>
      </c>
      <c r="P2663" s="8">
        <v>13.166712499999999</v>
      </c>
      <c r="Q2663" s="8">
        <v>2.9298291200000001E-3</v>
      </c>
      <c r="R2663" s="8">
        <v>-1.15391475E-6</v>
      </c>
      <c r="S2663" s="8">
        <v>1.9770730700000001E-10</v>
      </c>
      <c r="T2663" s="8">
        <v>-1.2326068000000001E-14</v>
      </c>
      <c r="U2663" s="8">
        <v>-192073.223</v>
      </c>
      <c r="V2663" s="8">
        <v>-40.884366399999998</v>
      </c>
      <c r="W2663" s="23">
        <f t="shared" si="85"/>
        <v>-1558.0485985462317</v>
      </c>
    </row>
    <row r="2664" spans="1:23" x14ac:dyDescent="0.3">
      <c r="A2664" s="6">
        <f t="shared" si="84"/>
        <v>2661</v>
      </c>
      <c r="B2664" s="16" t="s">
        <v>2637</v>
      </c>
      <c r="C2664" s="16" t="s">
        <v>2637</v>
      </c>
      <c r="D2664" s="16" t="s">
        <v>2934</v>
      </c>
      <c r="E2664" s="11">
        <v>200</v>
      </c>
      <c r="F2664" s="11">
        <v>1000</v>
      </c>
      <c r="G2664" s="11">
        <v>6000</v>
      </c>
      <c r="H2664" s="13">
        <v>31.981999999999999</v>
      </c>
      <c r="I2664" s="1">
        <v>3.5530526500000001</v>
      </c>
      <c r="J2664" s="1">
        <v>-2.8250655900000001E-4</v>
      </c>
      <c r="K2664" s="1">
        <v>-3.8639814500000003E-8</v>
      </c>
      <c r="L2664" s="1">
        <v>2.0250872E-9</v>
      </c>
      <c r="M2664" s="1">
        <v>-1.27718672E-12</v>
      </c>
      <c r="N2664" s="1">
        <v>26703.097300000001</v>
      </c>
      <c r="O2664" s="1">
        <v>3.4458323100000001</v>
      </c>
      <c r="P2664" s="1">
        <v>3.1903845899999999</v>
      </c>
      <c r="Q2664" s="1">
        <v>9.44379562E-4</v>
      </c>
      <c r="R2664" s="1">
        <v>-1.75369338E-7</v>
      </c>
      <c r="S2664" s="1">
        <v>2.2155401399999999E-11</v>
      </c>
      <c r="T2664" s="1">
        <v>-1.74345542E-15</v>
      </c>
      <c r="U2664" s="1">
        <v>26743.543099999999</v>
      </c>
      <c r="V2664" s="1">
        <v>5.1413162999999997</v>
      </c>
      <c r="W2664" s="3">
        <f t="shared" si="85"/>
        <v>230.75182684162277</v>
      </c>
    </row>
    <row r="2665" spans="1:23" x14ac:dyDescent="0.3">
      <c r="A2665" s="6">
        <f t="shared" si="84"/>
        <v>2662</v>
      </c>
      <c r="B2665" s="17" t="s">
        <v>2638</v>
      </c>
      <c r="C2665" s="17" t="s">
        <v>2638</v>
      </c>
      <c r="D2665" s="17" t="s">
        <v>2934</v>
      </c>
      <c r="E2665" s="12">
        <v>298.14999999999998</v>
      </c>
      <c r="F2665" s="12">
        <v>1000</v>
      </c>
      <c r="G2665" s="12">
        <v>6000</v>
      </c>
      <c r="H2665" s="14">
        <v>31.981999999999999</v>
      </c>
      <c r="I2665" s="8">
        <v>3.7155890399999998</v>
      </c>
      <c r="J2665" s="8">
        <v>-1.5385450399999999E-3</v>
      </c>
      <c r="K2665" s="8">
        <v>3.2187976300000001E-6</v>
      </c>
      <c r="L2665" s="8">
        <v>-1.5890948E-9</v>
      </c>
      <c r="M2665" s="8">
        <v>1.24199349E-13</v>
      </c>
      <c r="N2665" s="8">
        <v>146255.99299999999</v>
      </c>
      <c r="O2665" s="8">
        <v>2.3542948099999998</v>
      </c>
      <c r="P2665" s="8">
        <v>2.9640367200000002</v>
      </c>
      <c r="Q2665" s="8">
        <v>1.3997479100000001E-3</v>
      </c>
      <c r="R2665" s="8">
        <v>-5.1073811500000002E-7</v>
      </c>
      <c r="S2665" s="8">
        <v>8.2718602799999995E-11</v>
      </c>
      <c r="T2665" s="8">
        <v>-4.8189354100000002E-15</v>
      </c>
      <c r="U2665" s="8">
        <v>146389.427</v>
      </c>
      <c r="V2665" s="8">
        <v>5.9472927000000002</v>
      </c>
      <c r="W2665" s="23">
        <f t="shared" si="85"/>
        <v>1224.8985288766539</v>
      </c>
    </row>
    <row r="2666" spans="1:23" x14ac:dyDescent="0.3">
      <c r="A2666" s="6">
        <f t="shared" si="84"/>
        <v>2663</v>
      </c>
      <c r="B2666" s="16" t="s">
        <v>2639</v>
      </c>
      <c r="C2666" s="16" t="s">
        <v>2639</v>
      </c>
      <c r="D2666" s="16" t="s">
        <v>2934</v>
      </c>
      <c r="E2666" s="11">
        <v>298.14999999999998</v>
      </c>
      <c r="F2666" s="11">
        <v>31</v>
      </c>
      <c r="G2666" s="11">
        <v>6000</v>
      </c>
      <c r="H2666" s="13">
        <v>31.981999999999999</v>
      </c>
      <c r="I2666" s="1">
        <v>3.7777278000000001</v>
      </c>
      <c r="J2666" s="1">
        <v>-2.09165598E-3</v>
      </c>
      <c r="K2666" s="1">
        <v>4.8336056100000004E-6</v>
      </c>
      <c r="L2666" s="1">
        <v>-3.2522535200000002E-9</v>
      </c>
      <c r="M2666" s="1">
        <v>7.03077495E-13</v>
      </c>
      <c r="N2666" s="1">
        <v>15611.1579</v>
      </c>
      <c r="O2666" s="1">
        <v>2.13513843</v>
      </c>
      <c r="P2666" s="1">
        <v>3.0460446499999998</v>
      </c>
      <c r="Q2666" s="1">
        <v>1.3409171600000001E-3</v>
      </c>
      <c r="R2666" s="1">
        <v>-4.9211084299999997E-7</v>
      </c>
      <c r="S2666" s="1">
        <v>8.0512898299999998E-11</v>
      </c>
      <c r="T2666" s="1">
        <v>-4.8624713900000001E-15</v>
      </c>
      <c r="U2666" s="1">
        <v>15710.189700000001</v>
      </c>
      <c r="V2666" s="1">
        <v>5.4857744899999998</v>
      </c>
      <c r="W2666" s="3">
        <f t="shared" si="85"/>
        <v>138.63411444075265</v>
      </c>
    </row>
    <row r="2667" spans="1:23" x14ac:dyDescent="0.3">
      <c r="A2667" s="6">
        <f t="shared" si="84"/>
        <v>2664</v>
      </c>
      <c r="B2667" s="17" t="s">
        <v>2640</v>
      </c>
      <c r="C2667" s="17" t="s">
        <v>2640</v>
      </c>
      <c r="D2667" s="17" t="s">
        <v>2934</v>
      </c>
      <c r="E2667" s="12">
        <v>200</v>
      </c>
      <c r="F2667" s="12">
        <v>1000</v>
      </c>
      <c r="G2667" s="12">
        <v>6000</v>
      </c>
      <c r="H2667" s="14">
        <v>32.99</v>
      </c>
      <c r="I2667" s="8">
        <v>4.16964428</v>
      </c>
      <c r="J2667" s="8">
        <v>-2.4583048500000002E-3</v>
      </c>
      <c r="K2667" s="8">
        <v>1.00971169E-5</v>
      </c>
      <c r="L2667" s="8">
        <v>-8.7831973399999993E-9</v>
      </c>
      <c r="M2667" s="8">
        <v>2.5920501599999998E-12</v>
      </c>
      <c r="N2667" s="8">
        <v>15086.695</v>
      </c>
      <c r="O2667" s="8">
        <v>2.1827020799999999</v>
      </c>
      <c r="P2667" s="8">
        <v>3.2177379199999998</v>
      </c>
      <c r="Q2667" s="8">
        <v>3.4954271699999999E-3</v>
      </c>
      <c r="R2667" s="8">
        <v>-1.29980152E-6</v>
      </c>
      <c r="S2667" s="8">
        <v>2.1719464499999999E-10</v>
      </c>
      <c r="T2667" s="8">
        <v>-1.3249032199999999E-14</v>
      </c>
      <c r="U2667" s="8">
        <v>15131.67</v>
      </c>
      <c r="V2667" s="8">
        <v>6.1541595999999998</v>
      </c>
      <c r="W2667" s="23">
        <f t="shared" si="85"/>
        <v>135.47383711033535</v>
      </c>
    </row>
    <row r="2668" spans="1:23" x14ac:dyDescent="0.3">
      <c r="A2668" s="6">
        <f t="shared" si="84"/>
        <v>2665</v>
      </c>
      <c r="B2668" s="16" t="s">
        <v>2641</v>
      </c>
      <c r="C2668" s="16" t="s">
        <v>2641</v>
      </c>
      <c r="D2668" s="16" t="s">
        <v>2934</v>
      </c>
      <c r="E2668" s="11">
        <v>298.14999999999998</v>
      </c>
      <c r="F2668" s="11">
        <v>1000</v>
      </c>
      <c r="G2668" s="11">
        <v>6000</v>
      </c>
      <c r="H2668" s="13">
        <v>32.99</v>
      </c>
      <c r="I2668" s="1">
        <v>4.0521393699999999</v>
      </c>
      <c r="J2668" s="1">
        <v>-1.5346663200000001E-3</v>
      </c>
      <c r="K2668" s="1">
        <v>7.5491423400000001E-6</v>
      </c>
      <c r="L2668" s="1">
        <v>-6.0646956300000001E-9</v>
      </c>
      <c r="M2668" s="1">
        <v>1.5829428200000001E-12</v>
      </c>
      <c r="N2668" s="1">
        <v>129792.48299999999</v>
      </c>
      <c r="O2668" s="1">
        <v>1.97130933</v>
      </c>
      <c r="P2668" s="1">
        <v>3.1955677800000002</v>
      </c>
      <c r="Q2668" s="1">
        <v>3.4512943999999999E-3</v>
      </c>
      <c r="R2668" s="1">
        <v>-1.2534068299999999E-6</v>
      </c>
      <c r="S2668" s="1">
        <v>2.03647174E-10</v>
      </c>
      <c r="T2668" s="1">
        <v>-1.2239953200000001E-14</v>
      </c>
      <c r="U2668" s="1">
        <v>129842.208</v>
      </c>
      <c r="V2668" s="1">
        <v>5.6129582100000004</v>
      </c>
      <c r="W2668" s="3">
        <f t="shared" si="85"/>
        <v>1089.0986915035203</v>
      </c>
    </row>
    <row r="2669" spans="1:23" x14ac:dyDescent="0.3">
      <c r="A2669" s="6">
        <f t="shared" si="84"/>
        <v>2666</v>
      </c>
      <c r="B2669" s="17" t="s">
        <v>2642</v>
      </c>
      <c r="C2669" s="17" t="s">
        <v>2642</v>
      </c>
      <c r="D2669" s="17" t="s">
        <v>2934</v>
      </c>
      <c r="E2669" s="12">
        <v>298.14999999999998</v>
      </c>
      <c r="F2669" s="12">
        <v>1000</v>
      </c>
      <c r="G2669" s="12">
        <v>6000</v>
      </c>
      <c r="H2669" s="14">
        <v>32.99</v>
      </c>
      <c r="I2669" s="8">
        <v>4.1506844699999998</v>
      </c>
      <c r="J2669" s="8">
        <v>-2.4723128300000001E-3</v>
      </c>
      <c r="K2669" s="8">
        <v>1.07371013E-5</v>
      </c>
      <c r="L2669" s="8">
        <v>-9.4629852299999999E-9</v>
      </c>
      <c r="M2669" s="8">
        <v>2.7674325700000001E-12</v>
      </c>
      <c r="N2669" s="8">
        <v>-354.78666900000002</v>
      </c>
      <c r="O2669" s="8">
        <v>1.62208456</v>
      </c>
      <c r="P2669" s="8">
        <v>3.4356496700000001</v>
      </c>
      <c r="Q2669" s="8">
        <v>3.3228859599999999E-3</v>
      </c>
      <c r="R2669" s="8">
        <v>-1.2283442300000001E-6</v>
      </c>
      <c r="S2669" s="8">
        <v>2.0196998399999999E-10</v>
      </c>
      <c r="T2669" s="8">
        <v>-1.2241103E-14</v>
      </c>
      <c r="U2669" s="8">
        <v>-409.17348800000002</v>
      </c>
      <c r="V2669" s="8">
        <v>4.2221606500000002</v>
      </c>
      <c r="W2669" s="23">
        <f t="shared" si="85"/>
        <v>7.0699914978337288</v>
      </c>
    </row>
    <row r="2670" spans="1:23" x14ac:dyDescent="0.3">
      <c r="A2670" s="6">
        <f t="shared" si="84"/>
        <v>2667</v>
      </c>
      <c r="B2670" s="16" t="s">
        <v>2643</v>
      </c>
      <c r="C2670" s="16" t="s">
        <v>2643</v>
      </c>
      <c r="D2670" s="16" t="s">
        <v>2934</v>
      </c>
      <c r="E2670" s="11">
        <v>200</v>
      </c>
      <c r="F2670" s="11">
        <v>1000</v>
      </c>
      <c r="G2670" s="11">
        <v>6000</v>
      </c>
      <c r="H2670" s="13">
        <v>33.997999999999998</v>
      </c>
      <c r="I2670" s="1">
        <v>4.1700976299999999</v>
      </c>
      <c r="J2670" s="1">
        <v>-5.0648715699999998E-3</v>
      </c>
      <c r="K2670" s="1">
        <v>2.8602784599999999E-5</v>
      </c>
      <c r="L2670" s="1">
        <v>-3.1312378200000001E-8</v>
      </c>
      <c r="M2670" s="1">
        <v>1.1344776799999999E-11</v>
      </c>
      <c r="N2670" s="1">
        <v>203.14444499999999</v>
      </c>
      <c r="O2670" s="1">
        <v>2.0200461700000001</v>
      </c>
      <c r="P2670" s="1">
        <v>3.71229298</v>
      </c>
      <c r="Q2670" s="1">
        <v>5.8595900200000004E-3</v>
      </c>
      <c r="R2670" s="1">
        <v>-2.16607791E-6</v>
      </c>
      <c r="S2670" s="1">
        <v>3.5619551100000002E-10</v>
      </c>
      <c r="T2670" s="1">
        <v>-2.15913467E-14</v>
      </c>
      <c r="U2670" s="1">
        <v>-188.86399700000001</v>
      </c>
      <c r="V2670" s="1">
        <v>1.92781913</v>
      </c>
      <c r="W2670" s="3">
        <f t="shared" si="85"/>
        <v>11.785985818166866</v>
      </c>
    </row>
    <row r="2671" spans="1:23" x14ac:dyDescent="0.3">
      <c r="A2671" s="6">
        <f t="shared" si="84"/>
        <v>2668</v>
      </c>
      <c r="B2671" s="17" t="s">
        <v>2644</v>
      </c>
      <c r="C2671" s="17" t="s">
        <v>2644</v>
      </c>
      <c r="D2671" s="17" t="s">
        <v>2934</v>
      </c>
      <c r="E2671" s="12">
        <v>298.14999999999998</v>
      </c>
      <c r="F2671" s="12">
        <v>1000</v>
      </c>
      <c r="G2671" s="12">
        <v>6000</v>
      </c>
      <c r="H2671" s="14">
        <v>33.997999999999998</v>
      </c>
      <c r="I2671" s="8">
        <v>2.4908769500000001</v>
      </c>
      <c r="J2671" s="8">
        <v>9.1766543500000006E-3</v>
      </c>
      <c r="K2671" s="8">
        <v>-7.2562341399999998E-6</v>
      </c>
      <c r="L2671" s="8">
        <v>4.8173541700000003E-9</v>
      </c>
      <c r="M2671" s="8">
        <v>-1.5879547800000001E-12</v>
      </c>
      <c r="N2671" s="8">
        <v>115031.617</v>
      </c>
      <c r="O2671" s="8">
        <v>9.3771609399999996</v>
      </c>
      <c r="P2671" s="8">
        <v>3.7252542200000001</v>
      </c>
      <c r="Q2671" s="8">
        <v>5.6440771700000001E-3</v>
      </c>
      <c r="R2671" s="8">
        <v>-2.03899531E-6</v>
      </c>
      <c r="S2671" s="8">
        <v>3.3015834499999999E-10</v>
      </c>
      <c r="T2671" s="8">
        <v>-1.97978711E-14</v>
      </c>
      <c r="U2671" s="8">
        <v>114632.61599999999</v>
      </c>
      <c r="V2671" s="8">
        <v>2.87803531</v>
      </c>
      <c r="W2671" s="23">
        <f t="shared" si="85"/>
        <v>965.53633829228556</v>
      </c>
    </row>
    <row r="2672" spans="1:23" x14ac:dyDescent="0.3">
      <c r="A2672" s="6">
        <f t="shared" si="84"/>
        <v>2669</v>
      </c>
      <c r="B2672" s="16" t="s">
        <v>2645</v>
      </c>
      <c r="C2672" s="16" t="s">
        <v>2645</v>
      </c>
      <c r="D2672" s="16" t="s">
        <v>2934</v>
      </c>
      <c r="E2672" s="11">
        <v>298.14999999999998</v>
      </c>
      <c r="F2672" s="11">
        <v>1000</v>
      </c>
      <c r="G2672" s="11">
        <v>6000</v>
      </c>
      <c r="H2672" s="13">
        <v>33.997999999999998</v>
      </c>
      <c r="I2672" s="1">
        <v>1.9705295</v>
      </c>
      <c r="J2672" s="1">
        <v>1.1260361199999999E-2</v>
      </c>
      <c r="K2672" s="1">
        <v>-1.48639384E-6</v>
      </c>
      <c r="L2672" s="1">
        <v>-6.65970184E-9</v>
      </c>
      <c r="M2672" s="1">
        <v>3.5087358800000001E-12</v>
      </c>
      <c r="N2672" s="1">
        <v>18284.738700000002</v>
      </c>
      <c r="O2672" s="1">
        <v>11.197269</v>
      </c>
      <c r="P2672" s="1">
        <v>5.8164829200000003</v>
      </c>
      <c r="Q2672" s="1">
        <v>4.0896649099999996E-3</v>
      </c>
      <c r="R2672" s="1">
        <v>-1.5578529800000001E-6</v>
      </c>
      <c r="S2672" s="1">
        <v>2.6129271299999999E-10</v>
      </c>
      <c r="T2672" s="1">
        <v>-1.60566528E-14</v>
      </c>
      <c r="U2672" s="1">
        <v>17022.663</v>
      </c>
      <c r="V2672" s="1">
        <v>-9.5890101600000008</v>
      </c>
      <c r="W2672" s="3">
        <f t="shared" si="85"/>
        <v>160.8698066624894</v>
      </c>
    </row>
    <row r="2673" spans="1:23" x14ac:dyDescent="0.3">
      <c r="A2673" s="6">
        <f t="shared" si="84"/>
        <v>2670</v>
      </c>
      <c r="B2673" s="17" t="s">
        <v>2646</v>
      </c>
      <c r="C2673" s="17" t="s">
        <v>2646</v>
      </c>
      <c r="D2673" s="17" t="s">
        <v>2934</v>
      </c>
      <c r="E2673" s="12">
        <v>298.14999999999998</v>
      </c>
      <c r="F2673" s="12">
        <v>1000</v>
      </c>
      <c r="G2673" s="12">
        <v>6000</v>
      </c>
      <c r="H2673" s="14">
        <v>35.006</v>
      </c>
      <c r="I2673" s="8">
        <v>1.9675628599999999</v>
      </c>
      <c r="J2673" s="8">
        <v>9.4544314199999993E-3</v>
      </c>
      <c r="K2673" s="8">
        <v>2.2835908500000001E-6</v>
      </c>
      <c r="L2673" s="8">
        <v>-7.0341178300000002E-9</v>
      </c>
      <c r="M2673" s="8">
        <v>2.8596487399999998E-12</v>
      </c>
      <c r="N2673" s="8">
        <v>91591.465100000001</v>
      </c>
      <c r="O2673" s="8">
        <v>10.391136100000001</v>
      </c>
      <c r="P2673" s="8">
        <v>3.70553241</v>
      </c>
      <c r="Q2673" s="8">
        <v>8.4114072200000001E-3</v>
      </c>
      <c r="R2673" s="8">
        <v>-3.0516461200000002E-6</v>
      </c>
      <c r="S2673" s="8">
        <v>4.9560550200000001E-10</v>
      </c>
      <c r="T2673" s="8">
        <v>-2.9782984500000003E-14</v>
      </c>
      <c r="U2673" s="8">
        <v>90848.875499999995</v>
      </c>
      <c r="V2673" s="8">
        <v>0.30876062500000001</v>
      </c>
      <c r="W2673" s="23">
        <f t="shared" si="85"/>
        <v>769.97207383986779</v>
      </c>
    </row>
    <row r="2674" spans="1:23" x14ac:dyDescent="0.3">
      <c r="A2674" s="6">
        <f t="shared" si="84"/>
        <v>2671</v>
      </c>
      <c r="B2674" s="16" t="s">
        <v>2647</v>
      </c>
      <c r="C2674" s="16" t="s">
        <v>2647</v>
      </c>
      <c r="D2674" s="16" t="s">
        <v>2934</v>
      </c>
      <c r="E2674" s="11">
        <v>200</v>
      </c>
      <c r="F2674" s="11">
        <v>1000</v>
      </c>
      <c r="G2674" s="11">
        <v>6000</v>
      </c>
      <c r="H2674" s="13">
        <v>44.981000000000002</v>
      </c>
      <c r="I2674" s="1">
        <v>3.7568640499999999</v>
      </c>
      <c r="J2674" s="1">
        <v>-3.2249277900000001E-3</v>
      </c>
      <c r="K2674" s="1">
        <v>1.23568469E-5</v>
      </c>
      <c r="L2674" s="1">
        <v>-1.3689600500000001E-8</v>
      </c>
      <c r="M2674" s="1">
        <v>5.0693473100000001E-12</v>
      </c>
      <c r="N2674" s="1">
        <v>19563.781299999999</v>
      </c>
      <c r="O2674" s="1">
        <v>4.5116248499999996</v>
      </c>
      <c r="P2674" s="1">
        <v>3.71814087</v>
      </c>
      <c r="Q2674" s="1">
        <v>7.9389361399999998E-4</v>
      </c>
      <c r="R2674" s="1">
        <v>-2.85987246E-7</v>
      </c>
      <c r="S2674" s="1">
        <v>4.4744217799999997E-11</v>
      </c>
      <c r="T2674" s="1">
        <v>-2.2615086900000002E-15</v>
      </c>
      <c r="U2674" s="1">
        <v>19388.107400000001</v>
      </c>
      <c r="V2674" s="1">
        <v>3.77149804</v>
      </c>
      <c r="W2674" s="3">
        <f t="shared" si="85"/>
        <v>171.48709858378214</v>
      </c>
    </row>
    <row r="2675" spans="1:23" x14ac:dyDescent="0.3">
      <c r="A2675" s="6">
        <f t="shared" si="84"/>
        <v>2672</v>
      </c>
      <c r="B2675" s="17" t="s">
        <v>2648</v>
      </c>
      <c r="C2675" s="17" t="s">
        <v>2648</v>
      </c>
      <c r="D2675" s="17" t="s">
        <v>2934</v>
      </c>
      <c r="E2675" s="12">
        <v>298.14999999999998</v>
      </c>
      <c r="F2675" s="12">
        <v>1000</v>
      </c>
      <c r="G2675" s="12">
        <v>6000</v>
      </c>
      <c r="H2675" s="14">
        <v>44.981000000000002</v>
      </c>
      <c r="I2675" s="8">
        <v>3.5632104099999999</v>
      </c>
      <c r="J2675" s="8">
        <v>-1.7269177200000001E-3</v>
      </c>
      <c r="K2675" s="8">
        <v>8.2156317799999994E-6</v>
      </c>
      <c r="L2675" s="8">
        <v>-9.0898157500000007E-9</v>
      </c>
      <c r="M2675" s="8">
        <v>3.2764549899999998E-12</v>
      </c>
      <c r="N2675" s="8">
        <v>159516.56599999999</v>
      </c>
      <c r="O2675" s="8">
        <v>5.9982793599999997</v>
      </c>
      <c r="P2675" s="8">
        <v>3.6928269399999998</v>
      </c>
      <c r="Q2675" s="8">
        <v>8.0852535200000005E-4</v>
      </c>
      <c r="R2675" s="8">
        <v>-3.1238307899999999E-7</v>
      </c>
      <c r="S2675" s="8">
        <v>5.2862253400000001E-11</v>
      </c>
      <c r="T2675" s="8">
        <v>-3.26775157E-15</v>
      </c>
      <c r="U2675" s="8">
        <v>159332.174</v>
      </c>
      <c r="V2675" s="8">
        <v>4.6038558199999997</v>
      </c>
      <c r="W2675" s="23">
        <f t="shared" si="85"/>
        <v>1334.9623961689992</v>
      </c>
    </row>
    <row r="2676" spans="1:23" x14ac:dyDescent="0.3">
      <c r="A2676" s="6">
        <f t="shared" si="84"/>
        <v>2673</v>
      </c>
      <c r="B2676" s="16" t="s">
        <v>2649</v>
      </c>
      <c r="C2676" s="16" t="s">
        <v>2649</v>
      </c>
      <c r="D2676" s="16" t="s">
        <v>2934</v>
      </c>
      <c r="E2676" s="11">
        <v>298.14999999999998</v>
      </c>
      <c r="F2676" s="11">
        <v>1000</v>
      </c>
      <c r="G2676" s="11">
        <v>6000</v>
      </c>
      <c r="H2676" s="13">
        <v>44.981000000000002</v>
      </c>
      <c r="I2676" s="1">
        <v>3.1591451099999999</v>
      </c>
      <c r="J2676" s="1">
        <v>1.1511004399999999E-3</v>
      </c>
      <c r="K2676" s="1">
        <v>2.6304095400000001E-6</v>
      </c>
      <c r="L2676" s="1">
        <v>-4.5440203700000004E-9</v>
      </c>
      <c r="M2676" s="1">
        <v>1.9117856999999998E-12</v>
      </c>
      <c r="N2676" s="1">
        <v>18142.152600000001</v>
      </c>
      <c r="O2676" s="1">
        <v>7.7803803599999997</v>
      </c>
      <c r="P2676" s="1">
        <v>3.8953736600000002</v>
      </c>
      <c r="Q2676" s="1">
        <v>6.1409547699999999E-4</v>
      </c>
      <c r="R2676" s="1">
        <v>-2.39217316E-7</v>
      </c>
      <c r="S2676" s="1">
        <v>4.0693000500000001E-11</v>
      </c>
      <c r="T2676" s="1">
        <v>-2.5244065100000002E-15</v>
      </c>
      <c r="U2676" s="1">
        <v>17867.6525</v>
      </c>
      <c r="V2676" s="1">
        <v>3.6168518000000001</v>
      </c>
      <c r="W2676" s="3">
        <f t="shared" si="85"/>
        <v>159.22580818538151</v>
      </c>
    </row>
    <row r="2677" spans="1:23" x14ac:dyDescent="0.3">
      <c r="A2677" s="6">
        <f t="shared" si="84"/>
        <v>2674</v>
      </c>
      <c r="B2677" s="17" t="s">
        <v>2650</v>
      </c>
      <c r="C2677" s="17" t="s">
        <v>2650</v>
      </c>
      <c r="D2677" s="17" t="s">
        <v>2934</v>
      </c>
      <c r="E2677" s="12">
        <v>200</v>
      </c>
      <c r="F2677" s="12">
        <v>1000</v>
      </c>
      <c r="G2677" s="12">
        <v>6000</v>
      </c>
      <c r="H2677" s="14">
        <v>46.972999999999999</v>
      </c>
      <c r="I2677" s="8">
        <v>4.6253835399999996</v>
      </c>
      <c r="J2677" s="8">
        <v>-7.03698172E-3</v>
      </c>
      <c r="K2677" s="8">
        <v>2.0158109699999999E-5</v>
      </c>
      <c r="L2677" s="8">
        <v>-2.1139730300000001E-8</v>
      </c>
      <c r="M2677" s="8">
        <v>7.7248453399999994E-12</v>
      </c>
      <c r="N2677" s="8">
        <v>-4556.7434499999999</v>
      </c>
      <c r="O2677" s="8">
        <v>1.8097974699999999</v>
      </c>
      <c r="P2677" s="8">
        <v>3.8675778799999998</v>
      </c>
      <c r="Q2677" s="8">
        <v>6.8399629699999998E-4</v>
      </c>
      <c r="R2677" s="8">
        <v>-2.6247575500000001E-7</v>
      </c>
      <c r="S2677" s="8">
        <v>4.50525887E-11</v>
      </c>
      <c r="T2677" s="8">
        <v>-2.52440766E-15</v>
      </c>
      <c r="U2677" s="8">
        <v>-4603.2867299999998</v>
      </c>
      <c r="V2677" s="8">
        <v>4.4040964100000002</v>
      </c>
      <c r="W2677" s="23">
        <f t="shared" si="85"/>
        <v>-27.857653594546846</v>
      </c>
    </row>
    <row r="2678" spans="1:23" x14ac:dyDescent="0.3">
      <c r="A2678" s="6">
        <f t="shared" si="84"/>
        <v>2675</v>
      </c>
      <c r="B2678" s="16" t="s">
        <v>2651</v>
      </c>
      <c r="C2678" s="16" t="s">
        <v>2651</v>
      </c>
      <c r="D2678" s="16" t="s">
        <v>2934</v>
      </c>
      <c r="E2678" s="11">
        <v>298.14999999999998</v>
      </c>
      <c r="F2678" s="11">
        <v>1000</v>
      </c>
      <c r="G2678" s="11">
        <v>6000</v>
      </c>
      <c r="H2678" s="13">
        <v>46.972999999999999</v>
      </c>
      <c r="I2678" s="1">
        <v>3.6596999499999998</v>
      </c>
      <c r="J2678" s="1">
        <v>-2.33837721E-3</v>
      </c>
      <c r="K2678" s="1">
        <v>9.2145988900000007E-6</v>
      </c>
      <c r="L2678" s="1">
        <v>-9.7541896299999996E-9</v>
      </c>
      <c r="M2678" s="1">
        <v>3.4341198099999999E-12</v>
      </c>
      <c r="N2678" s="1">
        <v>93465.732699999993</v>
      </c>
      <c r="O2678" s="1">
        <v>4.9848474200000004</v>
      </c>
      <c r="P2678" s="1">
        <v>3.6292859700000002</v>
      </c>
      <c r="Q2678" s="1">
        <v>8.6794819899999997E-4</v>
      </c>
      <c r="R2678" s="1">
        <v>-3.3437500199999998E-7</v>
      </c>
      <c r="S2678" s="1">
        <v>5.6479656700000001E-11</v>
      </c>
      <c r="T2678" s="1">
        <v>-3.48701339E-15</v>
      </c>
      <c r="U2678" s="1">
        <v>93310.829299999998</v>
      </c>
      <c r="V2678" s="1">
        <v>4.3522798700000003</v>
      </c>
      <c r="W2678" s="3">
        <f t="shared" si="85"/>
        <v>785.85905489511401</v>
      </c>
    </row>
    <row r="2679" spans="1:23" x14ac:dyDescent="0.3">
      <c r="A2679" s="6">
        <f t="shared" si="84"/>
        <v>2676</v>
      </c>
      <c r="B2679" s="17" t="s">
        <v>2652</v>
      </c>
      <c r="C2679" s="17" t="s">
        <v>2652</v>
      </c>
      <c r="D2679" s="17" t="s">
        <v>2934</v>
      </c>
      <c r="E2679" s="12">
        <v>298.14999999999998</v>
      </c>
      <c r="F2679" s="12">
        <v>1000</v>
      </c>
      <c r="G2679" s="12">
        <v>6000</v>
      </c>
      <c r="H2679" s="14">
        <v>46.972999999999999</v>
      </c>
      <c r="I2679" s="8">
        <v>2.88064703</v>
      </c>
      <c r="J2679" s="8">
        <v>3.4322033399999999E-3</v>
      </c>
      <c r="K2679" s="8">
        <v>-2.3287745800000002E-6</v>
      </c>
      <c r="L2679" s="8">
        <v>-5.0081841700000003E-11</v>
      </c>
      <c r="M2679" s="8">
        <v>4.8878778599999996E-13</v>
      </c>
      <c r="N2679" s="8">
        <v>-17837.076099999998</v>
      </c>
      <c r="O2679" s="8">
        <v>9.4156478000000003</v>
      </c>
      <c r="P2679" s="8">
        <v>3.6654798999999998</v>
      </c>
      <c r="Q2679" s="8">
        <v>9.883709279999999E-4</v>
      </c>
      <c r="R2679" s="8">
        <v>-2.5904066199999999E-7</v>
      </c>
      <c r="S2679" s="8">
        <v>2.9096916699999999E-11</v>
      </c>
      <c r="T2679" s="8">
        <v>-1.1253538399999999E-15</v>
      </c>
      <c r="U2679" s="8">
        <v>-18011.716199999999</v>
      </c>
      <c r="V2679" s="8">
        <v>5.4992651600000002</v>
      </c>
      <c r="W2679" s="23">
        <f t="shared" si="85"/>
        <v>-140.06692567695401</v>
      </c>
    </row>
    <row r="2680" spans="1:23" x14ac:dyDescent="0.3">
      <c r="A2680" s="6">
        <f t="shared" si="84"/>
        <v>2677</v>
      </c>
      <c r="B2680" s="16" t="s">
        <v>2653</v>
      </c>
      <c r="C2680" s="16" t="s">
        <v>2653</v>
      </c>
      <c r="D2680" s="16" t="s">
        <v>2934</v>
      </c>
      <c r="E2680" s="11">
        <v>200</v>
      </c>
      <c r="F2680" s="11">
        <v>1000</v>
      </c>
      <c r="G2680" s="11">
        <v>6000</v>
      </c>
      <c r="H2680" s="13">
        <v>62.972000000000001</v>
      </c>
      <c r="I2680" s="1">
        <v>3.8307750899999999</v>
      </c>
      <c r="J2680" s="1">
        <v>2.7375860000000002E-3</v>
      </c>
      <c r="K2680" s="1">
        <v>6.566342E-6</v>
      </c>
      <c r="L2680" s="1">
        <v>-1.1619018700000001E-8</v>
      </c>
      <c r="M2680" s="1">
        <v>5.0271412599999999E-12</v>
      </c>
      <c r="N2680" s="1">
        <v>-35397.196499999998</v>
      </c>
      <c r="O2680" s="1">
        <v>7.7402607999999997</v>
      </c>
      <c r="P2680" s="1">
        <v>5.5641434299999997</v>
      </c>
      <c r="Q2680" s="1">
        <v>1.4540832099999999E-3</v>
      </c>
      <c r="R2680" s="1">
        <v>-5.6556297499999998E-7</v>
      </c>
      <c r="S2680" s="1">
        <v>9.6121625999999995E-11</v>
      </c>
      <c r="T2680" s="1">
        <v>-5.9596360799999999E-15</v>
      </c>
      <c r="U2680" s="1">
        <v>-36033.676700000004</v>
      </c>
      <c r="V2680" s="1">
        <v>-2.0307397699999998</v>
      </c>
      <c r="W2680" s="3">
        <f t="shared" si="85"/>
        <v>-283.49076304839355</v>
      </c>
    </row>
    <row r="2681" spans="1:23" x14ac:dyDescent="0.3">
      <c r="A2681" s="6">
        <f t="shared" si="84"/>
        <v>2678</v>
      </c>
      <c r="B2681" s="17" t="s">
        <v>2654</v>
      </c>
      <c r="C2681" s="17" t="s">
        <v>2654</v>
      </c>
      <c r="D2681" s="17" t="s">
        <v>2934</v>
      </c>
      <c r="E2681" s="12">
        <v>298.14999999999998</v>
      </c>
      <c r="F2681" s="12">
        <v>1000</v>
      </c>
      <c r="G2681" s="12">
        <v>6000</v>
      </c>
      <c r="H2681" s="14">
        <v>62.972000000000001</v>
      </c>
      <c r="I2681" s="8">
        <v>3.01058373</v>
      </c>
      <c r="J2681" s="8">
        <v>7.9123871599999993E-3</v>
      </c>
      <c r="K2681" s="8">
        <v>-4.8792907999999997E-6</v>
      </c>
      <c r="L2681" s="8">
        <v>-5.9209470500000004E-10</v>
      </c>
      <c r="M2681" s="8">
        <v>1.1210347300000001E-12</v>
      </c>
      <c r="N2681" s="8">
        <v>-76405.3989</v>
      </c>
      <c r="O2681" s="8">
        <v>10.7991122</v>
      </c>
      <c r="P2681" s="8">
        <v>5.6458741799999999</v>
      </c>
      <c r="Q2681" s="8">
        <v>1.3788049399999999E-3</v>
      </c>
      <c r="R2681" s="8">
        <v>-5.3799076000000002E-7</v>
      </c>
      <c r="S2681" s="8">
        <v>9.1620008900000005E-11</v>
      </c>
      <c r="T2681" s="8">
        <v>-5.6882519799999997E-15</v>
      </c>
      <c r="U2681" s="8">
        <v>-77166.582299999995</v>
      </c>
      <c r="V2681" s="8">
        <v>-2.9881212000000001</v>
      </c>
      <c r="W2681" s="23">
        <f t="shared" si="85"/>
        <v>-625.24924800364147</v>
      </c>
    </row>
    <row r="2682" spans="1:23" x14ac:dyDescent="0.3">
      <c r="A2682" s="6">
        <f t="shared" si="84"/>
        <v>2679</v>
      </c>
      <c r="B2682" s="16" t="s">
        <v>2655</v>
      </c>
      <c r="C2682" s="16" t="s">
        <v>2655</v>
      </c>
      <c r="D2682" s="16" t="s">
        <v>2934</v>
      </c>
      <c r="E2682" s="11">
        <v>200</v>
      </c>
      <c r="F2682" s="11">
        <v>1000</v>
      </c>
      <c r="G2682" s="11">
        <v>6000</v>
      </c>
      <c r="H2682" s="13">
        <v>78.971000000000004</v>
      </c>
      <c r="I2682" s="1">
        <v>4.7693725100000002</v>
      </c>
      <c r="J2682" s="1">
        <v>7.8439434400000008E-3</v>
      </c>
      <c r="K2682" s="1">
        <v>3.3433462500000001E-6</v>
      </c>
      <c r="L2682" s="1">
        <v>-1.3105224199999999E-8</v>
      </c>
      <c r="M2682" s="1">
        <v>6.5955608900000003E-12</v>
      </c>
      <c r="N2682" s="1">
        <v>-55973.815999999999</v>
      </c>
      <c r="O2682" s="1">
        <v>4.9897798</v>
      </c>
      <c r="P2682" s="1">
        <v>8.2365633500000008</v>
      </c>
      <c r="Q2682" s="1">
        <v>1.8027539700000001E-3</v>
      </c>
      <c r="R2682" s="1">
        <v>-7.0511021800000004E-7</v>
      </c>
      <c r="S2682" s="1">
        <v>1.2026644199999999E-10</v>
      </c>
      <c r="T2682" s="1">
        <v>-7.4746916299999997E-15</v>
      </c>
      <c r="U2682" s="1">
        <v>-57056.692199999998</v>
      </c>
      <c r="V2682" s="1">
        <v>-13.6530463</v>
      </c>
      <c r="W2682" s="3">
        <f t="shared" si="85"/>
        <v>-450.61625802518535</v>
      </c>
    </row>
    <row r="2683" spans="1:23" x14ac:dyDescent="0.3">
      <c r="A2683" s="6">
        <f t="shared" si="84"/>
        <v>2680</v>
      </c>
      <c r="B2683" s="17" t="s">
        <v>2656</v>
      </c>
      <c r="C2683" s="17" t="s">
        <v>2656</v>
      </c>
      <c r="D2683" s="17" t="s">
        <v>2934</v>
      </c>
      <c r="E2683" s="12">
        <v>298.14999999999998</v>
      </c>
      <c r="F2683" s="12">
        <v>1000</v>
      </c>
      <c r="G2683" s="12">
        <v>6000</v>
      </c>
      <c r="H2683" s="14">
        <v>78.971000000000004</v>
      </c>
      <c r="I2683" s="8">
        <v>2.94345912</v>
      </c>
      <c r="J2683" s="8">
        <v>1.8055116400000001E-2</v>
      </c>
      <c r="K2683" s="8">
        <v>-2.08290892E-5</v>
      </c>
      <c r="L2683" s="8">
        <v>1.1841734999999999E-8</v>
      </c>
      <c r="M2683" s="8">
        <v>-2.6867788100000002E-12</v>
      </c>
      <c r="N2683" s="8">
        <v>93534.549899999998</v>
      </c>
      <c r="O2683" s="8">
        <v>11.021054299999999</v>
      </c>
      <c r="P2683" s="8">
        <v>7.8757107</v>
      </c>
      <c r="Q2683" s="8">
        <v>2.1530605400000001E-3</v>
      </c>
      <c r="R2683" s="8">
        <v>-8.3798529599999998E-7</v>
      </c>
      <c r="S2683" s="8">
        <v>1.42494909E-10</v>
      </c>
      <c r="T2683" s="8">
        <v>-8.8382941599999995E-15</v>
      </c>
      <c r="U2683" s="8">
        <v>92278.846900000004</v>
      </c>
      <c r="V2683" s="8">
        <v>-13.912967200000001</v>
      </c>
      <c r="W2683" s="23">
        <f t="shared" si="85"/>
        <v>790.31604947519679</v>
      </c>
    </row>
    <row r="2684" spans="1:23" x14ac:dyDescent="0.3">
      <c r="A2684" s="6">
        <f t="shared" si="84"/>
        <v>2681</v>
      </c>
      <c r="B2684" s="16" t="s">
        <v>2657</v>
      </c>
      <c r="C2684" s="16" t="s">
        <v>2657</v>
      </c>
      <c r="D2684" s="16" t="s">
        <v>2934</v>
      </c>
      <c r="E2684" s="11">
        <v>298.14999999999998</v>
      </c>
      <c r="F2684" s="11">
        <v>1000</v>
      </c>
      <c r="G2684" s="11">
        <v>6000</v>
      </c>
      <c r="H2684" s="13">
        <v>78.971000000000004</v>
      </c>
      <c r="I2684" s="1">
        <v>2.1551747699999999</v>
      </c>
      <c r="J2684" s="1">
        <v>1.9316826400000001E-2</v>
      </c>
      <c r="K2684" s="1">
        <v>-2.05605825E-5</v>
      </c>
      <c r="L2684" s="1">
        <v>1.02309518E-8</v>
      </c>
      <c r="M2684" s="1">
        <v>-1.88287042E-12</v>
      </c>
      <c r="N2684" s="1">
        <v>-113235.969</v>
      </c>
      <c r="O2684" s="1">
        <v>14.699184300000001</v>
      </c>
      <c r="P2684" s="1">
        <v>7.6542615100000004</v>
      </c>
      <c r="Q2684" s="1">
        <v>2.38834686E-3</v>
      </c>
      <c r="R2684" s="1">
        <v>-9.3198964799999996E-7</v>
      </c>
      <c r="S2684" s="1">
        <v>1.58737788E-10</v>
      </c>
      <c r="T2684" s="1">
        <v>-9.8564369599999994E-15</v>
      </c>
      <c r="U2684" s="1">
        <v>-114670.23</v>
      </c>
      <c r="V2684" s="1">
        <v>-13.2838268</v>
      </c>
      <c r="W2684" s="3">
        <f t="shared" si="85"/>
        <v>-930.36887917371826</v>
      </c>
    </row>
    <row r="2685" spans="1:23" x14ac:dyDescent="0.3">
      <c r="A2685" s="6">
        <f t="shared" si="84"/>
        <v>2682</v>
      </c>
      <c r="B2685" s="17" t="s">
        <v>2658</v>
      </c>
      <c r="C2685" s="17" t="s">
        <v>2658</v>
      </c>
      <c r="D2685" s="17" t="s">
        <v>2934</v>
      </c>
      <c r="E2685" s="12">
        <v>298.14999999999998</v>
      </c>
      <c r="F2685" s="12">
        <v>1000</v>
      </c>
      <c r="G2685" s="12">
        <v>6000</v>
      </c>
      <c r="H2685" s="14">
        <v>96.986000000000004</v>
      </c>
      <c r="I2685" s="8">
        <v>-0.24486555500000001</v>
      </c>
      <c r="J2685" s="8">
        <v>5.2567588399999997E-2</v>
      </c>
      <c r="K2685" s="8">
        <v>-7.0694933400000003E-5</v>
      </c>
      <c r="L2685" s="8">
        <v>4.64478587E-8</v>
      </c>
      <c r="M2685" s="8">
        <v>-1.19754744E-11</v>
      </c>
      <c r="N2685" s="8">
        <v>-155392.152</v>
      </c>
      <c r="O2685" s="8">
        <v>26.193263699999999</v>
      </c>
      <c r="P2685" s="8">
        <v>12.6159658</v>
      </c>
      <c r="Q2685" s="8">
        <v>4.9520466799999998E-3</v>
      </c>
      <c r="R2685" s="8">
        <v>-1.7253328999999999E-6</v>
      </c>
      <c r="S2685" s="8">
        <v>2.7370920899999998E-10</v>
      </c>
      <c r="T2685" s="8">
        <v>-1.6215047200000001E-14</v>
      </c>
      <c r="U2685" s="8">
        <v>-158283.394</v>
      </c>
      <c r="V2685" s="8">
        <v>-37.113902500000002</v>
      </c>
      <c r="W2685" s="23">
        <f t="shared" si="85"/>
        <v>-1277.6654603515717</v>
      </c>
    </row>
    <row r="2686" spans="1:23" x14ac:dyDescent="0.3">
      <c r="A2686" s="6">
        <f t="shared" si="84"/>
        <v>2683</v>
      </c>
      <c r="B2686" s="16" t="s">
        <v>2659</v>
      </c>
      <c r="C2686" s="16" t="s">
        <v>2659</v>
      </c>
      <c r="D2686" s="16" t="s">
        <v>2934</v>
      </c>
      <c r="E2686" s="11">
        <v>200</v>
      </c>
      <c r="F2686" s="11">
        <v>1000</v>
      </c>
      <c r="G2686" s="11">
        <v>6000</v>
      </c>
      <c r="H2686" s="13">
        <v>95.977999999999994</v>
      </c>
      <c r="I2686" s="1">
        <v>1.22974497</v>
      </c>
      <c r="J2686" s="1">
        <v>3.9597151999999997E-2</v>
      </c>
      <c r="K2686" s="1">
        <v>-5.0440609399999997E-5</v>
      </c>
      <c r="L2686" s="1">
        <v>3.1140333700000002E-8</v>
      </c>
      <c r="M2686" s="1">
        <v>-7.4230142000000003E-12</v>
      </c>
      <c r="N2686" s="1">
        <v>-79036.112299999993</v>
      </c>
      <c r="O2686" s="1">
        <v>20.005504699999999</v>
      </c>
      <c r="P2686" s="1">
        <v>11.0817411</v>
      </c>
      <c r="Q2686" s="1">
        <v>4.3463053600000003E-3</v>
      </c>
      <c r="R2686" s="1">
        <v>-1.56210723E-6</v>
      </c>
      <c r="S2686" s="1">
        <v>2.5285073700000002E-10</v>
      </c>
      <c r="T2686" s="1">
        <v>-1.5182959899999999E-14</v>
      </c>
      <c r="U2686" s="1">
        <v>-81315.214800000002</v>
      </c>
      <c r="V2686" s="1">
        <v>-28.7942085</v>
      </c>
      <c r="W2686" s="3">
        <f t="shared" si="85"/>
        <v>-642.68673073275602</v>
      </c>
    </row>
    <row r="2687" spans="1:23" x14ac:dyDescent="0.3">
      <c r="A2687" s="6">
        <f t="shared" si="84"/>
        <v>2684</v>
      </c>
      <c r="B2687" s="17" t="s">
        <v>2660</v>
      </c>
      <c r="C2687" s="17" t="s">
        <v>2660</v>
      </c>
      <c r="D2687" s="17" t="s">
        <v>2934</v>
      </c>
      <c r="E2687" s="12">
        <v>298.14999999999998</v>
      </c>
      <c r="F2687" s="12">
        <v>1000</v>
      </c>
      <c r="G2687" s="12">
        <v>6000</v>
      </c>
      <c r="H2687" s="14">
        <v>95.977999999999994</v>
      </c>
      <c r="I2687" s="8">
        <v>0.42913447700000001</v>
      </c>
      <c r="J2687" s="8">
        <v>4.60943698E-2</v>
      </c>
      <c r="K2687" s="8">
        <v>-6.5769766800000002E-5</v>
      </c>
      <c r="L2687" s="8">
        <v>4.6221748900000003E-8</v>
      </c>
      <c r="M2687" s="8">
        <v>-1.278988E-11</v>
      </c>
      <c r="N2687" s="8">
        <v>-111271.03200000001</v>
      </c>
      <c r="O2687" s="8">
        <v>21.3299375</v>
      </c>
      <c r="P2687" s="8">
        <v>11.294244900000001</v>
      </c>
      <c r="Q2687" s="8">
        <v>4.1584154200000004E-3</v>
      </c>
      <c r="R2687" s="8">
        <v>-1.49439315E-6</v>
      </c>
      <c r="S2687" s="8">
        <v>2.4186080599999999E-10</v>
      </c>
      <c r="T2687" s="8">
        <v>-1.4521573099999998E-14</v>
      </c>
      <c r="U2687" s="8">
        <v>-113653.39</v>
      </c>
      <c r="V2687" s="8">
        <v>-31.792529099999999</v>
      </c>
      <c r="W2687" s="23">
        <f t="shared" si="85"/>
        <v>-911.18690372030926</v>
      </c>
    </row>
    <row r="2688" spans="1:23" x14ac:dyDescent="0.3">
      <c r="A2688" s="6">
        <f t="shared" si="84"/>
        <v>2685</v>
      </c>
      <c r="B2688" s="16" t="s">
        <v>2661</v>
      </c>
      <c r="C2688" s="16" t="s">
        <v>2661</v>
      </c>
      <c r="D2688" s="16" t="s">
        <v>2934</v>
      </c>
      <c r="E2688" s="11">
        <v>298.14999999999998</v>
      </c>
      <c r="F2688" s="11">
        <v>1000</v>
      </c>
      <c r="G2688" s="11">
        <v>6000</v>
      </c>
      <c r="H2688" s="13">
        <v>94.97</v>
      </c>
      <c r="I2688" s="1">
        <v>-0.54961426899999999</v>
      </c>
      <c r="J2688" s="1">
        <v>4.5812890699999997E-2</v>
      </c>
      <c r="K2688" s="1">
        <v>-6.8239082299999994E-5</v>
      </c>
      <c r="L2688" s="1">
        <v>4.9099197999999999E-8</v>
      </c>
      <c r="M2688" s="1">
        <v>-1.38622842E-11</v>
      </c>
      <c r="N2688" s="1">
        <v>-5132.2899699999998</v>
      </c>
      <c r="O2688" s="1">
        <v>26.665081399999998</v>
      </c>
      <c r="P2688" s="1">
        <v>10.5984292</v>
      </c>
      <c r="Q2688" s="1">
        <v>2.4838018000000002E-3</v>
      </c>
      <c r="R2688" s="1">
        <v>-9.782915000000001E-7</v>
      </c>
      <c r="S2688" s="1">
        <v>1.6761864800000001E-10</v>
      </c>
      <c r="T2688" s="1">
        <v>-1.0450158200000001E-14</v>
      </c>
      <c r="U2688" s="1">
        <v>-7573.5245299999997</v>
      </c>
      <c r="V2688" s="1">
        <v>-27.796613199999999</v>
      </c>
      <c r="W2688" s="3">
        <f t="shared" si="85"/>
        <v>-31.3649622912056</v>
      </c>
    </row>
    <row r="2689" spans="1:23" x14ac:dyDescent="0.3">
      <c r="A2689" s="6">
        <f t="shared" si="84"/>
        <v>2686</v>
      </c>
      <c r="B2689" s="17" t="s">
        <v>2662</v>
      </c>
      <c r="C2689" s="17" t="s">
        <v>2662</v>
      </c>
      <c r="D2689" s="17" t="s">
        <v>2934</v>
      </c>
      <c r="E2689" s="12">
        <v>200</v>
      </c>
      <c r="F2689" s="12">
        <v>1000</v>
      </c>
      <c r="G2689" s="12">
        <v>6000</v>
      </c>
      <c r="H2689" s="14">
        <v>63.033999999999999</v>
      </c>
      <c r="I2689" s="8">
        <v>3.4686977799999998</v>
      </c>
      <c r="J2689" s="8">
        <v>4.4970070299999998E-3</v>
      </c>
      <c r="K2689" s="8">
        <v>-8.4250455300000004E-6</v>
      </c>
      <c r="L2689" s="8">
        <v>7.4711064900000006E-9</v>
      </c>
      <c r="M2689" s="8">
        <v>-2.5177244600000001E-12</v>
      </c>
      <c r="N2689" s="8">
        <v>18049.6656</v>
      </c>
      <c r="O2689" s="8">
        <v>7.3611388800000004</v>
      </c>
      <c r="P2689" s="8">
        <v>4.2730811900000001</v>
      </c>
      <c r="Q2689" s="8">
        <v>3.6386667499999997E-4</v>
      </c>
      <c r="R2689" s="8">
        <v>-1.8126113599999999E-7</v>
      </c>
      <c r="S2689" s="8">
        <v>4.0975683100000003E-11</v>
      </c>
      <c r="T2689" s="8">
        <v>-2.6211096200000002E-15</v>
      </c>
      <c r="U2689" s="8">
        <v>17918.4362</v>
      </c>
      <c r="V2689" s="8">
        <v>3.6638377000000002</v>
      </c>
      <c r="W2689" s="23">
        <f t="shared" si="85"/>
        <v>159.82860783933663</v>
      </c>
    </row>
    <row r="2690" spans="1:23" x14ac:dyDescent="0.3">
      <c r="A2690" s="6">
        <f t="shared" si="84"/>
        <v>2687</v>
      </c>
      <c r="B2690" s="16" t="s">
        <v>2663</v>
      </c>
      <c r="C2690" s="16" t="s">
        <v>4459</v>
      </c>
      <c r="D2690" s="16" t="s">
        <v>2934</v>
      </c>
      <c r="E2690" s="11">
        <v>200</v>
      </c>
      <c r="F2690" s="11">
        <v>1000</v>
      </c>
      <c r="G2690" s="11">
        <v>6000</v>
      </c>
      <c r="H2690" s="13">
        <v>31.981999999999999</v>
      </c>
      <c r="I2690" s="1">
        <v>3.7751990800000002</v>
      </c>
      <c r="J2690" s="1">
        <v>-3.2489693499999999E-3</v>
      </c>
      <c r="K2690" s="1">
        <v>1.1779623700000001E-5</v>
      </c>
      <c r="L2690" s="1">
        <v>-1.26607857E-8</v>
      </c>
      <c r="M2690" s="1">
        <v>4.57926434E-12</v>
      </c>
      <c r="N2690" s="1">
        <v>26350.344700000001</v>
      </c>
      <c r="O2690" s="1">
        <v>3.68104473</v>
      </c>
      <c r="P2690" s="1">
        <v>3.6532494400000002</v>
      </c>
      <c r="Q2690" s="1">
        <v>8.4538150600000001E-4</v>
      </c>
      <c r="R2690" s="1">
        <v>-3.2599376100000001E-7</v>
      </c>
      <c r="S2690" s="1">
        <v>5.5098033199999998E-11</v>
      </c>
      <c r="T2690" s="1">
        <v>-3.4031579399999998E-15</v>
      </c>
      <c r="U2690" s="1">
        <v>26197.887299999999</v>
      </c>
      <c r="V2690" s="1">
        <v>3.3889398399999999</v>
      </c>
      <c r="W2690" s="3">
        <f t="shared" si="85"/>
        <v>227.92312622206231</v>
      </c>
    </row>
    <row r="2691" spans="1:23" x14ac:dyDescent="0.3">
      <c r="A2691" s="6">
        <f t="shared" si="84"/>
        <v>2688</v>
      </c>
      <c r="B2691" s="17" t="s">
        <v>2664</v>
      </c>
      <c r="C2691" s="17" t="s">
        <v>2664</v>
      </c>
      <c r="D2691" s="17" t="s">
        <v>2934</v>
      </c>
      <c r="E2691" s="12">
        <v>200</v>
      </c>
      <c r="F2691" s="12">
        <v>1000</v>
      </c>
      <c r="G2691" s="12">
        <v>6000</v>
      </c>
      <c r="H2691" s="14">
        <v>61.948</v>
      </c>
      <c r="I2691" s="8">
        <v>2.9605955800000001</v>
      </c>
      <c r="J2691" s="8">
        <v>3.8556109599999998E-3</v>
      </c>
      <c r="K2691" s="8">
        <v>-2.8739793899999999E-6</v>
      </c>
      <c r="L2691" s="8">
        <v>-3.1997572699999999E-10</v>
      </c>
      <c r="M2691" s="8">
        <v>8.1002294900000003E-13</v>
      </c>
      <c r="N2691" s="8">
        <v>16290.6903</v>
      </c>
      <c r="O2691" s="8">
        <v>8.3452278700000004</v>
      </c>
      <c r="P2691" s="8">
        <v>4.0369703599999998</v>
      </c>
      <c r="Q2691" s="8">
        <v>6.5155488699999997E-4</v>
      </c>
      <c r="R2691" s="8">
        <v>-3.1976131900000002E-7</v>
      </c>
      <c r="S2691" s="8">
        <v>6.73955764E-11</v>
      </c>
      <c r="T2691" s="8">
        <v>-3.8851385300000001E-15</v>
      </c>
      <c r="U2691" s="8">
        <v>16030.8763</v>
      </c>
      <c r="V2691" s="8">
        <v>2.9111945700000001</v>
      </c>
      <c r="W2691" s="23">
        <f t="shared" si="85"/>
        <v>143.99982676471646</v>
      </c>
    </row>
    <row r="2692" spans="1:23" x14ac:dyDescent="0.3">
      <c r="A2692" s="6">
        <f t="shared" si="84"/>
        <v>2689</v>
      </c>
      <c r="B2692" s="16" t="s">
        <v>2665</v>
      </c>
      <c r="C2692" s="16" t="s">
        <v>2665</v>
      </c>
      <c r="D2692" s="16" t="s">
        <v>2934</v>
      </c>
      <c r="E2692" s="11">
        <v>200</v>
      </c>
      <c r="F2692" s="11">
        <v>1000</v>
      </c>
      <c r="G2692" s="11">
        <v>6000</v>
      </c>
      <c r="H2692" s="13">
        <v>62.956000000000003</v>
      </c>
      <c r="I2692" s="1">
        <v>2.5872175799999999</v>
      </c>
      <c r="J2692" s="1">
        <v>1.2745334299999999E-2</v>
      </c>
      <c r="K2692" s="1">
        <v>-2.0935312599999998E-5</v>
      </c>
      <c r="L2692" s="1">
        <v>1.77648314E-8</v>
      </c>
      <c r="M2692" s="1">
        <v>-5.8607537000000002E-12</v>
      </c>
      <c r="N2692" s="1">
        <v>25740.3675</v>
      </c>
      <c r="O2692" s="1">
        <v>12.9877617</v>
      </c>
      <c r="P2692" s="1">
        <v>5.0331744699999996</v>
      </c>
      <c r="Q2692" s="1">
        <v>1.84912155E-3</v>
      </c>
      <c r="R2692" s="1">
        <v>-6.87614538E-7</v>
      </c>
      <c r="S2692" s="1">
        <v>1.1353803599999999E-10</v>
      </c>
      <c r="T2692" s="1">
        <v>-6.90255081E-15</v>
      </c>
      <c r="U2692" s="1">
        <v>25235.3374</v>
      </c>
      <c r="V2692" s="1">
        <v>1.2843554500000001</v>
      </c>
      <c r="W2692" s="3">
        <f t="shared" si="85"/>
        <v>223.87301847666149</v>
      </c>
    </row>
    <row r="2693" spans="1:23" x14ac:dyDescent="0.3">
      <c r="A2693" s="6">
        <f t="shared" si="84"/>
        <v>2690</v>
      </c>
      <c r="B2693" s="17" t="s">
        <v>2666</v>
      </c>
      <c r="C2693" s="17" t="s">
        <v>2666</v>
      </c>
      <c r="D2693" s="17" t="s">
        <v>2934</v>
      </c>
      <c r="E2693" s="12">
        <v>298.14999999999998</v>
      </c>
      <c r="F2693" s="12">
        <v>1000</v>
      </c>
      <c r="G2693" s="12">
        <v>6000</v>
      </c>
      <c r="H2693" s="14">
        <v>62.956000000000003</v>
      </c>
      <c r="I2693" s="8">
        <v>2.8089247099999999</v>
      </c>
      <c r="J2693" s="8">
        <v>7.6764120500000003E-3</v>
      </c>
      <c r="K2693" s="8">
        <v>-5.5242417499999996E-6</v>
      </c>
      <c r="L2693" s="8">
        <v>1.2236991399999999E-9</v>
      </c>
      <c r="M2693" s="8">
        <v>1.8457326400000001E-13</v>
      </c>
      <c r="N2693" s="8">
        <v>122975.963</v>
      </c>
      <c r="O2693" s="8">
        <v>11.6244563</v>
      </c>
      <c r="P2693" s="8">
        <v>5.0888044700000004</v>
      </c>
      <c r="Q2693" s="8">
        <v>1.8917002599999999E-3</v>
      </c>
      <c r="R2693" s="8">
        <v>-7.2592417100000002E-7</v>
      </c>
      <c r="S2693" s="8">
        <v>1.2232779500000001E-10</v>
      </c>
      <c r="T2693" s="8">
        <v>-7.5409358000000006E-15</v>
      </c>
      <c r="U2693" s="8">
        <v>122302.766</v>
      </c>
      <c r="V2693" s="8">
        <v>-0.32368975999999999</v>
      </c>
      <c r="W2693" s="23">
        <f t="shared" si="85"/>
        <v>1031.898755705924</v>
      </c>
    </row>
    <row r="2694" spans="1:23" x14ac:dyDescent="0.3">
      <c r="A2694" s="6">
        <f t="shared" ref="A2694:A2757" si="86">A2693+1</f>
        <v>2691</v>
      </c>
      <c r="B2694" s="16" t="s">
        <v>2667</v>
      </c>
      <c r="C2694" s="16" t="s">
        <v>2667</v>
      </c>
      <c r="D2694" s="16" t="s">
        <v>2934</v>
      </c>
      <c r="E2694" s="11">
        <v>298.14999999999998</v>
      </c>
      <c r="F2694" s="11">
        <v>1000</v>
      </c>
      <c r="G2694" s="11">
        <v>6000</v>
      </c>
      <c r="H2694" s="13">
        <v>62.956000000000003</v>
      </c>
      <c r="I2694" s="1">
        <v>2.8467705099999998</v>
      </c>
      <c r="J2694" s="1">
        <v>9.3989461900000001E-3</v>
      </c>
      <c r="K2694" s="1">
        <v>-1.13011262E-5</v>
      </c>
      <c r="L2694" s="1">
        <v>7.5872066099999999E-9</v>
      </c>
      <c r="M2694" s="1">
        <v>-2.1652152600000001E-12</v>
      </c>
      <c r="N2694" s="1">
        <v>7239.0933500000001</v>
      </c>
      <c r="O2694" s="1">
        <v>11.4210248</v>
      </c>
      <c r="P2694" s="1">
        <v>5.1230841800000002</v>
      </c>
      <c r="Q2694" s="1">
        <v>1.83001966E-3</v>
      </c>
      <c r="R2694" s="1">
        <v>-6.9597130999999999E-7</v>
      </c>
      <c r="S2694" s="1">
        <v>1.16609999E-10</v>
      </c>
      <c r="T2694" s="1">
        <v>-7.1606601200000007E-15</v>
      </c>
      <c r="U2694" s="1">
        <v>6648.2295599999998</v>
      </c>
      <c r="V2694" s="1">
        <v>-8.61585869E-2</v>
      </c>
      <c r="W2694" s="3">
        <f t="shared" si="85"/>
        <v>70.005915792171422</v>
      </c>
    </row>
    <row r="2695" spans="1:23" ht="28.8" x14ac:dyDescent="0.3">
      <c r="A2695" s="6">
        <f t="shared" si="86"/>
        <v>2692</v>
      </c>
      <c r="B2695" s="17" t="s">
        <v>2668</v>
      </c>
      <c r="C2695" s="17" t="s">
        <v>4460</v>
      </c>
      <c r="D2695" s="17" t="s">
        <v>2934</v>
      </c>
      <c r="E2695" s="12">
        <v>200</v>
      </c>
      <c r="F2695" s="12">
        <v>1000</v>
      </c>
      <c r="G2695" s="12">
        <v>6000</v>
      </c>
      <c r="H2695" s="14">
        <v>63.963999999999999</v>
      </c>
      <c r="I2695" s="8">
        <v>2.0016157200000002</v>
      </c>
      <c r="J2695" s="8">
        <v>1.5490559500000001E-2</v>
      </c>
      <c r="K2695" s="8">
        <v>-1.51841573E-5</v>
      </c>
      <c r="L2695" s="8">
        <v>7.3161410199999999E-9</v>
      </c>
      <c r="M2695" s="8">
        <v>-1.18679205E-12</v>
      </c>
      <c r="N2695" s="8">
        <v>14034.6242</v>
      </c>
      <c r="O2695" s="8">
        <v>14.515825899999999</v>
      </c>
      <c r="P2695" s="8">
        <v>5.6231862799999996</v>
      </c>
      <c r="Q2695" s="8">
        <v>4.0996087499999999E-3</v>
      </c>
      <c r="R2695" s="8">
        <v>-1.52095437E-6</v>
      </c>
      <c r="S2695" s="8">
        <v>2.5075473100000001E-10</v>
      </c>
      <c r="T2695" s="8">
        <v>-1.5228566000000001E-14</v>
      </c>
      <c r="U2695" s="8">
        <v>13086.161899999999</v>
      </c>
      <c r="V2695" s="8">
        <v>-3.8795100800000002</v>
      </c>
      <c r="W2695" s="23">
        <f t="shared" si="85"/>
        <v>126.37756838270693</v>
      </c>
    </row>
    <row r="2696" spans="1:23" ht="28.8" x14ac:dyDescent="0.3">
      <c r="A2696" s="6">
        <f t="shared" si="86"/>
        <v>2693</v>
      </c>
      <c r="B2696" s="16" t="s">
        <v>2669</v>
      </c>
      <c r="C2696" s="16" t="s">
        <v>4461</v>
      </c>
      <c r="D2696" s="16" t="s">
        <v>2934</v>
      </c>
      <c r="E2696" s="11">
        <v>298.14999999999998</v>
      </c>
      <c r="F2696" s="11">
        <v>1000</v>
      </c>
      <c r="G2696" s="11">
        <v>6000</v>
      </c>
      <c r="H2696" s="13">
        <v>63.963999999999999</v>
      </c>
      <c r="I2696" s="1">
        <v>3.0514761799999999</v>
      </c>
      <c r="J2696" s="1">
        <v>1.7372010300000001E-2</v>
      </c>
      <c r="K2696" s="1">
        <v>-2.7548171399999999E-5</v>
      </c>
      <c r="L2696" s="1">
        <v>2.3445945399999999E-8</v>
      </c>
      <c r="M2696" s="1">
        <v>-7.7643901099999999E-12</v>
      </c>
      <c r="N2696" s="1">
        <v>125822.14200000001</v>
      </c>
      <c r="O2696" s="1">
        <v>10.032583799999999</v>
      </c>
      <c r="P2696" s="1">
        <v>6.0701751499999999</v>
      </c>
      <c r="Q2696" s="1">
        <v>3.60227572E-3</v>
      </c>
      <c r="R2696" s="1">
        <v>-1.31782103E-6</v>
      </c>
      <c r="S2696" s="1">
        <v>2.1522529200000001E-10</v>
      </c>
      <c r="T2696" s="1">
        <v>-1.29847884E-14</v>
      </c>
      <c r="U2696" s="1">
        <v>125202.26</v>
      </c>
      <c r="V2696" s="1">
        <v>-4.3595685599999996</v>
      </c>
      <c r="W2696" s="3">
        <f t="shared" si="85"/>
        <v>1058.4637242135664</v>
      </c>
    </row>
    <row r="2697" spans="1:23" ht="28.8" x14ac:dyDescent="0.3">
      <c r="A2697" s="6">
        <f t="shared" si="86"/>
        <v>2694</v>
      </c>
      <c r="B2697" s="17" t="s">
        <v>2670</v>
      </c>
      <c r="C2697" s="17" t="s">
        <v>4462</v>
      </c>
      <c r="D2697" s="17" t="s">
        <v>2934</v>
      </c>
      <c r="E2697" s="12">
        <v>298.14999999999998</v>
      </c>
      <c r="F2697" s="12">
        <v>1000</v>
      </c>
      <c r="G2697" s="12">
        <v>6000</v>
      </c>
      <c r="H2697" s="14">
        <v>63.963999999999999</v>
      </c>
      <c r="I2697" s="8">
        <v>2.2423605499999999</v>
      </c>
      <c r="J2697" s="8">
        <v>1.9381411300000002E-2</v>
      </c>
      <c r="K2697" s="8">
        <v>-2.88932751E-5</v>
      </c>
      <c r="L2697" s="8">
        <v>2.3442621199999999E-8</v>
      </c>
      <c r="M2697" s="8">
        <v>-7.5699226199999994E-12</v>
      </c>
      <c r="N2697" s="8">
        <v>1782.75719</v>
      </c>
      <c r="O2697" s="8">
        <v>13.7389113</v>
      </c>
      <c r="P2697" s="8">
        <v>6.06249079</v>
      </c>
      <c r="Q2697" s="8">
        <v>3.7055498699999998E-3</v>
      </c>
      <c r="R2697" s="8">
        <v>-1.3787295500000001E-6</v>
      </c>
      <c r="S2697" s="8">
        <v>2.27732323E-10</v>
      </c>
      <c r="T2697" s="8">
        <v>-1.38480669E-14</v>
      </c>
      <c r="U2697" s="8">
        <v>921.549803</v>
      </c>
      <c r="V2697" s="8">
        <v>-4.8817472100000003</v>
      </c>
      <c r="W2697" s="23">
        <f t="shared" si="85"/>
        <v>25.776968987078934</v>
      </c>
    </row>
    <row r="2698" spans="1:23" ht="28.8" x14ac:dyDescent="0.3">
      <c r="A2698" s="6">
        <f t="shared" si="86"/>
        <v>2695</v>
      </c>
      <c r="B2698" s="16" t="s">
        <v>2671</v>
      </c>
      <c r="C2698" s="16" t="s">
        <v>4463</v>
      </c>
      <c r="D2698" s="16" t="s">
        <v>2934</v>
      </c>
      <c r="E2698" s="11">
        <v>200</v>
      </c>
      <c r="F2698" s="11">
        <v>1000</v>
      </c>
      <c r="G2698" s="11">
        <v>6000</v>
      </c>
      <c r="H2698" s="13">
        <v>65.98</v>
      </c>
      <c r="I2698" s="1">
        <v>2.5433218200000001</v>
      </c>
      <c r="J2698" s="1">
        <v>1.9459499599999999E-2</v>
      </c>
      <c r="K2698" s="1">
        <v>-1.1385013200000001E-5</v>
      </c>
      <c r="L2698" s="1">
        <v>7.8763353300000004E-10</v>
      </c>
      <c r="M2698" s="1">
        <v>1.38620412E-12</v>
      </c>
      <c r="N2698" s="1">
        <v>3145.02052</v>
      </c>
      <c r="O2698" s="1">
        <v>12.1861756</v>
      </c>
      <c r="P2698" s="1">
        <v>7.0930013799999996</v>
      </c>
      <c r="Q2698" s="1">
        <v>8.2870288200000003E-3</v>
      </c>
      <c r="R2698" s="1">
        <v>-3.0610718299999999E-6</v>
      </c>
      <c r="S2698" s="1">
        <v>5.0318300200000003E-10</v>
      </c>
      <c r="T2698" s="1">
        <v>-3.0495505399999998E-14</v>
      </c>
      <c r="U2698" s="1">
        <v>1761.3817799999999</v>
      </c>
      <c r="V2698" s="1">
        <v>-11.782405600000001</v>
      </c>
      <c r="W2698" s="3">
        <f t="shared" si="85"/>
        <v>38.827473282383657</v>
      </c>
    </row>
    <row r="2699" spans="1:23" x14ac:dyDescent="0.3">
      <c r="A2699" s="6">
        <f t="shared" si="86"/>
        <v>2696</v>
      </c>
      <c r="B2699" s="17" t="s">
        <v>2672</v>
      </c>
      <c r="C2699" s="17" t="s">
        <v>2672</v>
      </c>
      <c r="D2699" s="17" t="s">
        <v>2934</v>
      </c>
      <c r="E2699" s="12">
        <v>298.14999999999998</v>
      </c>
      <c r="F2699" s="12">
        <v>1000</v>
      </c>
      <c r="G2699" s="12">
        <v>6000</v>
      </c>
      <c r="H2699" s="14">
        <v>65.98</v>
      </c>
      <c r="I2699" s="8">
        <v>1.0545810099999999</v>
      </c>
      <c r="J2699" s="8">
        <v>3.2714302299999998E-2</v>
      </c>
      <c r="K2699" s="8">
        <v>-4.5208458699999999E-5</v>
      </c>
      <c r="L2699" s="8">
        <v>3.5391215100000003E-8</v>
      </c>
      <c r="M2699" s="8">
        <v>-1.1180587E-11</v>
      </c>
      <c r="N2699" s="8">
        <v>107297.283</v>
      </c>
      <c r="O2699" s="8">
        <v>17.941888200000001</v>
      </c>
      <c r="P2699" s="8">
        <v>7.2146007299999999</v>
      </c>
      <c r="Q2699" s="8">
        <v>8.0483680500000009E-3</v>
      </c>
      <c r="R2699" s="8">
        <v>-2.9436160200000002E-6</v>
      </c>
      <c r="S2699" s="8">
        <v>4.8069990199999996E-10</v>
      </c>
      <c r="T2699" s="8">
        <v>-2.8999999200000003E-14</v>
      </c>
      <c r="U2699" s="8">
        <v>105879.261</v>
      </c>
      <c r="V2699" s="8">
        <v>-12.227566100000001</v>
      </c>
      <c r="W2699" s="23">
        <f t="shared" si="85"/>
        <v>904.0439133055221</v>
      </c>
    </row>
    <row r="2700" spans="1:23" x14ac:dyDescent="0.3">
      <c r="A2700" s="6">
        <f t="shared" si="86"/>
        <v>2697</v>
      </c>
      <c r="B2700" s="16" t="s">
        <v>2673</v>
      </c>
      <c r="C2700" s="16" t="s">
        <v>2673</v>
      </c>
      <c r="D2700" s="16" t="s">
        <v>2934</v>
      </c>
      <c r="E2700" s="11">
        <v>298.14999999999998</v>
      </c>
      <c r="F2700" s="11">
        <v>1000</v>
      </c>
      <c r="G2700" s="11">
        <v>6000</v>
      </c>
      <c r="H2700" s="13">
        <v>65.98</v>
      </c>
      <c r="I2700" s="1">
        <v>6.5948121400000002</v>
      </c>
      <c r="J2700" s="1">
        <v>1.2495634300000001E-2</v>
      </c>
      <c r="K2700" s="1">
        <v>-1.24165458E-5</v>
      </c>
      <c r="L2700" s="1">
        <v>1.0596840099999999E-8</v>
      </c>
      <c r="M2700" s="1">
        <v>-4.0364329199999998E-12</v>
      </c>
      <c r="N2700" s="1">
        <v>5264.0104099999999</v>
      </c>
      <c r="O2700" s="1">
        <v>-3.75344648</v>
      </c>
      <c r="P2700" s="1">
        <v>8.3704984600000003</v>
      </c>
      <c r="Q2700" s="1">
        <v>7.0631835800000001E-3</v>
      </c>
      <c r="R2700" s="1">
        <v>-2.59990622E-6</v>
      </c>
      <c r="S2700" s="1">
        <v>4.26323238E-10</v>
      </c>
      <c r="T2700" s="1">
        <v>-2.57912441E-14</v>
      </c>
      <c r="U2700" s="1">
        <v>4672.8371299999999</v>
      </c>
      <c r="V2700" s="1">
        <v>-13.107810199999999</v>
      </c>
      <c r="W2700" s="3">
        <f t="shared" si="85"/>
        <v>63.979923037975503</v>
      </c>
    </row>
    <row r="2701" spans="1:23" x14ac:dyDescent="0.3">
      <c r="A2701" s="6">
        <f t="shared" si="86"/>
        <v>2698</v>
      </c>
      <c r="B2701" s="17" t="s">
        <v>2674</v>
      </c>
      <c r="C2701" s="17" t="s">
        <v>2674</v>
      </c>
      <c r="D2701" s="17" t="s">
        <v>2934</v>
      </c>
      <c r="E2701" s="12">
        <v>200</v>
      </c>
      <c r="F2701" s="12">
        <v>1000</v>
      </c>
      <c r="G2701" s="12">
        <v>6000</v>
      </c>
      <c r="H2701" s="14">
        <v>109.94499999999999</v>
      </c>
      <c r="I2701" s="8">
        <v>3.9273802400000002</v>
      </c>
      <c r="J2701" s="8">
        <v>2.4440349E-2</v>
      </c>
      <c r="K2701" s="8">
        <v>-3.2325651599999997E-5</v>
      </c>
      <c r="L2701" s="8">
        <v>2.27759324E-8</v>
      </c>
      <c r="M2701" s="8">
        <v>-6.7212779900000002E-12</v>
      </c>
      <c r="N2701" s="8">
        <v>-84356.917100000006</v>
      </c>
      <c r="O2701" s="8">
        <v>9.1939906100000002</v>
      </c>
      <c r="P2701" s="8">
        <v>10.1672251</v>
      </c>
      <c r="Q2701" s="8">
        <v>2.86631097E-3</v>
      </c>
      <c r="R2701" s="8">
        <v>-1.11444324E-6</v>
      </c>
      <c r="S2701" s="8">
        <v>1.8938031000000001E-10</v>
      </c>
      <c r="T2701" s="8">
        <v>-1.17410794E-14</v>
      </c>
      <c r="U2701" s="8">
        <v>-85908.748300000007</v>
      </c>
      <c r="V2701" s="8">
        <v>-22.089430100000001</v>
      </c>
      <c r="W2701" s="23">
        <f t="shared" si="85"/>
        <v>-684.64445109649921</v>
      </c>
    </row>
    <row r="2702" spans="1:23" x14ac:dyDescent="0.3">
      <c r="A2702" s="6">
        <f t="shared" si="86"/>
        <v>2699</v>
      </c>
      <c r="B2702" s="16" t="s">
        <v>2675</v>
      </c>
      <c r="C2702" s="16" t="s">
        <v>2675</v>
      </c>
      <c r="D2702" s="16" t="s">
        <v>2934</v>
      </c>
      <c r="E2702" s="11">
        <v>200</v>
      </c>
      <c r="F2702" s="11">
        <v>1000</v>
      </c>
      <c r="G2702" s="11">
        <v>6000</v>
      </c>
      <c r="H2702" s="13">
        <v>125.944</v>
      </c>
      <c r="I2702" s="1">
        <v>2.79393161</v>
      </c>
      <c r="J2702" s="1">
        <v>3.6592867100000002E-2</v>
      </c>
      <c r="K2702" s="1">
        <v>-4.7725581799999997E-5</v>
      </c>
      <c r="L2702" s="1">
        <v>3.1949717399999997E-8</v>
      </c>
      <c r="M2702" s="1">
        <v>-8.7950686099999993E-12</v>
      </c>
      <c r="N2702" s="1">
        <v>-114401.011</v>
      </c>
      <c r="O2702" s="1">
        <v>12.662072500000001</v>
      </c>
      <c r="P2702" s="1">
        <v>12.2628422</v>
      </c>
      <c r="Q2702" s="1">
        <v>3.79641696E-3</v>
      </c>
      <c r="R2702" s="1">
        <v>-1.4795755299999999E-6</v>
      </c>
      <c r="S2702" s="1">
        <v>2.5180976500000002E-10</v>
      </c>
      <c r="T2702" s="1">
        <v>-1.5627673000000001E-14</v>
      </c>
      <c r="U2702" s="1">
        <v>-116718.443</v>
      </c>
      <c r="V2702" s="1">
        <v>-34.702288500000002</v>
      </c>
      <c r="W2702" s="3">
        <f t="shared" si="85"/>
        <v>-933.75350166898909</v>
      </c>
    </row>
    <row r="2703" spans="1:23" x14ac:dyDescent="0.3">
      <c r="A2703" s="6">
        <f t="shared" si="86"/>
        <v>2700</v>
      </c>
      <c r="B2703" s="17" t="s">
        <v>2676</v>
      </c>
      <c r="C2703" s="17" t="s">
        <v>2676</v>
      </c>
      <c r="D2703" s="17" t="s">
        <v>2934</v>
      </c>
      <c r="E2703" s="12">
        <v>200</v>
      </c>
      <c r="F2703" s="12">
        <v>1000</v>
      </c>
      <c r="G2703" s="12">
        <v>6000</v>
      </c>
      <c r="H2703" s="14">
        <v>141.94300000000001</v>
      </c>
      <c r="I2703" s="8">
        <v>3.5995034499999998</v>
      </c>
      <c r="J2703" s="8">
        <v>4.7994451600000002E-2</v>
      </c>
      <c r="K2703" s="8">
        <v>-7.4038127500000004E-5</v>
      </c>
      <c r="L2703" s="8">
        <v>5.8956997900000001E-8</v>
      </c>
      <c r="M2703" s="8">
        <v>-1.8852944699999999E-11</v>
      </c>
      <c r="N2703" s="8">
        <v>-137889.78200000001</v>
      </c>
      <c r="O2703" s="8">
        <v>12.078269799999999</v>
      </c>
      <c r="P2703" s="8">
        <v>14.792931599999999</v>
      </c>
      <c r="Q2703" s="8">
        <v>4.2597299999999998E-3</v>
      </c>
      <c r="R2703" s="8">
        <v>-1.6569828600000001E-6</v>
      </c>
      <c r="S2703" s="8">
        <v>2.8166907000000001E-10</v>
      </c>
      <c r="T2703" s="8">
        <v>-1.7466990999999999E-14</v>
      </c>
      <c r="U2703" s="8">
        <v>-140441.16099999999</v>
      </c>
      <c r="V2703" s="8">
        <v>-42.8494697</v>
      </c>
      <c r="W2703" s="23">
        <f t="shared" si="85"/>
        <v>-1124.3689994890065</v>
      </c>
    </row>
    <row r="2704" spans="1:23" x14ac:dyDescent="0.3">
      <c r="A2704" s="6">
        <f t="shared" si="86"/>
        <v>2701</v>
      </c>
      <c r="B2704" s="16" t="s">
        <v>2677</v>
      </c>
      <c r="C2704" s="16" t="s">
        <v>2677</v>
      </c>
      <c r="D2704" s="16" t="s">
        <v>2934</v>
      </c>
      <c r="E2704" s="11">
        <v>200</v>
      </c>
      <c r="F2704" s="11">
        <v>1000</v>
      </c>
      <c r="G2704" s="11">
        <v>6000</v>
      </c>
      <c r="H2704" s="13">
        <v>92.921999999999997</v>
      </c>
      <c r="I2704" s="1">
        <v>2.66259478</v>
      </c>
      <c r="J2704" s="1">
        <v>2.078282E-2</v>
      </c>
      <c r="K2704" s="1">
        <v>-3.8430610100000003E-5</v>
      </c>
      <c r="L2704" s="1">
        <v>3.3317733900000001E-8</v>
      </c>
      <c r="M2704" s="1">
        <v>-1.10034375E-11</v>
      </c>
      <c r="N2704" s="1">
        <v>23818.3514</v>
      </c>
      <c r="O2704" s="1">
        <v>11.763739299999999</v>
      </c>
      <c r="P2704" s="1">
        <v>6.9360753900000001</v>
      </c>
      <c r="Q2704" s="1">
        <v>5.8851513299999997E-4</v>
      </c>
      <c r="R2704" s="1">
        <v>-2.330589E-7</v>
      </c>
      <c r="S2704" s="1">
        <v>4.00740295E-11</v>
      </c>
      <c r="T2704" s="1">
        <v>-2.5045514100000002E-15</v>
      </c>
      <c r="U2704" s="1">
        <v>23028.7346</v>
      </c>
      <c r="V2704" s="1">
        <v>-8.3185695600000003</v>
      </c>
      <c r="W2704" s="3">
        <f t="shared" si="85"/>
        <v>209.99974702496112</v>
      </c>
    </row>
    <row r="2705" spans="1:23" x14ac:dyDescent="0.3">
      <c r="A2705" s="6">
        <f t="shared" si="86"/>
        <v>2702</v>
      </c>
      <c r="B2705" s="17" t="s">
        <v>2678</v>
      </c>
      <c r="C2705" s="17" t="s">
        <v>2678</v>
      </c>
      <c r="D2705" s="17" t="s">
        <v>2934</v>
      </c>
      <c r="E2705" s="12">
        <v>200</v>
      </c>
      <c r="F2705" s="12">
        <v>1000</v>
      </c>
      <c r="G2705" s="12">
        <v>6000</v>
      </c>
      <c r="H2705" s="14">
        <v>188.916</v>
      </c>
      <c r="I2705" s="8">
        <v>-2.0643154099999999</v>
      </c>
      <c r="J2705" s="8">
        <v>9.6733781699999993E-2</v>
      </c>
      <c r="K2705" s="8">
        <v>-1.47414295E-4</v>
      </c>
      <c r="L2705" s="8">
        <v>1.09685641E-7</v>
      </c>
      <c r="M2705" s="8">
        <v>-3.2144780199999998E-11</v>
      </c>
      <c r="N2705" s="8">
        <v>-192093.014</v>
      </c>
      <c r="O2705" s="8">
        <v>33.798373499999997</v>
      </c>
      <c r="P2705" s="8">
        <v>21.015515000000001</v>
      </c>
      <c r="Q2705" s="8">
        <v>5.6393289399999996E-3</v>
      </c>
      <c r="R2705" s="8">
        <v>-2.2137630499999999E-6</v>
      </c>
      <c r="S2705" s="8">
        <v>3.7851690299999998E-10</v>
      </c>
      <c r="T2705" s="8">
        <v>-2.3566054800000001E-14</v>
      </c>
      <c r="U2705" s="8">
        <v>-197123.258</v>
      </c>
      <c r="V2705" s="8">
        <v>-78.731855400000001</v>
      </c>
      <c r="W2705" s="23">
        <f t="shared" si="85"/>
        <v>-1575.6791313231629</v>
      </c>
    </row>
    <row r="2706" spans="1:23" ht="28.8" x14ac:dyDescent="0.3">
      <c r="A2706" s="6">
        <f t="shared" si="86"/>
        <v>2703</v>
      </c>
      <c r="B2706" s="16" t="s">
        <v>2679</v>
      </c>
      <c r="C2706" s="16" t="s">
        <v>4464</v>
      </c>
      <c r="D2706" s="16" t="s">
        <v>2934</v>
      </c>
      <c r="E2706" s="11">
        <v>200</v>
      </c>
      <c r="F2706" s="11">
        <v>1000</v>
      </c>
      <c r="G2706" s="11">
        <v>6000</v>
      </c>
      <c r="H2706" s="13">
        <v>123.896</v>
      </c>
      <c r="I2706" s="1">
        <v>0.61530223699999997</v>
      </c>
      <c r="J2706" s="1">
        <v>4.5618297699999998E-2</v>
      </c>
      <c r="K2706" s="1">
        <v>-9.1657623299999999E-5</v>
      </c>
      <c r="L2706" s="1">
        <v>8.4035382199999997E-8</v>
      </c>
      <c r="M2706" s="1">
        <v>-2.8842012599999999E-11</v>
      </c>
      <c r="N2706" s="1">
        <v>7458.4007000000001</v>
      </c>
      <c r="O2706" s="1">
        <v>19.949199199999999</v>
      </c>
      <c r="P2706" s="1">
        <v>9.2267100899999992</v>
      </c>
      <c r="Q2706" s="1">
        <v>8.1451919099999998E-4</v>
      </c>
      <c r="R2706" s="1">
        <v>-3.2434976900000002E-7</v>
      </c>
      <c r="S2706" s="1">
        <v>5.59737537E-11</v>
      </c>
      <c r="T2706" s="1">
        <v>-3.5070140699999998E-15</v>
      </c>
      <c r="U2706" s="1">
        <v>6031.6085899999998</v>
      </c>
      <c r="V2706" s="1">
        <v>-19.6156474</v>
      </c>
      <c r="W2706" s="3">
        <f t="shared" si="85"/>
        <v>74.931165876579442</v>
      </c>
    </row>
    <row r="2707" spans="1:23" x14ac:dyDescent="0.3">
      <c r="A2707" s="6">
        <f t="shared" si="86"/>
        <v>2704</v>
      </c>
      <c r="B2707" s="17" t="s">
        <v>2680</v>
      </c>
      <c r="C2707" s="17" t="s">
        <v>2680</v>
      </c>
      <c r="D2707" s="17" t="s">
        <v>2934</v>
      </c>
      <c r="E2707" s="12">
        <v>200</v>
      </c>
      <c r="F2707" s="12">
        <v>1000</v>
      </c>
      <c r="G2707" s="12">
        <v>6000</v>
      </c>
      <c r="H2707" s="14">
        <v>219.89</v>
      </c>
      <c r="I2707" s="8">
        <v>-4.4422727200000001</v>
      </c>
      <c r="J2707" s="8">
        <v>0.121715322</v>
      </c>
      <c r="K2707" s="8">
        <v>-1.9963106299999999E-4</v>
      </c>
      <c r="L2707" s="8">
        <v>1.5654269099999999E-7</v>
      </c>
      <c r="M2707" s="8">
        <v>-4.7641147100000003E-11</v>
      </c>
      <c r="N2707" s="8">
        <v>-195764.84099999999</v>
      </c>
      <c r="O2707" s="8">
        <v>39.469138200000003</v>
      </c>
      <c r="P2707" s="8">
        <v>23.230838899999998</v>
      </c>
      <c r="Q2707" s="8">
        <v>4.9545308600000004E-3</v>
      </c>
      <c r="R2707" s="8">
        <v>-1.95673327E-6</v>
      </c>
      <c r="S2707" s="8">
        <v>3.3585829099999999E-10</v>
      </c>
      <c r="T2707" s="8">
        <v>-2.0964763100000001E-14</v>
      </c>
      <c r="U2707" s="8">
        <v>-201421.329</v>
      </c>
      <c r="V2707" s="8">
        <v>-93.602419800000007</v>
      </c>
      <c r="W2707" s="23">
        <f t="shared" si="85"/>
        <v>-1605.9980659675332</v>
      </c>
    </row>
    <row r="2708" spans="1:23" x14ac:dyDescent="0.3">
      <c r="A2708" s="6">
        <f t="shared" si="86"/>
        <v>2705</v>
      </c>
      <c r="B2708" s="16" t="s">
        <v>2681</v>
      </c>
      <c r="C2708" s="16" t="s">
        <v>2681</v>
      </c>
      <c r="D2708" s="16" t="s">
        <v>2934</v>
      </c>
      <c r="E2708" s="11">
        <v>200</v>
      </c>
      <c r="F2708" s="11">
        <v>1000</v>
      </c>
      <c r="G2708" s="11">
        <v>6000</v>
      </c>
      <c r="H2708" s="13">
        <v>235.88900000000001</v>
      </c>
      <c r="I2708" s="1">
        <v>-4.2642682000000001</v>
      </c>
      <c r="J2708" s="1">
        <v>0.1253484</v>
      </c>
      <c r="K2708" s="1">
        <v>-1.9809597699999999E-4</v>
      </c>
      <c r="L2708" s="1">
        <v>1.51399615E-7</v>
      </c>
      <c r="M2708" s="1">
        <v>-4.5252109299999998E-11</v>
      </c>
      <c r="N2708" s="1">
        <v>-241500.497</v>
      </c>
      <c r="O2708" s="1">
        <v>40.167208500000001</v>
      </c>
      <c r="P2708" s="1">
        <v>24.958227300000001</v>
      </c>
      <c r="Q2708" s="1">
        <v>6.2380240799999997E-3</v>
      </c>
      <c r="R2708" s="1">
        <v>-2.45477117E-6</v>
      </c>
      <c r="S2708" s="1">
        <v>4.2038114700000002E-10</v>
      </c>
      <c r="T2708" s="1">
        <v>-2.6200315000000001E-14</v>
      </c>
      <c r="U2708" s="1">
        <v>-247681.913</v>
      </c>
      <c r="V2708" s="1">
        <v>-101.38493099999999</v>
      </c>
      <c r="W2708" s="3">
        <f t="shared" ref="W2708:W2771" si="87">IF($F2708&gt;298.15,
($N2708 + $I2708*298.15 + $J2708*298.15^2/2 + $K2708*298.15^3/3 + $L2708*298.15^4/4 + $M2708*298.15^5/5)*8.3145/1000,
($U2708 + $P2708*298.15 + $Q2708*298.15^2/2 + $R2708*298.15^3/3 + $S2708*298.15^4/4 + $T2708*298.15^5/5)*8.3145/1000)</f>
        <v>-1984.4456563742128</v>
      </c>
    </row>
    <row r="2709" spans="1:23" x14ac:dyDescent="0.3">
      <c r="A2709" s="6">
        <f t="shared" si="86"/>
        <v>2706</v>
      </c>
      <c r="B2709" s="17" t="s">
        <v>2682</v>
      </c>
      <c r="C2709" s="17" t="s">
        <v>2682</v>
      </c>
      <c r="D2709" s="17" t="s">
        <v>156</v>
      </c>
      <c r="E2709" s="12">
        <v>100</v>
      </c>
      <c r="F2709" s="12">
        <v>298.14999999999998</v>
      </c>
      <c r="G2709" s="12">
        <v>298.14999999999998</v>
      </c>
      <c r="H2709" s="14">
        <v>283.88600000000002</v>
      </c>
      <c r="I2709" s="8">
        <v>-1.7889988100000001</v>
      </c>
      <c r="J2709" s="8">
        <v>0.121144616</v>
      </c>
      <c r="K2709" s="8">
        <v>-9.4533709700000005E-5</v>
      </c>
      <c r="L2709" s="8">
        <v>0</v>
      </c>
      <c r="M2709" s="8">
        <v>0</v>
      </c>
      <c r="N2709" s="8">
        <v>-366045.68199999997</v>
      </c>
      <c r="O2709" s="8">
        <v>6.0581945700000004</v>
      </c>
      <c r="P2709" s="8">
        <v>0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8">
        <v>0</v>
      </c>
      <c r="W2709" s="23">
        <f t="shared" si="87"/>
        <v>0</v>
      </c>
    </row>
    <row r="2710" spans="1:23" x14ac:dyDescent="0.3">
      <c r="A2710" s="6">
        <f t="shared" si="86"/>
        <v>2707</v>
      </c>
      <c r="B2710" s="16" t="s">
        <v>2682</v>
      </c>
      <c r="C2710" s="16" t="s">
        <v>2682</v>
      </c>
      <c r="D2710" s="16" t="s">
        <v>156</v>
      </c>
      <c r="E2710" s="11">
        <v>298.14999999999998</v>
      </c>
      <c r="F2710" s="11">
        <v>699</v>
      </c>
      <c r="G2710" s="11">
        <v>699</v>
      </c>
      <c r="H2710" s="13">
        <v>283.88600000000002</v>
      </c>
      <c r="I2710" s="1">
        <v>5.4618973300000002</v>
      </c>
      <c r="J2710" s="1">
        <v>8.0781669599999995E-2</v>
      </c>
      <c r="K2710" s="1">
        <v>-4.0723987299999998E-5</v>
      </c>
      <c r="L2710" s="1">
        <v>0</v>
      </c>
      <c r="M2710" s="1">
        <v>0</v>
      </c>
      <c r="N2710" s="1">
        <v>-366888.92</v>
      </c>
      <c r="O2710" s="1">
        <v>-25.611940100000002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3">
        <f t="shared" si="87"/>
        <v>-3010.0963799655251</v>
      </c>
    </row>
    <row r="2711" spans="1:23" x14ac:dyDescent="0.3">
      <c r="A2711" s="6">
        <f t="shared" si="86"/>
        <v>2708</v>
      </c>
      <c r="B2711" s="17" t="s">
        <v>2683</v>
      </c>
      <c r="C2711" s="17" t="s">
        <v>2683</v>
      </c>
      <c r="D2711" s="17" t="s">
        <v>156</v>
      </c>
      <c r="E2711" s="12">
        <v>699</v>
      </c>
      <c r="F2711" s="12">
        <v>1000</v>
      </c>
      <c r="G2711" s="12">
        <v>6000</v>
      </c>
      <c r="H2711" s="14">
        <v>283.88600000000002</v>
      </c>
      <c r="I2711" s="8">
        <v>44.500517799999997</v>
      </c>
      <c r="J2711" s="8">
        <v>0</v>
      </c>
      <c r="K2711" s="8">
        <v>0</v>
      </c>
      <c r="L2711" s="8">
        <v>0</v>
      </c>
      <c r="M2711" s="8">
        <v>0</v>
      </c>
      <c r="N2711" s="8">
        <v>-376552.391</v>
      </c>
      <c r="O2711" s="8">
        <v>-231.17046099999999</v>
      </c>
      <c r="P2711" s="8">
        <v>44.500517799999997</v>
      </c>
      <c r="Q2711" s="8">
        <v>0</v>
      </c>
      <c r="R2711" s="8">
        <v>0</v>
      </c>
      <c r="S2711" s="8">
        <v>0</v>
      </c>
      <c r="T2711" s="8">
        <v>0</v>
      </c>
      <c r="U2711" s="8">
        <v>-376552.391</v>
      </c>
      <c r="V2711" s="8">
        <v>-231.17046099999999</v>
      </c>
      <c r="W2711" s="23">
        <f t="shared" si="87"/>
        <v>-3020.5294875722793</v>
      </c>
    </row>
    <row r="2712" spans="1:23" x14ac:dyDescent="0.3">
      <c r="A2712" s="6">
        <f t="shared" si="86"/>
        <v>2709</v>
      </c>
      <c r="B2712" s="16" t="s">
        <v>2684</v>
      </c>
      <c r="C2712" s="16" t="s">
        <v>2684</v>
      </c>
      <c r="D2712" s="16" t="s">
        <v>2934</v>
      </c>
      <c r="E2712" s="11">
        <v>200</v>
      </c>
      <c r="F2712" s="11">
        <v>1000</v>
      </c>
      <c r="G2712" s="11">
        <v>6000</v>
      </c>
      <c r="H2712" s="13">
        <v>283.88600000000002</v>
      </c>
      <c r="I2712" s="1">
        <v>-3.7312504799999999</v>
      </c>
      <c r="J2712" s="1">
        <v>0.13625897100000001</v>
      </c>
      <c r="K2712" s="1">
        <v>-1.93514078E-4</v>
      </c>
      <c r="L2712" s="1">
        <v>1.3598775900000001E-7</v>
      </c>
      <c r="M2712" s="1">
        <v>-3.8088925600000001E-11</v>
      </c>
      <c r="N2712" s="1">
        <v>-353021.23</v>
      </c>
      <c r="O2712" s="1">
        <v>36.468984599999999</v>
      </c>
      <c r="P2712" s="1">
        <v>30.142669999999999</v>
      </c>
      <c r="Q2712" s="1">
        <v>1.0085476499999999E-2</v>
      </c>
      <c r="R2712" s="1">
        <v>-3.9474509800000004E-6</v>
      </c>
      <c r="S2712" s="1">
        <v>6.7366672899999998E-10</v>
      </c>
      <c r="T2712" s="1">
        <v>-4.1887209400000003E-14</v>
      </c>
      <c r="U2712" s="1">
        <v>-360778.16399999999</v>
      </c>
      <c r="V2712" s="1">
        <v>-130.54065</v>
      </c>
      <c r="W2712" s="3">
        <f t="shared" si="87"/>
        <v>-2906.2199516106552</v>
      </c>
    </row>
    <row r="2713" spans="1:23" x14ac:dyDescent="0.3">
      <c r="A2713" s="6">
        <f t="shared" si="86"/>
        <v>2710</v>
      </c>
      <c r="B2713" s="17" t="s">
        <v>2685</v>
      </c>
      <c r="C2713" s="17" t="s">
        <v>2685</v>
      </c>
      <c r="D2713" s="17" t="s">
        <v>156</v>
      </c>
      <c r="E2713" s="12">
        <v>200</v>
      </c>
      <c r="F2713" s="12">
        <v>600.65</v>
      </c>
      <c r="G2713" s="12">
        <v>600.65</v>
      </c>
      <c r="H2713" s="14">
        <v>207.2</v>
      </c>
      <c r="I2713" s="8">
        <v>3.3601424799999999</v>
      </c>
      <c r="J2713" s="8">
        <v>-4.3152551399999999E-3</v>
      </c>
      <c r="K2713" s="8">
        <v>2.10404411E-5</v>
      </c>
      <c r="L2713" s="8">
        <v>-3.3589735700000002E-8</v>
      </c>
      <c r="M2713" s="8">
        <v>1.9185098799999998E-11</v>
      </c>
      <c r="N2713" s="8">
        <v>-938.59300699999994</v>
      </c>
      <c r="O2713" s="8">
        <v>-10.7408687</v>
      </c>
      <c r="P2713" s="8">
        <v>0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8">
        <v>0</v>
      </c>
      <c r="W2713" s="23">
        <f t="shared" si="87"/>
        <v>-6.1691309669189571E-9</v>
      </c>
    </row>
    <row r="2714" spans="1:23" x14ac:dyDescent="0.3">
      <c r="A2714" s="6">
        <f t="shared" si="86"/>
        <v>2711</v>
      </c>
      <c r="B2714" s="16" t="s">
        <v>2686</v>
      </c>
      <c r="C2714" s="16" t="s">
        <v>2686</v>
      </c>
      <c r="D2714" s="16" t="s">
        <v>156</v>
      </c>
      <c r="E2714" s="11">
        <v>600.65</v>
      </c>
      <c r="F2714" s="11">
        <v>1000</v>
      </c>
      <c r="G2714" s="11">
        <v>3600</v>
      </c>
      <c r="H2714" s="13">
        <v>207.2</v>
      </c>
      <c r="I2714" s="1">
        <v>3.40679935</v>
      </c>
      <c r="J2714" s="1">
        <v>2.0322192699999998E-3</v>
      </c>
      <c r="K2714" s="1">
        <v>-4.1741746999999999E-6</v>
      </c>
      <c r="L2714" s="1">
        <v>3.0839702200000002E-9</v>
      </c>
      <c r="M2714" s="1">
        <v>-8.1653143799999996E-13</v>
      </c>
      <c r="N2714" s="1">
        <v>-592.02776900000003</v>
      </c>
      <c r="O2714" s="1">
        <v>-11.3377955</v>
      </c>
      <c r="P2714" s="1">
        <v>4.18191355</v>
      </c>
      <c r="Q2714" s="1">
        <v>-9.8415097900000003E-4</v>
      </c>
      <c r="R2714" s="1">
        <v>3.55339809E-7</v>
      </c>
      <c r="S2714" s="1">
        <v>-1.75808349E-11</v>
      </c>
      <c r="T2714" s="1">
        <v>-3.23884419E-15</v>
      </c>
      <c r="U2714" s="1">
        <v>-756.06576900000005</v>
      </c>
      <c r="V2714" s="1">
        <v>-15.109954500000001</v>
      </c>
      <c r="W2714" s="3">
        <f t="shared" si="87"/>
        <v>4.0147871699995941</v>
      </c>
    </row>
    <row r="2715" spans="1:23" x14ac:dyDescent="0.3">
      <c r="A2715" s="6">
        <f t="shared" si="86"/>
        <v>2712</v>
      </c>
      <c r="B2715" s="17" t="s">
        <v>2687</v>
      </c>
      <c r="C2715" s="17" t="s">
        <v>2687</v>
      </c>
      <c r="D2715" s="17" t="s">
        <v>2934</v>
      </c>
      <c r="E2715" s="12">
        <v>200</v>
      </c>
      <c r="F2715" s="12">
        <v>1000</v>
      </c>
      <c r="G2715" s="12">
        <v>6000</v>
      </c>
      <c r="H2715" s="14">
        <v>207.2</v>
      </c>
      <c r="I2715" s="8">
        <v>2.50229005</v>
      </c>
      <c r="J2715" s="8">
        <v>-2.4405364300000002E-5</v>
      </c>
      <c r="K2715" s="8">
        <v>9.1708257799999996E-8</v>
      </c>
      <c r="L2715" s="8">
        <v>-1.4281777099999999E-10</v>
      </c>
      <c r="M2715" s="8">
        <v>7.8376219600000002E-14</v>
      </c>
      <c r="N2715" s="8">
        <v>22731.491900000001</v>
      </c>
      <c r="O2715" s="8">
        <v>6.84009322</v>
      </c>
      <c r="P2715" s="8">
        <v>4.1634237900000004</v>
      </c>
      <c r="Q2715" s="8">
        <v>-3.4963772300000001E-3</v>
      </c>
      <c r="R2715" s="8">
        <v>2.2826317000000002E-6</v>
      </c>
      <c r="S2715" s="8">
        <v>-4.7674924200000005E-10</v>
      </c>
      <c r="T2715" s="8">
        <v>3.2222380000000001E-14</v>
      </c>
      <c r="U2715" s="8">
        <v>22168.749899999999</v>
      </c>
      <c r="V2715" s="8">
        <v>-2.1352530500000002</v>
      </c>
      <c r="W2715" s="23">
        <f t="shared" si="87"/>
        <v>195.19976536883988</v>
      </c>
    </row>
    <row r="2716" spans="1:23" x14ac:dyDescent="0.3">
      <c r="A2716" s="6">
        <f t="shared" si="86"/>
        <v>2713</v>
      </c>
      <c r="B2716" s="16" t="s">
        <v>2688</v>
      </c>
      <c r="C2716" s="16" t="s">
        <v>2688</v>
      </c>
      <c r="D2716" s="16" t="s">
        <v>2934</v>
      </c>
      <c r="E2716" s="11">
        <v>298.14999999999998</v>
      </c>
      <c r="F2716" s="11">
        <v>1000</v>
      </c>
      <c r="G2716" s="11">
        <v>6000</v>
      </c>
      <c r="H2716" s="13">
        <v>207.2</v>
      </c>
      <c r="I2716" s="1">
        <v>2.5000049600000001</v>
      </c>
      <c r="J2716" s="1">
        <v>-4.0655630399999998E-8</v>
      </c>
      <c r="K2716" s="1">
        <v>1.18114651E-10</v>
      </c>
      <c r="L2716" s="1">
        <v>-1.45004988E-13</v>
      </c>
      <c r="M2716" s="1">
        <v>6.3870798700000006E-17</v>
      </c>
      <c r="N2716" s="1">
        <v>109543.32799999999</v>
      </c>
      <c r="O2716" s="1">
        <v>7.5419567399999998</v>
      </c>
      <c r="P2716" s="1">
        <v>2.5408247799999999</v>
      </c>
      <c r="Q2716" s="1">
        <v>-3.2862826399999997E-5</v>
      </c>
      <c r="R2716" s="1">
        <v>-2.85602628E-8</v>
      </c>
      <c r="S2716" s="1">
        <v>2.30014357E-11</v>
      </c>
      <c r="T2716" s="1">
        <v>-2.4018438600000001E-15</v>
      </c>
      <c r="U2716" s="1">
        <v>109523.185</v>
      </c>
      <c r="V2716" s="1">
        <v>7.30004571</v>
      </c>
      <c r="W2716" s="3">
        <f t="shared" si="87"/>
        <v>916.99542490934618</v>
      </c>
    </row>
    <row r="2717" spans="1:23" x14ac:dyDescent="0.3">
      <c r="A2717" s="6">
        <f t="shared" si="86"/>
        <v>2714</v>
      </c>
      <c r="B2717" s="17" t="s">
        <v>2689</v>
      </c>
      <c r="C2717" s="17" t="s">
        <v>2689</v>
      </c>
      <c r="D2717" s="17" t="s">
        <v>2934</v>
      </c>
      <c r="E2717" s="12">
        <v>298.14999999999998</v>
      </c>
      <c r="F2717" s="12">
        <v>1000</v>
      </c>
      <c r="G2717" s="12">
        <v>6000</v>
      </c>
      <c r="H2717" s="14">
        <v>207.2</v>
      </c>
      <c r="I2717" s="8">
        <v>2.5</v>
      </c>
      <c r="J2717" s="8">
        <v>0</v>
      </c>
      <c r="K2717" s="8">
        <v>0</v>
      </c>
      <c r="L2717" s="8">
        <v>0</v>
      </c>
      <c r="M2717" s="8">
        <v>0</v>
      </c>
      <c r="N2717" s="8">
        <v>17762.261399999999</v>
      </c>
      <c r="O2717" s="8">
        <v>8.2351320999999995</v>
      </c>
      <c r="P2717" s="8">
        <v>2.5</v>
      </c>
      <c r="Q2717" s="8">
        <v>0</v>
      </c>
      <c r="R2717" s="8">
        <v>0</v>
      </c>
      <c r="S2717" s="8">
        <v>0</v>
      </c>
      <c r="T2717" s="8">
        <v>0</v>
      </c>
      <c r="U2717" s="8">
        <v>17762.261399999999</v>
      </c>
      <c r="V2717" s="8">
        <v>8.2351320999999995</v>
      </c>
      <c r="W2717" s="23">
        <f t="shared" si="87"/>
        <v>153.88174284780001</v>
      </c>
    </row>
    <row r="2718" spans="1:23" x14ac:dyDescent="0.3">
      <c r="A2718" s="6">
        <f t="shared" si="86"/>
        <v>2715</v>
      </c>
      <c r="B2718" s="16" t="s">
        <v>2690</v>
      </c>
      <c r="C2718" s="16" t="s">
        <v>2690</v>
      </c>
      <c r="D2718" s="16" t="s">
        <v>2934</v>
      </c>
      <c r="E2718" s="11">
        <v>200</v>
      </c>
      <c r="F2718" s="11">
        <v>1000</v>
      </c>
      <c r="G2718" s="11">
        <v>6000</v>
      </c>
      <c r="H2718" s="13">
        <v>287.10399999999998</v>
      </c>
      <c r="I2718" s="1">
        <v>3.9108146700000002</v>
      </c>
      <c r="J2718" s="1">
        <v>3.42699379E-3</v>
      </c>
      <c r="K2718" s="1">
        <v>-7.5057140800000002E-6</v>
      </c>
      <c r="L2718" s="1">
        <v>7.3804581199999999E-9</v>
      </c>
      <c r="M2718" s="1">
        <v>-2.6537978300000001E-12</v>
      </c>
      <c r="N2718" s="1">
        <v>6530.8203400000002</v>
      </c>
      <c r="O2718" s="1">
        <v>9.7730510299999995</v>
      </c>
      <c r="P2718" s="1">
        <v>4.8833572700000003</v>
      </c>
      <c r="Q2718" s="1">
        <v>-7.8611420400000003E-4</v>
      </c>
      <c r="R2718" s="1">
        <v>5.8080400200000002E-7</v>
      </c>
      <c r="S2718" s="1">
        <v>-1.2804700000000001E-10</v>
      </c>
      <c r="T2718" s="1">
        <v>8.7546000600000007E-15</v>
      </c>
      <c r="U2718" s="1">
        <v>6313.9415099999997</v>
      </c>
      <c r="V2718" s="1">
        <v>5.0620106600000003</v>
      </c>
      <c r="W2718" s="3">
        <f t="shared" si="87"/>
        <v>64.821244033836194</v>
      </c>
    </row>
    <row r="2719" spans="1:23" x14ac:dyDescent="0.3">
      <c r="A2719" s="6">
        <f t="shared" si="86"/>
        <v>2716</v>
      </c>
      <c r="B2719" s="17" t="s">
        <v>2691</v>
      </c>
      <c r="C2719" s="17" t="s">
        <v>2691</v>
      </c>
      <c r="D2719" s="17" t="s">
        <v>2934</v>
      </c>
      <c r="E2719" s="12">
        <v>200</v>
      </c>
      <c r="F2719" s="12">
        <v>1000</v>
      </c>
      <c r="G2719" s="12">
        <v>6000</v>
      </c>
      <c r="H2719" s="14">
        <v>367.00799999999998</v>
      </c>
      <c r="I2719" s="8">
        <v>5.8667130700000003</v>
      </c>
      <c r="J2719" s="8">
        <v>6.5094299300000004E-3</v>
      </c>
      <c r="K2719" s="8">
        <v>-1.45793024E-5</v>
      </c>
      <c r="L2719" s="8">
        <v>1.4371889999999999E-8</v>
      </c>
      <c r="M2719" s="8">
        <v>-5.1858671299999998E-12</v>
      </c>
      <c r="N2719" s="8">
        <v>-14432.8266</v>
      </c>
      <c r="O2719" s="8">
        <v>6.01742022</v>
      </c>
      <c r="P2719" s="8">
        <v>6.9415700500000002</v>
      </c>
      <c r="Q2719" s="8">
        <v>6.2132620299999998E-5</v>
      </c>
      <c r="R2719" s="8">
        <v>-2.48772114E-8</v>
      </c>
      <c r="S2719" s="8">
        <v>4.3087367200000004E-12</v>
      </c>
      <c r="T2719" s="8">
        <v>-2.70637013E-16</v>
      </c>
      <c r="U2719" s="8">
        <v>-14580.733899999999</v>
      </c>
      <c r="V2719" s="8">
        <v>1.25545062</v>
      </c>
      <c r="W2719" s="23">
        <f t="shared" si="87"/>
        <v>-103.90793872995705</v>
      </c>
    </row>
    <row r="2720" spans="1:23" x14ac:dyDescent="0.3">
      <c r="A2720" s="6">
        <f t="shared" si="86"/>
        <v>2717</v>
      </c>
      <c r="B2720" s="16" t="s">
        <v>2692</v>
      </c>
      <c r="C2720" s="16" t="s">
        <v>2692</v>
      </c>
      <c r="D2720" s="16" t="s">
        <v>2934</v>
      </c>
      <c r="E2720" s="11">
        <v>200</v>
      </c>
      <c r="F2720" s="11">
        <v>1000</v>
      </c>
      <c r="G2720" s="11">
        <v>6000</v>
      </c>
      <c r="H2720" s="13">
        <v>446.91199999999998</v>
      </c>
      <c r="I2720" s="1">
        <v>7.6353109000000003</v>
      </c>
      <c r="J2720" s="1">
        <v>1.3541408499999999E-2</v>
      </c>
      <c r="K2720" s="1">
        <v>-3.0274232799999999E-5</v>
      </c>
      <c r="L2720" s="1">
        <v>2.98094808E-8</v>
      </c>
      <c r="M2720" s="1">
        <v>-1.07480912E-11</v>
      </c>
      <c r="N2720" s="1">
        <v>-15174.2765</v>
      </c>
      <c r="O2720" s="1">
        <v>-0.10157923200000001</v>
      </c>
      <c r="P2720" s="1">
        <v>9.8768712300000008</v>
      </c>
      <c r="Q2720" s="1">
        <v>1.3090647800000001E-4</v>
      </c>
      <c r="R2720" s="1">
        <v>-5.2407976699999999E-8</v>
      </c>
      <c r="S2720" s="1">
        <v>9.0764276900000005E-12</v>
      </c>
      <c r="T2720" s="1">
        <v>-5.7007397899999997E-16</v>
      </c>
      <c r="U2720" s="1">
        <v>-15483.9306</v>
      </c>
      <c r="V2720" s="1">
        <v>-10.0395521</v>
      </c>
      <c r="W2720" s="3">
        <f t="shared" si="87"/>
        <v>-104.01083217036842</v>
      </c>
    </row>
    <row r="2721" spans="1:23" x14ac:dyDescent="0.3">
      <c r="A2721" s="6">
        <f t="shared" si="86"/>
        <v>2718</v>
      </c>
      <c r="B2721" s="17" t="s">
        <v>2693</v>
      </c>
      <c r="C2721" s="17" t="s">
        <v>2693</v>
      </c>
      <c r="D2721" s="17" t="s">
        <v>2934</v>
      </c>
      <c r="E2721" s="12">
        <v>200</v>
      </c>
      <c r="F2721" s="12">
        <v>1000</v>
      </c>
      <c r="G2721" s="12">
        <v>6000</v>
      </c>
      <c r="H2721" s="14">
        <v>526.81600000000003</v>
      </c>
      <c r="I2721" s="8">
        <v>9.7936382999999996</v>
      </c>
      <c r="J2721" s="8">
        <v>1.8232584699999999E-2</v>
      </c>
      <c r="K2721" s="8">
        <v>-4.05892151E-5</v>
      </c>
      <c r="L2721" s="8">
        <v>3.9857977100000003E-8</v>
      </c>
      <c r="M2721" s="8">
        <v>-1.43451011E-11</v>
      </c>
      <c r="N2721" s="8">
        <v>-25385.569200000002</v>
      </c>
      <c r="O2721" s="8">
        <v>-8.3128455100000007</v>
      </c>
      <c r="P2721" s="8">
        <v>12.829302999999999</v>
      </c>
      <c r="Q2721" s="8">
        <v>1.81406972E-4</v>
      </c>
      <c r="R2721" s="8">
        <v>-7.2609717900000001E-8</v>
      </c>
      <c r="S2721" s="8">
        <v>1.2573270799999999E-11</v>
      </c>
      <c r="T2721" s="8">
        <v>-7.8962508499999997E-16</v>
      </c>
      <c r="U2721" s="8">
        <v>-25808.691500000001</v>
      </c>
      <c r="V2721" s="8">
        <v>-21.793875700000001</v>
      </c>
      <c r="W2721" s="23">
        <f t="shared" si="87"/>
        <v>-182.43529139910379</v>
      </c>
    </row>
    <row r="2722" spans="1:23" x14ac:dyDescent="0.3">
      <c r="A2722" s="6">
        <f t="shared" si="86"/>
        <v>2719</v>
      </c>
      <c r="B2722" s="16" t="s">
        <v>2694</v>
      </c>
      <c r="C2722" s="16" t="s">
        <v>2694</v>
      </c>
      <c r="D2722" s="16" t="s">
        <v>2934</v>
      </c>
      <c r="E2722" s="11">
        <v>200</v>
      </c>
      <c r="F2722" s="11">
        <v>1000</v>
      </c>
      <c r="G2722" s="11">
        <v>6000</v>
      </c>
      <c r="H2722" s="13">
        <v>242.65</v>
      </c>
      <c r="I2722" s="1">
        <v>3.4334657700000002</v>
      </c>
      <c r="J2722" s="1">
        <v>5.9164511699999998E-3</v>
      </c>
      <c r="K2722" s="1">
        <v>-1.27643042E-5</v>
      </c>
      <c r="L2722" s="1">
        <v>1.23644948E-8</v>
      </c>
      <c r="M2722" s="1">
        <v>-4.4046085200000003E-12</v>
      </c>
      <c r="N2722" s="1">
        <v>-135.54878199999999</v>
      </c>
      <c r="O2722" s="1">
        <v>10.568031100000001</v>
      </c>
      <c r="P2722" s="1">
        <v>4.77878516</v>
      </c>
      <c r="Q2722" s="1">
        <v>-5.7618589200000001E-4</v>
      </c>
      <c r="R2722" s="1">
        <v>4.16285656E-7</v>
      </c>
      <c r="S2722" s="1">
        <v>-7.7804395700000006E-11</v>
      </c>
      <c r="T2722" s="1">
        <v>4.4184859599999997E-15</v>
      </c>
      <c r="U2722" s="1">
        <v>-399.31019600000002</v>
      </c>
      <c r="V2722" s="1">
        <v>4.22241249</v>
      </c>
      <c r="W2722" s="3">
        <f t="shared" si="87"/>
        <v>8.8191071155200991</v>
      </c>
    </row>
    <row r="2723" spans="1:23" x14ac:dyDescent="0.3">
      <c r="A2723" s="6">
        <f t="shared" si="86"/>
        <v>2720</v>
      </c>
      <c r="B2723" s="17" t="s">
        <v>2695</v>
      </c>
      <c r="C2723" s="17" t="s">
        <v>2695</v>
      </c>
      <c r="D2723" s="17" t="s">
        <v>2934</v>
      </c>
      <c r="E2723" s="12">
        <v>200</v>
      </c>
      <c r="F2723" s="12">
        <v>1000</v>
      </c>
      <c r="G2723" s="12">
        <v>6000</v>
      </c>
      <c r="H2723" s="14">
        <v>278.10000000000002</v>
      </c>
      <c r="I2723" s="8">
        <v>4.6724688099999998</v>
      </c>
      <c r="J2723" s="8">
        <v>1.28333505E-2</v>
      </c>
      <c r="K2723" s="8">
        <v>-2.80322378E-5</v>
      </c>
      <c r="L2723" s="8">
        <v>2.7192811099999998E-8</v>
      </c>
      <c r="M2723" s="8">
        <v>-9.7064895399999994E-12</v>
      </c>
      <c r="N2723" s="8">
        <v>-22878.378799999999</v>
      </c>
      <c r="O2723" s="8">
        <v>8.5370905599999993</v>
      </c>
      <c r="P2723" s="8">
        <v>6.8638658399999999</v>
      </c>
      <c r="Q2723" s="8">
        <v>1.4441894800000001E-4</v>
      </c>
      <c r="R2723" s="8">
        <v>-5.77475949E-8</v>
      </c>
      <c r="S2723" s="8">
        <v>9.99307033E-12</v>
      </c>
      <c r="T2723" s="8">
        <v>-6.27298781E-16</v>
      </c>
      <c r="U2723" s="8">
        <v>-23195.608100000001</v>
      </c>
      <c r="V2723" s="8">
        <v>-1.2643836900000001</v>
      </c>
      <c r="W2723" s="23">
        <f t="shared" si="87"/>
        <v>-175.54726042492834</v>
      </c>
    </row>
    <row r="2724" spans="1:23" x14ac:dyDescent="0.3">
      <c r="A2724" s="6">
        <f t="shared" si="86"/>
        <v>2721</v>
      </c>
      <c r="B2724" s="16" t="s">
        <v>2696</v>
      </c>
      <c r="C2724" s="16" t="s">
        <v>2696</v>
      </c>
      <c r="D2724" s="16" t="s">
        <v>2934</v>
      </c>
      <c r="E2724" s="11">
        <v>200</v>
      </c>
      <c r="F2724" s="11">
        <v>1000</v>
      </c>
      <c r="G2724" s="11">
        <v>6000</v>
      </c>
      <c r="H2724" s="13">
        <v>313.55</v>
      </c>
      <c r="I2724" s="1">
        <v>5.7332967300000002</v>
      </c>
      <c r="J2724" s="1">
        <v>2.3664501500000001E-2</v>
      </c>
      <c r="K2724" s="1">
        <v>-5.1885055200000002E-5</v>
      </c>
      <c r="L2724" s="1">
        <v>5.0455408199999999E-8</v>
      </c>
      <c r="M2724" s="1">
        <v>-1.80404257E-11</v>
      </c>
      <c r="N2724" s="1">
        <v>-23760.670300000002</v>
      </c>
      <c r="O2724" s="1">
        <v>4.4624101300000003</v>
      </c>
      <c r="P2724" s="1">
        <v>9.7544994299999992</v>
      </c>
      <c r="Q2724" s="1">
        <v>2.6051144999999999E-4</v>
      </c>
      <c r="R2724" s="1">
        <v>-1.04184055E-7</v>
      </c>
      <c r="S2724" s="1">
        <v>1.8030583599999999E-11</v>
      </c>
      <c r="T2724" s="1">
        <v>-1.1319179E-15</v>
      </c>
      <c r="U2724" s="1">
        <v>-24338.682700000001</v>
      </c>
      <c r="V2724" s="1">
        <v>-13.498883899999999</v>
      </c>
      <c r="W2724" s="3">
        <f t="shared" si="87"/>
        <v>-177.65329301782199</v>
      </c>
    </row>
    <row r="2725" spans="1:23" x14ac:dyDescent="0.3">
      <c r="A2725" s="6">
        <f t="shared" si="86"/>
        <v>2722</v>
      </c>
      <c r="B2725" s="17" t="s">
        <v>2697</v>
      </c>
      <c r="C2725" s="17" t="s">
        <v>2697</v>
      </c>
      <c r="D2725" s="17" t="s">
        <v>2934</v>
      </c>
      <c r="E2725" s="12">
        <v>200</v>
      </c>
      <c r="F2725" s="12">
        <v>1000</v>
      </c>
      <c r="G2725" s="12">
        <v>6000</v>
      </c>
      <c r="H2725" s="14">
        <v>349</v>
      </c>
      <c r="I2725" s="8">
        <v>7.2027112300000002</v>
      </c>
      <c r="J2725" s="8">
        <v>3.1503958899999997E-2</v>
      </c>
      <c r="K2725" s="8">
        <v>-6.8195998600000007E-5</v>
      </c>
      <c r="L2725" s="8">
        <v>6.5768062799999997E-8</v>
      </c>
      <c r="M2725" s="8">
        <v>-2.33832835E-11</v>
      </c>
      <c r="N2725" s="8">
        <v>-42444.7601</v>
      </c>
      <c r="O2725" s="8">
        <v>-2.0292808</v>
      </c>
      <c r="P2725" s="8">
        <v>12.645622899999999</v>
      </c>
      <c r="Q2725" s="8">
        <v>3.7560034300000001E-4</v>
      </c>
      <c r="R2725" s="8">
        <v>-1.5010980900000001E-7</v>
      </c>
      <c r="S2725" s="8">
        <v>2.5967077300000001E-11</v>
      </c>
      <c r="T2725" s="8">
        <v>-1.62965193E-15</v>
      </c>
      <c r="U2725" s="8">
        <v>-43246.262300000002</v>
      </c>
      <c r="V2725" s="8">
        <v>-26.453549800000001</v>
      </c>
      <c r="W2725" s="23">
        <f t="shared" si="87"/>
        <v>-327.42996801566761</v>
      </c>
    </row>
    <row r="2726" spans="1:23" x14ac:dyDescent="0.3">
      <c r="A2726" s="6">
        <f t="shared" si="86"/>
        <v>2723</v>
      </c>
      <c r="B2726" s="16" t="s">
        <v>2698</v>
      </c>
      <c r="C2726" s="16" t="s">
        <v>2698</v>
      </c>
      <c r="D2726" s="16" t="s">
        <v>2934</v>
      </c>
      <c r="E2726" s="11">
        <v>200</v>
      </c>
      <c r="F2726" s="11">
        <v>1000</v>
      </c>
      <c r="G2726" s="11">
        <v>6000</v>
      </c>
      <c r="H2726" s="13">
        <v>226.19800000000001</v>
      </c>
      <c r="I2726" s="1">
        <v>2.7806388700000002</v>
      </c>
      <c r="J2726" s="1">
        <v>8.1184306000000005E-3</v>
      </c>
      <c r="K2726" s="1">
        <v>-1.5761612699999999E-5</v>
      </c>
      <c r="L2726" s="1">
        <v>1.4158614500000001E-8</v>
      </c>
      <c r="M2726" s="1">
        <v>-4.7815080099999996E-12</v>
      </c>
      <c r="N2726" s="1">
        <v>-12967.3501</v>
      </c>
      <c r="O2726" s="1">
        <v>12.384791999999999</v>
      </c>
      <c r="P2726" s="1">
        <v>4.6246952099999996</v>
      </c>
      <c r="Q2726" s="1">
        <v>-3.5718285100000001E-4</v>
      </c>
      <c r="R2726" s="1">
        <v>2.9670860000000002E-7</v>
      </c>
      <c r="S2726" s="1">
        <v>-5.2362625399999998E-11</v>
      </c>
      <c r="T2726" s="1">
        <v>2.70488402E-15</v>
      </c>
      <c r="U2726" s="1">
        <v>-13330.471799999999</v>
      </c>
      <c r="V2726" s="1">
        <v>3.6338940100000001</v>
      </c>
      <c r="W2726" s="3">
        <f t="shared" si="87"/>
        <v>-98.867669527481453</v>
      </c>
    </row>
    <row r="2727" spans="1:23" x14ac:dyDescent="0.3">
      <c r="A2727" s="6">
        <f t="shared" si="86"/>
        <v>2724</v>
      </c>
      <c r="B2727" s="17" t="s">
        <v>2699</v>
      </c>
      <c r="C2727" s="17" t="s">
        <v>2699</v>
      </c>
      <c r="D2727" s="17" t="s">
        <v>2934</v>
      </c>
      <c r="E2727" s="12">
        <v>200</v>
      </c>
      <c r="F2727" s="12">
        <v>1000</v>
      </c>
      <c r="G2727" s="12">
        <v>6000</v>
      </c>
      <c r="H2727" s="14">
        <v>245.196</v>
      </c>
      <c r="I2727" s="8">
        <v>3.0900971899999998</v>
      </c>
      <c r="J2727" s="8">
        <v>1.8275584800000001E-2</v>
      </c>
      <c r="K2727" s="8">
        <v>-3.5664493900000002E-5</v>
      </c>
      <c r="L2727" s="8">
        <v>3.2009068199999998E-8</v>
      </c>
      <c r="M2727" s="8">
        <v>-1.08151983E-11</v>
      </c>
      <c r="N2727" s="8">
        <v>-54808.4139</v>
      </c>
      <c r="O2727" s="8">
        <v>13.331833400000001</v>
      </c>
      <c r="P2727" s="8">
        <v>6.6491500500000003</v>
      </c>
      <c r="Q2727" s="8">
        <v>3.6896455799999999E-4</v>
      </c>
      <c r="R2727" s="8">
        <v>-1.4678641999999999E-7</v>
      </c>
      <c r="S2727" s="8">
        <v>2.5315295100000001E-11</v>
      </c>
      <c r="T2727" s="8">
        <v>-1.58542811E-15</v>
      </c>
      <c r="U2727" s="8">
        <v>-55420.176800000001</v>
      </c>
      <c r="V2727" s="8">
        <v>-3.1476184699999998</v>
      </c>
      <c r="W2727" s="23">
        <f t="shared" si="87"/>
        <v>-443.42685616709775</v>
      </c>
    </row>
    <row r="2728" spans="1:23" x14ac:dyDescent="0.3">
      <c r="A2728" s="6">
        <f t="shared" si="86"/>
        <v>2725</v>
      </c>
      <c r="B2728" s="16" t="s">
        <v>2700</v>
      </c>
      <c r="C2728" s="16" t="s">
        <v>2700</v>
      </c>
      <c r="D2728" s="16" t="s">
        <v>2934</v>
      </c>
      <c r="E2728" s="11">
        <v>200</v>
      </c>
      <c r="F2728" s="11">
        <v>1000</v>
      </c>
      <c r="G2728" s="11">
        <v>6000</v>
      </c>
      <c r="H2728" s="13">
        <v>264.19400000000002</v>
      </c>
      <c r="I2728" s="1">
        <v>2.60791365</v>
      </c>
      <c r="J2728" s="1">
        <v>3.6080916900000003E-2</v>
      </c>
      <c r="K2728" s="1">
        <v>-7.2756733300000006E-5</v>
      </c>
      <c r="L2728" s="1">
        <v>6.6899055799999997E-8</v>
      </c>
      <c r="M2728" s="1">
        <v>-2.3012243799999999E-11</v>
      </c>
      <c r="N2728" s="1">
        <v>-60741.488400000002</v>
      </c>
      <c r="O2728" s="1">
        <v>15.1122184</v>
      </c>
      <c r="P2728" s="1">
        <v>9.3929859199999992</v>
      </c>
      <c r="Q2728" s="1">
        <v>6.3930727399999997E-4</v>
      </c>
      <c r="R2728" s="1">
        <v>-2.54559542E-7</v>
      </c>
      <c r="S2728" s="1">
        <v>4.3927764500000002E-11</v>
      </c>
      <c r="T2728" s="1">
        <v>-2.7521820400000001E-15</v>
      </c>
      <c r="U2728" s="1">
        <v>-61861.263400000003</v>
      </c>
      <c r="V2728" s="1">
        <v>-16.034207899999998</v>
      </c>
      <c r="W2728" s="3">
        <f t="shared" si="87"/>
        <v>-489.57202418085734</v>
      </c>
    </row>
    <row r="2729" spans="1:23" x14ac:dyDescent="0.3">
      <c r="A2729" s="6">
        <f t="shared" si="86"/>
        <v>2726</v>
      </c>
      <c r="B2729" s="17" t="s">
        <v>2701</v>
      </c>
      <c r="C2729" s="17" t="s">
        <v>2701</v>
      </c>
      <c r="D2729" s="17" t="s">
        <v>2934</v>
      </c>
      <c r="E2729" s="12">
        <v>200</v>
      </c>
      <c r="F2729" s="12">
        <v>1000</v>
      </c>
      <c r="G2729" s="12">
        <v>6000</v>
      </c>
      <c r="H2729" s="14">
        <v>283.19200000000001</v>
      </c>
      <c r="I2729" s="8">
        <v>3.7835253999999998</v>
      </c>
      <c r="J2729" s="8">
        <v>4.20272805E-2</v>
      </c>
      <c r="K2729" s="8">
        <v>-8.0635047099999996E-5</v>
      </c>
      <c r="L2729" s="8">
        <v>7.1528581199999997E-8</v>
      </c>
      <c r="M2729" s="8">
        <v>-2.39701696E-11</v>
      </c>
      <c r="N2729" s="8">
        <v>-98622.007100000003</v>
      </c>
      <c r="O2729" s="8">
        <v>8.8211297399999999</v>
      </c>
      <c r="P2729" s="8">
        <v>12.114035400000001</v>
      </c>
      <c r="Q2729" s="8">
        <v>9.3001416600000004E-4</v>
      </c>
      <c r="R2729" s="8">
        <v>-3.6958645400000002E-7</v>
      </c>
      <c r="S2729" s="8">
        <v>6.3694361800000006E-11</v>
      </c>
      <c r="T2729" s="8">
        <v>-3.98701941E-15</v>
      </c>
      <c r="U2729" s="8">
        <v>-100086.052</v>
      </c>
      <c r="V2729" s="8">
        <v>-29.929375199999999</v>
      </c>
      <c r="W2729" s="23">
        <f t="shared" si="87"/>
        <v>-799.92421121942323</v>
      </c>
    </row>
    <row r="2730" spans="1:23" x14ac:dyDescent="0.3">
      <c r="A2730" s="6">
        <f t="shared" si="86"/>
        <v>2727</v>
      </c>
      <c r="B2730" s="16" t="s">
        <v>2702</v>
      </c>
      <c r="C2730" s="16" t="s">
        <v>2702</v>
      </c>
      <c r="D2730" s="16" t="s">
        <v>2934</v>
      </c>
      <c r="E2730" s="11">
        <v>200</v>
      </c>
      <c r="F2730" s="11">
        <v>1000</v>
      </c>
      <c r="G2730" s="11">
        <v>6000</v>
      </c>
      <c r="H2730" s="13">
        <v>208.208</v>
      </c>
      <c r="I2730" s="1">
        <v>3.77975722</v>
      </c>
      <c r="J2730" s="1">
        <v>-3.0800786300000001E-3</v>
      </c>
      <c r="K2730" s="1">
        <v>1.04388707E-5</v>
      </c>
      <c r="L2730" s="1">
        <v>-1.06109679E-8</v>
      </c>
      <c r="M2730" s="1">
        <v>3.6594163299999999E-12</v>
      </c>
      <c r="N2730" s="1">
        <v>27343.9457</v>
      </c>
      <c r="O2730" s="1">
        <v>5.5491660100000004</v>
      </c>
      <c r="P2730" s="1">
        <v>3.15451704</v>
      </c>
      <c r="Q2730" s="1">
        <v>1.8022585499999999E-3</v>
      </c>
      <c r="R2730" s="1">
        <v>-9.8680845100000008E-7</v>
      </c>
      <c r="S2730" s="1">
        <v>2.3442145199999999E-10</v>
      </c>
      <c r="T2730" s="1">
        <v>-1.7390929999999999E-14</v>
      </c>
      <c r="U2730" s="1">
        <v>27360.591100000001</v>
      </c>
      <c r="V2730" s="1">
        <v>8.0027465600000003</v>
      </c>
      <c r="W2730" s="3">
        <f t="shared" si="87"/>
        <v>236.18971587616915</v>
      </c>
    </row>
    <row r="2731" spans="1:23" x14ac:dyDescent="0.3">
      <c r="A2731" s="6">
        <f t="shared" si="86"/>
        <v>2728</v>
      </c>
      <c r="B2731" s="17" t="s">
        <v>2703</v>
      </c>
      <c r="C2731" s="17" t="s">
        <v>2703</v>
      </c>
      <c r="D2731" s="17" t="s">
        <v>2934</v>
      </c>
      <c r="E2731" s="12">
        <v>200</v>
      </c>
      <c r="F2731" s="12">
        <v>1000</v>
      </c>
      <c r="G2731" s="12">
        <v>6000</v>
      </c>
      <c r="H2731" s="14">
        <v>334.1</v>
      </c>
      <c r="I2731" s="8">
        <v>4.1215486500000003</v>
      </c>
      <c r="J2731" s="8">
        <v>2.2405537199999999E-3</v>
      </c>
      <c r="K2731" s="8">
        <v>-4.9014323800000003E-6</v>
      </c>
      <c r="L2731" s="8">
        <v>4.8406816600000002E-9</v>
      </c>
      <c r="M2731" s="8">
        <v>-1.74299193E-12</v>
      </c>
      <c r="N2731" s="8">
        <v>11804.240299999999</v>
      </c>
      <c r="O2731" s="8">
        <v>9.7533720899999992</v>
      </c>
      <c r="P2731" s="8">
        <v>4.7790880099999997</v>
      </c>
      <c r="Q2731" s="8">
        <v>-6.1342304200000003E-4</v>
      </c>
      <c r="R2731" s="8">
        <v>5.0485254600000005E-7</v>
      </c>
      <c r="S2731" s="8">
        <v>-1.2102519200000001E-10</v>
      </c>
      <c r="T2731" s="8">
        <v>8.8673919900000003E-15</v>
      </c>
      <c r="U2731" s="8">
        <v>11661.649100000001</v>
      </c>
      <c r="V2731" s="8">
        <v>6.5780228599999999</v>
      </c>
      <c r="W2731" s="23">
        <f t="shared" si="87"/>
        <v>108.90419376736538</v>
      </c>
    </row>
    <row r="2732" spans="1:23" x14ac:dyDescent="0.3">
      <c r="A2732" s="6">
        <f t="shared" si="86"/>
        <v>2729</v>
      </c>
      <c r="B2732" s="16" t="s">
        <v>2704</v>
      </c>
      <c r="C2732" s="16" t="s">
        <v>2704</v>
      </c>
      <c r="D2732" s="16" t="s">
        <v>2934</v>
      </c>
      <c r="E2732" s="11">
        <v>200</v>
      </c>
      <c r="F2732" s="11">
        <v>1000</v>
      </c>
      <c r="G2732" s="11">
        <v>6000</v>
      </c>
      <c r="H2732" s="13">
        <v>461</v>
      </c>
      <c r="I2732" s="1">
        <v>6.0511316800000001</v>
      </c>
      <c r="J2732" s="1">
        <v>5.4726812200000001E-3</v>
      </c>
      <c r="K2732" s="1">
        <v>-1.22876373E-5</v>
      </c>
      <c r="L2732" s="1">
        <v>1.21318468E-8</v>
      </c>
      <c r="M2732" s="1">
        <v>-4.38217601E-12</v>
      </c>
      <c r="N2732" s="1">
        <v>-3193.8348000000001</v>
      </c>
      <c r="O2732" s="1">
        <v>6.7483517600000003</v>
      </c>
      <c r="P2732" s="1">
        <v>6.9517195799999998</v>
      </c>
      <c r="Q2732" s="1">
        <v>5.1352118999999998E-5</v>
      </c>
      <c r="R2732" s="1">
        <v>-2.0563494399999999E-8</v>
      </c>
      <c r="S2732" s="1">
        <v>3.5619117800000002E-12</v>
      </c>
      <c r="T2732" s="1">
        <v>-2.2374134099999999E-16</v>
      </c>
      <c r="U2732" s="1">
        <v>-3317.1019999999999</v>
      </c>
      <c r="V2732" s="1">
        <v>2.7623766500000002</v>
      </c>
      <c r="W2732" s="3">
        <f t="shared" si="87"/>
        <v>-10.252617693389093</v>
      </c>
    </row>
    <row r="2733" spans="1:23" x14ac:dyDescent="0.3">
      <c r="A2733" s="6">
        <f t="shared" si="86"/>
        <v>2730</v>
      </c>
      <c r="B2733" s="17" t="s">
        <v>2705</v>
      </c>
      <c r="C2733" s="17" t="s">
        <v>2705</v>
      </c>
      <c r="D2733" s="17" t="s">
        <v>2934</v>
      </c>
      <c r="E2733" s="12">
        <v>200</v>
      </c>
      <c r="F2733" s="12">
        <v>1000</v>
      </c>
      <c r="G2733" s="12">
        <v>6000</v>
      </c>
      <c r="H2733" s="14">
        <v>587.9</v>
      </c>
      <c r="I2733" s="8">
        <v>8.5616912700000007</v>
      </c>
      <c r="J2733" s="8">
        <v>8.3305485100000007E-3</v>
      </c>
      <c r="K2733" s="8">
        <v>-1.87515559E-5</v>
      </c>
      <c r="L2733" s="8">
        <v>1.8543452800000001E-8</v>
      </c>
      <c r="M2733" s="8">
        <v>-6.7052963299999999E-12</v>
      </c>
      <c r="N2733" s="8">
        <v>-174.18617</v>
      </c>
      <c r="O2733" s="8">
        <v>-1.0862500399999999</v>
      </c>
      <c r="P2733" s="8">
        <v>9.9277903999999992</v>
      </c>
      <c r="Q2733" s="8">
        <v>7.6821214000000001E-5</v>
      </c>
      <c r="R2733" s="8">
        <v>-3.0766146100000001E-8</v>
      </c>
      <c r="S2733" s="8">
        <v>5.3296077299999997E-12</v>
      </c>
      <c r="T2733" s="8">
        <v>-3.3479784900000001E-16</v>
      </c>
      <c r="U2733" s="8">
        <v>-360.146434</v>
      </c>
      <c r="V2733" s="8">
        <v>-7.1264621300000002</v>
      </c>
      <c r="W2733" s="23">
        <f t="shared" si="87"/>
        <v>21.755385924843473</v>
      </c>
    </row>
    <row r="2734" spans="1:23" x14ac:dyDescent="0.3">
      <c r="A2734" s="6">
        <f t="shared" si="86"/>
        <v>2731</v>
      </c>
      <c r="B2734" s="16" t="s">
        <v>2706</v>
      </c>
      <c r="C2734" s="16" t="s">
        <v>2706</v>
      </c>
      <c r="D2734" s="16" t="s">
        <v>2934</v>
      </c>
      <c r="E2734" s="11">
        <v>200</v>
      </c>
      <c r="F2734" s="11">
        <v>1000</v>
      </c>
      <c r="G2734" s="11">
        <v>6000</v>
      </c>
      <c r="H2734" s="13">
        <v>714.8</v>
      </c>
      <c r="I2734" s="1">
        <v>11.266710700000001</v>
      </c>
      <c r="J2734" s="1">
        <v>1.0037310000000001E-2</v>
      </c>
      <c r="K2734" s="1">
        <v>-2.2591030900000001E-5</v>
      </c>
      <c r="L2734" s="1">
        <v>2.2338851400000001E-8</v>
      </c>
      <c r="M2734" s="1">
        <v>-8.0773549899999997E-12</v>
      </c>
      <c r="N2734" s="1">
        <v>-8604.4138199999998</v>
      </c>
      <c r="O2734" s="1">
        <v>-10.580379000000001</v>
      </c>
      <c r="P2734" s="1">
        <v>12.9129326</v>
      </c>
      <c r="Q2734" s="1">
        <v>9.2627190899999997E-5</v>
      </c>
      <c r="R2734" s="1">
        <v>-3.7096145199999997E-8</v>
      </c>
      <c r="S2734" s="1">
        <v>6.4261350799999997E-12</v>
      </c>
      <c r="T2734" s="1">
        <v>-4.0367938300000001E-16</v>
      </c>
      <c r="U2734" s="1">
        <v>-8828.5565700000006</v>
      </c>
      <c r="V2734" s="1">
        <v>-17.859457800000001</v>
      </c>
      <c r="W2734" s="3">
        <f t="shared" si="87"/>
        <v>-41.226409237961349</v>
      </c>
    </row>
    <row r="2735" spans="1:23" x14ac:dyDescent="0.3">
      <c r="A2735" s="6">
        <f t="shared" si="86"/>
        <v>2732</v>
      </c>
      <c r="B2735" s="17" t="s">
        <v>2707</v>
      </c>
      <c r="C2735" s="17" t="s">
        <v>2707</v>
      </c>
      <c r="D2735" s="17" t="s">
        <v>2934</v>
      </c>
      <c r="E2735" s="12">
        <v>200</v>
      </c>
      <c r="F2735" s="12">
        <v>1000</v>
      </c>
      <c r="G2735" s="12">
        <v>6000</v>
      </c>
      <c r="H2735" s="14">
        <v>223.19900000000001</v>
      </c>
      <c r="I2735" s="8">
        <v>2.8513311400000001</v>
      </c>
      <c r="J2735" s="8">
        <v>5.1777894900000001E-3</v>
      </c>
      <c r="K2735" s="8">
        <v>-6.4357089399999999E-6</v>
      </c>
      <c r="L2735" s="8">
        <v>3.4823613099999998E-9</v>
      </c>
      <c r="M2735" s="8">
        <v>-6.1402847499999999E-13</v>
      </c>
      <c r="N2735" s="8">
        <v>7164.96994</v>
      </c>
      <c r="O2735" s="8">
        <v>11.3376006</v>
      </c>
      <c r="P2735" s="8">
        <v>3.7457175600000001</v>
      </c>
      <c r="Q2735" s="8">
        <v>1.33518192E-3</v>
      </c>
      <c r="R2735" s="8">
        <v>-8.1089301800000002E-7</v>
      </c>
      <c r="S2735" s="8">
        <v>2.0712166699999999E-10</v>
      </c>
      <c r="T2735" s="8">
        <v>-1.5383608E-14</v>
      </c>
      <c r="U2735" s="8">
        <v>7016.0295999999998</v>
      </c>
      <c r="V2735" s="8">
        <v>7.1316830099999997</v>
      </c>
      <c r="W2735" s="23">
        <f t="shared" si="87"/>
        <v>68.1370258103601</v>
      </c>
    </row>
    <row r="2736" spans="1:23" x14ac:dyDescent="0.3">
      <c r="A2736" s="6">
        <f t="shared" si="86"/>
        <v>2733</v>
      </c>
      <c r="B2736" s="16" t="s">
        <v>2708</v>
      </c>
      <c r="C2736" s="16" t="s">
        <v>2708</v>
      </c>
      <c r="D2736" s="16" t="s">
        <v>2934</v>
      </c>
      <c r="E2736" s="11">
        <v>200</v>
      </c>
      <c r="F2736" s="11">
        <v>1000</v>
      </c>
      <c r="G2736" s="11">
        <v>6000</v>
      </c>
      <c r="H2736" s="13">
        <v>239.19800000000001</v>
      </c>
      <c r="I2736" s="1">
        <v>2.9933567700000001</v>
      </c>
      <c r="J2736" s="1">
        <v>1.8066536500000001E-2</v>
      </c>
      <c r="K2736" s="1">
        <v>-3.1144223800000002E-5</v>
      </c>
      <c r="L2736" s="1">
        <v>2.5351765799999999E-8</v>
      </c>
      <c r="M2736" s="1">
        <v>-7.9363886199999992E-12</v>
      </c>
      <c r="N2736" s="1">
        <v>14908.6505</v>
      </c>
      <c r="O2736" s="1">
        <v>10.1365456</v>
      </c>
      <c r="P2736" s="1">
        <v>6.9419329999999997</v>
      </c>
      <c r="Q2736" s="1">
        <v>5.8274941699999999E-4</v>
      </c>
      <c r="R2736" s="1">
        <v>-2.3085766300000001E-7</v>
      </c>
      <c r="S2736" s="1">
        <v>3.9703599900000003E-11</v>
      </c>
      <c r="T2736" s="1">
        <v>-2.4817306800000001E-15</v>
      </c>
      <c r="U2736" s="1">
        <v>14138.7466</v>
      </c>
      <c r="V2736" s="1">
        <v>-8.6582713499999997</v>
      </c>
      <c r="W2736" s="3">
        <f t="shared" si="87"/>
        <v>136.1525698219522</v>
      </c>
    </row>
    <row r="2737" spans="1:23" x14ac:dyDescent="0.3">
      <c r="A2737" s="6">
        <f t="shared" si="86"/>
        <v>2734</v>
      </c>
      <c r="B2737" s="17" t="s">
        <v>2709</v>
      </c>
      <c r="C2737" s="17" t="s">
        <v>2709</v>
      </c>
      <c r="D2737" s="17" t="s">
        <v>2742</v>
      </c>
      <c r="E2737" s="12">
        <v>100</v>
      </c>
      <c r="F2737" s="12">
        <v>298.14999999999998</v>
      </c>
      <c r="G2737" s="12">
        <v>298.14999999999998</v>
      </c>
      <c r="H2737" s="14">
        <v>239.26</v>
      </c>
      <c r="I2737" s="8">
        <v>3.13415182</v>
      </c>
      <c r="J2737" s="8">
        <v>2.0100541400000001E-2</v>
      </c>
      <c r="K2737" s="8">
        <v>-3.5703438500000003E-5</v>
      </c>
      <c r="L2737" s="8">
        <v>0</v>
      </c>
      <c r="M2737" s="8">
        <v>0</v>
      </c>
      <c r="N2737" s="8">
        <v>-13476.4277</v>
      </c>
      <c r="O2737" s="8">
        <v>-11.294432799999999</v>
      </c>
      <c r="P2737" s="8">
        <v>0</v>
      </c>
      <c r="Q2737" s="8">
        <v>0</v>
      </c>
      <c r="R2737" s="8">
        <v>0</v>
      </c>
      <c r="S2737" s="8">
        <v>0</v>
      </c>
      <c r="T2737" s="8">
        <v>0</v>
      </c>
      <c r="U2737" s="8">
        <v>0</v>
      </c>
      <c r="V2737" s="8">
        <v>0</v>
      </c>
      <c r="W2737" s="23">
        <f t="shared" si="87"/>
        <v>0</v>
      </c>
    </row>
    <row r="2738" spans="1:23" x14ac:dyDescent="0.3">
      <c r="A2738" s="6">
        <f t="shared" si="86"/>
        <v>2735</v>
      </c>
      <c r="B2738" s="16" t="s">
        <v>2709</v>
      </c>
      <c r="C2738" s="16" t="s">
        <v>2709</v>
      </c>
      <c r="D2738" s="16" t="s">
        <v>2742</v>
      </c>
      <c r="E2738" s="11">
        <v>298.14999999999998</v>
      </c>
      <c r="F2738" s="11">
        <v>1000</v>
      </c>
      <c r="G2738" s="11">
        <v>1386.5</v>
      </c>
      <c r="H2738" s="13">
        <v>239.26</v>
      </c>
      <c r="I2738" s="1">
        <v>3.1140892600000001</v>
      </c>
      <c r="J2738" s="1">
        <v>1.7811823099999999E-2</v>
      </c>
      <c r="K2738" s="1">
        <v>-3.6743790699999999E-5</v>
      </c>
      <c r="L2738" s="1">
        <v>3.32105111E-8</v>
      </c>
      <c r="M2738" s="1">
        <v>-1.07912472E-11</v>
      </c>
      <c r="N2738" s="1">
        <v>-13420.075999999999</v>
      </c>
      <c r="O2738" s="1">
        <v>-10.723583700000001</v>
      </c>
      <c r="P2738" s="1">
        <v>392.418227</v>
      </c>
      <c r="Q2738" s="1">
        <v>-1.3052834799999999</v>
      </c>
      <c r="R2738" s="1">
        <v>1.6476257900000001E-3</v>
      </c>
      <c r="S2738" s="1">
        <v>-9.2040405800000001E-7</v>
      </c>
      <c r="T2738" s="1">
        <v>1.92244907E-10</v>
      </c>
      <c r="U2738" s="1">
        <v>-104836.677</v>
      </c>
      <c r="V2738" s="1">
        <v>-1951.9183</v>
      </c>
      <c r="W2738" s="3">
        <f t="shared" si="87"/>
        <v>-99.474880651096299</v>
      </c>
    </row>
    <row r="2739" spans="1:23" x14ac:dyDescent="0.3">
      <c r="A2739" s="6">
        <f t="shared" si="86"/>
        <v>2736</v>
      </c>
      <c r="B2739" s="17" t="s">
        <v>2710</v>
      </c>
      <c r="C2739" s="17" t="s">
        <v>2710</v>
      </c>
      <c r="D2739" s="17" t="s">
        <v>2933</v>
      </c>
      <c r="E2739" s="12">
        <v>386.5</v>
      </c>
      <c r="F2739" s="12">
        <v>1386.5</v>
      </c>
      <c r="G2739" s="12">
        <v>6000</v>
      </c>
      <c r="H2739" s="14">
        <v>239.26</v>
      </c>
      <c r="I2739" s="8">
        <v>0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8.0582018699999995</v>
      </c>
      <c r="Q2739" s="8">
        <v>0</v>
      </c>
      <c r="R2739" s="8">
        <v>0</v>
      </c>
      <c r="S2739" s="8">
        <v>0</v>
      </c>
      <c r="T2739" s="8">
        <v>0</v>
      </c>
      <c r="U2739" s="8">
        <v>-10072.411</v>
      </c>
      <c r="V2739" s="8">
        <v>-33.165742399999999</v>
      </c>
      <c r="W2739" s="23">
        <f t="shared" si="87"/>
        <v>0</v>
      </c>
    </row>
    <row r="2740" spans="1:23" x14ac:dyDescent="0.3">
      <c r="A2740" s="6">
        <f t="shared" si="86"/>
        <v>2737</v>
      </c>
      <c r="B2740" s="16" t="s">
        <v>2711</v>
      </c>
      <c r="C2740" s="16" t="s">
        <v>2711</v>
      </c>
      <c r="D2740" s="16" t="s">
        <v>2934</v>
      </c>
      <c r="E2740" s="11">
        <v>200</v>
      </c>
      <c r="F2740" s="11">
        <v>1000</v>
      </c>
      <c r="G2740" s="11">
        <v>6000</v>
      </c>
      <c r="H2740" s="13">
        <v>239.26</v>
      </c>
      <c r="I2740" s="1">
        <v>2.9455708</v>
      </c>
      <c r="J2740" s="1">
        <v>7.9115027700000003E-3</v>
      </c>
      <c r="K2740" s="1">
        <v>-1.6264074699999999E-5</v>
      </c>
      <c r="L2740" s="1">
        <v>1.5203947000000001E-8</v>
      </c>
      <c r="M2740" s="1">
        <v>-5.2888536200000003E-12</v>
      </c>
      <c r="N2740" s="1">
        <v>14274.476199999999</v>
      </c>
      <c r="O2740" s="1">
        <v>11.695508500000001</v>
      </c>
      <c r="P2740" s="1">
        <v>3.8938025700000001</v>
      </c>
      <c r="Q2740" s="1">
        <v>1.2292815800000001E-3</v>
      </c>
      <c r="R2740" s="1">
        <v>-8.2435629299999995E-7</v>
      </c>
      <c r="S2740" s="1">
        <v>2.2732123499999999E-10</v>
      </c>
      <c r="T2740" s="1">
        <v>-1.7956834199999999E-14</v>
      </c>
      <c r="U2740" s="1">
        <v>14210.7593</v>
      </c>
      <c r="V2740" s="1">
        <v>7.7822018999999996</v>
      </c>
      <c r="W2740" s="3">
        <f t="shared" si="87"/>
        <v>127.94515975900158</v>
      </c>
    </row>
    <row r="2741" spans="1:23" x14ac:dyDescent="0.3">
      <c r="A2741" s="6">
        <f t="shared" si="86"/>
        <v>2738</v>
      </c>
      <c r="B2741" s="17" t="s">
        <v>2712</v>
      </c>
      <c r="C2741" s="17" t="s">
        <v>2712</v>
      </c>
      <c r="D2741" s="17" t="s">
        <v>2934</v>
      </c>
      <c r="E2741" s="12">
        <v>200</v>
      </c>
      <c r="F2741" s="12">
        <v>1000</v>
      </c>
      <c r="G2741" s="12">
        <v>6000</v>
      </c>
      <c r="H2741" s="14">
        <v>271.32</v>
      </c>
      <c r="I2741" s="8">
        <v>4.1442821900000002</v>
      </c>
      <c r="J2741" s="8">
        <v>1.75558694E-2</v>
      </c>
      <c r="K2741" s="8">
        <v>-3.7083133899999999E-5</v>
      </c>
      <c r="L2741" s="8">
        <v>3.5187470199999997E-8</v>
      </c>
      <c r="M2741" s="8">
        <v>-1.2372109199999999E-11</v>
      </c>
      <c r="N2741" s="8">
        <v>27600.191200000001</v>
      </c>
      <c r="O2741" s="8">
        <v>6.9297180300000001</v>
      </c>
      <c r="P2741" s="8">
        <v>7.2716709100000001</v>
      </c>
      <c r="Q2741" s="8">
        <v>2.41481526E-4</v>
      </c>
      <c r="R2741" s="8">
        <v>-9.6389131599999999E-8</v>
      </c>
      <c r="S2741" s="8">
        <v>1.66603078E-11</v>
      </c>
      <c r="T2741" s="8">
        <v>-1.0449798399999999E-15</v>
      </c>
      <c r="U2741" s="8">
        <v>27119.571100000001</v>
      </c>
      <c r="V2741" s="8">
        <v>-7.2216652100000003</v>
      </c>
      <c r="W2741" s="23">
        <f t="shared" si="87"/>
        <v>244.04871071602591</v>
      </c>
    </row>
    <row r="2742" spans="1:23" x14ac:dyDescent="0.3">
      <c r="A2742" s="6">
        <f t="shared" si="86"/>
        <v>2739</v>
      </c>
      <c r="B2742" s="16" t="s">
        <v>2713</v>
      </c>
      <c r="C2742" s="16" t="s">
        <v>2713</v>
      </c>
      <c r="D2742" s="16" t="s">
        <v>2742</v>
      </c>
      <c r="E2742" s="11">
        <v>298.14999999999998</v>
      </c>
      <c r="F2742" s="11">
        <v>1000</v>
      </c>
      <c r="G2742" s="11">
        <v>1197</v>
      </c>
      <c r="H2742" s="13">
        <v>334.8</v>
      </c>
      <c r="I2742" s="1">
        <v>5.6730350899999999</v>
      </c>
      <c r="J2742" s="1">
        <v>1.3771234E-3</v>
      </c>
      <c r="K2742" s="1">
        <v>-5.8651327800000002E-8</v>
      </c>
      <c r="L2742" s="1">
        <v>6.1245207199999994E-11</v>
      </c>
      <c r="M2742" s="1">
        <v>-2.28754772E-14</v>
      </c>
      <c r="N2742" s="1">
        <v>-10255.4231</v>
      </c>
      <c r="O2742" s="1">
        <v>-19.496570200000001</v>
      </c>
      <c r="P2742" s="1">
        <v>5.6740957999999999</v>
      </c>
      <c r="Q2742" s="1">
        <v>1.3571561199999999E-3</v>
      </c>
      <c r="R2742" s="1">
        <v>-1.3750206199999999E-9</v>
      </c>
      <c r="S2742" s="1">
        <v>0</v>
      </c>
      <c r="T2742" s="1">
        <v>0</v>
      </c>
      <c r="U2742" s="1">
        <v>-10254.856100000001</v>
      </c>
      <c r="V2742" s="1">
        <v>-19.497872000000001</v>
      </c>
      <c r="W2742" s="3">
        <f t="shared" si="87"/>
        <v>-70.699914824065814</v>
      </c>
    </row>
    <row r="2743" spans="1:23" x14ac:dyDescent="0.3">
      <c r="A2743" s="6">
        <f t="shared" si="86"/>
        <v>2740</v>
      </c>
      <c r="B2743" s="17" t="s">
        <v>2714</v>
      </c>
      <c r="C2743" s="17" t="s">
        <v>2714</v>
      </c>
      <c r="D2743" s="17" t="s">
        <v>2933</v>
      </c>
      <c r="E2743" s="12">
        <v>197</v>
      </c>
      <c r="F2743" s="12">
        <v>1197</v>
      </c>
      <c r="G2743" s="12">
        <v>1700</v>
      </c>
      <c r="H2743" s="14">
        <v>334.8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7.5610739499999999</v>
      </c>
      <c r="Q2743" s="8">
        <v>-3.5708017100000002E-5</v>
      </c>
      <c r="R2743" s="8">
        <v>3.7064996999999997E-8</v>
      </c>
      <c r="S2743" s="8">
        <v>-1.7001521599999999E-11</v>
      </c>
      <c r="T2743" s="8">
        <v>2.9081738800000002E-15</v>
      </c>
      <c r="U2743" s="8">
        <v>-4636.3017300000001</v>
      </c>
      <c r="V2743" s="8">
        <v>-25.464546200000001</v>
      </c>
      <c r="W2743" s="23">
        <f t="shared" si="87"/>
        <v>0</v>
      </c>
    </row>
    <row r="2744" spans="1:23" x14ac:dyDescent="0.3">
      <c r="A2744" s="6">
        <f t="shared" si="86"/>
        <v>2741</v>
      </c>
      <c r="B2744" s="16" t="s">
        <v>2715</v>
      </c>
      <c r="C2744" s="16" t="s">
        <v>2715</v>
      </c>
      <c r="D2744" s="16" t="s">
        <v>2934</v>
      </c>
      <c r="E2744" s="11">
        <v>200</v>
      </c>
      <c r="F2744" s="11">
        <v>1000</v>
      </c>
      <c r="G2744" s="11">
        <v>6000</v>
      </c>
      <c r="H2744" s="13">
        <v>334.8</v>
      </c>
      <c r="I2744" s="1">
        <v>3.8868333399999999</v>
      </c>
      <c r="J2744" s="1">
        <v>3.5000063800000002E-3</v>
      </c>
      <c r="K2744" s="1">
        <v>-7.8094770200000004E-6</v>
      </c>
      <c r="L2744" s="1">
        <v>7.6798610399999997E-9</v>
      </c>
      <c r="M2744" s="1">
        <v>-2.7666846899999999E-12</v>
      </c>
      <c r="N2744" s="1">
        <v>46007.468099999998</v>
      </c>
      <c r="O2744" s="1">
        <v>9.7362614700000005</v>
      </c>
      <c r="P2744" s="1">
        <v>4.4677616599999999</v>
      </c>
      <c r="Q2744" s="1">
        <v>3.4269292900000003E-5</v>
      </c>
      <c r="R2744" s="1">
        <v>-1.37184185E-8</v>
      </c>
      <c r="S2744" s="1">
        <v>2.3757266500000001E-12</v>
      </c>
      <c r="T2744" s="1">
        <v>-1.4920923400000001E-16</v>
      </c>
      <c r="U2744" s="1">
        <v>45926.886299999998</v>
      </c>
      <c r="V2744" s="1">
        <v>7.15873648</v>
      </c>
      <c r="W2744" s="3">
        <f t="shared" si="87"/>
        <v>392.9995275807625</v>
      </c>
    </row>
    <row r="2745" spans="1:23" x14ac:dyDescent="0.3">
      <c r="A2745" s="6">
        <f t="shared" si="86"/>
        <v>2742</v>
      </c>
      <c r="B2745" s="17" t="s">
        <v>2716</v>
      </c>
      <c r="C2745" s="17" t="s">
        <v>2716</v>
      </c>
      <c r="D2745" s="17" t="s">
        <v>2742</v>
      </c>
      <c r="E2745" s="12">
        <v>298.14999999999998</v>
      </c>
      <c r="F2745" s="12">
        <v>1000</v>
      </c>
      <c r="G2745" s="12">
        <v>1827</v>
      </c>
      <c r="H2745" s="14">
        <v>106.42</v>
      </c>
      <c r="I2745" s="8">
        <v>2.3435555899999998</v>
      </c>
      <c r="J2745" s="8">
        <v>4.8015632399999999E-3</v>
      </c>
      <c r="K2745" s="8">
        <v>-1.00146179E-5</v>
      </c>
      <c r="L2745" s="8">
        <v>9.59678811E-9</v>
      </c>
      <c r="M2745" s="8">
        <v>-3.20834438E-12</v>
      </c>
      <c r="N2745" s="8">
        <v>-841.11719100000005</v>
      </c>
      <c r="O2745" s="8">
        <v>-9.8951406599999991</v>
      </c>
      <c r="P2745" s="8">
        <v>2.5402438100000002</v>
      </c>
      <c r="Q2745" s="8">
        <v>1.5810440800000001E-3</v>
      </c>
      <c r="R2745" s="8">
        <v>-1.29896078E-6</v>
      </c>
      <c r="S2745" s="8">
        <v>8.8076472E-10</v>
      </c>
      <c r="T2745" s="8">
        <v>-1.84147165E-13</v>
      </c>
      <c r="U2745" s="8">
        <v>-758.59846300000004</v>
      </c>
      <c r="V2745" s="8">
        <v>-10.2418323</v>
      </c>
      <c r="W2745" s="23">
        <f t="shared" si="87"/>
        <v>-7.9669290097671435E-9</v>
      </c>
    </row>
    <row r="2746" spans="1:23" x14ac:dyDescent="0.3">
      <c r="A2746" s="6">
        <f t="shared" si="86"/>
        <v>2743</v>
      </c>
      <c r="B2746" s="16" t="s">
        <v>2717</v>
      </c>
      <c r="C2746" s="16" t="s">
        <v>2717</v>
      </c>
      <c r="D2746" s="16" t="s">
        <v>2933</v>
      </c>
      <c r="E2746" s="11">
        <v>827</v>
      </c>
      <c r="F2746" s="11">
        <v>1827</v>
      </c>
      <c r="G2746" s="11">
        <v>6000</v>
      </c>
      <c r="H2746" s="13">
        <v>106.42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4.5896324399999999</v>
      </c>
      <c r="Q2746" s="1">
        <v>3.60548633E-4</v>
      </c>
      <c r="R2746" s="1">
        <v>-1.03951635E-7</v>
      </c>
      <c r="S2746" s="1">
        <v>1.15606151E-11</v>
      </c>
      <c r="T2746" s="1">
        <v>-4.1475630999999998E-16</v>
      </c>
      <c r="U2746" s="1">
        <v>-1188.9795200000001</v>
      </c>
      <c r="V2746" s="1">
        <v>-23.030314400000002</v>
      </c>
      <c r="W2746" s="3">
        <f t="shared" si="87"/>
        <v>0</v>
      </c>
    </row>
    <row r="2747" spans="1:23" x14ac:dyDescent="0.3">
      <c r="A2747" s="6">
        <f t="shared" si="86"/>
        <v>2744</v>
      </c>
      <c r="B2747" s="17" t="s">
        <v>2718</v>
      </c>
      <c r="C2747" s="17" t="s">
        <v>2718</v>
      </c>
      <c r="D2747" s="17" t="s">
        <v>2934</v>
      </c>
      <c r="E2747" s="12">
        <v>298.14999999999998</v>
      </c>
      <c r="F2747" s="12">
        <v>1000</v>
      </c>
      <c r="G2747" s="12">
        <v>6000</v>
      </c>
      <c r="H2747" s="14">
        <v>106.42</v>
      </c>
      <c r="I2747" s="8">
        <v>2.5308300799999999</v>
      </c>
      <c r="J2747" s="8">
        <v>-2.8935152899999997E-4</v>
      </c>
      <c r="K2747" s="8">
        <v>9.8525726700000001E-7</v>
      </c>
      <c r="L2747" s="8">
        <v>-1.4450931799999999E-9</v>
      </c>
      <c r="M2747" s="8">
        <v>7.7672604300000003E-13</v>
      </c>
      <c r="N2747" s="8">
        <v>44474.147199999999</v>
      </c>
      <c r="O2747" s="8">
        <v>5.7270001099999996</v>
      </c>
      <c r="P2747" s="8">
        <v>2.2494026499999999</v>
      </c>
      <c r="Q2747" s="8">
        <v>-1.30874648E-3</v>
      </c>
      <c r="R2747" s="8">
        <v>2.2070078899999998E-6</v>
      </c>
      <c r="S2747" s="8">
        <v>-6.4233271100000001E-10</v>
      </c>
      <c r="T2747" s="8">
        <v>5.3037325200000002E-14</v>
      </c>
      <c r="U2747" s="8">
        <v>44802.069499999998</v>
      </c>
      <c r="V2747" s="8">
        <v>7.9928868700000004</v>
      </c>
      <c r="W2747" s="23">
        <f t="shared" si="87"/>
        <v>375.99889220285957</v>
      </c>
    </row>
    <row r="2748" spans="1:23" x14ac:dyDescent="0.3">
      <c r="A2748" s="6">
        <f t="shared" si="86"/>
        <v>2745</v>
      </c>
      <c r="B2748" s="16" t="s">
        <v>2719</v>
      </c>
      <c r="C2748" s="16" t="s">
        <v>4465</v>
      </c>
      <c r="D2748" s="16" t="s">
        <v>2934</v>
      </c>
      <c r="E2748" s="11">
        <v>298.14999999999998</v>
      </c>
      <c r="F2748" s="11">
        <v>1000</v>
      </c>
      <c r="G2748" s="11">
        <v>6000</v>
      </c>
      <c r="H2748" s="13">
        <v>106.42</v>
      </c>
      <c r="I2748" s="1">
        <v>2.45252224</v>
      </c>
      <c r="J2748" s="1">
        <v>4.2124456799999999E-4</v>
      </c>
      <c r="K2748" s="1">
        <v>-1.32418565E-6</v>
      </c>
      <c r="L2748" s="1">
        <v>1.67915944E-9</v>
      </c>
      <c r="M2748" s="1">
        <v>-6.2366708200000002E-13</v>
      </c>
      <c r="N2748" s="1">
        <v>141971.986</v>
      </c>
      <c r="O2748" s="1">
        <v>7.8310692599999996</v>
      </c>
      <c r="P2748" s="1">
        <v>1.9157951600000001</v>
      </c>
      <c r="Q2748" s="1">
        <v>1.0482215200000001E-3</v>
      </c>
      <c r="R2748" s="1">
        <v>-4.2241870800000002E-7</v>
      </c>
      <c r="S2748" s="1">
        <v>6.6989515999999998E-11</v>
      </c>
      <c r="T2748" s="1">
        <v>-3.51396903E-15</v>
      </c>
      <c r="U2748" s="1">
        <v>142173.647</v>
      </c>
      <c r="V2748" s="1">
        <v>10.843139900000001</v>
      </c>
      <c r="W2748" s="3">
        <f t="shared" si="87"/>
        <v>1186.5893438659311</v>
      </c>
    </row>
    <row r="2749" spans="1:23" x14ac:dyDescent="0.3">
      <c r="A2749" s="6">
        <f t="shared" si="86"/>
        <v>2746</v>
      </c>
      <c r="B2749" s="17" t="s">
        <v>2720</v>
      </c>
      <c r="C2749" s="17" t="s">
        <v>2720</v>
      </c>
      <c r="D2749" s="17" t="s">
        <v>2742</v>
      </c>
      <c r="E2749" s="12">
        <v>298.14999999999998</v>
      </c>
      <c r="F2749" s="12">
        <v>527</v>
      </c>
      <c r="G2749" s="12">
        <v>527</v>
      </c>
      <c r="H2749" s="14">
        <v>209</v>
      </c>
      <c r="I2749" s="8">
        <v>-35.778967899999998</v>
      </c>
      <c r="J2749" s="8">
        <v>0.37608813499999999</v>
      </c>
      <c r="K2749" s="8">
        <v>-1.3488155100000001E-3</v>
      </c>
      <c r="L2749" s="8">
        <v>2.1336476200000002E-6</v>
      </c>
      <c r="M2749" s="8">
        <v>-1.24944715E-9</v>
      </c>
      <c r="N2749" s="8">
        <v>2241.45768</v>
      </c>
      <c r="O2749" s="8">
        <v>142.74906300000001</v>
      </c>
      <c r="P2749" s="8">
        <v>0</v>
      </c>
      <c r="Q2749" s="8">
        <v>0</v>
      </c>
      <c r="R2749" s="8">
        <v>0</v>
      </c>
      <c r="S2749" s="8">
        <v>0</v>
      </c>
      <c r="T2749" s="8">
        <v>0</v>
      </c>
      <c r="U2749" s="8">
        <v>0</v>
      </c>
      <c r="V2749" s="8">
        <v>0</v>
      </c>
      <c r="W2749" s="23">
        <f t="shared" si="87"/>
        <v>-4.2815608855141822E-7</v>
      </c>
    </row>
    <row r="2750" spans="1:23" x14ac:dyDescent="0.3">
      <c r="A2750" s="6">
        <f t="shared" si="86"/>
        <v>2747</v>
      </c>
      <c r="B2750" s="16" t="s">
        <v>2721</v>
      </c>
      <c r="C2750" s="16" t="s">
        <v>2721</v>
      </c>
      <c r="D2750" s="16" t="s">
        <v>2933</v>
      </c>
      <c r="E2750" s="11">
        <v>527</v>
      </c>
      <c r="F2750" s="11">
        <v>1000</v>
      </c>
      <c r="G2750" s="11">
        <v>1900</v>
      </c>
      <c r="H2750" s="13">
        <v>209</v>
      </c>
      <c r="I2750" s="1">
        <v>-26.756759800000001</v>
      </c>
      <c r="J2750" s="1">
        <v>0.16109778299999999</v>
      </c>
      <c r="K2750" s="1">
        <v>-3.1259667600000001E-4</v>
      </c>
      <c r="L2750" s="1">
        <v>2.65295921E-7</v>
      </c>
      <c r="M2750" s="1">
        <v>-8.3308048699999996E-11</v>
      </c>
      <c r="N2750" s="1">
        <v>4436.0949000000001</v>
      </c>
      <c r="O2750" s="1">
        <v>126.36771299999999</v>
      </c>
      <c r="P2750" s="1">
        <v>-15.487545799999999</v>
      </c>
      <c r="Q2750" s="1">
        <v>5.4322376899999997E-2</v>
      </c>
      <c r="R2750" s="1">
        <v>-5.6440228900000003E-5</v>
      </c>
      <c r="S2750" s="1">
        <v>2.5647853399999999E-8</v>
      </c>
      <c r="T2750" s="1">
        <v>-4.3102360999999998E-12</v>
      </c>
      <c r="U2750" s="1">
        <v>5281.5559700000003</v>
      </c>
      <c r="V2750" s="1">
        <v>87.353159399999996</v>
      </c>
      <c r="W2750" s="3">
        <f t="shared" si="87"/>
        <v>11.158314364193455</v>
      </c>
    </row>
    <row r="2751" spans="1:23" x14ac:dyDescent="0.3">
      <c r="A2751" s="6">
        <f t="shared" si="86"/>
        <v>2748</v>
      </c>
      <c r="B2751" s="17" t="s">
        <v>2722</v>
      </c>
      <c r="C2751" s="17" t="s">
        <v>2722</v>
      </c>
      <c r="D2751" s="17" t="s">
        <v>2934</v>
      </c>
      <c r="E2751" s="12">
        <v>298.14999999999998</v>
      </c>
      <c r="F2751" s="12">
        <v>1000</v>
      </c>
      <c r="G2751" s="12">
        <v>6000</v>
      </c>
      <c r="H2751" s="14">
        <v>209</v>
      </c>
      <c r="I2751" s="8">
        <v>2.49786822</v>
      </c>
      <c r="J2751" s="8">
        <v>1.18684388E-5</v>
      </c>
      <c r="K2751" s="8">
        <v>-1.7623579600000001E-8</v>
      </c>
      <c r="L2751" s="8">
        <v>3.9936082500000002E-12</v>
      </c>
      <c r="M2751" s="8">
        <v>4.3507224900000002E-15</v>
      </c>
      <c r="N2751" s="8">
        <v>21146.3135</v>
      </c>
      <c r="O2751" s="8">
        <v>8.4740135900000002</v>
      </c>
      <c r="P2751" s="8">
        <v>2.51151751</v>
      </c>
      <c r="Q2751" s="8">
        <v>-2.97670742E-5</v>
      </c>
      <c r="R2751" s="8">
        <v>1.88273718E-8</v>
      </c>
      <c r="S2751" s="8">
        <v>-4.3594973800000001E-14</v>
      </c>
      <c r="T2751" s="8">
        <v>-7.6803887600000003E-17</v>
      </c>
      <c r="U2751" s="8">
        <v>21143.2264</v>
      </c>
      <c r="V2751" s="8">
        <v>8.4055902800000002</v>
      </c>
      <c r="W2751" s="23">
        <f t="shared" si="87"/>
        <v>182.01633353366151</v>
      </c>
    </row>
    <row r="2752" spans="1:23" x14ac:dyDescent="0.3">
      <c r="A2752" s="6">
        <f t="shared" si="86"/>
        <v>2749</v>
      </c>
      <c r="B2752" s="16" t="s">
        <v>2723</v>
      </c>
      <c r="C2752" s="16" t="s">
        <v>2723</v>
      </c>
      <c r="D2752" s="16" t="s">
        <v>2934</v>
      </c>
      <c r="E2752" s="11">
        <v>298.14999999999998</v>
      </c>
      <c r="F2752" s="11">
        <v>1000</v>
      </c>
      <c r="G2752" s="11">
        <v>6000</v>
      </c>
      <c r="H2752" s="13">
        <v>209</v>
      </c>
      <c r="I2752" s="1">
        <v>2.4999990699999999</v>
      </c>
      <c r="J2752" s="1">
        <v>-4.3968922599999999E-7</v>
      </c>
      <c r="K2752" s="1">
        <v>2.02541387E-9</v>
      </c>
      <c r="L2752" s="1">
        <v>-2.9566615900000001E-12</v>
      </c>
      <c r="M2752" s="1">
        <v>1.35887642E-15</v>
      </c>
      <c r="N2752" s="1">
        <v>119626.575</v>
      </c>
      <c r="O2752" s="1">
        <v>8.2548951600000002</v>
      </c>
      <c r="P2752" s="1">
        <v>2.4402354800000001</v>
      </c>
      <c r="Q2752" s="1">
        <v>1.2899488800000001E-4</v>
      </c>
      <c r="R2752" s="1">
        <v>-9.2127172399999997E-8</v>
      </c>
      <c r="S2752" s="1">
        <v>2.4589863600000001E-11</v>
      </c>
      <c r="T2752" s="1">
        <v>-1.7060495600000001E-15</v>
      </c>
      <c r="U2752" s="1">
        <v>119646.731</v>
      </c>
      <c r="V2752" s="1">
        <v>8.5769531899999993</v>
      </c>
      <c r="W2752" s="3">
        <f t="shared" si="87"/>
        <v>1000.8325190170182</v>
      </c>
    </row>
    <row r="2753" spans="1:23" x14ac:dyDescent="0.3">
      <c r="A2753" s="6">
        <f t="shared" si="86"/>
        <v>2750</v>
      </c>
      <c r="B2753" s="17" t="s">
        <v>2724</v>
      </c>
      <c r="C2753" s="17" t="s">
        <v>2724</v>
      </c>
      <c r="D2753" s="17" t="s">
        <v>2934</v>
      </c>
      <c r="E2753" s="12">
        <v>298.14999999999998</v>
      </c>
      <c r="F2753" s="12">
        <v>1000</v>
      </c>
      <c r="G2753" s="12">
        <v>6000</v>
      </c>
      <c r="H2753" s="14">
        <v>209</v>
      </c>
      <c r="I2753" s="8">
        <v>2.4999990699999999</v>
      </c>
      <c r="J2753" s="8">
        <v>-4.3968922599999999E-7</v>
      </c>
      <c r="K2753" s="8">
        <v>2.02541387E-9</v>
      </c>
      <c r="L2753" s="8">
        <v>-2.9566615900000001E-12</v>
      </c>
      <c r="M2753" s="8">
        <v>1.35887642E-15</v>
      </c>
      <c r="N2753" s="8">
        <v>-1608.8876700000001</v>
      </c>
      <c r="O2753" s="8">
        <v>8.2548951600000002</v>
      </c>
      <c r="P2753" s="8">
        <v>2.4887516700000001</v>
      </c>
      <c r="Q2753" s="8">
        <v>2.3276527299999998E-5</v>
      </c>
      <c r="R2753" s="8">
        <v>-1.54230034E-8</v>
      </c>
      <c r="S2753" s="8">
        <v>3.6635853099999999E-12</v>
      </c>
      <c r="T2753" s="8">
        <v>-2.8176981700000001E-16</v>
      </c>
      <c r="U2753" s="8">
        <v>-1605.00917</v>
      </c>
      <c r="V2753" s="8">
        <v>8.3158008500000005</v>
      </c>
      <c r="W2753" s="23">
        <f t="shared" si="87"/>
        <v>-7.1797353526970173</v>
      </c>
    </row>
    <row r="2754" spans="1:23" x14ac:dyDescent="0.3">
      <c r="A2754" s="6">
        <f t="shared" si="86"/>
        <v>2751</v>
      </c>
      <c r="B2754" s="16" t="s">
        <v>2725</v>
      </c>
      <c r="C2754" s="16" t="s">
        <v>2725</v>
      </c>
      <c r="D2754" s="16" t="s">
        <v>2934</v>
      </c>
      <c r="E2754" s="11">
        <v>298.14999999999998</v>
      </c>
      <c r="F2754" s="11">
        <v>1000</v>
      </c>
      <c r="G2754" s="11">
        <v>6000</v>
      </c>
      <c r="H2754" s="13">
        <v>418</v>
      </c>
      <c r="I2754" s="1">
        <v>4.17778735</v>
      </c>
      <c r="J2754" s="1">
        <v>1.9466905E-3</v>
      </c>
      <c r="K2754" s="1">
        <v>-4.4664475900000002E-6</v>
      </c>
      <c r="L2754" s="1">
        <v>4.5595480800000002E-9</v>
      </c>
      <c r="M2754" s="1">
        <v>-1.44554694E-12</v>
      </c>
      <c r="N2754" s="1">
        <v>20347.8855</v>
      </c>
      <c r="O2754" s="1">
        <v>8.8583002900000007</v>
      </c>
      <c r="P2754" s="1">
        <v>3.1600926299999998</v>
      </c>
      <c r="Q2754" s="1">
        <v>1.9963002600000002E-3</v>
      </c>
      <c r="R2754" s="1">
        <v>-3.87228596E-7</v>
      </c>
      <c r="S2754" s="1">
        <v>2.29141359E-14</v>
      </c>
      <c r="T2754" s="1">
        <v>2.8441840600000001E-15</v>
      </c>
      <c r="U2754" s="1">
        <v>20831.238799999999</v>
      </c>
      <c r="V2754" s="1">
        <v>14.956811</v>
      </c>
      <c r="W2754" s="3">
        <f t="shared" si="87"/>
        <v>179.99964719305723</v>
      </c>
    </row>
    <row r="2755" spans="1:23" x14ac:dyDescent="0.3">
      <c r="A2755" s="6">
        <f t="shared" si="86"/>
        <v>2752</v>
      </c>
      <c r="B2755" s="17" t="s">
        <v>2726</v>
      </c>
      <c r="C2755" s="17" t="s">
        <v>2726</v>
      </c>
      <c r="D2755" s="17" t="s">
        <v>2742</v>
      </c>
      <c r="E2755" s="12">
        <v>298.14999999999998</v>
      </c>
      <c r="F2755" s="12">
        <v>1000</v>
      </c>
      <c r="G2755" s="12">
        <v>2042</v>
      </c>
      <c r="H2755" s="14">
        <v>195.08</v>
      </c>
      <c r="I2755" s="8">
        <v>2.6034362199999999</v>
      </c>
      <c r="J2755" s="8">
        <v>2.3767069299999999E-3</v>
      </c>
      <c r="K2755" s="8">
        <v>-3.28073455E-6</v>
      </c>
      <c r="L2755" s="8">
        <v>2.61765836E-9</v>
      </c>
      <c r="M2755" s="8">
        <v>-7.6957891800000004E-13</v>
      </c>
      <c r="N2755" s="8">
        <v>-857.67617199999995</v>
      </c>
      <c r="O2755" s="8">
        <v>-10.418274800000001</v>
      </c>
      <c r="P2755" s="8">
        <v>2.8579304300000001</v>
      </c>
      <c r="Q2755" s="8">
        <v>1.0216943800000001E-3</v>
      </c>
      <c r="R2755" s="8">
        <v>-5.9038924400000004E-7</v>
      </c>
      <c r="S2755" s="8">
        <v>2.6391172899999998E-10</v>
      </c>
      <c r="T2755" s="8">
        <v>-5.6592556000000004E-15</v>
      </c>
      <c r="U2755" s="8">
        <v>-895.79314999999997</v>
      </c>
      <c r="V2755" s="8">
        <v>-11.572816400000001</v>
      </c>
      <c r="W2755" s="23">
        <f t="shared" si="87"/>
        <v>-4.2788238446402889E-9</v>
      </c>
    </row>
    <row r="2756" spans="1:23" x14ac:dyDescent="0.3">
      <c r="A2756" s="6">
        <f t="shared" si="86"/>
        <v>2753</v>
      </c>
      <c r="B2756" s="16" t="s">
        <v>2727</v>
      </c>
      <c r="C2756" s="16" t="s">
        <v>2727</v>
      </c>
      <c r="D2756" s="16" t="s">
        <v>2933</v>
      </c>
      <c r="E2756" s="11">
        <v>42</v>
      </c>
      <c r="F2756" s="11">
        <v>2042</v>
      </c>
      <c r="G2756" s="11">
        <v>6000</v>
      </c>
      <c r="H2756" s="13">
        <v>195.08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4.3433517799999999</v>
      </c>
      <c r="Q2756" s="1">
        <v>8.7865812299999999E-4</v>
      </c>
      <c r="R2756" s="1">
        <v>-3.2358364400000003E-7</v>
      </c>
      <c r="S2756" s="1">
        <v>5.1011820399999998E-11</v>
      </c>
      <c r="T2756" s="1">
        <v>-2.938688E-15</v>
      </c>
      <c r="U2756" s="1">
        <v>-785.22374600000001</v>
      </c>
      <c r="V2756" s="1">
        <v>-21.245341400000001</v>
      </c>
      <c r="W2756" s="3">
        <f t="shared" si="87"/>
        <v>0</v>
      </c>
    </row>
    <row r="2757" spans="1:23" x14ac:dyDescent="0.3">
      <c r="A2757" s="6">
        <f t="shared" si="86"/>
        <v>2754</v>
      </c>
      <c r="B2757" s="17" t="s">
        <v>2728</v>
      </c>
      <c r="C2757" s="17" t="s">
        <v>2728</v>
      </c>
      <c r="D2757" s="17" t="s">
        <v>2934</v>
      </c>
      <c r="E2757" s="12">
        <v>298.14999999999998</v>
      </c>
      <c r="F2757" s="12">
        <v>1000</v>
      </c>
      <c r="G2757" s="12">
        <v>6000</v>
      </c>
      <c r="H2757" s="14">
        <v>195.08</v>
      </c>
      <c r="I2757" s="8">
        <v>0.162619551</v>
      </c>
      <c r="J2757" s="8">
        <v>1.9125744E-2</v>
      </c>
      <c r="K2757" s="8">
        <v>-4.1319560099999999E-5</v>
      </c>
      <c r="L2757" s="8">
        <v>3.6680856700000002E-8</v>
      </c>
      <c r="M2757" s="8">
        <v>-1.18284273E-11</v>
      </c>
      <c r="N2757" s="8">
        <v>67352.959499999997</v>
      </c>
      <c r="O2757" s="8">
        <v>18.048371400000001</v>
      </c>
      <c r="P2757" s="8">
        <v>3.6606127700000002</v>
      </c>
      <c r="Q2757" s="8">
        <v>-1.3687660199999999E-3</v>
      </c>
      <c r="R2757" s="8">
        <v>6.36206904E-7</v>
      </c>
      <c r="S2757" s="8">
        <v>-1.14168986E-10</v>
      </c>
      <c r="T2757" s="8">
        <v>7.3482183900000004E-15</v>
      </c>
      <c r="U2757" s="8">
        <v>66948.566900000005</v>
      </c>
      <c r="V2757" s="8">
        <v>2.7077814999999998</v>
      </c>
      <c r="W2757" s="23">
        <f t="shared" si="87"/>
        <v>564.99831260330427</v>
      </c>
    </row>
    <row r="2758" spans="1:23" x14ac:dyDescent="0.3">
      <c r="A2758" s="6">
        <f t="shared" ref="A2758:A2821" si="88">A2757+1</f>
        <v>2755</v>
      </c>
      <c r="B2758" s="16" t="s">
        <v>2729</v>
      </c>
      <c r="C2758" s="16" t="s">
        <v>2729</v>
      </c>
      <c r="D2758" s="16" t="s">
        <v>2934</v>
      </c>
      <c r="E2758" s="11">
        <v>298.14999999999998</v>
      </c>
      <c r="F2758" s="11">
        <v>1000</v>
      </c>
      <c r="G2758" s="11">
        <v>6000</v>
      </c>
      <c r="H2758" s="13">
        <v>195.08</v>
      </c>
      <c r="I2758" s="1">
        <v>2.4654923900000001</v>
      </c>
      <c r="J2758" s="1">
        <v>2.6001481299999998E-4</v>
      </c>
      <c r="K2758" s="1">
        <v>-6.4412044000000003E-7</v>
      </c>
      <c r="L2758" s="1">
        <v>5.5213047899999996E-10</v>
      </c>
      <c r="M2758" s="1">
        <v>-5.1982999399999999E-14</v>
      </c>
      <c r="N2758" s="1">
        <v>171464.76300000001</v>
      </c>
      <c r="O2758" s="1">
        <v>8.6926512500000008</v>
      </c>
      <c r="P2758" s="1">
        <v>1.99304317</v>
      </c>
      <c r="Q2758" s="1">
        <v>4.9904428699999997E-4</v>
      </c>
      <c r="R2758" s="1">
        <v>1.4570388000000001E-7</v>
      </c>
      <c r="S2758" s="1">
        <v>-6.1579805800000006E-11</v>
      </c>
      <c r="T2758" s="1">
        <v>5.3227163699999997E-15</v>
      </c>
      <c r="U2758" s="1">
        <v>171696.389</v>
      </c>
      <c r="V2758" s="1">
        <v>11.5125169</v>
      </c>
      <c r="W2758" s="3">
        <f t="shared" si="87"/>
        <v>1431.8132898247802</v>
      </c>
    </row>
    <row r="2759" spans="1:23" x14ac:dyDescent="0.3">
      <c r="A2759" s="6">
        <f t="shared" si="88"/>
        <v>2756</v>
      </c>
      <c r="B2759" s="17" t="s">
        <v>2730</v>
      </c>
      <c r="C2759" s="17" t="s">
        <v>2730</v>
      </c>
      <c r="D2759" s="17" t="s">
        <v>2934</v>
      </c>
      <c r="E2759" s="12">
        <v>298.14999999999998</v>
      </c>
      <c r="F2759" s="12">
        <v>1000</v>
      </c>
      <c r="G2759" s="12">
        <v>6000</v>
      </c>
      <c r="H2759" s="14">
        <v>195.08</v>
      </c>
      <c r="I2759" s="8">
        <v>2.4956308800000002</v>
      </c>
      <c r="J2759" s="8">
        <v>2.7325254200000001E-5</v>
      </c>
      <c r="K2759" s="8">
        <v>-5.3796824799999999E-8</v>
      </c>
      <c r="L2759" s="8">
        <v>3.9633495599999998E-11</v>
      </c>
      <c r="M2759" s="8">
        <v>-8.3216481899999994E-15</v>
      </c>
      <c r="N2759" s="8">
        <v>41725.5942</v>
      </c>
      <c r="O2759" s="8">
        <v>7.4699921500000004</v>
      </c>
      <c r="P2759" s="8">
        <v>3.1260889600000001</v>
      </c>
      <c r="Q2759" s="8">
        <v>-1.2087809499999999E-3</v>
      </c>
      <c r="R2759" s="8">
        <v>6.9835874500000001E-7</v>
      </c>
      <c r="S2759" s="8">
        <v>-1.2198137E-10</v>
      </c>
      <c r="T2759" s="8">
        <v>6.7857751299999997E-15</v>
      </c>
      <c r="U2759" s="8">
        <v>41499.852899999998</v>
      </c>
      <c r="V2759" s="8">
        <v>4.0250652499999999</v>
      </c>
      <c r="W2759" s="23">
        <f t="shared" si="87"/>
        <v>353.12080737682317</v>
      </c>
    </row>
    <row r="2760" spans="1:23" x14ac:dyDescent="0.3">
      <c r="A2760" s="6">
        <f t="shared" si="88"/>
        <v>2757</v>
      </c>
      <c r="B2760" s="16" t="s">
        <v>2731</v>
      </c>
      <c r="C2760" s="16" t="s">
        <v>2731</v>
      </c>
      <c r="D2760" s="16" t="s">
        <v>2934</v>
      </c>
      <c r="E2760" s="11">
        <v>200</v>
      </c>
      <c r="F2760" s="11">
        <v>1000</v>
      </c>
      <c r="G2760" s="11">
        <v>6000</v>
      </c>
      <c r="H2760" s="13">
        <v>196.08799999999999</v>
      </c>
      <c r="I2760" s="1">
        <v>3.8062866</v>
      </c>
      <c r="J2760" s="1">
        <v>-3.6507540900000001E-3</v>
      </c>
      <c r="K2760" s="1">
        <v>1.3466299000000001E-5</v>
      </c>
      <c r="L2760" s="1">
        <v>-1.4355219600000001E-8</v>
      </c>
      <c r="M2760" s="1">
        <v>5.1151699800000001E-12</v>
      </c>
      <c r="N2760" s="1">
        <v>-1065.60007</v>
      </c>
      <c r="O2760" s="1">
        <v>5.0144485799999998</v>
      </c>
      <c r="P2760" s="1">
        <v>3.7570575599999998</v>
      </c>
      <c r="Q2760" s="1">
        <v>9.6998570900000002E-4</v>
      </c>
      <c r="R2760" s="1">
        <v>-4.17970837E-7</v>
      </c>
      <c r="S2760" s="1">
        <v>7.7436002799999999E-11</v>
      </c>
      <c r="T2760" s="1">
        <v>-4.7265652299999999E-15</v>
      </c>
      <c r="U2760" s="1">
        <v>-1282.8355799999999</v>
      </c>
      <c r="V2760" s="1">
        <v>4.1449947800000002</v>
      </c>
      <c r="W2760" s="3">
        <f t="shared" si="87"/>
        <v>-2.7719755608046404E-8</v>
      </c>
    </row>
    <row r="2761" spans="1:23" x14ac:dyDescent="0.3">
      <c r="A2761" s="6">
        <f t="shared" si="88"/>
        <v>2758</v>
      </c>
      <c r="B2761" s="17" t="s">
        <v>2732</v>
      </c>
      <c r="C2761" s="17" t="s">
        <v>2732</v>
      </c>
      <c r="D2761" s="17" t="s">
        <v>2934</v>
      </c>
      <c r="E2761" s="12">
        <v>298.14999999999998</v>
      </c>
      <c r="F2761" s="12">
        <v>1000</v>
      </c>
      <c r="G2761" s="12">
        <v>5000</v>
      </c>
      <c r="H2761" s="14">
        <v>227.078</v>
      </c>
      <c r="I2761" s="8">
        <v>-1.10555194</v>
      </c>
      <c r="J2761" s="8">
        <v>3.7298205600000002E-2</v>
      </c>
      <c r="K2761" s="8">
        <v>-7.08582007E-5</v>
      </c>
      <c r="L2761" s="8">
        <v>6.1409594200000005E-8</v>
      </c>
      <c r="M2761" s="8">
        <v>-1.9966987199999999E-11</v>
      </c>
      <c r="N2761" s="8">
        <v>19717.1453</v>
      </c>
      <c r="O2761" s="8">
        <v>29.050569400000001</v>
      </c>
      <c r="P2761" s="8">
        <v>6.0470226699999996</v>
      </c>
      <c r="Q2761" s="8">
        <v>9.8768137300000005E-4</v>
      </c>
      <c r="R2761" s="8">
        <v>-2.9543787500000002E-7</v>
      </c>
      <c r="S2761" s="8">
        <v>3.9834504099999999E-11</v>
      </c>
      <c r="T2761" s="8">
        <v>-2.04069695E-15</v>
      </c>
      <c r="U2761" s="8">
        <v>18548.362499999999</v>
      </c>
      <c r="V2761" s="8">
        <v>-3.8631729199999998</v>
      </c>
      <c r="W2761" s="23">
        <f t="shared" si="87"/>
        <v>170.70679461425283</v>
      </c>
    </row>
    <row r="2762" spans="1:23" x14ac:dyDescent="0.3">
      <c r="A2762" s="6">
        <f t="shared" si="88"/>
        <v>2759</v>
      </c>
      <c r="B2762" s="16" t="s">
        <v>2733</v>
      </c>
      <c r="C2762" s="16" t="s">
        <v>4466</v>
      </c>
      <c r="D2762" s="16" t="s">
        <v>2742</v>
      </c>
      <c r="E2762" s="11">
        <v>298.14999999999998</v>
      </c>
      <c r="F2762" s="11">
        <v>298.14999999999998</v>
      </c>
      <c r="G2762" s="11">
        <v>969</v>
      </c>
      <c r="H2762" s="13">
        <v>226</v>
      </c>
      <c r="I2762" s="1">
        <v>2.6234811499999999</v>
      </c>
      <c r="J2762" s="1">
        <v>2.93359755E-3</v>
      </c>
      <c r="K2762" s="1">
        <v>-1.6078011500000001E-7</v>
      </c>
      <c r="L2762" s="1">
        <v>1.68141326E-10</v>
      </c>
      <c r="M2762" s="1">
        <v>-6.36034098E-14</v>
      </c>
      <c r="N2762" s="1">
        <v>-911.46144600000002</v>
      </c>
      <c r="O2762" s="1">
        <v>-7.5178572900000002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3">
        <f t="shared" si="87"/>
        <v>0</v>
      </c>
    </row>
    <row r="2763" spans="1:23" x14ac:dyDescent="0.3">
      <c r="A2763" s="6">
        <f t="shared" si="88"/>
        <v>2760</v>
      </c>
      <c r="B2763" s="17" t="s">
        <v>2734</v>
      </c>
      <c r="C2763" s="17" t="s">
        <v>4467</v>
      </c>
      <c r="D2763" s="17" t="s">
        <v>2933</v>
      </c>
      <c r="E2763" s="12">
        <v>969</v>
      </c>
      <c r="F2763" s="12">
        <v>1000</v>
      </c>
      <c r="G2763" s="12">
        <v>1779.66</v>
      </c>
      <c r="H2763" s="14">
        <v>226</v>
      </c>
      <c r="I2763" s="8">
        <v>5.3773884499999998</v>
      </c>
      <c r="J2763" s="8">
        <v>-5.8476483400000002E-4</v>
      </c>
      <c r="K2763" s="8">
        <v>0</v>
      </c>
      <c r="L2763" s="8">
        <v>0</v>
      </c>
      <c r="M2763" s="8">
        <v>0</v>
      </c>
      <c r="N2763" s="8">
        <v>-1024.3424399999999</v>
      </c>
      <c r="O2763" s="8">
        <v>-22.1276072</v>
      </c>
      <c r="P2763" s="8">
        <v>5.5361615999999998</v>
      </c>
      <c r="Q2763" s="8">
        <v>-1.0504007599999999E-3</v>
      </c>
      <c r="R2763" s="8">
        <v>5.0154353600000004E-7</v>
      </c>
      <c r="S2763" s="8">
        <v>-2.3569588499999999E-10</v>
      </c>
      <c r="T2763" s="8">
        <v>4.1015128100000001E-14</v>
      </c>
      <c r="U2763" s="8">
        <v>-1066.7578599999999</v>
      </c>
      <c r="V2763" s="8">
        <v>-22.941197599999999</v>
      </c>
      <c r="W2763" s="23">
        <f t="shared" si="87"/>
        <v>4.5973784951881491</v>
      </c>
    </row>
    <row r="2764" spans="1:23" x14ac:dyDescent="0.3">
      <c r="A2764" s="6">
        <f t="shared" si="88"/>
        <v>2761</v>
      </c>
      <c r="B2764" s="16" t="s">
        <v>2735</v>
      </c>
      <c r="C2764" s="16" t="s">
        <v>4468</v>
      </c>
      <c r="D2764" s="16" t="s">
        <v>2934</v>
      </c>
      <c r="E2764" s="11">
        <v>298.14999999999998</v>
      </c>
      <c r="F2764" s="11">
        <v>1000</v>
      </c>
      <c r="G2764" s="11">
        <v>6000</v>
      </c>
      <c r="H2764" s="13">
        <v>226</v>
      </c>
      <c r="I2764" s="1">
        <v>2.5011103100000001</v>
      </c>
      <c r="J2764" s="1">
        <v>-7.3100168100000001E-6</v>
      </c>
      <c r="K2764" s="1">
        <v>1.5554634199999999E-8</v>
      </c>
      <c r="L2764" s="1">
        <v>-1.3932334400000001E-11</v>
      </c>
      <c r="M2764" s="1">
        <v>4.5711590900000001E-15</v>
      </c>
      <c r="N2764" s="1">
        <v>18498.015299999999</v>
      </c>
      <c r="O2764" s="1">
        <v>6.9744471900000002</v>
      </c>
      <c r="P2764" s="1">
        <v>3.3983865400000002</v>
      </c>
      <c r="Q2764" s="1">
        <v>-1.3212736200000001E-3</v>
      </c>
      <c r="R2764" s="1">
        <v>3.3990115100000001E-7</v>
      </c>
      <c r="S2764" s="1">
        <v>1.0070348E-10</v>
      </c>
      <c r="T2764" s="1">
        <v>-1.7723802299999999E-14</v>
      </c>
      <c r="U2764" s="1">
        <v>18125.4054</v>
      </c>
      <c r="V2764" s="1">
        <v>1.8954347</v>
      </c>
      <c r="W2764" s="3">
        <f t="shared" si="87"/>
        <v>160.00015126507029</v>
      </c>
    </row>
    <row r="2765" spans="1:23" x14ac:dyDescent="0.3">
      <c r="A2765" s="6">
        <f t="shared" si="88"/>
        <v>2762</v>
      </c>
      <c r="B2765" s="17" t="s">
        <v>2736</v>
      </c>
      <c r="C2765" s="17" t="s">
        <v>4469</v>
      </c>
      <c r="D2765" s="17" t="s">
        <v>2934</v>
      </c>
      <c r="E2765" s="12">
        <v>298.14999999999998</v>
      </c>
      <c r="F2765" s="12">
        <v>1000</v>
      </c>
      <c r="G2765" s="12">
        <v>6000</v>
      </c>
      <c r="H2765" s="14">
        <v>226</v>
      </c>
      <c r="I2765" s="8">
        <v>2.4972531299999998</v>
      </c>
      <c r="J2765" s="8">
        <v>1.9897288499999999E-5</v>
      </c>
      <c r="K2765" s="8">
        <v>-4.9884564E-8</v>
      </c>
      <c r="L2765" s="8">
        <v>5.21928663E-11</v>
      </c>
      <c r="M2765" s="8">
        <v>-1.9487926399999999E-14</v>
      </c>
      <c r="N2765" s="8">
        <v>80496.721000000005</v>
      </c>
      <c r="O2765" s="8">
        <v>7.6836132499999996</v>
      </c>
      <c r="P2765" s="8">
        <v>2.72648321</v>
      </c>
      <c r="Q2765" s="8">
        <v>-3.36984087E-4</v>
      </c>
      <c r="R2765" s="8">
        <v>8.6481642000000005E-8</v>
      </c>
      <c r="S2765" s="8">
        <v>2.8518359299999998E-11</v>
      </c>
      <c r="T2765" s="8">
        <v>-4.52833004E-15</v>
      </c>
      <c r="U2765" s="8">
        <v>80403.402900000001</v>
      </c>
      <c r="V2765" s="8">
        <v>6.3929978299999997</v>
      </c>
      <c r="W2765" s="23">
        <f t="shared" si="87"/>
        <v>675.4850675597778</v>
      </c>
    </row>
    <row r="2766" spans="1:23" x14ac:dyDescent="0.3">
      <c r="A2766" s="6">
        <f t="shared" si="88"/>
        <v>2763</v>
      </c>
      <c r="B2766" s="16" t="s">
        <v>2737</v>
      </c>
      <c r="C2766" s="16" t="s">
        <v>2737</v>
      </c>
      <c r="D2766" s="16" t="s">
        <v>2934</v>
      </c>
      <c r="E2766" s="11">
        <v>200</v>
      </c>
      <c r="F2766" s="11">
        <v>1000</v>
      </c>
      <c r="G2766" s="11">
        <v>6000</v>
      </c>
      <c r="H2766" s="13">
        <v>222</v>
      </c>
      <c r="I2766" s="1">
        <v>2.5</v>
      </c>
      <c r="J2766" s="1">
        <v>6.2168181800000002E-15</v>
      </c>
      <c r="K2766" s="1">
        <v>-1.8885792700000001E-17</v>
      </c>
      <c r="L2766" s="1">
        <v>2.3328888199999999E-20</v>
      </c>
      <c r="M2766" s="1">
        <v>-9.9783475500000004E-24</v>
      </c>
      <c r="N2766" s="1">
        <v>-745.375</v>
      </c>
      <c r="O2766" s="1">
        <v>6.9524419899999996</v>
      </c>
      <c r="P2766" s="1">
        <v>2.50201794</v>
      </c>
      <c r="Q2766" s="1">
        <v>-3.9655006300000004E-6</v>
      </c>
      <c r="R2766" s="1">
        <v>2.5387744500000001E-9</v>
      </c>
      <c r="S2766" s="1">
        <v>-6.4840039999999997E-13</v>
      </c>
      <c r="T2766" s="1">
        <v>5.7190211299999998E-17</v>
      </c>
      <c r="U2766" s="1">
        <v>-746.10578199999998</v>
      </c>
      <c r="V2766" s="1">
        <v>6.9414005300000001</v>
      </c>
      <c r="W2766" s="3">
        <f t="shared" si="87"/>
        <v>1.2542821733220942E-12</v>
      </c>
    </row>
    <row r="2767" spans="1:23" x14ac:dyDescent="0.3">
      <c r="A2767" s="6">
        <f t="shared" si="88"/>
        <v>2764</v>
      </c>
      <c r="B2767" s="17" t="s">
        <v>2738</v>
      </c>
      <c r="C2767" s="17" t="s">
        <v>2738</v>
      </c>
      <c r="D2767" s="17" t="s">
        <v>2934</v>
      </c>
      <c r="E2767" s="12">
        <v>298.14999999999998</v>
      </c>
      <c r="F2767" s="12">
        <v>1000</v>
      </c>
      <c r="G2767" s="12">
        <v>6000</v>
      </c>
      <c r="H2767" s="14">
        <v>222</v>
      </c>
      <c r="I2767" s="8">
        <v>2.5</v>
      </c>
      <c r="J2767" s="8">
        <v>-3.1323285999999998E-12</v>
      </c>
      <c r="K2767" s="8">
        <v>7.9629313300000007E-15</v>
      </c>
      <c r="L2767" s="8">
        <v>-8.4690556100000003E-18</v>
      </c>
      <c r="M2767" s="8">
        <v>3.2109083399999998E-21</v>
      </c>
      <c r="N2767" s="8">
        <v>124730.481</v>
      </c>
      <c r="O2767" s="8">
        <v>8.3387326399999999</v>
      </c>
      <c r="P2767" s="8">
        <v>2.4999992199999999</v>
      </c>
      <c r="Q2767" s="8">
        <v>-3.3637000800000002E-7</v>
      </c>
      <c r="R2767" s="8">
        <v>6.0300788200000002E-10</v>
      </c>
      <c r="S2767" s="8">
        <v>-3.1637715500000002E-13</v>
      </c>
      <c r="T2767" s="8">
        <v>5.0515470300000001E-17</v>
      </c>
      <c r="U2767" s="8">
        <v>124730.519</v>
      </c>
      <c r="V2767" s="8">
        <v>8.3388656999999995</v>
      </c>
      <c r="W2767" s="23">
        <f t="shared" si="87"/>
        <v>1043.2690047113008</v>
      </c>
    </row>
    <row r="2768" spans="1:23" x14ac:dyDescent="0.3">
      <c r="A2768" s="6">
        <f t="shared" si="88"/>
        <v>2765</v>
      </c>
      <c r="B2768" s="16" t="s">
        <v>2739</v>
      </c>
      <c r="C2768" s="16" t="s">
        <v>2739</v>
      </c>
      <c r="D2768" s="16" t="s">
        <v>156</v>
      </c>
      <c r="E2768" s="11">
        <v>200</v>
      </c>
      <c r="F2768" s="11">
        <v>368.3</v>
      </c>
      <c r="G2768" s="11">
        <v>368.3</v>
      </c>
      <c r="H2768" s="13">
        <v>32.06</v>
      </c>
      <c r="I2768" s="1">
        <v>0.37136951299999998</v>
      </c>
      <c r="J2768" s="1">
        <v>1.5337350099999999E-2</v>
      </c>
      <c r="K2768" s="1">
        <v>-3.3544110699999998E-5</v>
      </c>
      <c r="L2768" s="1">
        <v>2.8924949900000002E-8</v>
      </c>
      <c r="M2768" s="1">
        <v>0</v>
      </c>
      <c r="N2768" s="1">
        <v>-553.21384999999998</v>
      </c>
      <c r="O2768" s="1">
        <v>-1.59624498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3">
        <f t="shared" si="87"/>
        <v>7.4963324930656952E-9</v>
      </c>
    </row>
    <row r="2769" spans="1:23" x14ac:dyDescent="0.3">
      <c r="A2769" s="6">
        <f t="shared" si="88"/>
        <v>2766</v>
      </c>
      <c r="B2769" s="17" t="s">
        <v>2740</v>
      </c>
      <c r="C2769" s="17" t="s">
        <v>2740</v>
      </c>
      <c r="D2769" s="17" t="s">
        <v>156</v>
      </c>
      <c r="E2769" s="12">
        <v>368.3</v>
      </c>
      <c r="F2769" s="12">
        <v>388.36</v>
      </c>
      <c r="G2769" s="12">
        <v>388.36</v>
      </c>
      <c r="H2769" s="14">
        <v>32.06</v>
      </c>
      <c r="I2769" s="8">
        <v>2.08033146</v>
      </c>
      <c r="J2769" s="8">
        <v>2.4413755499999999E-3</v>
      </c>
      <c r="K2769" s="8">
        <v>0</v>
      </c>
      <c r="L2769" s="8">
        <v>0</v>
      </c>
      <c r="M2769" s="8">
        <v>0</v>
      </c>
      <c r="N2769" s="8">
        <v>-685.30669499999999</v>
      </c>
      <c r="O2769" s="8">
        <v>-8.6071548599999996</v>
      </c>
      <c r="P2769" s="8">
        <v>0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8">
        <v>0</v>
      </c>
      <c r="W2769" s="23">
        <f t="shared" si="87"/>
        <v>0.36130862559495547</v>
      </c>
    </row>
    <row r="2770" spans="1:23" x14ac:dyDescent="0.3">
      <c r="A2770" s="6">
        <f t="shared" si="88"/>
        <v>2767</v>
      </c>
      <c r="B2770" s="16" t="s">
        <v>2741</v>
      </c>
      <c r="C2770" s="16" t="s">
        <v>2741</v>
      </c>
      <c r="D2770" s="16" t="s">
        <v>2933</v>
      </c>
      <c r="E2770" s="11">
        <v>388.36</v>
      </c>
      <c r="F2770" s="11">
        <v>1000</v>
      </c>
      <c r="G2770" s="11">
        <v>5000</v>
      </c>
      <c r="H2770" s="13">
        <v>32.06</v>
      </c>
      <c r="I2770" s="1">
        <v>-38.449885000000002</v>
      </c>
      <c r="J2770" s="1">
        <v>0.25707392000000001</v>
      </c>
      <c r="K2770" s="1">
        <v>-5.5555364999999998E-4</v>
      </c>
      <c r="L2770" s="1">
        <v>5.1325812999999997E-7</v>
      </c>
      <c r="M2770" s="1">
        <v>-1.725365E-10</v>
      </c>
      <c r="N2770" s="1">
        <v>4293.3552</v>
      </c>
      <c r="O2770" s="1">
        <v>167.53043</v>
      </c>
      <c r="P2770" s="1">
        <v>3.3906200000000002</v>
      </c>
      <c r="Q2770" s="1">
        <v>7.1182514000000001E-4</v>
      </c>
      <c r="R2770" s="1">
        <v>-3.9087832000000001E-7</v>
      </c>
      <c r="S2770" s="1">
        <v>8.7327456000000002E-11</v>
      </c>
      <c r="T2770" s="1">
        <v>-6.8755180999999997E-15</v>
      </c>
      <c r="U2770" s="1">
        <v>-633.58439999999996</v>
      </c>
      <c r="V2770" s="1">
        <v>-14.788307</v>
      </c>
      <c r="W2770" s="3">
        <f t="shared" si="87"/>
        <v>2.3297855898100459</v>
      </c>
    </row>
    <row r="2771" spans="1:23" x14ac:dyDescent="0.3">
      <c r="A2771" s="6">
        <f t="shared" si="88"/>
        <v>2768</v>
      </c>
      <c r="B2771" s="17" t="s">
        <v>2742</v>
      </c>
      <c r="C2771" s="17" t="s">
        <v>2742</v>
      </c>
      <c r="D2771" s="17" t="s">
        <v>2934</v>
      </c>
      <c r="E2771" s="12">
        <v>200</v>
      </c>
      <c r="F2771" s="12">
        <v>1000</v>
      </c>
      <c r="G2771" s="12">
        <v>6000</v>
      </c>
      <c r="H2771" s="14">
        <v>32.06</v>
      </c>
      <c r="I2771" s="8">
        <v>2.3172561599999999</v>
      </c>
      <c r="J2771" s="8">
        <v>4.7801834200000004E-3</v>
      </c>
      <c r="K2771" s="8">
        <v>-1.42082674E-5</v>
      </c>
      <c r="L2771" s="8">
        <v>1.5656953800000001E-8</v>
      </c>
      <c r="M2771" s="8">
        <v>-5.9658829900000001E-12</v>
      </c>
      <c r="N2771" s="8">
        <v>32506.8976</v>
      </c>
      <c r="O2771" s="8">
        <v>6.0624243399999997</v>
      </c>
      <c r="P2771" s="8">
        <v>2.8793649800000001</v>
      </c>
      <c r="Q2771" s="8">
        <v>-5.1105038799999995E-4</v>
      </c>
      <c r="R2771" s="8">
        <v>2.5380671899999998E-7</v>
      </c>
      <c r="S2771" s="8">
        <v>-4.4545545799999998E-11</v>
      </c>
      <c r="T2771" s="8">
        <v>2.66717362E-15</v>
      </c>
      <c r="U2771" s="8">
        <v>32501.379099999998</v>
      </c>
      <c r="V2771" s="8">
        <v>3.98140647</v>
      </c>
      <c r="W2771" s="23">
        <f t="shared" si="87"/>
        <v>276.97966657016224</v>
      </c>
    </row>
    <row r="2772" spans="1:23" x14ac:dyDescent="0.3">
      <c r="A2772" s="6">
        <f t="shared" si="88"/>
        <v>2769</v>
      </c>
      <c r="B2772" s="16" t="s">
        <v>2743</v>
      </c>
      <c r="C2772" s="16" t="s">
        <v>2743</v>
      </c>
      <c r="D2772" s="16" t="s">
        <v>2934</v>
      </c>
      <c r="E2772" s="11">
        <v>298.14999999999998</v>
      </c>
      <c r="F2772" s="11">
        <v>1000</v>
      </c>
      <c r="G2772" s="11">
        <v>6000</v>
      </c>
      <c r="H2772" s="13">
        <v>32.06</v>
      </c>
      <c r="I2772" s="1">
        <v>2.5</v>
      </c>
      <c r="J2772" s="1">
        <v>0</v>
      </c>
      <c r="K2772" s="1">
        <v>0</v>
      </c>
      <c r="L2772" s="1">
        <v>0</v>
      </c>
      <c r="M2772" s="1">
        <v>0</v>
      </c>
      <c r="N2772" s="1">
        <v>153502.61199999999</v>
      </c>
      <c r="O2772" s="1">
        <v>5.4362701199999997</v>
      </c>
      <c r="P2772" s="1">
        <v>2.4652495800000001</v>
      </c>
      <c r="Q2772" s="1">
        <v>1.1424612500000001E-4</v>
      </c>
      <c r="R2772" s="1">
        <v>-1.19566473E-7</v>
      </c>
      <c r="S2772" s="1">
        <v>4.38759181E-11</v>
      </c>
      <c r="T2772" s="1">
        <v>-3.8051528600000002E-15</v>
      </c>
      <c r="U2772" s="1">
        <v>153509.88699999999</v>
      </c>
      <c r="V2772" s="1">
        <v>5.6081805899999999</v>
      </c>
      <c r="W2772" s="3">
        <f t="shared" ref="W2772:W2835" si="89">IF($F2772&gt;298.15,
($N2772 + $I2772*298.15 + $J2772*298.15^2/2 + $K2772*298.15^3/3 + $L2772*298.15^4/4 + $M2772*298.15^5/5)*8.3145/1000,
($U2772 + $P2772*298.15 + $Q2772*298.15^2/2 + $R2772*298.15^3/3 + $S2772*298.15^4/4 + $T2772*298.15^5/5)*8.3145/1000)</f>
        <v>1282.4948879115</v>
      </c>
    </row>
    <row r="2773" spans="1:23" x14ac:dyDescent="0.3">
      <c r="A2773" s="6">
        <f t="shared" si="88"/>
        <v>2770</v>
      </c>
      <c r="B2773" s="17" t="s">
        <v>2744</v>
      </c>
      <c r="C2773" s="17" t="s">
        <v>2744</v>
      </c>
      <c r="D2773" s="17" t="s">
        <v>2934</v>
      </c>
      <c r="E2773" s="12">
        <v>298.14999999999998</v>
      </c>
      <c r="F2773" s="12">
        <v>1000</v>
      </c>
      <c r="G2773" s="12">
        <v>6000</v>
      </c>
      <c r="H2773" s="14">
        <v>32.06</v>
      </c>
      <c r="I2773" s="8">
        <v>2.5135307</v>
      </c>
      <c r="J2773" s="8">
        <v>1.93516857E-3</v>
      </c>
      <c r="K2773" s="8">
        <v>-5.38438357E-6</v>
      </c>
      <c r="L2773" s="8">
        <v>5.4031335599999999E-9</v>
      </c>
      <c r="M2773" s="8">
        <v>-1.8905368300000002E-12</v>
      </c>
      <c r="N2773" s="8">
        <v>7665.7019200000004</v>
      </c>
      <c r="O2773" s="8">
        <v>5.1328200900000001</v>
      </c>
      <c r="P2773" s="8">
        <v>2.7294805900000001</v>
      </c>
      <c r="Q2773" s="8">
        <v>-2.2489492100000001E-4</v>
      </c>
      <c r="R2773" s="8">
        <v>8.5864882199999994E-8</v>
      </c>
      <c r="S2773" s="8">
        <v>-1.44256162E-11</v>
      </c>
      <c r="T2773" s="8">
        <v>8.8749115400000002E-16</v>
      </c>
      <c r="U2773" s="8">
        <v>7682.4725600000002</v>
      </c>
      <c r="V2773" s="8">
        <v>4.3990273499999999</v>
      </c>
      <c r="W2773" s="23">
        <f t="shared" si="89"/>
        <v>70.368420759742918</v>
      </c>
    </row>
    <row r="2774" spans="1:23" x14ac:dyDescent="0.3">
      <c r="A2774" s="6">
        <f t="shared" si="88"/>
        <v>2771</v>
      </c>
      <c r="B2774" s="16" t="s">
        <v>2745</v>
      </c>
      <c r="C2774" s="16" t="s">
        <v>2745</v>
      </c>
      <c r="D2774" s="16" t="s">
        <v>2934</v>
      </c>
      <c r="E2774" s="11">
        <v>200</v>
      </c>
      <c r="F2774" s="11">
        <v>1000</v>
      </c>
      <c r="G2774" s="11">
        <v>6000</v>
      </c>
      <c r="H2774" s="13">
        <v>67.510000000000005</v>
      </c>
      <c r="I2774" s="1">
        <v>2.7765562400000001</v>
      </c>
      <c r="J2774" s="1">
        <v>1.22408924E-2</v>
      </c>
      <c r="K2774" s="1">
        <v>-2.9473946000000002E-5</v>
      </c>
      <c r="L2774" s="1">
        <v>3.0039474599999998E-8</v>
      </c>
      <c r="M2774" s="1">
        <v>-1.10186939E-11</v>
      </c>
      <c r="N2774" s="1">
        <v>17652.646199999999</v>
      </c>
      <c r="O2774" s="1">
        <v>10.140940000000001</v>
      </c>
      <c r="P2774" s="1">
        <v>4.5495730700000001</v>
      </c>
      <c r="Q2774" s="1">
        <v>6.2162561899999998E-6</v>
      </c>
      <c r="R2774" s="1">
        <v>9.5474730999999997E-9</v>
      </c>
      <c r="S2774" s="1">
        <v>-1.19388561E-12</v>
      </c>
      <c r="T2774" s="1">
        <v>1.40421679E-16</v>
      </c>
      <c r="U2774" s="1">
        <v>17475.536499999998</v>
      </c>
      <c r="V2774" s="1">
        <v>2.6451506</v>
      </c>
      <c r="W2774" s="3">
        <f t="shared" si="89"/>
        <v>156.46481224973965</v>
      </c>
    </row>
    <row r="2775" spans="1:23" x14ac:dyDescent="0.3">
      <c r="A2775" s="6">
        <f t="shared" si="88"/>
        <v>2772</v>
      </c>
      <c r="B2775" s="17" t="s">
        <v>2746</v>
      </c>
      <c r="C2775" s="17" t="s">
        <v>2746</v>
      </c>
      <c r="D2775" s="17" t="s">
        <v>2934</v>
      </c>
      <c r="E2775" s="12">
        <v>200</v>
      </c>
      <c r="F2775" s="12">
        <v>1000</v>
      </c>
      <c r="G2775" s="12">
        <v>6000</v>
      </c>
      <c r="H2775" s="14">
        <v>102.96</v>
      </c>
      <c r="I2775" s="8">
        <v>2.93586312</v>
      </c>
      <c r="J2775" s="8">
        <v>1.9272232E-2</v>
      </c>
      <c r="K2775" s="8">
        <v>-3.8022764200000003E-5</v>
      </c>
      <c r="L2775" s="8">
        <v>3.4403373899999999E-8</v>
      </c>
      <c r="M2775" s="8">
        <v>-1.16943964E-11</v>
      </c>
      <c r="N2775" s="8">
        <v>-3571.9897500000002</v>
      </c>
      <c r="O2775" s="8">
        <v>12.808185399999999</v>
      </c>
      <c r="P2775" s="8">
        <v>6.63743135</v>
      </c>
      <c r="Q2775" s="8">
        <v>3.8804282800000001E-4</v>
      </c>
      <c r="R2775" s="8">
        <v>-1.56235104E-7</v>
      </c>
      <c r="S2775" s="8">
        <v>2.6591796000000002E-11</v>
      </c>
      <c r="T2775" s="8">
        <v>-1.52246386E-15</v>
      </c>
      <c r="U2775" s="8">
        <v>-4198.0190300000004</v>
      </c>
      <c r="V2775" s="8">
        <v>-4.2747086300000001</v>
      </c>
      <c r="W2775" s="23">
        <f t="shared" si="89"/>
        <v>-17.572978835622486</v>
      </c>
    </row>
    <row r="2776" spans="1:23" x14ac:dyDescent="0.3">
      <c r="A2776" s="6">
        <f t="shared" si="88"/>
        <v>2773</v>
      </c>
      <c r="B2776" s="16" t="s">
        <v>2747</v>
      </c>
      <c r="C2776" s="16" t="s">
        <v>2747</v>
      </c>
      <c r="D2776" s="16" t="s">
        <v>2934</v>
      </c>
      <c r="E2776" s="11">
        <v>298.14999999999998</v>
      </c>
      <c r="F2776" s="11">
        <v>1000</v>
      </c>
      <c r="G2776" s="11">
        <v>6000</v>
      </c>
      <c r="H2776" s="13">
        <v>102.96</v>
      </c>
      <c r="I2776" s="1">
        <v>3.5443596199999998</v>
      </c>
      <c r="J2776" s="1">
        <v>1.46404871E-2</v>
      </c>
      <c r="K2776" s="1">
        <v>-2.5921108700000001E-5</v>
      </c>
      <c r="L2776" s="1">
        <v>2.13028802E-8</v>
      </c>
      <c r="M2776" s="1">
        <v>-6.6686394099999999E-12</v>
      </c>
      <c r="N2776" s="1">
        <v>106893.467</v>
      </c>
      <c r="O2776" s="1">
        <v>10.974903299999999</v>
      </c>
      <c r="P2776" s="1">
        <v>6.5846318899999998</v>
      </c>
      <c r="Q2776" s="1">
        <v>5.0853255599999996E-4</v>
      </c>
      <c r="R2776" s="1">
        <v>-2.4010228E-7</v>
      </c>
      <c r="S2776" s="1">
        <v>4.7897307E-11</v>
      </c>
      <c r="T2776" s="1">
        <v>-2.9806516000000001E-15</v>
      </c>
      <c r="U2776" s="1">
        <v>106339.45</v>
      </c>
      <c r="V2776" s="1">
        <v>-3.3165225899999999</v>
      </c>
      <c r="W2776" s="3">
        <f t="shared" si="89"/>
        <v>901.38226551558228</v>
      </c>
    </row>
    <row r="2777" spans="1:23" x14ac:dyDescent="0.3">
      <c r="A2777" s="6">
        <f t="shared" si="88"/>
        <v>2774</v>
      </c>
      <c r="B2777" s="17" t="s">
        <v>2748</v>
      </c>
      <c r="C2777" s="17" t="s">
        <v>2748</v>
      </c>
      <c r="D2777" s="17" t="s">
        <v>2934</v>
      </c>
      <c r="E2777" s="12">
        <v>298.14999999999998</v>
      </c>
      <c r="F2777" s="12">
        <v>1000</v>
      </c>
      <c r="G2777" s="12">
        <v>6000</v>
      </c>
      <c r="H2777" s="14">
        <v>102.96</v>
      </c>
      <c r="I2777" s="8">
        <v>5.8751005899999997</v>
      </c>
      <c r="J2777" s="8">
        <v>5.2321914699999996E-3</v>
      </c>
      <c r="K2777" s="8">
        <v>-9.8534325800000004E-6</v>
      </c>
      <c r="L2777" s="8">
        <v>8.4505496200000007E-9</v>
      </c>
      <c r="M2777" s="8">
        <v>-2.7274193500000001E-12</v>
      </c>
      <c r="N2777" s="8">
        <v>-27272.697</v>
      </c>
      <c r="O2777" s="8">
        <v>1.58644366</v>
      </c>
      <c r="P2777" s="8">
        <v>6.9207896599999996</v>
      </c>
      <c r="Q2777" s="8">
        <v>8.4725623600000007E-5</v>
      </c>
      <c r="R2777" s="8">
        <v>-3.4071247099999999E-8</v>
      </c>
      <c r="S2777" s="8">
        <v>5.91822264E-12</v>
      </c>
      <c r="T2777" s="8">
        <v>-3.7251653099999999E-16</v>
      </c>
      <c r="U2777" s="8">
        <v>-27452.025099999999</v>
      </c>
      <c r="V2777" s="8">
        <v>-3.2660199599999999</v>
      </c>
      <c r="W2777" s="23">
        <f t="shared" si="89"/>
        <v>-210.85674649531927</v>
      </c>
    </row>
    <row r="2778" spans="1:23" x14ac:dyDescent="0.3">
      <c r="A2778" s="6">
        <f t="shared" si="88"/>
        <v>2775</v>
      </c>
      <c r="B2778" s="16" t="s">
        <v>2749</v>
      </c>
      <c r="C2778" s="16" t="s">
        <v>2749</v>
      </c>
      <c r="D2778" s="16" t="s">
        <v>2934</v>
      </c>
      <c r="E2778" s="11">
        <v>200</v>
      </c>
      <c r="F2778" s="11">
        <v>1000</v>
      </c>
      <c r="G2778" s="11">
        <v>6000</v>
      </c>
      <c r="H2778" s="13">
        <v>51.058</v>
      </c>
      <c r="I2778" s="1">
        <v>3.0831101799999998</v>
      </c>
      <c r="J2778" s="1">
        <v>7.0956080499999996E-3</v>
      </c>
      <c r="K2778" s="1">
        <v>-1.4516818000000001E-5</v>
      </c>
      <c r="L2778" s="1">
        <v>1.36023164E-8</v>
      </c>
      <c r="M2778" s="1">
        <v>-4.7478690499999999E-12</v>
      </c>
      <c r="N2778" s="1">
        <v>726.67249200000003</v>
      </c>
      <c r="O2778" s="1">
        <v>7.9475676699999998</v>
      </c>
      <c r="P2778" s="1">
        <v>4.4045116599999998</v>
      </c>
      <c r="Q2778" s="1">
        <v>1.3320603599999999E-4</v>
      </c>
      <c r="R2778" s="1">
        <v>-3.0696990700000002E-8</v>
      </c>
      <c r="S2778" s="1">
        <v>1.05711126E-11</v>
      </c>
      <c r="T2778" s="1">
        <v>-1.2442017500000001E-15</v>
      </c>
      <c r="U2778" s="1">
        <v>506.37637699999999</v>
      </c>
      <c r="V2778" s="1">
        <v>1.8829166799999999</v>
      </c>
      <c r="W2778" s="3">
        <f t="shared" si="89"/>
        <v>15.445542109536463</v>
      </c>
    </row>
    <row r="2779" spans="1:23" x14ac:dyDescent="0.3">
      <c r="A2779" s="6">
        <f t="shared" si="88"/>
        <v>2776</v>
      </c>
      <c r="B2779" s="17" t="s">
        <v>2750</v>
      </c>
      <c r="C2779" s="17" t="s">
        <v>2750</v>
      </c>
      <c r="D2779" s="17" t="s">
        <v>2934</v>
      </c>
      <c r="E2779" s="12">
        <v>298.14999999999998</v>
      </c>
      <c r="F2779" s="12">
        <v>1000</v>
      </c>
      <c r="G2779" s="12">
        <v>6000</v>
      </c>
      <c r="H2779" s="14">
        <v>51.058</v>
      </c>
      <c r="I2779" s="8">
        <v>2.6813148299999998</v>
      </c>
      <c r="J2779" s="8">
        <v>5.5978255500000003E-3</v>
      </c>
      <c r="K2779" s="8">
        <v>-7.3669375499999998E-6</v>
      </c>
      <c r="L2779" s="8">
        <v>4.67012826E-9</v>
      </c>
      <c r="M2779" s="8">
        <v>-1.15328731E-12</v>
      </c>
      <c r="N2779" s="8">
        <v>118626.783</v>
      </c>
      <c r="O2779" s="8">
        <v>10.452833099999999</v>
      </c>
      <c r="P2779" s="8">
        <v>4.3038343799999996</v>
      </c>
      <c r="Q2779" s="8">
        <v>5.7369668700000001E-5</v>
      </c>
      <c r="R2779" s="8">
        <v>8.6022602599999998E-8</v>
      </c>
      <c r="S2779" s="8">
        <v>-1.9465246900000001E-11</v>
      </c>
      <c r="T2779" s="8">
        <v>1.28237978E-15</v>
      </c>
      <c r="U2779" s="8">
        <v>118231.655</v>
      </c>
      <c r="V2779" s="8">
        <v>2.3333963899999999</v>
      </c>
      <c r="W2779" s="23">
        <f t="shared" si="89"/>
        <v>994.5690244657244</v>
      </c>
    </row>
    <row r="2780" spans="1:23" x14ac:dyDescent="0.3">
      <c r="A2780" s="6">
        <f t="shared" si="88"/>
        <v>2777</v>
      </c>
      <c r="B2780" s="16" t="s">
        <v>2751</v>
      </c>
      <c r="C2780" s="16" t="s">
        <v>2751</v>
      </c>
      <c r="D2780" s="16" t="s">
        <v>2934</v>
      </c>
      <c r="E2780" s="11">
        <v>298.14999999999998</v>
      </c>
      <c r="F2780" s="11">
        <v>1000</v>
      </c>
      <c r="G2780" s="11">
        <v>6000</v>
      </c>
      <c r="H2780" s="13">
        <v>51.058</v>
      </c>
      <c r="I2780" s="1">
        <v>2.6708227</v>
      </c>
      <c r="J2780" s="1">
        <v>5.7564306799999998E-3</v>
      </c>
      <c r="K2780" s="1">
        <v>-7.7364766499999993E-6</v>
      </c>
      <c r="L2780" s="1">
        <v>5.0541082300000002E-9</v>
      </c>
      <c r="M2780" s="1">
        <v>-1.2921980600000001E-12</v>
      </c>
      <c r="N2780" s="1">
        <v>-28817.664799999999</v>
      </c>
      <c r="O2780" s="1">
        <v>9.3890607700000004</v>
      </c>
      <c r="P2780" s="1">
        <v>4.3384847300000002</v>
      </c>
      <c r="Q2780" s="1">
        <v>3.6452900699999999E-5</v>
      </c>
      <c r="R2780" s="1">
        <v>1.04598111E-7</v>
      </c>
      <c r="S2780" s="1">
        <v>-2.85250289E-11</v>
      </c>
      <c r="T2780" s="1">
        <v>1.67618208E-15</v>
      </c>
      <c r="U2780" s="1">
        <v>-29227.146000000001</v>
      </c>
      <c r="V2780" s="1">
        <v>1.0394424600000001</v>
      </c>
      <c r="W2780" s="3">
        <f t="shared" si="89"/>
        <v>-231.346615124609</v>
      </c>
    </row>
    <row r="2781" spans="1:23" x14ac:dyDescent="0.3">
      <c r="A2781" s="6">
        <f t="shared" si="88"/>
        <v>2778</v>
      </c>
      <c r="B2781" s="17" t="s">
        <v>2752</v>
      </c>
      <c r="C2781" s="17" t="s">
        <v>2752</v>
      </c>
      <c r="D2781" s="17" t="s">
        <v>2934</v>
      </c>
      <c r="E2781" s="12">
        <v>200</v>
      </c>
      <c r="F2781" s="12">
        <v>1000</v>
      </c>
      <c r="G2781" s="12">
        <v>6000</v>
      </c>
      <c r="H2781" s="14">
        <v>70.055999999999997</v>
      </c>
      <c r="I2781" s="8">
        <v>2.5089596900000002</v>
      </c>
      <c r="J2781" s="8">
        <v>1.40076457E-2</v>
      </c>
      <c r="K2781" s="8">
        <v>-1.8024520800000001E-5</v>
      </c>
      <c r="L2781" s="8">
        <v>1.03993092E-8</v>
      </c>
      <c r="M2781" s="8">
        <v>-2.1331871699999999E-12</v>
      </c>
      <c r="N2781" s="8">
        <v>-36493.239399999999</v>
      </c>
      <c r="O2781" s="8">
        <v>13.1016241</v>
      </c>
      <c r="P2781" s="8">
        <v>6.2103290500000004</v>
      </c>
      <c r="Q2781" s="8">
        <v>8.1907284100000001E-4</v>
      </c>
      <c r="R2781" s="8">
        <v>-3.2316937900000003E-7</v>
      </c>
      <c r="S2781" s="8">
        <v>5.54326154E-11</v>
      </c>
      <c r="T2781" s="8">
        <v>-3.45855745E-15</v>
      </c>
      <c r="U2781" s="8">
        <v>-37340.749400000001</v>
      </c>
      <c r="V2781" s="8">
        <v>-5.2131058399999999</v>
      </c>
      <c r="W2781" s="23">
        <f t="shared" si="89"/>
        <v>-293.18838147706964</v>
      </c>
    </row>
    <row r="2782" spans="1:23" x14ac:dyDescent="0.3">
      <c r="A2782" s="6">
        <f t="shared" si="88"/>
        <v>2779</v>
      </c>
      <c r="B2782" s="16" t="s">
        <v>2753</v>
      </c>
      <c r="C2782" s="16" t="s">
        <v>2753</v>
      </c>
      <c r="D2782" s="16" t="s">
        <v>2934</v>
      </c>
      <c r="E2782" s="11">
        <v>298.14999999999998</v>
      </c>
      <c r="F2782" s="11">
        <v>1000</v>
      </c>
      <c r="G2782" s="11">
        <v>6000</v>
      </c>
      <c r="H2782" s="13">
        <v>70.055999999999997</v>
      </c>
      <c r="I2782" s="1">
        <v>2.4331495400000001</v>
      </c>
      <c r="J2782" s="1">
        <v>1.5476106999999999E-2</v>
      </c>
      <c r="K2782" s="1">
        <v>-2.2961480199999999E-5</v>
      </c>
      <c r="L2782" s="1">
        <v>1.6403122499999999E-8</v>
      </c>
      <c r="M2782" s="1">
        <v>-4.5917192200000003E-12</v>
      </c>
      <c r="N2782" s="1">
        <v>83673.018500000006</v>
      </c>
      <c r="O2782" s="1">
        <v>14.1023742</v>
      </c>
      <c r="P2782" s="1">
        <v>6.2008633399999997</v>
      </c>
      <c r="Q2782" s="1">
        <v>8.38860239E-4</v>
      </c>
      <c r="R2782" s="1">
        <v>-3.3406264200000002E-7</v>
      </c>
      <c r="S2782" s="1">
        <v>5.6853759800000002E-11</v>
      </c>
      <c r="T2782" s="1">
        <v>-3.3350707699999998E-15</v>
      </c>
      <c r="U2782" s="1">
        <v>82850.3459</v>
      </c>
      <c r="V2782" s="1">
        <v>-4.2988725099999998</v>
      </c>
      <c r="W2782" s="3">
        <f t="shared" si="89"/>
        <v>706.01505222704236</v>
      </c>
    </row>
    <row r="2783" spans="1:23" x14ac:dyDescent="0.3">
      <c r="A2783" s="6">
        <f t="shared" si="88"/>
        <v>2780</v>
      </c>
      <c r="B2783" s="17" t="s">
        <v>2754</v>
      </c>
      <c r="C2783" s="17" t="s">
        <v>2754</v>
      </c>
      <c r="D2783" s="17" t="s">
        <v>2934</v>
      </c>
      <c r="E2783" s="12">
        <v>298.14999999999998</v>
      </c>
      <c r="F2783" s="12">
        <v>1000</v>
      </c>
      <c r="G2783" s="12">
        <v>6000</v>
      </c>
      <c r="H2783" s="14">
        <v>70.055999999999997</v>
      </c>
      <c r="I2783" s="8">
        <v>3.2350614599999998</v>
      </c>
      <c r="J2783" s="8">
        <v>1.5910680999999999E-2</v>
      </c>
      <c r="K2783" s="8">
        <v>-2.8127831999999999E-5</v>
      </c>
      <c r="L2783" s="8">
        <v>2.3094841999999999E-8</v>
      </c>
      <c r="M2783" s="8">
        <v>-7.2251775000000003E-12</v>
      </c>
      <c r="N2783" s="8">
        <v>-48948.083599999998</v>
      </c>
      <c r="O2783" s="8">
        <v>10.0512237</v>
      </c>
      <c r="P2783" s="8">
        <v>6.6233718499999998</v>
      </c>
      <c r="Q2783" s="8">
        <v>3.96587801E-4</v>
      </c>
      <c r="R2783" s="8">
        <v>-1.5793305799999999E-7</v>
      </c>
      <c r="S2783" s="8">
        <v>2.7256134399999999E-11</v>
      </c>
      <c r="T2783" s="8">
        <v>-1.70783415E-15</v>
      </c>
      <c r="U2783" s="8">
        <v>-49580.444499999998</v>
      </c>
      <c r="V2783" s="8">
        <v>-5.9419236499999997</v>
      </c>
      <c r="W2783" s="23">
        <f t="shared" si="89"/>
        <v>-394.79448515938486</v>
      </c>
    </row>
    <row r="2784" spans="1:23" x14ac:dyDescent="0.3">
      <c r="A2784" s="6">
        <f t="shared" si="88"/>
        <v>2781</v>
      </c>
      <c r="B2784" s="16" t="s">
        <v>2755</v>
      </c>
      <c r="C2784" s="16" t="s">
        <v>2755</v>
      </c>
      <c r="D2784" s="16" t="s">
        <v>2934</v>
      </c>
      <c r="E2784" s="11">
        <v>200</v>
      </c>
      <c r="F2784" s="11">
        <v>1000</v>
      </c>
      <c r="G2784" s="11">
        <v>6000</v>
      </c>
      <c r="H2784" s="13">
        <v>89.054000000000002</v>
      </c>
      <c r="I2784" s="1">
        <v>1.0228375000000001</v>
      </c>
      <c r="J2784" s="1">
        <v>3.7641651800000002E-2</v>
      </c>
      <c r="K2784" s="1">
        <v>-6.7757018500000003E-5</v>
      </c>
      <c r="L2784" s="1">
        <v>5.7305284900000002E-8</v>
      </c>
      <c r="M2784" s="1">
        <v>-1.8530132699999999E-11</v>
      </c>
      <c r="N2784" s="1">
        <v>-62112.997799999997</v>
      </c>
      <c r="O2784" s="1">
        <v>19.437435600000001</v>
      </c>
      <c r="P2784" s="1">
        <v>8.9508005199999996</v>
      </c>
      <c r="Q2784" s="1">
        <v>1.0961474200000001E-3</v>
      </c>
      <c r="R2784" s="1">
        <v>-4.3437497299999998E-7</v>
      </c>
      <c r="S2784" s="1">
        <v>7.4721295000000006E-11</v>
      </c>
      <c r="T2784" s="1">
        <v>-4.6712831699999999E-15</v>
      </c>
      <c r="U2784" s="1">
        <v>-63606.5412</v>
      </c>
      <c r="V2784" s="1">
        <v>-17.997320999999999</v>
      </c>
      <c r="W2784" s="3">
        <f t="shared" si="89"/>
        <v>-504.10078849802682</v>
      </c>
    </row>
    <row r="2785" spans="1:23" x14ac:dyDescent="0.3">
      <c r="A2785" s="6">
        <f t="shared" si="88"/>
        <v>2782</v>
      </c>
      <c r="B2785" s="17" t="s">
        <v>2756</v>
      </c>
      <c r="C2785" s="17" t="s">
        <v>2756</v>
      </c>
      <c r="D2785" s="17" t="s">
        <v>2934</v>
      </c>
      <c r="E2785" s="12">
        <v>298.14999999999998</v>
      </c>
      <c r="F2785" s="12">
        <v>1000</v>
      </c>
      <c r="G2785" s="12">
        <v>6000</v>
      </c>
      <c r="H2785" s="14">
        <v>89.054000000000002</v>
      </c>
      <c r="I2785" s="8">
        <v>1.00132786</v>
      </c>
      <c r="J2785" s="8">
        <v>2.9760277700000001E-2</v>
      </c>
      <c r="K2785" s="8">
        <v>-4.3375642099999998E-5</v>
      </c>
      <c r="L2785" s="8">
        <v>3.0584866499999998E-8</v>
      </c>
      <c r="M2785" s="8">
        <v>-8.4794051599999998E-12</v>
      </c>
      <c r="N2785" s="8">
        <v>46042.4274</v>
      </c>
      <c r="O2785" s="8">
        <v>19.446521099999998</v>
      </c>
      <c r="P2785" s="8">
        <v>8.3268823300000001</v>
      </c>
      <c r="Q2785" s="8">
        <v>1.75044218E-3</v>
      </c>
      <c r="R2785" s="8">
        <v>-6.9999089699999998E-7</v>
      </c>
      <c r="S2785" s="8">
        <v>1.21651188E-10</v>
      </c>
      <c r="T2785" s="8">
        <v>-7.55999021E-15</v>
      </c>
      <c r="U2785" s="8">
        <v>44418.008399999999</v>
      </c>
      <c r="V2785" s="8">
        <v>-16.448162700000001</v>
      </c>
      <c r="W2785" s="23">
        <f t="shared" si="89"/>
        <v>393.58300277608788</v>
      </c>
    </row>
    <row r="2786" spans="1:23" x14ac:dyDescent="0.3">
      <c r="A2786" s="6">
        <f t="shared" si="88"/>
        <v>2783</v>
      </c>
      <c r="B2786" s="16" t="s">
        <v>2757</v>
      </c>
      <c r="C2786" s="16" t="s">
        <v>2757</v>
      </c>
      <c r="D2786" s="16" t="s">
        <v>2934</v>
      </c>
      <c r="E2786" s="11">
        <v>298.14999999999998</v>
      </c>
      <c r="F2786" s="11">
        <v>1000</v>
      </c>
      <c r="G2786" s="11">
        <v>6000</v>
      </c>
      <c r="H2786" s="13">
        <v>89.054000000000002</v>
      </c>
      <c r="I2786" s="1">
        <v>1.81902516</v>
      </c>
      <c r="J2786" s="1">
        <v>3.2800258800000003E-2</v>
      </c>
      <c r="K2786" s="1">
        <v>-5.5909031700000002E-5</v>
      </c>
      <c r="L2786" s="1">
        <v>4.4731743900000003E-8</v>
      </c>
      <c r="M2786" s="1">
        <v>-1.3732818200000001E-11</v>
      </c>
      <c r="N2786" s="1">
        <v>-96617.731</v>
      </c>
      <c r="O2786" s="1">
        <v>15.8410949</v>
      </c>
      <c r="P2786" s="1">
        <v>9.0353207199999996</v>
      </c>
      <c r="Q2786" s="1">
        <v>1.00991714E-3</v>
      </c>
      <c r="R2786" s="1">
        <v>-4.0074058799999999E-7</v>
      </c>
      <c r="S2786" s="1">
        <v>6.8996830099999997E-11</v>
      </c>
      <c r="T2786" s="1">
        <v>-4.3161350200000001E-15</v>
      </c>
      <c r="U2786" s="1">
        <v>-98021.633100000006</v>
      </c>
      <c r="V2786" s="1">
        <v>-18.515656</v>
      </c>
      <c r="W2786" s="3">
        <f t="shared" si="89"/>
        <v>-790.12325672302643</v>
      </c>
    </row>
    <row r="2787" spans="1:23" x14ac:dyDescent="0.3">
      <c r="A2787" s="6">
        <f t="shared" si="88"/>
        <v>2784</v>
      </c>
      <c r="B2787" s="17" t="s">
        <v>2758</v>
      </c>
      <c r="C2787" s="17" t="s">
        <v>2758</v>
      </c>
      <c r="D2787" s="17" t="s">
        <v>2934</v>
      </c>
      <c r="E2787" s="12">
        <v>200</v>
      </c>
      <c r="F2787" s="12">
        <v>1000</v>
      </c>
      <c r="G2787" s="12">
        <v>6000</v>
      </c>
      <c r="H2787" s="14">
        <v>108.05200000000001</v>
      </c>
      <c r="I2787" s="8">
        <v>0.27930732400000002</v>
      </c>
      <c r="J2787" s="8">
        <v>4.96111578E-2</v>
      </c>
      <c r="K2787" s="8">
        <v>-8.4167201500000004E-5</v>
      </c>
      <c r="L2787" s="8">
        <v>6.7907712099999998E-8</v>
      </c>
      <c r="M2787" s="8">
        <v>-2.11589118E-11</v>
      </c>
      <c r="N2787" s="8">
        <v>-93075.402300000002</v>
      </c>
      <c r="O2787" s="8">
        <v>22.486117199999999</v>
      </c>
      <c r="P2787" s="8">
        <v>11.265916000000001</v>
      </c>
      <c r="Q2787" s="8">
        <v>1.8048122600000001E-3</v>
      </c>
      <c r="R2787" s="8">
        <v>-7.1357799699999995E-7</v>
      </c>
      <c r="S2787" s="8">
        <v>1.22568369E-10</v>
      </c>
      <c r="T2787" s="8">
        <v>-7.6546884499999992E-15</v>
      </c>
      <c r="U2787" s="8">
        <v>-95260.678199999995</v>
      </c>
      <c r="V2787" s="8">
        <v>-30.019919099999999</v>
      </c>
      <c r="W2787" s="23">
        <f t="shared" si="89"/>
        <v>-759.99908574142239</v>
      </c>
    </row>
    <row r="2788" spans="1:23" x14ac:dyDescent="0.3">
      <c r="A2788" s="6">
        <f t="shared" si="88"/>
        <v>2785</v>
      </c>
      <c r="B2788" s="16" t="s">
        <v>2759</v>
      </c>
      <c r="C2788" s="16" t="s">
        <v>2759</v>
      </c>
      <c r="D2788" s="16" t="s">
        <v>2934</v>
      </c>
      <c r="E2788" s="11">
        <v>298.14999999999998</v>
      </c>
      <c r="F2788" s="11">
        <v>1000</v>
      </c>
      <c r="G2788" s="11">
        <v>6000</v>
      </c>
      <c r="H2788" s="13">
        <v>108.05200000000001</v>
      </c>
      <c r="I2788" s="1">
        <v>1.8687760499999999</v>
      </c>
      <c r="J2788" s="1">
        <v>4.2763277199999998E-2</v>
      </c>
      <c r="K2788" s="1">
        <v>-7.0676475799999998E-5</v>
      </c>
      <c r="L2788" s="1">
        <v>5.5287027499999998E-8</v>
      </c>
      <c r="M2788" s="1">
        <v>-1.66916856E-11</v>
      </c>
      <c r="N2788" s="1">
        <v>48111.655899999998</v>
      </c>
      <c r="O2788" s="1">
        <v>16.7742966</v>
      </c>
      <c r="P2788" s="1">
        <v>11.513315800000001</v>
      </c>
      <c r="Q2788" s="1">
        <v>1.55579029E-3</v>
      </c>
      <c r="R2788" s="1">
        <v>-6.1778296099999996E-7</v>
      </c>
      <c r="S2788" s="1">
        <v>1.06152127E-10</v>
      </c>
      <c r="T2788" s="1">
        <v>-6.5559183899999997E-15</v>
      </c>
      <c r="U2788" s="1">
        <v>46176.154900000001</v>
      </c>
      <c r="V2788" s="1">
        <v>-29.4473406</v>
      </c>
      <c r="W2788" s="3">
        <f t="shared" si="89"/>
        <v>416.11146153125401</v>
      </c>
    </row>
    <row r="2789" spans="1:23" x14ac:dyDescent="0.3">
      <c r="A2789" s="6">
        <f t="shared" si="88"/>
        <v>2786</v>
      </c>
      <c r="B2789" s="17" t="s">
        <v>2760</v>
      </c>
      <c r="C2789" s="17" t="s">
        <v>2760</v>
      </c>
      <c r="D2789" s="17" t="s">
        <v>2934</v>
      </c>
      <c r="E2789" s="12">
        <v>298.14999999999998</v>
      </c>
      <c r="F2789" s="12">
        <v>1000</v>
      </c>
      <c r="G2789" s="12">
        <v>6000</v>
      </c>
      <c r="H2789" s="14">
        <v>108.05200000000001</v>
      </c>
      <c r="I2789" s="8">
        <v>3.9250901599999999</v>
      </c>
      <c r="J2789" s="8">
        <v>3.8886032600000002E-2</v>
      </c>
      <c r="K2789" s="8">
        <v>-6.9415955500000002E-5</v>
      </c>
      <c r="L2789" s="8">
        <v>5.7393546799999999E-8</v>
      </c>
      <c r="M2789" s="8">
        <v>-1.8047659600000001E-11</v>
      </c>
      <c r="N2789" s="8">
        <v>-109127.058</v>
      </c>
      <c r="O2789" s="8">
        <v>6.2975120100000002</v>
      </c>
      <c r="P2789" s="8">
        <v>12.1203576</v>
      </c>
      <c r="Q2789" s="8">
        <v>9.5414665699999999E-4</v>
      </c>
      <c r="R2789" s="8">
        <v>-4.0693942399999999E-7</v>
      </c>
      <c r="S2789" s="8">
        <v>7.8821264799999999E-11</v>
      </c>
      <c r="T2789" s="8">
        <v>-5.3316805299999998E-15</v>
      </c>
      <c r="U2789" s="8">
        <v>-110639.17200000001</v>
      </c>
      <c r="V2789" s="8">
        <v>-32.291685700000002</v>
      </c>
      <c r="W2789" s="23">
        <f t="shared" si="89"/>
        <v>-887.46325309861436</v>
      </c>
    </row>
    <row r="2790" spans="1:23" x14ac:dyDescent="0.3">
      <c r="A2790" s="6">
        <f t="shared" si="88"/>
        <v>2787</v>
      </c>
      <c r="B2790" s="16" t="s">
        <v>2761</v>
      </c>
      <c r="C2790" s="16" t="s">
        <v>2761</v>
      </c>
      <c r="D2790" s="16" t="s">
        <v>2934</v>
      </c>
      <c r="E2790" s="11">
        <v>200</v>
      </c>
      <c r="F2790" s="11">
        <v>1000</v>
      </c>
      <c r="G2790" s="11">
        <v>6000</v>
      </c>
      <c r="H2790" s="13">
        <v>127.05</v>
      </c>
      <c r="I2790" s="1">
        <v>-1.06748149</v>
      </c>
      <c r="J2790" s="1">
        <v>7.8166373100000006E-2</v>
      </c>
      <c r="K2790" s="1">
        <v>-1.5082762700000001E-4</v>
      </c>
      <c r="L2790" s="1">
        <v>1.3450927800000001E-7</v>
      </c>
      <c r="M2790" s="1">
        <v>-4.5279632500000002E-11</v>
      </c>
      <c r="N2790" s="1">
        <v>-110632.68799999999</v>
      </c>
      <c r="O2790" s="1">
        <v>27.142204</v>
      </c>
      <c r="P2790" s="1">
        <v>14.339261199999999</v>
      </c>
      <c r="Q2790" s="1">
        <v>1.7417005000000001E-3</v>
      </c>
      <c r="R2790" s="1">
        <v>-6.9177241099999996E-7</v>
      </c>
      <c r="S2790" s="1">
        <v>1.1917859499999999E-10</v>
      </c>
      <c r="T2790" s="1">
        <v>-7.4583657499999997E-15</v>
      </c>
      <c r="U2790" s="1">
        <v>-113329.289</v>
      </c>
      <c r="V2790" s="1">
        <v>-44.448402700000003</v>
      </c>
      <c r="W2790" s="3">
        <f t="shared" si="89"/>
        <v>-902.66220452811922</v>
      </c>
    </row>
    <row r="2791" spans="1:23" x14ac:dyDescent="0.3">
      <c r="A2791" s="6">
        <f t="shared" si="88"/>
        <v>2788</v>
      </c>
      <c r="B2791" s="17" t="s">
        <v>2762</v>
      </c>
      <c r="C2791" s="17" t="s">
        <v>2762</v>
      </c>
      <c r="D2791" s="17" t="s">
        <v>2934</v>
      </c>
      <c r="E2791" s="12">
        <v>298.14999999999998</v>
      </c>
      <c r="F2791" s="12">
        <v>1000</v>
      </c>
      <c r="G2791" s="12">
        <v>6000</v>
      </c>
      <c r="H2791" s="14">
        <v>127.05</v>
      </c>
      <c r="I2791" s="8">
        <v>-1.8860953300000001</v>
      </c>
      <c r="J2791" s="8">
        <v>7.0094025000000004E-2</v>
      </c>
      <c r="K2791" s="8">
        <v>-1.1749145400000001E-4</v>
      </c>
      <c r="L2791" s="8">
        <v>9.2840804400000001E-8</v>
      </c>
      <c r="M2791" s="8">
        <v>-2.82361637E-11</v>
      </c>
      <c r="N2791" s="8">
        <v>19078.951300000001</v>
      </c>
      <c r="O2791" s="8">
        <v>30.165146100000001</v>
      </c>
      <c r="P2791" s="8">
        <v>13.9677229</v>
      </c>
      <c r="Q2791" s="8">
        <v>1.9343107999999999E-3</v>
      </c>
      <c r="R2791" s="8">
        <v>-6.9596210399999995E-7</v>
      </c>
      <c r="S2791" s="8">
        <v>1.2313118800000001E-10</v>
      </c>
      <c r="T2791" s="8">
        <v>-8.0863538600000002E-15</v>
      </c>
      <c r="U2791" s="8">
        <v>15906.9624</v>
      </c>
      <c r="V2791" s="8">
        <v>-45.738310499999997</v>
      </c>
      <c r="W2791" s="23">
        <f t="shared" si="89"/>
        <v>172.64379813298433</v>
      </c>
    </row>
    <row r="2792" spans="1:23" x14ac:dyDescent="0.3">
      <c r="A2792" s="6">
        <f t="shared" si="88"/>
        <v>2789</v>
      </c>
      <c r="B2792" s="16" t="s">
        <v>2763</v>
      </c>
      <c r="C2792" s="16" t="s">
        <v>2763</v>
      </c>
      <c r="D2792" s="16" t="s">
        <v>2934</v>
      </c>
      <c r="E2792" s="11">
        <v>298.14999999999998</v>
      </c>
      <c r="F2792" s="11">
        <v>1000</v>
      </c>
      <c r="G2792" s="11">
        <v>6000</v>
      </c>
      <c r="H2792" s="13">
        <v>127.05</v>
      </c>
      <c r="I2792" s="1">
        <v>1.4898775</v>
      </c>
      <c r="J2792" s="1">
        <v>6.0254602400000003E-2</v>
      </c>
      <c r="K2792" s="1">
        <v>-1.05335531E-4</v>
      </c>
      <c r="L2792" s="1">
        <v>8.5844621299999999E-8</v>
      </c>
      <c r="M2792" s="1">
        <v>-2.6717788799999999E-11</v>
      </c>
      <c r="N2792" s="1">
        <v>-147230.66800000001</v>
      </c>
      <c r="O2792" s="1">
        <v>15.6570821</v>
      </c>
      <c r="P2792" s="1">
        <v>14.4514336</v>
      </c>
      <c r="Q2792" s="1">
        <v>1.62661019E-3</v>
      </c>
      <c r="R2792" s="1">
        <v>-6.4679534100000004E-7</v>
      </c>
      <c r="S2792" s="1">
        <v>1.11515284E-10</v>
      </c>
      <c r="T2792" s="1">
        <v>-6.9826873800000003E-15</v>
      </c>
      <c r="U2792" s="1">
        <v>-149683.35800000001</v>
      </c>
      <c r="V2792" s="1">
        <v>-45.694550599999999</v>
      </c>
      <c r="W2792" s="3">
        <f t="shared" si="89"/>
        <v>-1204.6208395770809</v>
      </c>
    </row>
    <row r="2793" spans="1:23" x14ac:dyDescent="0.3">
      <c r="A2793" s="6">
        <f t="shared" si="88"/>
        <v>2790</v>
      </c>
      <c r="B2793" s="17" t="s">
        <v>2764</v>
      </c>
      <c r="C2793" s="17" t="s">
        <v>2764</v>
      </c>
      <c r="D2793" s="17" t="s">
        <v>2934</v>
      </c>
      <c r="E2793" s="12">
        <v>200</v>
      </c>
      <c r="F2793" s="12">
        <v>1000</v>
      </c>
      <c r="G2793" s="12">
        <v>6000</v>
      </c>
      <c r="H2793" s="14">
        <v>206.95400000000001</v>
      </c>
      <c r="I2793" s="8">
        <v>-1.9908921399999999</v>
      </c>
      <c r="J2793" s="8">
        <v>8.2938854000000006E-2</v>
      </c>
      <c r="K2793" s="8">
        <v>-1.4215684299999999E-4</v>
      </c>
      <c r="L2793" s="8">
        <v>1.15603411E-7</v>
      </c>
      <c r="M2793" s="8">
        <v>-3.6238881600000003E-11</v>
      </c>
      <c r="N2793" s="8">
        <v>-119048.467</v>
      </c>
      <c r="O2793" s="8">
        <v>32.112910100000001</v>
      </c>
      <c r="P2793" s="8">
        <v>16.222965299999998</v>
      </c>
      <c r="Q2793" s="8">
        <v>2.89255082E-3</v>
      </c>
      <c r="R2793" s="8">
        <v>-1.1441786199999999E-6</v>
      </c>
      <c r="S2793" s="8">
        <v>1.9659084799999999E-10</v>
      </c>
      <c r="T2793" s="8">
        <v>-1.22801548E-14</v>
      </c>
      <c r="U2793" s="8">
        <v>-122637.01</v>
      </c>
      <c r="V2793" s="8">
        <v>-54.751698900000001</v>
      </c>
      <c r="W2793" s="23">
        <f t="shared" si="89"/>
        <v>-972.79883081145181</v>
      </c>
    </row>
    <row r="2794" spans="1:23" x14ac:dyDescent="0.3">
      <c r="A2794" s="6">
        <f t="shared" si="88"/>
        <v>2791</v>
      </c>
      <c r="B2794" s="16" t="s">
        <v>2765</v>
      </c>
      <c r="C2794" s="16" t="s">
        <v>2765</v>
      </c>
      <c r="D2794" s="16" t="s">
        <v>2934</v>
      </c>
      <c r="E2794" s="11">
        <v>200</v>
      </c>
      <c r="F2794" s="11">
        <v>1000</v>
      </c>
      <c r="G2794" s="11">
        <v>6000</v>
      </c>
      <c r="H2794" s="13">
        <v>162.5</v>
      </c>
      <c r="I2794" s="1">
        <v>-3.1561268600000001</v>
      </c>
      <c r="J2794" s="1">
        <v>8.7699606599999994E-2</v>
      </c>
      <c r="K2794" s="1">
        <v>-1.50638008E-4</v>
      </c>
      <c r="L2794" s="1">
        <v>1.2275539900000001E-7</v>
      </c>
      <c r="M2794" s="1">
        <v>-3.8552333200000001E-11</v>
      </c>
      <c r="N2794" s="1">
        <v>-126800.72100000001</v>
      </c>
      <c r="O2794" s="1">
        <v>36.4403784</v>
      </c>
      <c r="P2794" s="1">
        <v>16.0685945</v>
      </c>
      <c r="Q2794" s="1">
        <v>3.0529939999999998E-3</v>
      </c>
      <c r="R2794" s="1">
        <v>-1.20756559E-6</v>
      </c>
      <c r="S2794" s="1">
        <v>2.0747370700000001E-10</v>
      </c>
      <c r="T2794" s="1">
        <v>-1.29596208E-14</v>
      </c>
      <c r="U2794" s="1">
        <v>-130583.177</v>
      </c>
      <c r="V2794" s="1">
        <v>-55.213436100000003</v>
      </c>
      <c r="W2794" s="3">
        <f t="shared" si="89"/>
        <v>-1038.898750510438</v>
      </c>
    </row>
    <row r="2795" spans="1:23" x14ac:dyDescent="0.3">
      <c r="A2795" s="6">
        <f t="shared" si="88"/>
        <v>2792</v>
      </c>
      <c r="B2795" s="17" t="s">
        <v>2766</v>
      </c>
      <c r="C2795" s="17" t="s">
        <v>2766</v>
      </c>
      <c r="D2795" s="17" t="s">
        <v>2934</v>
      </c>
      <c r="E2795" s="12">
        <v>200</v>
      </c>
      <c r="F2795" s="12">
        <v>1000</v>
      </c>
      <c r="G2795" s="12">
        <v>6000</v>
      </c>
      <c r="H2795" s="14">
        <v>146.048</v>
      </c>
      <c r="I2795" s="8">
        <v>-3.8481093099999999</v>
      </c>
      <c r="J2795" s="8">
        <v>8.3356491099999999E-2</v>
      </c>
      <c r="K2795" s="8">
        <v>-1.3215047399999999E-4</v>
      </c>
      <c r="L2795" s="8">
        <v>9.9967244900000005E-8</v>
      </c>
      <c r="M2795" s="8">
        <v>-2.9372352199999999E-11</v>
      </c>
      <c r="N2795" s="8">
        <v>-148233.041</v>
      </c>
      <c r="O2795" s="8">
        <v>37.201330400000003</v>
      </c>
      <c r="P2795" s="8">
        <v>15.5707503</v>
      </c>
      <c r="Q2795" s="8">
        <v>3.5627051899999999E-3</v>
      </c>
      <c r="R2795" s="8">
        <v>-1.4071015900000001E-6</v>
      </c>
      <c r="S2795" s="8">
        <v>2.4152347800000001E-10</v>
      </c>
      <c r="T2795" s="8">
        <v>-1.50764818E-14</v>
      </c>
      <c r="U2795" s="8">
        <v>-152276.15700000001</v>
      </c>
      <c r="V2795" s="8">
        <v>-56.614711200000002</v>
      </c>
      <c r="W2795" s="23">
        <f t="shared" si="89"/>
        <v>-1219.3985289021334</v>
      </c>
    </row>
    <row r="2796" spans="1:23" x14ac:dyDescent="0.3">
      <c r="A2796" s="6">
        <f t="shared" si="88"/>
        <v>2793</v>
      </c>
      <c r="B2796" s="16" t="s">
        <v>2767</v>
      </c>
      <c r="C2796" s="16" t="s">
        <v>2767</v>
      </c>
      <c r="D2796" s="16" t="s">
        <v>2934</v>
      </c>
      <c r="E2796" s="11">
        <v>298.14999999999998</v>
      </c>
      <c r="F2796" s="11">
        <v>1000</v>
      </c>
      <c r="G2796" s="11">
        <v>6000</v>
      </c>
      <c r="H2796" s="13">
        <v>146.048</v>
      </c>
      <c r="I2796" s="1">
        <v>-3.4129531200000001</v>
      </c>
      <c r="J2796" s="1">
        <v>8.3732271900000002E-2</v>
      </c>
      <c r="K2796" s="1">
        <v>-1.35504683E-4</v>
      </c>
      <c r="L2796" s="1">
        <v>1.0432774800000001E-7</v>
      </c>
      <c r="M2796" s="1">
        <v>-3.11181169E-11</v>
      </c>
      <c r="N2796" s="1">
        <v>-163088.041</v>
      </c>
      <c r="O2796" s="1">
        <v>36.069493000000001</v>
      </c>
      <c r="P2796" s="1">
        <v>15.797275300000001</v>
      </c>
      <c r="Q2796" s="1">
        <v>3.3320466599999999E-3</v>
      </c>
      <c r="R2796" s="1">
        <v>-1.3171399999999999E-6</v>
      </c>
      <c r="S2796" s="1">
        <v>2.2621056999999999E-10</v>
      </c>
      <c r="T2796" s="1">
        <v>-1.41262076E-14</v>
      </c>
      <c r="U2796" s="1">
        <v>-167022.75200000001</v>
      </c>
      <c r="V2796" s="1">
        <v>-56.399095299999999</v>
      </c>
      <c r="W2796" s="3">
        <f t="shared" si="89"/>
        <v>-1341.8744163153037</v>
      </c>
    </row>
    <row r="2797" spans="1:23" x14ac:dyDescent="0.3">
      <c r="A2797" s="6">
        <f t="shared" si="88"/>
        <v>2794</v>
      </c>
      <c r="B2797" s="17" t="s">
        <v>2768</v>
      </c>
      <c r="C2797" s="17" t="s">
        <v>2768</v>
      </c>
      <c r="D2797" s="17" t="s">
        <v>2934</v>
      </c>
      <c r="E2797" s="12">
        <v>200</v>
      </c>
      <c r="F2797" s="12">
        <v>1000</v>
      </c>
      <c r="G2797" s="12">
        <v>6000</v>
      </c>
      <c r="H2797" s="14">
        <v>46.067</v>
      </c>
      <c r="I2797" s="8">
        <v>4.6130833300000003</v>
      </c>
      <c r="J2797" s="8">
        <v>-6.9704157500000002E-3</v>
      </c>
      <c r="K2797" s="8">
        <v>2.01423472E-5</v>
      </c>
      <c r="L2797" s="8">
        <v>-2.1236985799999999E-8</v>
      </c>
      <c r="M2797" s="8">
        <v>7.79086026E-12</v>
      </c>
      <c r="N2797" s="8">
        <v>32359.3076</v>
      </c>
      <c r="O2797" s="8">
        <v>1.7835248699999999</v>
      </c>
      <c r="P2797" s="8">
        <v>3.8827440900000001</v>
      </c>
      <c r="Q2797" s="8">
        <v>6.6920978500000004E-4</v>
      </c>
      <c r="R2797" s="8">
        <v>-2.5435534900000003E-7</v>
      </c>
      <c r="S2797" s="8">
        <v>4.37689407E-11</v>
      </c>
      <c r="T2797" s="8">
        <v>-2.47821716E-15</v>
      </c>
      <c r="U2797" s="8">
        <v>32307.214</v>
      </c>
      <c r="V2797" s="8">
        <v>4.2420050600000003</v>
      </c>
      <c r="W2797" s="23">
        <f t="shared" si="89"/>
        <v>279.07246397548704</v>
      </c>
    </row>
    <row r="2798" spans="1:23" x14ac:dyDescent="0.3">
      <c r="A2798" s="6">
        <f t="shared" si="88"/>
        <v>2795</v>
      </c>
      <c r="B2798" s="16" t="s">
        <v>2769</v>
      </c>
      <c r="C2798" s="16" t="s">
        <v>2769</v>
      </c>
      <c r="D2798" s="16" t="s">
        <v>2934</v>
      </c>
      <c r="E2798" s="11">
        <v>200</v>
      </c>
      <c r="F2798" s="11">
        <v>1000</v>
      </c>
      <c r="G2798" s="11">
        <v>6000</v>
      </c>
      <c r="H2798" s="13">
        <v>48.058999999999997</v>
      </c>
      <c r="I2798" s="1">
        <v>3.61859514</v>
      </c>
      <c r="J2798" s="1">
        <v>-2.3217376799999998E-3</v>
      </c>
      <c r="K2798" s="1">
        <v>1.16462669E-5</v>
      </c>
      <c r="L2798" s="1">
        <v>-1.4209251000000001E-8</v>
      </c>
      <c r="M2798" s="1">
        <v>5.6076537E-12</v>
      </c>
      <c r="N2798" s="1">
        <v>-480.62164100000001</v>
      </c>
      <c r="O2798" s="1">
        <v>6.3650411499999997</v>
      </c>
      <c r="P2798" s="1">
        <v>3.96894225</v>
      </c>
      <c r="Q2798" s="1">
        <v>3.7729683099999999E-4</v>
      </c>
      <c r="R2798" s="1">
        <v>7.6710269600000007E-9</v>
      </c>
      <c r="S2798" s="1">
        <v>-1.37544433E-11</v>
      </c>
      <c r="T2798" s="1">
        <v>1.37139416E-15</v>
      </c>
      <c r="U2798" s="1">
        <v>-728.57172500000001</v>
      </c>
      <c r="V2798" s="1">
        <v>3.7349308699999999</v>
      </c>
      <c r="W2798" s="3">
        <f t="shared" si="89"/>
        <v>4.7603000795762185</v>
      </c>
    </row>
    <row r="2799" spans="1:23" x14ac:dyDescent="0.3">
      <c r="A2799" s="6">
        <f t="shared" si="88"/>
        <v>2796</v>
      </c>
      <c r="B2799" s="17" t="s">
        <v>2770</v>
      </c>
      <c r="C2799" s="17" t="s">
        <v>2770</v>
      </c>
      <c r="D2799" s="17" t="s">
        <v>2934</v>
      </c>
      <c r="E2799" s="12">
        <v>298.14999999999998</v>
      </c>
      <c r="F2799" s="12">
        <v>1000</v>
      </c>
      <c r="G2799" s="12">
        <v>6000</v>
      </c>
      <c r="H2799" s="14">
        <v>48.058999999999997</v>
      </c>
      <c r="I2799" s="8">
        <v>3.6535089200000002</v>
      </c>
      <c r="J2799" s="8">
        <v>2.2802604899999999E-3</v>
      </c>
      <c r="K2799" s="8">
        <v>-2.5556643400000002E-6</v>
      </c>
      <c r="L2799" s="8">
        <v>1.3740506600000001E-9</v>
      </c>
      <c r="M2799" s="8">
        <v>-2.7866986000000001E-13</v>
      </c>
      <c r="N2799" s="8">
        <v>-13915.6075</v>
      </c>
      <c r="O2799" s="8">
        <v>5.5081317700000003</v>
      </c>
      <c r="P2799" s="8">
        <v>4.2659073000000003</v>
      </c>
      <c r="Q2799" s="8">
        <v>2.9802063800000002E-4</v>
      </c>
      <c r="R2799" s="8">
        <v>-1.12948832E-7</v>
      </c>
      <c r="S2799" s="8">
        <v>2.4421254899999999E-11</v>
      </c>
      <c r="T2799" s="8">
        <v>-1.9144980399999998E-15</v>
      </c>
      <c r="U2799" s="8">
        <v>-14069.0682</v>
      </c>
      <c r="V2799" s="8">
        <v>2.4194033300000002</v>
      </c>
      <c r="W2799" s="23">
        <f t="shared" si="89"/>
        <v>-105.96795888970964</v>
      </c>
    </row>
    <row r="2800" spans="1:23" x14ac:dyDescent="0.3">
      <c r="A2800" s="6">
        <f t="shared" si="88"/>
        <v>2797</v>
      </c>
      <c r="B2800" s="16" t="s">
        <v>2771</v>
      </c>
      <c r="C2800" s="16" t="s">
        <v>2771</v>
      </c>
      <c r="D2800" s="16" t="s">
        <v>2934</v>
      </c>
      <c r="E2800" s="11">
        <v>200</v>
      </c>
      <c r="F2800" s="11">
        <v>1000</v>
      </c>
      <c r="G2800" s="11">
        <v>6000</v>
      </c>
      <c r="H2800" s="13">
        <v>86.055000000000007</v>
      </c>
      <c r="I2800" s="1">
        <v>1.62145709</v>
      </c>
      <c r="J2800" s="1">
        <v>2.7168717700000001E-2</v>
      </c>
      <c r="K2800" s="1">
        <v>-4.0027262900000003E-5</v>
      </c>
      <c r="L2800" s="1">
        <v>2.9021655399999999E-8</v>
      </c>
      <c r="M2800" s="1">
        <v>-8.3380330100000004E-12</v>
      </c>
      <c r="N2800" s="1">
        <v>-71743.970799999996</v>
      </c>
      <c r="O2800" s="1">
        <v>17.772819899999998</v>
      </c>
      <c r="P2800" s="1">
        <v>8.2284919399999996</v>
      </c>
      <c r="Q2800" s="1">
        <v>1.81535441E-3</v>
      </c>
      <c r="R2800" s="1">
        <v>-7.1120623400000002E-7</v>
      </c>
      <c r="S2800" s="1">
        <v>1.2144882700000001E-10</v>
      </c>
      <c r="T2800" s="1">
        <v>-7.55467092E-15</v>
      </c>
      <c r="U2800" s="1">
        <v>-73220.720300000001</v>
      </c>
      <c r="V2800" s="1">
        <v>-14.620842400000001</v>
      </c>
      <c r="W2800" s="3">
        <f t="shared" si="89"/>
        <v>-584.9516095120066</v>
      </c>
    </row>
    <row r="2801" spans="1:23" x14ac:dyDescent="0.3">
      <c r="A2801" s="6">
        <f t="shared" si="88"/>
        <v>2798</v>
      </c>
      <c r="B2801" s="17" t="s">
        <v>2772</v>
      </c>
      <c r="C2801" s="17" t="s">
        <v>2772</v>
      </c>
      <c r="D2801" s="17" t="s">
        <v>2934</v>
      </c>
      <c r="E2801" s="12">
        <v>200</v>
      </c>
      <c r="F2801" s="12">
        <v>1000</v>
      </c>
      <c r="G2801" s="12">
        <v>6000</v>
      </c>
      <c r="H2801" s="14">
        <v>64.058000000000007</v>
      </c>
      <c r="I2801" s="8">
        <v>3.6748075199999999</v>
      </c>
      <c r="J2801" s="8">
        <v>2.2830210699999998E-3</v>
      </c>
      <c r="K2801" s="8">
        <v>8.4689304899999998E-6</v>
      </c>
      <c r="L2801" s="8">
        <v>-1.36562039E-8</v>
      </c>
      <c r="M2801" s="8">
        <v>5.7627187300000002E-12</v>
      </c>
      <c r="N2801" s="8">
        <v>-36945.507299999997</v>
      </c>
      <c r="O2801" s="8">
        <v>7.9686643000000004</v>
      </c>
      <c r="P2801" s="8">
        <v>5.3842348199999996</v>
      </c>
      <c r="Q2801" s="8">
        <v>1.6793056000000001E-3</v>
      </c>
      <c r="R2801" s="8">
        <v>-6.32062944E-7</v>
      </c>
      <c r="S2801" s="8">
        <v>1.08465348E-10</v>
      </c>
      <c r="T2801" s="8">
        <v>-6.6689033600000001E-15</v>
      </c>
      <c r="U2801" s="8">
        <v>-37606.7022</v>
      </c>
      <c r="V2801" s="8">
        <v>-1.83130517</v>
      </c>
      <c r="W2801" s="23">
        <f t="shared" si="89"/>
        <v>-296.80964302454129</v>
      </c>
    </row>
    <row r="2802" spans="1:23" x14ac:dyDescent="0.3">
      <c r="A2802" s="6">
        <f t="shared" si="88"/>
        <v>2799</v>
      </c>
      <c r="B2802" s="16" t="s">
        <v>2773</v>
      </c>
      <c r="C2802" s="16" t="s">
        <v>2773</v>
      </c>
      <c r="D2802" s="16" t="s">
        <v>2934</v>
      </c>
      <c r="E2802" s="11">
        <v>298.14999999999998</v>
      </c>
      <c r="F2802" s="11">
        <v>1000</v>
      </c>
      <c r="G2802" s="11">
        <v>6000</v>
      </c>
      <c r="H2802" s="13">
        <v>64.058000000000007</v>
      </c>
      <c r="I2802" s="1">
        <v>3.0811856899999999</v>
      </c>
      <c r="J2802" s="1">
        <v>8.1210216999999998E-3</v>
      </c>
      <c r="K2802" s="1">
        <v>-5.5955741400000001E-6</v>
      </c>
      <c r="L2802" s="1">
        <v>1.00283191E-10</v>
      </c>
      <c r="M2802" s="1">
        <v>8.95299492E-13</v>
      </c>
      <c r="N2802" s="1">
        <v>108758.37</v>
      </c>
      <c r="O2802" s="1">
        <v>10.9408941</v>
      </c>
      <c r="P2802" s="1">
        <v>5.7355923799999999</v>
      </c>
      <c r="Q2802" s="1">
        <v>1.2899957699999999E-3</v>
      </c>
      <c r="R2802" s="1">
        <v>-5.0391719999999998E-7</v>
      </c>
      <c r="S2802" s="1">
        <v>8.5879417600000005E-11</v>
      </c>
      <c r="T2802" s="1">
        <v>-5.3344413199999997E-15</v>
      </c>
      <c r="U2802" s="1">
        <v>108005.985</v>
      </c>
      <c r="V2802" s="1">
        <v>-2.8799405600000001</v>
      </c>
      <c r="W2802" s="3">
        <f t="shared" si="89"/>
        <v>914.50490371894011</v>
      </c>
    </row>
    <row r="2803" spans="1:23" x14ac:dyDescent="0.3">
      <c r="A2803" s="6">
        <f t="shared" si="88"/>
        <v>2800</v>
      </c>
      <c r="B2803" s="17" t="s">
        <v>2774</v>
      </c>
      <c r="C2803" s="17" t="s">
        <v>2774</v>
      </c>
      <c r="D2803" s="17" t="s">
        <v>2934</v>
      </c>
      <c r="E2803" s="12">
        <v>298.14999999999998</v>
      </c>
      <c r="F2803" s="12">
        <v>1000</v>
      </c>
      <c r="G2803" s="12">
        <v>6000</v>
      </c>
      <c r="H2803" s="14">
        <v>64.058000000000007</v>
      </c>
      <c r="I2803" s="8">
        <v>2.54055879</v>
      </c>
      <c r="J2803" s="8">
        <v>1.1586855199999999E-2</v>
      </c>
      <c r="K2803" s="8">
        <v>-1.26644234E-5</v>
      </c>
      <c r="L2803" s="8">
        <v>6.2611591E-9</v>
      </c>
      <c r="M2803" s="8">
        <v>-1.08333824E-12</v>
      </c>
      <c r="N2803" s="8">
        <v>-50316.173699999999</v>
      </c>
      <c r="O2803" s="8">
        <v>13.372828500000001</v>
      </c>
      <c r="P2803" s="8">
        <v>5.8489280199999998</v>
      </c>
      <c r="Q2803" s="8">
        <v>1.1802672399999999E-3</v>
      </c>
      <c r="R2803" s="8">
        <v>-4.6243382399999999E-7</v>
      </c>
      <c r="S2803" s="8">
        <v>7.8961152600000004E-11</v>
      </c>
      <c r="T2803" s="8">
        <v>-4.9111451300000002E-15</v>
      </c>
      <c r="U2803" s="8">
        <v>-51158.714800000002</v>
      </c>
      <c r="V2803" s="8">
        <v>-3.3838575199999998</v>
      </c>
      <c r="W2803" s="23">
        <f t="shared" si="89"/>
        <v>-408.60557745892794</v>
      </c>
    </row>
    <row r="2804" spans="1:23" x14ac:dyDescent="0.3">
      <c r="A2804" s="6">
        <f t="shared" si="88"/>
        <v>2801</v>
      </c>
      <c r="B2804" s="16" t="s">
        <v>2775</v>
      </c>
      <c r="C2804" s="16" t="s">
        <v>2775</v>
      </c>
      <c r="D2804" s="16" t="s">
        <v>2934</v>
      </c>
      <c r="E2804" s="11">
        <v>200</v>
      </c>
      <c r="F2804" s="11">
        <v>1000</v>
      </c>
      <c r="G2804" s="11">
        <v>6000</v>
      </c>
      <c r="H2804" s="13">
        <v>118.506</v>
      </c>
      <c r="I2804" s="1">
        <v>1.2379029699999999</v>
      </c>
      <c r="J2804" s="1">
        <v>3.9299516299999997E-2</v>
      </c>
      <c r="K2804" s="1">
        <v>-6.2183096500000005E-5</v>
      </c>
      <c r="L2804" s="1">
        <v>4.92521156E-8</v>
      </c>
      <c r="M2804" s="1">
        <v>-1.5454866900000001E-11</v>
      </c>
      <c r="N2804" s="1">
        <v>-68584.289199999999</v>
      </c>
      <c r="O2804" s="1">
        <v>20.0137562</v>
      </c>
      <c r="P2804" s="1">
        <v>10.3099129</v>
      </c>
      <c r="Q2804" s="1">
        <v>2.74072877E-3</v>
      </c>
      <c r="R2804" s="1">
        <v>-1.0700821399999999E-6</v>
      </c>
      <c r="S2804" s="1">
        <v>1.8233757600000001E-10</v>
      </c>
      <c r="T2804" s="1">
        <v>-1.1325664E-14</v>
      </c>
      <c r="U2804" s="1">
        <v>-70569.173999999999</v>
      </c>
      <c r="V2804" s="1">
        <v>-24.155480900000001</v>
      </c>
      <c r="W2804" s="3">
        <f t="shared" si="89"/>
        <v>-556.47133056749306</v>
      </c>
    </row>
    <row r="2805" spans="1:23" x14ac:dyDescent="0.3">
      <c r="A2805" s="6">
        <f t="shared" si="88"/>
        <v>2802</v>
      </c>
      <c r="B2805" s="17" t="s">
        <v>2776</v>
      </c>
      <c r="C2805" s="17" t="s">
        <v>2776</v>
      </c>
      <c r="D2805" s="17" t="s">
        <v>2934</v>
      </c>
      <c r="E2805" s="12">
        <v>200</v>
      </c>
      <c r="F2805" s="12">
        <v>1000</v>
      </c>
      <c r="G2805" s="12">
        <v>6000</v>
      </c>
      <c r="H2805" s="14">
        <v>134.958</v>
      </c>
      <c r="I2805" s="8">
        <v>2.1344579100000001</v>
      </c>
      <c r="J2805" s="8">
        <v>3.9892932300000003E-2</v>
      </c>
      <c r="K2805" s="8">
        <v>-6.9513670999999999E-5</v>
      </c>
      <c r="L2805" s="8">
        <v>5.9623858300000005E-8</v>
      </c>
      <c r="M2805" s="8">
        <v>-1.98651382E-11</v>
      </c>
      <c r="N2805" s="8">
        <v>-44576.578399999999</v>
      </c>
      <c r="O2805" s="8">
        <v>15.963376500000001</v>
      </c>
      <c r="P2805" s="8">
        <v>10.6929716</v>
      </c>
      <c r="Q2805" s="8">
        <v>2.3505759199999999E-3</v>
      </c>
      <c r="R2805" s="8">
        <v>-9.1778748200000004E-7</v>
      </c>
      <c r="S2805" s="8">
        <v>1.5639377400000001E-10</v>
      </c>
      <c r="T2805" s="8">
        <v>-9.7145323800000001E-15</v>
      </c>
      <c r="U2805" s="8">
        <v>-46333.427000000003</v>
      </c>
      <c r="V2805" s="8">
        <v>-25.053694700000001</v>
      </c>
      <c r="W2805" s="23">
        <f t="shared" si="89"/>
        <v>-354.80277327583235</v>
      </c>
    </row>
    <row r="2806" spans="1:23" x14ac:dyDescent="0.3">
      <c r="A2806" s="6">
        <f t="shared" si="88"/>
        <v>2803</v>
      </c>
      <c r="B2806" s="16" t="s">
        <v>2777</v>
      </c>
      <c r="C2806" s="16" t="s">
        <v>2777</v>
      </c>
      <c r="D2806" s="16" t="s">
        <v>2934</v>
      </c>
      <c r="E2806" s="11">
        <v>200</v>
      </c>
      <c r="F2806" s="11">
        <v>1000</v>
      </c>
      <c r="G2806" s="11">
        <v>6000</v>
      </c>
      <c r="H2806" s="13">
        <v>102.054</v>
      </c>
      <c r="I2806" s="1">
        <v>0.699054803</v>
      </c>
      <c r="J2806" s="1">
        <v>3.5964971399999997E-2</v>
      </c>
      <c r="K2806" s="1">
        <v>-4.8426535399999997E-5</v>
      </c>
      <c r="L2806" s="1">
        <v>3.2574481700000001E-8</v>
      </c>
      <c r="M2806" s="1">
        <v>-8.8049906400000003E-12</v>
      </c>
      <c r="N2806" s="1">
        <v>-92845.793699999995</v>
      </c>
      <c r="O2806" s="1">
        <v>21.278333100000001</v>
      </c>
      <c r="P2806" s="1">
        <v>9.8567383300000007</v>
      </c>
      <c r="Q2806" s="1">
        <v>3.1990821799999999E-3</v>
      </c>
      <c r="R2806" s="1">
        <v>-1.24824063E-6</v>
      </c>
      <c r="S2806" s="1">
        <v>2.12603622E-10</v>
      </c>
      <c r="T2806" s="1">
        <v>-1.32016369E-14</v>
      </c>
      <c r="U2806" s="1">
        <v>-95014.519199999995</v>
      </c>
      <c r="V2806" s="1">
        <v>-24.214616299999999</v>
      </c>
      <c r="W2806" s="3">
        <f t="shared" si="89"/>
        <v>-759.99908577524661</v>
      </c>
    </row>
    <row r="2807" spans="1:23" x14ac:dyDescent="0.3">
      <c r="A2807" s="6">
        <f t="shared" si="88"/>
        <v>2804</v>
      </c>
      <c r="B2807" s="17" t="s">
        <v>2778</v>
      </c>
      <c r="C2807" s="17" t="s">
        <v>2778</v>
      </c>
      <c r="D2807" s="17" t="s">
        <v>2934</v>
      </c>
      <c r="E2807" s="12">
        <v>200</v>
      </c>
      <c r="F2807" s="12">
        <v>1000</v>
      </c>
      <c r="G2807" s="12">
        <v>6000</v>
      </c>
      <c r="H2807" s="14">
        <v>80.057000000000002</v>
      </c>
      <c r="I2807" s="8">
        <v>2.3746112199999998</v>
      </c>
      <c r="J2807" s="8">
        <v>1.5954329699999999E-2</v>
      </c>
      <c r="K2807" s="8">
        <v>-1.26322543E-5</v>
      </c>
      <c r="L2807" s="8">
        <v>2.8182726399999998E-9</v>
      </c>
      <c r="M2807" s="8">
        <v>6.2337154699999998E-13</v>
      </c>
      <c r="N2807" s="8">
        <v>-48926.9231</v>
      </c>
      <c r="O2807" s="8">
        <v>13.104304600000001</v>
      </c>
      <c r="P2807" s="8">
        <v>7.2967757200000003</v>
      </c>
      <c r="Q2807" s="8">
        <v>2.7357643700000002E-3</v>
      </c>
      <c r="R2807" s="8">
        <v>-1.06377755E-6</v>
      </c>
      <c r="S2807" s="8">
        <v>1.8077603100000001E-10</v>
      </c>
      <c r="T2807" s="8">
        <v>-1.1207752699999999E-14</v>
      </c>
      <c r="U2807" s="8">
        <v>-50309.673900000002</v>
      </c>
      <c r="V2807" s="8">
        <v>-12.424665900000001</v>
      </c>
      <c r="W2807" s="23">
        <f t="shared" si="89"/>
        <v>-395.8995235935613</v>
      </c>
    </row>
    <row r="2808" spans="1:23" x14ac:dyDescent="0.3">
      <c r="A2808" s="6">
        <f t="shared" si="88"/>
        <v>2805</v>
      </c>
      <c r="B2808" s="16" t="s">
        <v>2779</v>
      </c>
      <c r="C2808" s="16" t="s">
        <v>2779</v>
      </c>
      <c r="D2808" s="16" t="s">
        <v>2934</v>
      </c>
      <c r="E2808" s="11">
        <v>298.14999999999998</v>
      </c>
      <c r="F2808" s="11">
        <v>1000</v>
      </c>
      <c r="G2808" s="11">
        <v>6000</v>
      </c>
      <c r="H2808" s="13">
        <v>80.057000000000002</v>
      </c>
      <c r="I2808" s="1">
        <v>1.33242745</v>
      </c>
      <c r="J2808" s="1">
        <v>2.5137114799999999E-2</v>
      </c>
      <c r="K2808" s="1">
        <v>-3.2241164899999998E-5</v>
      </c>
      <c r="L2808" s="1">
        <v>2.0095063100000001E-8</v>
      </c>
      <c r="M2808" s="1">
        <v>-4.9502231299999999E-12</v>
      </c>
      <c r="N2808" s="1">
        <v>-72942.956999999995</v>
      </c>
      <c r="O2808" s="1">
        <v>18.090450000000001</v>
      </c>
      <c r="P2808" s="1">
        <v>7.9873547599999997</v>
      </c>
      <c r="Q2808" s="1">
        <v>2.0663201800000001E-3</v>
      </c>
      <c r="R2808" s="1">
        <v>-8.1028162500000005E-7</v>
      </c>
      <c r="S2808" s="1">
        <v>1.3843807E-10</v>
      </c>
      <c r="T2808" s="1">
        <v>-8.6140899599999995E-15</v>
      </c>
      <c r="U2808" s="1">
        <v>-74538.613599999997</v>
      </c>
      <c r="V2808" s="1">
        <v>-15.108000199999999</v>
      </c>
      <c r="W2808" s="3">
        <f t="shared" si="89"/>
        <v>-595.94928365352314</v>
      </c>
    </row>
    <row r="2809" spans="1:23" x14ac:dyDescent="0.3">
      <c r="A2809" s="6">
        <f t="shared" si="88"/>
        <v>2806</v>
      </c>
      <c r="B2809" s="17" t="s">
        <v>2780</v>
      </c>
      <c r="C2809" s="17" t="s">
        <v>4470</v>
      </c>
      <c r="D2809" s="17" t="s">
        <v>2934</v>
      </c>
      <c r="E2809" s="12">
        <v>200</v>
      </c>
      <c r="F2809" s="12">
        <v>1000</v>
      </c>
      <c r="G2809" s="12">
        <v>6000</v>
      </c>
      <c r="H2809" s="14">
        <v>96.055999999999997</v>
      </c>
      <c r="I2809" s="8">
        <v>1.00306753</v>
      </c>
      <c r="J2809" s="8">
        <v>3.5625115499999999E-2</v>
      </c>
      <c r="K2809" s="8">
        <v>-4.8249586700000003E-5</v>
      </c>
      <c r="L2809" s="8">
        <v>3.2432572299999998E-8</v>
      </c>
      <c r="M2809" s="8">
        <v>-8.7272435400000006E-12</v>
      </c>
      <c r="N2809" s="8">
        <v>-30516.556700000001</v>
      </c>
      <c r="O2809" s="8">
        <v>19.084109699999999</v>
      </c>
      <c r="P2809" s="8">
        <v>10.0843781</v>
      </c>
      <c r="Q2809" s="8">
        <v>2.9774014400000002E-3</v>
      </c>
      <c r="R2809" s="8">
        <v>-1.1640226100000001E-6</v>
      </c>
      <c r="S2809" s="8">
        <v>1.9850450099999999E-10</v>
      </c>
      <c r="T2809" s="8">
        <v>-1.23364014E-14</v>
      </c>
      <c r="U2809" s="8">
        <v>-32653.662799999998</v>
      </c>
      <c r="V2809" s="8">
        <v>-25.976467199999998</v>
      </c>
      <c r="W2809" s="23">
        <f t="shared" si="89"/>
        <v>-241.12362996649662</v>
      </c>
    </row>
    <row r="2810" spans="1:23" x14ac:dyDescent="0.3">
      <c r="A2810" s="6">
        <f t="shared" si="88"/>
        <v>2807</v>
      </c>
      <c r="B2810" s="16" t="s">
        <v>2781</v>
      </c>
      <c r="C2810" s="16" t="s">
        <v>4471</v>
      </c>
      <c r="D2810" s="16" t="s">
        <v>2934</v>
      </c>
      <c r="E2810" s="11">
        <v>298.14999999999998</v>
      </c>
      <c r="F2810" s="11">
        <v>1000</v>
      </c>
      <c r="G2810" s="11">
        <v>6000</v>
      </c>
      <c r="H2810" s="13">
        <v>96.055999999999997</v>
      </c>
      <c r="I2810" s="1">
        <v>0.81194039100000004</v>
      </c>
      <c r="J2810" s="1">
        <v>3.84067981E-2</v>
      </c>
      <c r="K2810" s="1">
        <v>-5.4282223500000001E-5</v>
      </c>
      <c r="L2810" s="1">
        <v>3.7569456300000002E-8</v>
      </c>
      <c r="M2810" s="1">
        <v>-1.03062022E-11</v>
      </c>
      <c r="N2810" s="1">
        <v>-90997.008700000006</v>
      </c>
      <c r="O2810" s="1">
        <v>21.821185700000001</v>
      </c>
      <c r="P2810" s="1">
        <v>10.4266474</v>
      </c>
      <c r="Q2810" s="1">
        <v>2.64446954E-3</v>
      </c>
      <c r="R2810" s="1">
        <v>-1.03767997E-6</v>
      </c>
      <c r="S2810" s="1">
        <v>1.77372732E-10</v>
      </c>
      <c r="T2810" s="1">
        <v>-1.1040546700000001E-14</v>
      </c>
      <c r="U2810" s="1">
        <v>-93189.744000000006</v>
      </c>
      <c r="V2810" s="1">
        <v>-25.564563</v>
      </c>
      <c r="W2810" s="3">
        <f t="shared" si="89"/>
        <v>-743.7991053481918</v>
      </c>
    </row>
    <row r="2811" spans="1:23" x14ac:dyDescent="0.3">
      <c r="A2811" s="6">
        <f t="shared" si="88"/>
        <v>2808</v>
      </c>
      <c r="B2811" s="17" t="s">
        <v>2782</v>
      </c>
      <c r="C2811" s="17" t="s">
        <v>4472</v>
      </c>
      <c r="D2811" s="17" t="s">
        <v>2934</v>
      </c>
      <c r="E2811" s="12">
        <v>200</v>
      </c>
      <c r="F2811" s="12">
        <v>1000</v>
      </c>
      <c r="G2811" s="12">
        <v>5000</v>
      </c>
      <c r="H2811" s="14">
        <v>35.084000000000003</v>
      </c>
      <c r="I2811" s="8">
        <v>3.8227880500000002</v>
      </c>
      <c r="J2811" s="8">
        <v>1.05277671E-3</v>
      </c>
      <c r="K2811" s="8">
        <v>-4.0644340099999999E-6</v>
      </c>
      <c r="L2811" s="8">
        <v>6.7108322300000003E-9</v>
      </c>
      <c r="M2811" s="8">
        <v>-3.2476438899999998E-12</v>
      </c>
      <c r="N2811" s="8">
        <v>15076.928599999999</v>
      </c>
      <c r="O2811" s="8">
        <v>2.6662294599999998</v>
      </c>
      <c r="P2811" s="8">
        <v>3.5728191900000001</v>
      </c>
      <c r="Q2811" s="8">
        <v>1.05511965E-3</v>
      </c>
      <c r="R2811" s="8">
        <v>-4.3060738700000001E-7</v>
      </c>
      <c r="S2811" s="8">
        <v>8.2903552300000005E-11</v>
      </c>
      <c r="T2811" s="8">
        <v>-5.9159176999999997E-15</v>
      </c>
      <c r="U2811" s="8">
        <v>15123.087</v>
      </c>
      <c r="V2811" s="8">
        <v>3.9725744700000001</v>
      </c>
      <c r="W2811" s="23">
        <f t="shared" si="89"/>
        <v>135.02170149529411</v>
      </c>
    </row>
    <row r="2812" spans="1:23" x14ac:dyDescent="0.3">
      <c r="A2812" s="6">
        <f t="shared" si="88"/>
        <v>2809</v>
      </c>
      <c r="B2812" s="16" t="s">
        <v>2783</v>
      </c>
      <c r="C2812" s="16" t="s">
        <v>4473</v>
      </c>
      <c r="D2812" s="16" t="s">
        <v>2934</v>
      </c>
      <c r="E2812" s="11">
        <v>200</v>
      </c>
      <c r="F2812" s="11">
        <v>1000</v>
      </c>
      <c r="G2812" s="11">
        <v>6000</v>
      </c>
      <c r="H2812" s="13">
        <v>36.088000000000001</v>
      </c>
      <c r="I2812" s="1">
        <v>3.9239165599999999</v>
      </c>
      <c r="J2812" s="1">
        <v>-9.1504861500000005E-4</v>
      </c>
      <c r="K2812" s="1">
        <v>1.27160368E-5</v>
      </c>
      <c r="L2812" s="1">
        <v>-1.4947076300000001E-8</v>
      </c>
      <c r="M2812" s="1">
        <v>5.4369374999999998E-12</v>
      </c>
      <c r="N2812" s="1">
        <v>-5305.7702300000001</v>
      </c>
      <c r="O2812" s="1">
        <v>3.9994499600000002</v>
      </c>
      <c r="P2812" s="1">
        <v>4.6237200400000003</v>
      </c>
      <c r="Q2812" s="1">
        <v>2.3495761800000001E-3</v>
      </c>
      <c r="R2812" s="1">
        <v>-9.0090470000000003E-7</v>
      </c>
      <c r="S2812" s="1">
        <v>1.5172323799999999E-10</v>
      </c>
      <c r="T2812" s="1">
        <v>-9.3488173799999992E-15</v>
      </c>
      <c r="U2812" s="1">
        <v>-5784.3482299999996</v>
      </c>
      <c r="V2812" s="1">
        <v>-0.96213686499999995</v>
      </c>
      <c r="W2812" s="3">
        <f t="shared" si="89"/>
        <v>-34.015879078754139</v>
      </c>
    </row>
    <row r="2813" spans="1:23" x14ac:dyDescent="0.3">
      <c r="A2813" s="6">
        <f t="shared" si="88"/>
        <v>2810</v>
      </c>
      <c r="B2813" s="17" t="s">
        <v>2784</v>
      </c>
      <c r="C2813" s="17" t="s">
        <v>2784</v>
      </c>
      <c r="D2813" s="17" t="s">
        <v>2934</v>
      </c>
      <c r="E2813" s="12">
        <v>200</v>
      </c>
      <c r="F2813" s="12">
        <v>1000</v>
      </c>
      <c r="G2813" s="12">
        <v>6000</v>
      </c>
      <c r="H2813" s="14">
        <v>64.12</v>
      </c>
      <c r="I2813" s="8">
        <v>2.87736627</v>
      </c>
      <c r="J2813" s="8">
        <v>5.0030142999999997E-3</v>
      </c>
      <c r="K2813" s="8">
        <v>-6.0437073199999997E-6</v>
      </c>
      <c r="L2813" s="8">
        <v>3.0473896200000001E-9</v>
      </c>
      <c r="M2813" s="8">
        <v>-3.8701761800000001E-13</v>
      </c>
      <c r="N2813" s="8">
        <v>14434.2379</v>
      </c>
      <c r="O2813" s="8">
        <v>9.7987391899999992</v>
      </c>
      <c r="P2813" s="8">
        <v>3.8324965600000001</v>
      </c>
      <c r="Q2813" s="8">
        <v>8.8897088100000005E-4</v>
      </c>
      <c r="R2813" s="8">
        <v>-2.5908084400000001E-7</v>
      </c>
      <c r="S2813" s="8">
        <v>3.6384711499999997E-11</v>
      </c>
      <c r="T2813" s="8">
        <v>-1.72606371E-15</v>
      </c>
      <c r="U2813" s="8">
        <v>14283.6134</v>
      </c>
      <c r="V2813" s="8">
        <v>5.3300084500000002</v>
      </c>
      <c r="W2813" s="23">
        <f t="shared" si="89"/>
        <v>128.5998451177139</v>
      </c>
    </row>
    <row r="2814" spans="1:23" x14ac:dyDescent="0.3">
      <c r="A2814" s="6">
        <f t="shared" si="88"/>
        <v>2811</v>
      </c>
      <c r="B2814" s="16" t="s">
        <v>2785</v>
      </c>
      <c r="C2814" s="16" t="s">
        <v>2785</v>
      </c>
      <c r="D2814" s="16" t="s">
        <v>2934</v>
      </c>
      <c r="E2814" s="11">
        <v>298.14999999999998</v>
      </c>
      <c r="F2814" s="11">
        <v>1000</v>
      </c>
      <c r="G2814" s="11">
        <v>6000</v>
      </c>
      <c r="H2814" s="13">
        <v>64.12</v>
      </c>
      <c r="I2814" s="1">
        <v>2.9093147799999999</v>
      </c>
      <c r="J2814" s="1">
        <v>9.9862645599999994E-3</v>
      </c>
      <c r="K2814" s="1">
        <v>-2.10252216E-5</v>
      </c>
      <c r="L2814" s="1">
        <v>1.9084352899999999E-8</v>
      </c>
      <c r="M2814" s="1">
        <v>-6.3529406999999998E-12</v>
      </c>
      <c r="N2814" s="1">
        <v>-5626.2027099999996</v>
      </c>
      <c r="O2814" s="1">
        <v>8.6985710699999998</v>
      </c>
      <c r="P2814" s="1">
        <v>4.6489372500000004</v>
      </c>
      <c r="Q2814" s="1">
        <v>-8.4118725100000005E-5</v>
      </c>
      <c r="R2814" s="1">
        <v>3.7100072600000001E-8</v>
      </c>
      <c r="S2814" s="1">
        <v>4.5601404499999996E-13</v>
      </c>
      <c r="T2814" s="1">
        <v>-6.04688942E-16</v>
      </c>
      <c r="U2814" s="1">
        <v>-5850.9004100000002</v>
      </c>
      <c r="V2814" s="1">
        <v>0.99412218299999999</v>
      </c>
      <c r="W2814" s="3">
        <f t="shared" si="89"/>
        <v>-37.132339940258198</v>
      </c>
    </row>
    <row r="2815" spans="1:23" x14ac:dyDescent="0.3">
      <c r="A2815" s="6">
        <f t="shared" si="88"/>
        <v>2812</v>
      </c>
      <c r="B2815" s="17" t="s">
        <v>2786</v>
      </c>
      <c r="C2815" s="17" t="s">
        <v>2786</v>
      </c>
      <c r="D2815" s="17" t="s">
        <v>2934</v>
      </c>
      <c r="E2815" s="12">
        <v>200</v>
      </c>
      <c r="F2815" s="12">
        <v>1000</v>
      </c>
      <c r="G2815" s="12">
        <v>6000</v>
      </c>
      <c r="H2815" s="14">
        <v>99.57</v>
      </c>
      <c r="I2815" s="8">
        <v>2.9742691899999998</v>
      </c>
      <c r="J2815" s="8">
        <v>1.90782925E-2</v>
      </c>
      <c r="K2815" s="8">
        <v>-3.7626547399999998E-5</v>
      </c>
      <c r="L2815" s="8">
        <v>3.4037502399999997E-8</v>
      </c>
      <c r="M2815" s="8">
        <v>-1.15684666E-11</v>
      </c>
      <c r="N2815" s="8">
        <v>7989.2297900000003</v>
      </c>
      <c r="O2815" s="8">
        <v>13.8424359</v>
      </c>
      <c r="P2815" s="8">
        <v>6.6232042</v>
      </c>
      <c r="Q2815" s="8">
        <v>4.1828520999999998E-4</v>
      </c>
      <c r="R2815" s="8">
        <v>-1.7565963700000001E-7</v>
      </c>
      <c r="S2815" s="8">
        <v>3.09719695E-11</v>
      </c>
      <c r="T2815" s="8">
        <v>-1.7515694300000001E-15</v>
      </c>
      <c r="U2815" s="8">
        <v>7374.9588000000003</v>
      </c>
      <c r="V2815" s="8">
        <v>-2.9851194099999998</v>
      </c>
      <c r="W2815" s="23">
        <f t="shared" si="89"/>
        <v>78.599905445565255</v>
      </c>
    </row>
    <row r="2816" spans="1:23" x14ac:dyDescent="0.3">
      <c r="A2816" s="6">
        <f t="shared" si="88"/>
        <v>2813</v>
      </c>
      <c r="B2816" s="16" t="s">
        <v>2787</v>
      </c>
      <c r="C2816" s="16" t="s">
        <v>2787</v>
      </c>
      <c r="D2816" s="16" t="s">
        <v>2934</v>
      </c>
      <c r="E2816" s="11">
        <v>200</v>
      </c>
      <c r="F2816" s="11">
        <v>1000</v>
      </c>
      <c r="G2816" s="11">
        <v>6000</v>
      </c>
      <c r="H2816" s="13">
        <v>135.02000000000001</v>
      </c>
      <c r="I2816" s="1">
        <v>3.4790522300000002</v>
      </c>
      <c r="J2816" s="1">
        <v>3.2537036900000003E-2</v>
      </c>
      <c r="K2816" s="1">
        <v>-6.6390612399999993E-5</v>
      </c>
      <c r="L2816" s="1">
        <v>6.2112533900000004E-8</v>
      </c>
      <c r="M2816" s="1">
        <v>-2.17111887E-11</v>
      </c>
      <c r="N2816" s="1">
        <v>-4022.25452</v>
      </c>
      <c r="O2816" s="1">
        <v>12.279209</v>
      </c>
      <c r="P2816" s="1">
        <v>9.4682747000000003</v>
      </c>
      <c r="Q2816" s="1">
        <v>1.1220164700000001E-3</v>
      </c>
      <c r="R2816" s="1">
        <v>-6.9283691400000003E-7</v>
      </c>
      <c r="S2816" s="1">
        <v>1.3866203100000001E-10</v>
      </c>
      <c r="T2816" s="1">
        <v>-9.2943736200000005E-15</v>
      </c>
      <c r="U2816" s="1">
        <v>-5050.1361699999998</v>
      </c>
      <c r="V2816" s="1">
        <v>-15.294257699999999</v>
      </c>
      <c r="W2816" s="3">
        <f t="shared" si="89"/>
        <v>-16.735979823859743</v>
      </c>
    </row>
    <row r="2817" spans="1:23" x14ac:dyDescent="0.3">
      <c r="A2817" s="6">
        <f t="shared" si="88"/>
        <v>2814</v>
      </c>
      <c r="B2817" s="17" t="s">
        <v>2788</v>
      </c>
      <c r="C2817" s="17" t="s">
        <v>4474</v>
      </c>
      <c r="D2817" s="17" t="s">
        <v>2934</v>
      </c>
      <c r="E2817" s="12">
        <v>200</v>
      </c>
      <c r="F2817" s="12">
        <v>1000</v>
      </c>
      <c r="G2817" s="12">
        <v>6000</v>
      </c>
      <c r="H2817" s="14">
        <v>102.116</v>
      </c>
      <c r="I2817" s="8">
        <v>1.4937238100000001</v>
      </c>
      <c r="J2817" s="8">
        <v>3.4257566000000003E-2</v>
      </c>
      <c r="K2817" s="8">
        <v>-5.9465693999999999E-5</v>
      </c>
      <c r="L2817" s="8">
        <v>4.87690511E-8</v>
      </c>
      <c r="M2817" s="8">
        <v>-1.5376176699999999E-11</v>
      </c>
      <c r="N2817" s="8">
        <v>-41437.8773</v>
      </c>
      <c r="O2817" s="8">
        <v>18.7375142</v>
      </c>
      <c r="P2817" s="8">
        <v>8.9401869999999999</v>
      </c>
      <c r="Q2817" s="8">
        <v>1.10450136E-3</v>
      </c>
      <c r="R2817" s="8">
        <v>-4.3622750199999997E-7</v>
      </c>
      <c r="S2817" s="8">
        <v>7.46298454E-11</v>
      </c>
      <c r="T2817" s="8">
        <v>-4.6204415700000003E-15</v>
      </c>
      <c r="U2817" s="8">
        <v>-42885.002899999999</v>
      </c>
      <c r="V2817" s="8">
        <v>-16.673915099999999</v>
      </c>
      <c r="W2817" s="23">
        <f t="shared" si="89"/>
        <v>-331.79960119544489</v>
      </c>
    </row>
    <row r="2818" spans="1:23" x14ac:dyDescent="0.3">
      <c r="A2818" s="6">
        <f t="shared" si="88"/>
        <v>2815</v>
      </c>
      <c r="B2818" s="16" t="s">
        <v>2789</v>
      </c>
      <c r="C2818" s="16" t="s">
        <v>2789</v>
      </c>
      <c r="D2818" s="16" t="s">
        <v>2934</v>
      </c>
      <c r="E2818" s="11">
        <v>200</v>
      </c>
      <c r="F2818" s="11">
        <v>1000</v>
      </c>
      <c r="G2818" s="11">
        <v>6000</v>
      </c>
      <c r="H2818" s="13">
        <v>102.116</v>
      </c>
      <c r="I2818" s="1">
        <v>2.2266479700000001</v>
      </c>
      <c r="J2818" s="1">
        <v>3.28125113E-2</v>
      </c>
      <c r="K2818" s="1">
        <v>-5.9279672399999997E-5</v>
      </c>
      <c r="L2818" s="1">
        <v>5.0233084700000003E-8</v>
      </c>
      <c r="M2818" s="1">
        <v>-1.62598806E-11</v>
      </c>
      <c r="N2818" s="1">
        <v>-40441.681900000003</v>
      </c>
      <c r="O2818" s="1">
        <v>15.123938000000001</v>
      </c>
      <c r="P2818" s="1">
        <v>9.1149104600000008</v>
      </c>
      <c r="Q2818" s="1">
        <v>9.2555583800000001E-4</v>
      </c>
      <c r="R2818" s="1">
        <v>-3.6697612099999998E-7</v>
      </c>
      <c r="S2818" s="1">
        <v>6.31496655E-11</v>
      </c>
      <c r="T2818" s="1">
        <v>-3.9488247500000001E-15</v>
      </c>
      <c r="U2818" s="1">
        <v>-41732.734700000001</v>
      </c>
      <c r="V2818" s="1">
        <v>-17.368557500000001</v>
      </c>
      <c r="W2818" s="3">
        <f t="shared" si="89"/>
        <v>-322.19961268981234</v>
      </c>
    </row>
    <row r="2819" spans="1:23" x14ac:dyDescent="0.3">
      <c r="A2819" s="6">
        <f t="shared" si="88"/>
        <v>2816</v>
      </c>
      <c r="B2819" s="17" t="s">
        <v>2790</v>
      </c>
      <c r="C2819" s="17" t="s">
        <v>2790</v>
      </c>
      <c r="D2819" s="17" t="s">
        <v>2934</v>
      </c>
      <c r="E2819" s="12">
        <v>200</v>
      </c>
      <c r="F2819" s="12">
        <v>1000</v>
      </c>
      <c r="G2819" s="12">
        <v>6000</v>
      </c>
      <c r="H2819" s="14">
        <v>254.1</v>
      </c>
      <c r="I2819" s="8">
        <v>-6.7788927000000001</v>
      </c>
      <c r="J2819" s="8">
        <v>0.15100498000000001</v>
      </c>
      <c r="K2819" s="8">
        <v>-2.4103119999999999E-4</v>
      </c>
      <c r="L2819" s="8">
        <v>1.8355214999999999E-7</v>
      </c>
      <c r="M2819" s="8">
        <v>-5.4374281999999999E-11</v>
      </c>
      <c r="N2819" s="8">
        <v>-251185.29</v>
      </c>
      <c r="O2819" s="8">
        <v>50.552881999999997</v>
      </c>
      <c r="P2819" s="8">
        <v>28.671327000000002</v>
      </c>
      <c r="Q2819" s="8">
        <v>5.7615940999999997E-3</v>
      </c>
      <c r="R2819" s="8">
        <v>-2.4727205999999998E-6</v>
      </c>
      <c r="S2819" s="8">
        <v>4.4061086E-10</v>
      </c>
      <c r="T2819" s="8">
        <v>-2.8058011000000001E-14</v>
      </c>
      <c r="U2819" s="8">
        <v>-258624.67</v>
      </c>
      <c r="V2819" s="8">
        <v>-120.91379000000001</v>
      </c>
      <c r="W2819" s="23">
        <f t="shared" si="89"/>
        <v>-2064.3835098933632</v>
      </c>
    </row>
    <row r="2820" spans="1:23" x14ac:dyDescent="0.3">
      <c r="A2820" s="6">
        <f t="shared" si="88"/>
        <v>2817</v>
      </c>
      <c r="B2820" s="16" t="s">
        <v>2791</v>
      </c>
      <c r="C2820" s="16" t="s">
        <v>2791</v>
      </c>
      <c r="D2820" s="16" t="s">
        <v>2934</v>
      </c>
      <c r="E2820" s="11">
        <v>200</v>
      </c>
      <c r="F2820" s="11">
        <v>1000</v>
      </c>
      <c r="G2820" s="11">
        <v>6000</v>
      </c>
      <c r="H2820" s="13">
        <v>80.119</v>
      </c>
      <c r="I2820" s="1">
        <v>3.0186980000000001</v>
      </c>
      <c r="J2820" s="1">
        <v>1.0857581099999999E-2</v>
      </c>
      <c r="K2820" s="1">
        <v>-1.2541907E-5</v>
      </c>
      <c r="L2820" s="1">
        <v>6.57657832E-9</v>
      </c>
      <c r="M2820" s="1">
        <v>-1.21573834E-12</v>
      </c>
      <c r="N2820" s="1">
        <v>-8023.7085500000003</v>
      </c>
      <c r="O2820" s="1">
        <v>12.1738889</v>
      </c>
      <c r="P2820" s="1">
        <v>6.0240181100000001</v>
      </c>
      <c r="Q2820" s="1">
        <v>1.00035579E-3</v>
      </c>
      <c r="R2820" s="1">
        <v>-3.9192303799999999E-7</v>
      </c>
      <c r="S2820" s="1">
        <v>6.6924005999999999E-11</v>
      </c>
      <c r="T2820" s="1">
        <v>-4.1627570700000004E-15</v>
      </c>
      <c r="U2820" s="1">
        <v>-8765.3121800000008</v>
      </c>
      <c r="V2820" s="1">
        <v>-2.93690271</v>
      </c>
      <c r="W2820" s="3">
        <f t="shared" si="89"/>
        <v>-56.035427352907426</v>
      </c>
    </row>
    <row r="2821" spans="1:23" x14ac:dyDescent="0.3">
      <c r="A2821" s="6">
        <f t="shared" si="88"/>
        <v>2818</v>
      </c>
      <c r="B2821" s="17" t="s">
        <v>2792</v>
      </c>
      <c r="C2821" s="17" t="s">
        <v>2792</v>
      </c>
      <c r="D2821" s="17" t="s">
        <v>2934</v>
      </c>
      <c r="E2821" s="12">
        <v>298.14999999999998</v>
      </c>
      <c r="F2821" s="12">
        <v>1000</v>
      </c>
      <c r="G2821" s="12">
        <v>6000</v>
      </c>
      <c r="H2821" s="14">
        <v>80.119</v>
      </c>
      <c r="I2821" s="8">
        <v>3.82335197</v>
      </c>
      <c r="J2821" s="8">
        <v>8.6645033199999992E-3</v>
      </c>
      <c r="K2821" s="8">
        <v>-1.0685511E-5</v>
      </c>
      <c r="L2821" s="8">
        <v>6.5305965100000001E-9</v>
      </c>
      <c r="M2821" s="8">
        <v>-1.60363661E-12</v>
      </c>
      <c r="N2821" s="8">
        <v>116056.382</v>
      </c>
      <c r="O2821" s="8">
        <v>8.8227706399999999</v>
      </c>
      <c r="P2821" s="8">
        <v>6.1395910300000001</v>
      </c>
      <c r="Q2821" s="8">
        <v>8.7790034800000005E-4</v>
      </c>
      <c r="R2821" s="8">
        <v>-3.43030476E-7</v>
      </c>
      <c r="S2821" s="8">
        <v>5.8476492500000002E-11</v>
      </c>
      <c r="T2821" s="8">
        <v>-3.6331704199999998E-15</v>
      </c>
      <c r="U2821" s="8">
        <v>115483.98</v>
      </c>
      <c r="V2821" s="8">
        <v>-2.80450672</v>
      </c>
      <c r="W2821" s="23">
        <f t="shared" si="89"/>
        <v>976.94682639121129</v>
      </c>
    </row>
    <row r="2822" spans="1:23" x14ac:dyDescent="0.3">
      <c r="A2822" s="6">
        <f t="shared" ref="A2822:A2885" si="90">A2821+1</f>
        <v>2819</v>
      </c>
      <c r="B2822" s="16" t="s">
        <v>2793</v>
      </c>
      <c r="C2822" s="16" t="s">
        <v>2793</v>
      </c>
      <c r="D2822" s="16" t="s">
        <v>2934</v>
      </c>
      <c r="E2822" s="11">
        <v>298.14999999999998</v>
      </c>
      <c r="F2822" s="11">
        <v>1000</v>
      </c>
      <c r="G2822" s="11">
        <v>6000</v>
      </c>
      <c r="H2822" s="13">
        <v>80.119</v>
      </c>
      <c r="I2822" s="1">
        <v>2.8808469300000001</v>
      </c>
      <c r="J2822" s="1">
        <v>1.63487475E-2</v>
      </c>
      <c r="K2822" s="1">
        <v>-2.7629842799999999E-5</v>
      </c>
      <c r="L2822" s="1">
        <v>2.1953397700000001E-8</v>
      </c>
      <c r="M2822" s="1">
        <v>-6.7024472599999997E-12</v>
      </c>
      <c r="N2822" s="1">
        <v>-31064.735100000002</v>
      </c>
      <c r="O2822" s="1">
        <v>12.6650855</v>
      </c>
      <c r="P2822" s="1">
        <v>6.50516702</v>
      </c>
      <c r="Q2822" s="1">
        <v>5.1778014399999999E-4</v>
      </c>
      <c r="R2822" s="1">
        <v>-2.05387631E-7</v>
      </c>
      <c r="S2822" s="1">
        <v>3.5353743299999999E-11</v>
      </c>
      <c r="T2822" s="1">
        <v>-2.2111834999999999E-15</v>
      </c>
      <c r="U2822" s="1">
        <v>-31775.592799999999</v>
      </c>
      <c r="V2822" s="1">
        <v>-4.6211353900000001</v>
      </c>
      <c r="W2822" s="3">
        <f t="shared" si="89"/>
        <v>-246.79970326032108</v>
      </c>
    </row>
    <row r="2823" spans="1:23" x14ac:dyDescent="0.3">
      <c r="A2823" s="6">
        <f t="shared" si="90"/>
        <v>2820</v>
      </c>
      <c r="B2823" s="17" t="s">
        <v>2794</v>
      </c>
      <c r="C2823" s="17" t="s">
        <v>4475</v>
      </c>
      <c r="D2823" s="17" t="s">
        <v>2934</v>
      </c>
      <c r="E2823" s="12">
        <v>200</v>
      </c>
      <c r="F2823" s="12">
        <v>1000</v>
      </c>
      <c r="G2823" s="12">
        <v>6000</v>
      </c>
      <c r="H2823" s="14">
        <v>80.119</v>
      </c>
      <c r="I2823" s="8">
        <v>2.01449722</v>
      </c>
      <c r="J2823" s="8">
        <v>1.8509972699999998E-2</v>
      </c>
      <c r="K2823" s="8">
        <v>-2.9502016700000001E-5</v>
      </c>
      <c r="L2823" s="8">
        <v>2.22640355E-8</v>
      </c>
      <c r="M2823" s="8">
        <v>-6.4964407999999998E-12</v>
      </c>
      <c r="N2823" s="8">
        <v>14949.639800000001</v>
      </c>
      <c r="O2823" s="8">
        <v>15.5712092</v>
      </c>
      <c r="P2823" s="8">
        <v>6.3089460900000001</v>
      </c>
      <c r="Q2823" s="8">
        <v>7.2012857399999998E-4</v>
      </c>
      <c r="R2823" s="8">
        <v>-2.8493230499999999E-7</v>
      </c>
      <c r="S2823" s="8">
        <v>4.8964364700000001E-11</v>
      </c>
      <c r="T2823" s="8">
        <v>-3.0589063000000001E-15</v>
      </c>
      <c r="U2823" s="8">
        <v>14066.1762</v>
      </c>
      <c r="V2823" s="8">
        <v>-5.1308125799999997</v>
      </c>
      <c r="W2823" s="23">
        <f t="shared" si="89"/>
        <v>134.30623851559508</v>
      </c>
    </row>
    <row r="2824" spans="1:23" x14ac:dyDescent="0.3">
      <c r="A2824" s="6">
        <f t="shared" si="90"/>
        <v>2821</v>
      </c>
      <c r="B2824" s="16" t="s">
        <v>2795</v>
      </c>
      <c r="C2824" s="16" t="s">
        <v>4476</v>
      </c>
      <c r="D2824" s="16" t="s">
        <v>2934</v>
      </c>
      <c r="E2824" s="11">
        <v>298.14999999999998</v>
      </c>
      <c r="F2824" s="11">
        <v>1000</v>
      </c>
      <c r="G2824" s="11">
        <v>6000</v>
      </c>
      <c r="H2824" s="13">
        <v>80.119</v>
      </c>
      <c r="I2824" s="1">
        <v>3.1084352399999999</v>
      </c>
      <c r="J2824" s="1">
        <v>1.3929615100000001E-2</v>
      </c>
      <c r="K2824" s="1">
        <v>-2.1704133400000001E-5</v>
      </c>
      <c r="L2824" s="1">
        <v>1.6181285599999999E-8</v>
      </c>
      <c r="M2824" s="1">
        <v>-4.6988557799999999E-12</v>
      </c>
      <c r="N2824" s="1">
        <v>125793.035</v>
      </c>
      <c r="O2824" s="1">
        <v>11.8191487</v>
      </c>
      <c r="P2824" s="1">
        <v>6.3988759200000001</v>
      </c>
      <c r="Q2824" s="1">
        <v>6.2431990699999998E-4</v>
      </c>
      <c r="R2824" s="1">
        <v>-2.4651343300000001E-7</v>
      </c>
      <c r="S2824" s="1">
        <v>4.2304741299999999E-11</v>
      </c>
      <c r="T2824" s="1">
        <v>-2.6403653E-15</v>
      </c>
      <c r="U2824" s="1">
        <v>125098.204</v>
      </c>
      <c r="V2824" s="1">
        <v>-4.1283186699999996</v>
      </c>
      <c r="W2824" s="3">
        <f t="shared" si="89"/>
        <v>1057.4127262043198</v>
      </c>
    </row>
    <row r="2825" spans="1:23" x14ac:dyDescent="0.3">
      <c r="A2825" s="6">
        <f t="shared" si="90"/>
        <v>2822</v>
      </c>
      <c r="B2825" s="17" t="s">
        <v>2796</v>
      </c>
      <c r="C2825" s="17" t="s">
        <v>2796</v>
      </c>
      <c r="D2825" s="17" t="s">
        <v>2934</v>
      </c>
      <c r="E2825" s="12">
        <v>200</v>
      </c>
      <c r="F2825" s="12">
        <v>1000</v>
      </c>
      <c r="G2825" s="12">
        <v>6000</v>
      </c>
      <c r="H2825" s="14">
        <v>96.18</v>
      </c>
      <c r="I2825" s="8">
        <v>2.67426151</v>
      </c>
      <c r="J2825" s="8">
        <v>1.8572551E-2</v>
      </c>
      <c r="K2825" s="8">
        <v>-3.3924125200000001E-5</v>
      </c>
      <c r="L2825" s="8">
        <v>2.8951825600000001E-8</v>
      </c>
      <c r="M2825" s="8">
        <v>-9.4151588199999995E-12</v>
      </c>
      <c r="N2825" s="8">
        <v>16032.0458</v>
      </c>
      <c r="O2825" s="8">
        <v>13.7269667</v>
      </c>
      <c r="P2825" s="8">
        <v>6.5330227799999996</v>
      </c>
      <c r="Q2825" s="8">
        <v>4.8911708600000005E-4</v>
      </c>
      <c r="R2825" s="8">
        <v>-1.94120477E-7</v>
      </c>
      <c r="S2825" s="8">
        <v>3.3425710499999997E-11</v>
      </c>
      <c r="T2825" s="8">
        <v>-2.0910683300000002E-15</v>
      </c>
      <c r="U2825" s="8">
        <v>15318.653</v>
      </c>
      <c r="V2825" s="8">
        <v>-4.4237806300000004</v>
      </c>
      <c r="W2825" s="23">
        <f t="shared" si="89"/>
        <v>144.73815396128529</v>
      </c>
    </row>
    <row r="2826" spans="1:23" x14ac:dyDescent="0.3">
      <c r="A2826" s="6">
        <f t="shared" si="90"/>
        <v>2823</v>
      </c>
      <c r="B2826" s="16" t="s">
        <v>2797</v>
      </c>
      <c r="C2826" s="16" t="s">
        <v>4477</v>
      </c>
      <c r="D2826" s="16" t="s">
        <v>2934</v>
      </c>
      <c r="E2826" s="11">
        <v>298.14999999999998</v>
      </c>
      <c r="F2826" s="11">
        <v>1000</v>
      </c>
      <c r="G2826" s="11">
        <v>6000</v>
      </c>
      <c r="H2826" s="13">
        <v>96.18</v>
      </c>
      <c r="I2826" s="1">
        <v>3.4834526000000001</v>
      </c>
      <c r="J2826" s="1">
        <v>1.4941630399999999E-2</v>
      </c>
      <c r="K2826" s="1">
        <v>-2.6508489800000002E-5</v>
      </c>
      <c r="L2826" s="1">
        <v>2.1817884899999999E-8</v>
      </c>
      <c r="M2826" s="1">
        <v>-6.8373422999999997E-12</v>
      </c>
      <c r="N2826" s="1">
        <v>-11310.5286</v>
      </c>
      <c r="O2826" s="1">
        <v>11.107551300000001</v>
      </c>
      <c r="P2826" s="1">
        <v>6.6549656600000002</v>
      </c>
      <c r="Q2826" s="1">
        <v>3.6358699800000002E-4</v>
      </c>
      <c r="R2826" s="1">
        <v>-1.4485640000000001E-7</v>
      </c>
      <c r="S2826" s="1">
        <v>2.5006751999999999E-11</v>
      </c>
      <c r="T2826" s="1">
        <v>-1.5672130499999999E-15</v>
      </c>
      <c r="U2826" s="1">
        <v>-11899.833199999999</v>
      </c>
      <c r="V2826" s="1">
        <v>-3.8489091000000002</v>
      </c>
      <c r="W2826" s="3">
        <f t="shared" si="89"/>
        <v>-81.499901971367237</v>
      </c>
    </row>
    <row r="2827" spans="1:23" x14ac:dyDescent="0.3">
      <c r="A2827" s="6">
        <f t="shared" si="90"/>
        <v>2824</v>
      </c>
      <c r="B2827" s="17" t="s">
        <v>2798</v>
      </c>
      <c r="C2827" s="17" t="s">
        <v>2798</v>
      </c>
      <c r="D2827" s="17" t="s">
        <v>2934</v>
      </c>
      <c r="E2827" s="12">
        <v>200</v>
      </c>
      <c r="F2827" s="12">
        <v>1000</v>
      </c>
      <c r="G2827" s="12">
        <v>6000</v>
      </c>
      <c r="H2827" s="14">
        <v>128.24</v>
      </c>
      <c r="I2827" s="8">
        <v>1.62124479</v>
      </c>
      <c r="J2827" s="8">
        <v>3.6969415800000002E-2</v>
      </c>
      <c r="K2827" s="8">
        <v>-6.9224374900000001E-5</v>
      </c>
      <c r="L2827" s="8">
        <v>6.0324079099999995E-8</v>
      </c>
      <c r="M2827" s="8">
        <v>-1.9952926199999999E-11</v>
      </c>
      <c r="N2827" s="8">
        <v>14687.979499999999</v>
      </c>
      <c r="O2827" s="8">
        <v>17.631203299999999</v>
      </c>
      <c r="P2827" s="8">
        <v>9.1278176200000001</v>
      </c>
      <c r="Q2827" s="8">
        <v>9.1378444600000001E-4</v>
      </c>
      <c r="R2827" s="8">
        <v>-3.62719239E-7</v>
      </c>
      <c r="S2827" s="8">
        <v>6.2463707600000004E-11</v>
      </c>
      <c r="T2827" s="8">
        <v>-3.9079476400000004E-15</v>
      </c>
      <c r="U2827" s="8">
        <v>13330.937400000001</v>
      </c>
      <c r="V2827" s="8">
        <v>-17.497610699999999</v>
      </c>
      <c r="W2827" s="23">
        <f t="shared" si="89"/>
        <v>135.63217009751969</v>
      </c>
    </row>
    <row r="2828" spans="1:23" x14ac:dyDescent="0.3">
      <c r="A2828" s="6">
        <f t="shared" si="90"/>
        <v>2825</v>
      </c>
      <c r="B2828" s="16" t="s">
        <v>2799</v>
      </c>
      <c r="C2828" s="16" t="s">
        <v>2799</v>
      </c>
      <c r="D2828" s="16" t="s">
        <v>2934</v>
      </c>
      <c r="E2828" s="11">
        <v>200</v>
      </c>
      <c r="F2828" s="11">
        <v>1000</v>
      </c>
      <c r="G2828" s="11">
        <v>6000</v>
      </c>
      <c r="H2828" s="13">
        <v>160.30000000000001</v>
      </c>
      <c r="I2828" s="1">
        <v>3.2762108300000001</v>
      </c>
      <c r="J2828" s="1">
        <v>4.3296783800000002E-2</v>
      </c>
      <c r="K2828" s="1">
        <v>-8.4766288499999994E-5</v>
      </c>
      <c r="L2828" s="1">
        <v>8.1257442599999996E-8</v>
      </c>
      <c r="M2828" s="1">
        <v>-2.9779353600000001E-11</v>
      </c>
      <c r="N2828" s="1">
        <v>13696.507799999999</v>
      </c>
      <c r="O2828" s="1">
        <v>14.1196663</v>
      </c>
      <c r="P2828" s="1">
        <v>13.332596000000001</v>
      </c>
      <c r="Q2828" s="1">
        <v>2.0978253599999999E-4</v>
      </c>
      <c r="R2828" s="1">
        <v>-3.3643168499999997E-7</v>
      </c>
      <c r="S2828" s="1">
        <v>8.5331158800000001E-11</v>
      </c>
      <c r="T2828" s="1">
        <v>-6.4829492400000003E-15</v>
      </c>
      <c r="U2828" s="1">
        <v>11378.791300000001</v>
      </c>
      <c r="V2828" s="1">
        <v>-34.861156000000001</v>
      </c>
      <c r="W2828" s="3">
        <f t="shared" si="89"/>
        <v>132.99319416682798</v>
      </c>
    </row>
    <row r="2829" spans="1:23" x14ac:dyDescent="0.3">
      <c r="A2829" s="6">
        <f t="shared" si="90"/>
        <v>2826</v>
      </c>
      <c r="B2829" s="17" t="s">
        <v>2800</v>
      </c>
      <c r="C2829" s="17" t="s">
        <v>2800</v>
      </c>
      <c r="D2829" s="17" t="s">
        <v>2934</v>
      </c>
      <c r="E2829" s="12">
        <v>200</v>
      </c>
      <c r="F2829" s="12">
        <v>1000</v>
      </c>
      <c r="G2829" s="12">
        <v>2500</v>
      </c>
      <c r="H2829" s="14">
        <v>192.36</v>
      </c>
      <c r="I2829" s="8">
        <v>2.6971593500000002</v>
      </c>
      <c r="J2829" s="8">
        <v>6.8681873000000004E-2</v>
      </c>
      <c r="K2829" s="8">
        <v>-1.4378828200000001E-4</v>
      </c>
      <c r="L2829" s="8">
        <v>1.3542708000000001E-7</v>
      </c>
      <c r="M2829" s="8">
        <v>-4.7180555400000003E-11</v>
      </c>
      <c r="N2829" s="8">
        <v>9353.4993200000008</v>
      </c>
      <c r="O2829" s="8">
        <v>12.4775267</v>
      </c>
      <c r="P2829" s="8">
        <v>13.404355799999999</v>
      </c>
      <c r="Q2829" s="8">
        <v>3.42127317E-3</v>
      </c>
      <c r="R2829" s="8">
        <v>-1.12816145E-6</v>
      </c>
      <c r="S2829" s="8">
        <v>1.46420087E-10</v>
      </c>
      <c r="T2829" s="8">
        <v>-6.6128608699999998E-15</v>
      </c>
      <c r="U2829" s="8">
        <v>8108.6056900000003</v>
      </c>
      <c r="V2829" s="8">
        <v>-34.254559</v>
      </c>
      <c r="W2829" s="23">
        <f t="shared" si="89"/>
        <v>101.31505758655267</v>
      </c>
    </row>
    <row r="2830" spans="1:23" x14ac:dyDescent="0.3">
      <c r="A2830" s="6">
        <f t="shared" si="90"/>
        <v>2827</v>
      </c>
      <c r="B2830" s="16" t="s">
        <v>2801</v>
      </c>
      <c r="C2830" s="16" t="s">
        <v>2801</v>
      </c>
      <c r="D2830" s="16" t="s">
        <v>2934</v>
      </c>
      <c r="E2830" s="11">
        <v>200</v>
      </c>
      <c r="F2830" s="11">
        <v>1000</v>
      </c>
      <c r="G2830" s="11">
        <v>6000</v>
      </c>
      <c r="H2830" s="13">
        <v>224.42</v>
      </c>
      <c r="I2830" s="1">
        <v>2.9173273599999998</v>
      </c>
      <c r="J2830" s="1">
        <v>8.2964951699999998E-2</v>
      </c>
      <c r="K2830" s="1">
        <v>-1.7374303000000001E-4</v>
      </c>
      <c r="L2830" s="1">
        <v>1.63959287E-7</v>
      </c>
      <c r="M2830" s="1">
        <v>-5.7438849799999999E-11</v>
      </c>
      <c r="N2830" s="1">
        <v>10138.02</v>
      </c>
      <c r="O2830" s="1">
        <v>13.722166</v>
      </c>
      <c r="P2830" s="1">
        <v>17.8534018</v>
      </c>
      <c r="Q2830" s="1">
        <v>1.2111420499999999E-3</v>
      </c>
      <c r="R2830" s="1">
        <v>-4.8308230499999995E-7</v>
      </c>
      <c r="S2830" s="1">
        <v>8.3457667199999999E-11</v>
      </c>
      <c r="T2830" s="1">
        <v>-5.2329461899999999E-15</v>
      </c>
      <c r="U2830" s="1">
        <v>7807.7684200000003</v>
      </c>
      <c r="V2830" s="1">
        <v>-54.061872999999999</v>
      </c>
      <c r="W2830" s="3">
        <f t="shared" si="89"/>
        <v>111.89023402792954</v>
      </c>
    </row>
    <row r="2831" spans="1:23" x14ac:dyDescent="0.3">
      <c r="A2831" s="6">
        <f t="shared" si="90"/>
        <v>2828</v>
      </c>
      <c r="B2831" s="17" t="s">
        <v>2802</v>
      </c>
      <c r="C2831" s="17" t="s">
        <v>2802</v>
      </c>
      <c r="D2831" s="17" t="s">
        <v>2934</v>
      </c>
      <c r="E2831" s="12">
        <v>200</v>
      </c>
      <c r="F2831" s="12">
        <v>1000</v>
      </c>
      <c r="G2831" s="12">
        <v>6000</v>
      </c>
      <c r="H2831" s="14">
        <v>256.48</v>
      </c>
      <c r="I2831" s="8">
        <v>4.1315810900000001</v>
      </c>
      <c r="J2831" s="8">
        <v>9.4329855200000007E-2</v>
      </c>
      <c r="K2831" s="8">
        <v>-2.05775943E-4</v>
      </c>
      <c r="L2831" s="8">
        <v>2.0574785100000001E-7</v>
      </c>
      <c r="M2831" s="8">
        <v>-7.5184404499999999E-11</v>
      </c>
      <c r="N2831" s="8">
        <v>8203.1883400000006</v>
      </c>
      <c r="O2831" s="8">
        <v>7.83537207</v>
      </c>
      <c r="P2831" s="8">
        <v>20.4307658</v>
      </c>
      <c r="Q2831" s="8">
        <v>5.1809290799999996E-3</v>
      </c>
      <c r="R2831" s="8">
        <v>-2.9189535699999998E-6</v>
      </c>
      <c r="S2831" s="8">
        <v>5.9757458800000002E-10</v>
      </c>
      <c r="T2831" s="8">
        <v>-4.1375838899999998E-14</v>
      </c>
      <c r="U2831" s="8">
        <v>5118.4336400000002</v>
      </c>
      <c r="V2831" s="8">
        <v>-67.437307500000003</v>
      </c>
      <c r="W2831" s="23">
        <f t="shared" si="89"/>
        <v>101.27700063885952</v>
      </c>
    </row>
    <row r="2832" spans="1:23" x14ac:dyDescent="0.3">
      <c r="A2832" s="6">
        <f t="shared" si="90"/>
        <v>2829</v>
      </c>
      <c r="B2832" s="16" t="s">
        <v>2803</v>
      </c>
      <c r="C2832" s="16" t="s">
        <v>4478</v>
      </c>
      <c r="D2832" s="16" t="s">
        <v>2742</v>
      </c>
      <c r="E2832" s="11">
        <v>298.14999999999998</v>
      </c>
      <c r="F2832" s="11">
        <v>903.91</v>
      </c>
      <c r="G2832" s="11">
        <v>903.91</v>
      </c>
      <c r="H2832" s="13">
        <v>121.76</v>
      </c>
      <c r="I2832" s="1">
        <v>2.8572677299999998</v>
      </c>
      <c r="J2832" s="1">
        <v>1.0628408899999999E-3</v>
      </c>
      <c r="K2832" s="1">
        <v>-2.76894954E-6</v>
      </c>
      <c r="L2832" s="1">
        <v>4.8453239399999997E-9</v>
      </c>
      <c r="M2832" s="1">
        <v>-1.70047537E-12</v>
      </c>
      <c r="N2832" s="1">
        <v>-883.44252700000004</v>
      </c>
      <c r="O2832" s="1">
        <v>-11.0909745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3">
        <f t="shared" si="89"/>
        <v>6.130982476439895E-9</v>
      </c>
    </row>
    <row r="2833" spans="1:23" x14ac:dyDescent="0.3">
      <c r="A2833" s="6">
        <f t="shared" si="90"/>
        <v>2830</v>
      </c>
      <c r="B2833" s="17" t="s">
        <v>2804</v>
      </c>
      <c r="C2833" s="17" t="s">
        <v>2804</v>
      </c>
      <c r="D2833" s="17" t="s">
        <v>2933</v>
      </c>
      <c r="E2833" s="12">
        <v>903.91</v>
      </c>
      <c r="F2833" s="12">
        <v>1000</v>
      </c>
      <c r="G2833" s="12">
        <v>5000</v>
      </c>
      <c r="H2833" s="14">
        <v>121.76</v>
      </c>
      <c r="I2833" s="8">
        <v>4.0290826800000001</v>
      </c>
      <c r="J2833" s="8">
        <v>2.0194693000000001E-8</v>
      </c>
      <c r="K2833" s="8">
        <v>0</v>
      </c>
      <c r="L2833" s="8">
        <v>0</v>
      </c>
      <c r="M2833" s="8">
        <v>0</v>
      </c>
      <c r="N2833" s="8">
        <v>842.79054599999995</v>
      </c>
      <c r="O2833" s="8">
        <v>-15.6409167</v>
      </c>
      <c r="P2833" s="8">
        <v>4.0288310599999999</v>
      </c>
      <c r="Q2833" s="8">
        <v>5.1095706799999997E-7</v>
      </c>
      <c r="R2833" s="8">
        <v>-3.0640776799999998E-10</v>
      </c>
      <c r="S2833" s="8">
        <v>7.3344336299999998E-14</v>
      </c>
      <c r="T2833" s="8">
        <v>-6.0778372200000004E-18</v>
      </c>
      <c r="U2833" s="8">
        <v>842.88180199999999</v>
      </c>
      <c r="V2833" s="8">
        <v>-15.639538999999999</v>
      </c>
      <c r="W2833" s="23">
        <f t="shared" si="89"/>
        <v>16.995357195873545</v>
      </c>
    </row>
    <row r="2834" spans="1:23" x14ac:dyDescent="0.3">
      <c r="A2834" s="6">
        <f t="shared" si="90"/>
        <v>2831</v>
      </c>
      <c r="B2834" s="16" t="s">
        <v>2805</v>
      </c>
      <c r="C2834" s="16" t="s">
        <v>2805</v>
      </c>
      <c r="D2834" s="16" t="s">
        <v>2934</v>
      </c>
      <c r="E2834" s="11">
        <v>298.14999999999998</v>
      </c>
      <c r="F2834" s="11">
        <v>1000</v>
      </c>
      <c r="G2834" s="11">
        <v>6000</v>
      </c>
      <c r="H2834" s="13">
        <v>121.76</v>
      </c>
      <c r="I2834" s="1">
        <v>2.5007939600000002</v>
      </c>
      <c r="J2834" s="1">
        <v>-8.3329606099999997E-6</v>
      </c>
      <c r="K2834" s="1">
        <v>2.9387918199999999E-8</v>
      </c>
      <c r="L2834" s="1">
        <v>-4.2441599000000003E-11</v>
      </c>
      <c r="M2834" s="1">
        <v>2.15009809E-14</v>
      </c>
      <c r="N2834" s="1">
        <v>31388.1561</v>
      </c>
      <c r="O2834" s="1">
        <v>7.4342489299999999</v>
      </c>
      <c r="P2834" s="1">
        <v>3.0761155699999998</v>
      </c>
      <c r="Q2834" s="1">
        <v>-1.1507379399999999E-3</v>
      </c>
      <c r="R2834" s="1">
        <v>6.9544806700000003E-7</v>
      </c>
      <c r="S2834" s="1">
        <v>-1.2764951699999999E-10</v>
      </c>
      <c r="T2834" s="1">
        <v>7.7321087399999996E-15</v>
      </c>
      <c r="U2834" s="1">
        <v>31186.0726</v>
      </c>
      <c r="V2834" s="1">
        <v>4.3012877500000002</v>
      </c>
      <c r="W2834" s="3">
        <f t="shared" si="89"/>
        <v>267.17467886494478</v>
      </c>
    </row>
    <row r="2835" spans="1:23" x14ac:dyDescent="0.3">
      <c r="A2835" s="6">
        <f t="shared" si="90"/>
        <v>2832</v>
      </c>
      <c r="B2835" s="17" t="s">
        <v>2806</v>
      </c>
      <c r="C2835" s="17" t="s">
        <v>2806</v>
      </c>
      <c r="D2835" s="17" t="s">
        <v>2934</v>
      </c>
      <c r="E2835" s="12">
        <v>200</v>
      </c>
      <c r="F2835" s="12">
        <v>1000</v>
      </c>
      <c r="G2835" s="12">
        <v>6000</v>
      </c>
      <c r="H2835" s="14">
        <v>361.47199999999998</v>
      </c>
      <c r="I2835" s="8">
        <v>7.0300722000000002</v>
      </c>
      <c r="J2835" s="8">
        <v>1.6653156499999999E-2</v>
      </c>
      <c r="K2835" s="8">
        <v>-3.6757228799999997E-5</v>
      </c>
      <c r="L2835" s="8">
        <v>3.5897666900000003E-8</v>
      </c>
      <c r="M2835" s="8">
        <v>-1.28722162E-11</v>
      </c>
      <c r="N2835" s="8">
        <v>-17023.662700000001</v>
      </c>
      <c r="O2835" s="8">
        <v>1.67376024</v>
      </c>
      <c r="P2835" s="8">
        <v>9.8348810499999999</v>
      </c>
      <c r="Q2835" s="8">
        <v>1.75337458E-4</v>
      </c>
      <c r="R2835" s="8">
        <v>-7.0148896999999999E-8</v>
      </c>
      <c r="S2835" s="8">
        <v>1.2143502900000001E-11</v>
      </c>
      <c r="T2835" s="8">
        <v>-7.62478586E-16</v>
      </c>
      <c r="U2835" s="8">
        <v>-17421.498599999999</v>
      </c>
      <c r="V2835" s="8">
        <v>-10.8229161</v>
      </c>
      <c r="W2835" s="23">
        <f t="shared" si="89"/>
        <v>-120.12249527491151</v>
      </c>
    </row>
    <row r="2836" spans="1:23" x14ac:dyDescent="0.3">
      <c r="A2836" s="6">
        <f t="shared" si="90"/>
        <v>2833</v>
      </c>
      <c r="B2836" s="16" t="s">
        <v>2807</v>
      </c>
      <c r="C2836" s="16" t="s">
        <v>4479</v>
      </c>
      <c r="D2836" s="16" t="s">
        <v>2934</v>
      </c>
      <c r="E2836" s="11">
        <v>200</v>
      </c>
      <c r="F2836" s="11">
        <v>1000</v>
      </c>
      <c r="G2836" s="11">
        <v>6000</v>
      </c>
      <c r="H2836" s="13">
        <v>157.21</v>
      </c>
      <c r="I2836" s="1">
        <v>2.4132993300000001</v>
      </c>
      <c r="J2836" s="1">
        <v>1.28928962E-2</v>
      </c>
      <c r="K2836" s="1">
        <v>-2.4440726399999999E-5</v>
      </c>
      <c r="L2836" s="1">
        <v>1.9875947399999999E-8</v>
      </c>
      <c r="M2836" s="1">
        <v>-5.9957208699999997E-12</v>
      </c>
      <c r="N2836" s="1">
        <v>20273.6185</v>
      </c>
      <c r="O2836" s="1">
        <v>13.1774474</v>
      </c>
      <c r="P2836" s="1">
        <v>5.1337890399999999</v>
      </c>
      <c r="Q2836" s="1">
        <v>-5.7488966100000005E-4</v>
      </c>
      <c r="R2836" s="1">
        <v>2.2098898200000001E-7</v>
      </c>
      <c r="S2836" s="1">
        <v>-3.6400742499999997E-11</v>
      </c>
      <c r="T2836" s="1">
        <v>2.2081201000000001E-15</v>
      </c>
      <c r="U2836" s="1">
        <v>19844.9512</v>
      </c>
      <c r="V2836" s="1">
        <v>0.65986560400000005</v>
      </c>
      <c r="W2836" s="3">
        <f t="shared" ref="W2836:W2899" si="91">IF($F2836&gt;298.15,
($N2836 + $I2836*298.15 + $J2836*298.15^2/2 + $K2836*298.15^3/3 + $L2836*298.15^4/4 + $M2836*298.15^5/5)*8.3145/1000,
($U2836 + $P2836*298.15 + $Q2836*298.15^2/2 + $R2836*298.15^3/3 + $S2836*298.15^4/4 + $T2836*298.15^5/5)*8.3145/1000)</f>
        <v>177.81978607826153</v>
      </c>
    </row>
    <row r="2837" spans="1:23" x14ac:dyDescent="0.3">
      <c r="A2837" s="6">
        <f t="shared" si="90"/>
        <v>2834</v>
      </c>
      <c r="B2837" s="17" t="s">
        <v>2808</v>
      </c>
      <c r="C2837" s="17" t="s">
        <v>2808</v>
      </c>
      <c r="D2837" s="17" t="s">
        <v>2934</v>
      </c>
      <c r="E2837" s="12">
        <v>200</v>
      </c>
      <c r="F2837" s="12">
        <v>1000</v>
      </c>
      <c r="G2837" s="12">
        <v>6000</v>
      </c>
      <c r="H2837" s="14">
        <v>192.66</v>
      </c>
      <c r="I2837" s="8">
        <v>3.26046441</v>
      </c>
      <c r="J2837" s="8">
        <v>8.1346852900000006E-3</v>
      </c>
      <c r="K2837" s="8">
        <v>-5.3150386900000003E-6</v>
      </c>
      <c r="L2837" s="8">
        <v>-1.00841552E-9</v>
      </c>
      <c r="M2837" s="8">
        <v>1.5947809699999999E-12</v>
      </c>
      <c r="N2837" s="8">
        <v>-13161.3843</v>
      </c>
      <c r="O2837" s="8">
        <v>13.01061</v>
      </c>
      <c r="P2837" s="8">
        <v>5.9348201300000003</v>
      </c>
      <c r="Q2837" s="8">
        <v>1.0899938100000001E-3</v>
      </c>
      <c r="R2837" s="8">
        <v>-4.26609277E-7</v>
      </c>
      <c r="S2837" s="8">
        <v>7.2797771399999996E-11</v>
      </c>
      <c r="T2837" s="8">
        <v>-4.5259750500000003E-15</v>
      </c>
      <c r="U2837" s="8">
        <v>-13893.312599999999</v>
      </c>
      <c r="V2837" s="8">
        <v>-0.82328579300000004</v>
      </c>
      <c r="W2837" s="23">
        <f t="shared" si="91"/>
        <v>-98.742281503931977</v>
      </c>
    </row>
    <row r="2838" spans="1:23" x14ac:dyDescent="0.3">
      <c r="A2838" s="6">
        <f t="shared" si="90"/>
        <v>2835</v>
      </c>
      <c r="B2838" s="16" t="s">
        <v>2809</v>
      </c>
      <c r="C2838" s="16" t="s">
        <v>2809</v>
      </c>
      <c r="D2838" s="16" t="s">
        <v>2934</v>
      </c>
      <c r="E2838" s="11">
        <v>200</v>
      </c>
      <c r="F2838" s="11">
        <v>1000</v>
      </c>
      <c r="G2838" s="11">
        <v>6000</v>
      </c>
      <c r="H2838" s="13">
        <v>228.11</v>
      </c>
      <c r="I2838" s="1">
        <v>5.5175946299999996</v>
      </c>
      <c r="J2838" s="1">
        <v>2.4477753099999999E-2</v>
      </c>
      <c r="K2838" s="1">
        <v>-5.31507818E-5</v>
      </c>
      <c r="L2838" s="1">
        <v>5.1362576900000001E-8</v>
      </c>
      <c r="M2838" s="1">
        <v>-1.8286813800000001E-11</v>
      </c>
      <c r="N2838" s="1">
        <v>-40047.243399999999</v>
      </c>
      <c r="O2838" s="1">
        <v>4.2319621600000001</v>
      </c>
      <c r="P2838" s="1">
        <v>9.7298194299999992</v>
      </c>
      <c r="Q2838" s="1">
        <v>2.86438114E-4</v>
      </c>
      <c r="R2838" s="1">
        <v>-1.14493259E-7</v>
      </c>
      <c r="S2838" s="1">
        <v>1.9807880799999999E-11</v>
      </c>
      <c r="T2838" s="1">
        <v>-1.2431972200000001E-15</v>
      </c>
      <c r="U2838" s="1">
        <v>-40663.9954</v>
      </c>
      <c r="V2838" s="1">
        <v>-14.649021599999999</v>
      </c>
      <c r="W2838" s="3">
        <f t="shared" si="91"/>
        <v>-313.38122301254117</v>
      </c>
    </row>
    <row r="2839" spans="1:23" x14ac:dyDescent="0.3">
      <c r="A2839" s="6">
        <f t="shared" si="90"/>
        <v>2836</v>
      </c>
      <c r="B2839" s="17" t="s">
        <v>2810</v>
      </c>
      <c r="C2839" s="17" t="s">
        <v>2810</v>
      </c>
      <c r="D2839" s="17" t="s">
        <v>2934</v>
      </c>
      <c r="E2839" s="12">
        <v>200</v>
      </c>
      <c r="F2839" s="12">
        <v>1000</v>
      </c>
      <c r="G2839" s="12">
        <v>6000</v>
      </c>
      <c r="H2839" s="14">
        <v>299.01</v>
      </c>
      <c r="I2839" s="8">
        <v>7.4984206200000001</v>
      </c>
      <c r="J2839" s="8">
        <v>4.6432592699999997E-2</v>
      </c>
      <c r="K2839" s="8">
        <v>-1.00842443E-4</v>
      </c>
      <c r="L2839" s="8">
        <v>9.7465989600000004E-8</v>
      </c>
      <c r="M2839" s="8">
        <v>-3.4705861199999998E-11</v>
      </c>
      <c r="N2839" s="8">
        <v>-55667.651700000002</v>
      </c>
      <c r="O2839" s="8">
        <v>-2.0944111400000001</v>
      </c>
      <c r="P2839" s="8">
        <v>15.486977100000001</v>
      </c>
      <c r="Q2839" s="8">
        <v>5.4385001399999996E-4</v>
      </c>
      <c r="R2839" s="8">
        <v>-2.1737380199999999E-7</v>
      </c>
      <c r="S2839" s="8">
        <v>3.76055163E-11</v>
      </c>
      <c r="T2839" s="8">
        <v>-2.3601739999999999E-15</v>
      </c>
      <c r="U2839" s="8">
        <v>-56837.130799999999</v>
      </c>
      <c r="V2839" s="8">
        <v>-37.900943300000002</v>
      </c>
      <c r="W2839" s="23">
        <f t="shared" si="91"/>
        <v>-433.04347911681015</v>
      </c>
    </row>
    <row r="2840" spans="1:23" x14ac:dyDescent="0.3">
      <c r="A2840" s="6">
        <f t="shared" si="90"/>
        <v>2837</v>
      </c>
      <c r="B2840" s="16" t="s">
        <v>2811</v>
      </c>
      <c r="C2840" s="16" t="s">
        <v>2811</v>
      </c>
      <c r="D2840" s="16" t="s">
        <v>2934</v>
      </c>
      <c r="E2840" s="11">
        <v>200</v>
      </c>
      <c r="F2840" s="11">
        <v>1000</v>
      </c>
      <c r="G2840" s="11">
        <v>6000</v>
      </c>
      <c r="H2840" s="13">
        <v>140.75800000000001</v>
      </c>
      <c r="I2840" s="1">
        <v>1.9734500500000001</v>
      </c>
      <c r="J2840" s="1">
        <v>1.3449106400000001E-2</v>
      </c>
      <c r="K2840" s="1">
        <v>-2.34261965E-5</v>
      </c>
      <c r="L2840" s="1">
        <v>1.7600679699999999E-8</v>
      </c>
      <c r="M2840" s="1">
        <v>-4.8709330100000003E-12</v>
      </c>
      <c r="N2840" s="1">
        <v>-9927.1668399999999</v>
      </c>
      <c r="O2840" s="1">
        <v>14.099941599999999</v>
      </c>
      <c r="P2840" s="1">
        <v>5.0333229299999998</v>
      </c>
      <c r="Q2840" s="1">
        <v>-5.7556587899999995E-4</v>
      </c>
      <c r="R2840" s="1">
        <v>3.2930312400000002E-7</v>
      </c>
      <c r="S2840" s="1">
        <v>-6.5326156700000003E-11</v>
      </c>
      <c r="T2840" s="1">
        <v>4.37256522E-15</v>
      </c>
      <c r="U2840" s="1">
        <v>-10451.7631</v>
      </c>
      <c r="V2840" s="1">
        <v>-0.220146752</v>
      </c>
      <c r="W2840" s="3">
        <f t="shared" si="91"/>
        <v>-74.127910823323361</v>
      </c>
    </row>
    <row r="2841" spans="1:23" x14ac:dyDescent="0.3">
      <c r="A2841" s="6">
        <f t="shared" si="90"/>
        <v>2838</v>
      </c>
      <c r="B2841" s="17" t="s">
        <v>2812</v>
      </c>
      <c r="C2841" s="17" t="s">
        <v>2812</v>
      </c>
      <c r="D2841" s="17" t="s">
        <v>2934</v>
      </c>
      <c r="E2841" s="12">
        <v>298.14999999999998</v>
      </c>
      <c r="F2841" s="12">
        <v>1000</v>
      </c>
      <c r="G2841" s="12">
        <v>4000</v>
      </c>
      <c r="H2841" s="14">
        <v>178.75399999999999</v>
      </c>
      <c r="I2841" s="8">
        <v>1.9919035599999999</v>
      </c>
      <c r="J2841" s="8">
        <v>3.6957085100000002E-2</v>
      </c>
      <c r="K2841" s="8">
        <v>-7.0584155699999999E-5</v>
      </c>
      <c r="L2841" s="8">
        <v>6.1582202199999997E-8</v>
      </c>
      <c r="M2841" s="8">
        <v>-2.0131088600000001E-11</v>
      </c>
      <c r="N2841" s="8">
        <v>-99449.800600000002</v>
      </c>
      <c r="O2841" s="8">
        <v>16.7111795</v>
      </c>
      <c r="P2841" s="8">
        <v>8.8702147900000003</v>
      </c>
      <c r="Q2841" s="8">
        <v>1.35894382E-3</v>
      </c>
      <c r="R2841" s="8">
        <v>-4.8507479699999997E-7</v>
      </c>
      <c r="S2841" s="8">
        <v>7.6333067999999997E-11</v>
      </c>
      <c r="T2841" s="8">
        <v>-4.4703493299999999E-15</v>
      </c>
      <c r="U2841" s="8">
        <v>-100544.258</v>
      </c>
      <c r="V2841" s="8">
        <v>-14.783608600000001</v>
      </c>
      <c r="W2841" s="23">
        <f t="shared" si="91"/>
        <v>-812.53202316859517</v>
      </c>
    </row>
    <row r="2842" spans="1:23" x14ac:dyDescent="0.3">
      <c r="A2842" s="6">
        <f t="shared" si="90"/>
        <v>2839</v>
      </c>
      <c r="B2842" s="16" t="s">
        <v>2813</v>
      </c>
      <c r="C2842" s="16" t="s">
        <v>4480</v>
      </c>
      <c r="D2842" s="16" t="s">
        <v>2934</v>
      </c>
      <c r="E2842" s="11">
        <v>200</v>
      </c>
      <c r="F2842" s="11">
        <v>1000</v>
      </c>
      <c r="G2842" s="11">
        <v>6000</v>
      </c>
      <c r="H2842" s="13">
        <v>138.767</v>
      </c>
      <c r="I2842" s="1">
        <v>2.9510177</v>
      </c>
      <c r="J2842" s="1">
        <v>8.4884881299999992E-3</v>
      </c>
      <c r="K2842" s="1">
        <v>-9.2747208399999997E-6</v>
      </c>
      <c r="L2842" s="1">
        <v>4.02049589E-9</v>
      </c>
      <c r="M2842" s="1">
        <v>-2.3220523199999998E-13</v>
      </c>
      <c r="N2842" s="1">
        <v>7019.4049800000003</v>
      </c>
      <c r="O2842" s="1">
        <v>11.547176199999999</v>
      </c>
      <c r="P2842" s="1">
        <v>4.7452270900000002</v>
      </c>
      <c r="Q2842" s="1">
        <v>1.6497740100000001E-3</v>
      </c>
      <c r="R2842" s="1">
        <v>-5.1195171700000001E-7</v>
      </c>
      <c r="S2842" s="1">
        <v>7.4113375900000003E-11</v>
      </c>
      <c r="T2842" s="1">
        <v>-4.0871175199999997E-15</v>
      </c>
      <c r="U2842" s="1">
        <v>6664.6016099999997</v>
      </c>
      <c r="V2842" s="1">
        <v>2.8689776600000001</v>
      </c>
      <c r="W2842" s="3">
        <f t="shared" si="91"/>
        <v>68.19911798665801</v>
      </c>
    </row>
    <row r="2843" spans="1:23" x14ac:dyDescent="0.3">
      <c r="A2843" s="6">
        <f t="shared" si="90"/>
        <v>2840</v>
      </c>
      <c r="B2843" s="17" t="s">
        <v>2814</v>
      </c>
      <c r="C2843" s="17" t="s">
        <v>4481</v>
      </c>
      <c r="D2843" s="17" t="s">
        <v>2934</v>
      </c>
      <c r="E2843" s="12">
        <v>200</v>
      </c>
      <c r="F2843" s="12">
        <v>1000</v>
      </c>
      <c r="G2843" s="12">
        <v>6000</v>
      </c>
      <c r="H2843" s="14">
        <v>138.767</v>
      </c>
      <c r="I2843" s="8">
        <v>2.76674883</v>
      </c>
      <c r="J2843" s="8">
        <v>1.07148344E-2</v>
      </c>
      <c r="K2843" s="8">
        <v>-1.5188892099999999E-5</v>
      </c>
      <c r="L2843" s="8">
        <v>1.0196883399999999E-8</v>
      </c>
      <c r="M2843" s="8">
        <v>-2.5079992099999998E-12</v>
      </c>
      <c r="N2843" s="8">
        <v>1380.48404</v>
      </c>
      <c r="O2843" s="8">
        <v>13.311403</v>
      </c>
      <c r="P2843" s="8">
        <v>4.8289061000000002</v>
      </c>
      <c r="Q2843" s="8">
        <v>1.56854299E-3</v>
      </c>
      <c r="R2843" s="8">
        <v>-4.8102741100000004E-7</v>
      </c>
      <c r="S2843" s="8">
        <v>6.8921229499999995E-11</v>
      </c>
      <c r="T2843" s="8">
        <v>-3.7676202300000002E-15</v>
      </c>
      <c r="U2843" s="8">
        <v>1019.99512</v>
      </c>
      <c r="V2843" s="8">
        <v>3.6088137499999999</v>
      </c>
      <c r="W2843" s="23">
        <f t="shared" si="91"/>
        <v>21.338374318271239</v>
      </c>
    </row>
    <row r="2844" spans="1:23" x14ac:dyDescent="0.3">
      <c r="A2844" s="6">
        <f t="shared" si="90"/>
        <v>2841</v>
      </c>
      <c r="B2844" s="16" t="s">
        <v>2815</v>
      </c>
      <c r="C2844" s="16" t="s">
        <v>2815</v>
      </c>
      <c r="D2844" s="16" t="s">
        <v>2934</v>
      </c>
      <c r="E2844" s="11">
        <v>200</v>
      </c>
      <c r="F2844" s="11">
        <v>1000</v>
      </c>
      <c r="G2844" s="11">
        <v>6000</v>
      </c>
      <c r="H2844" s="13">
        <v>155.774</v>
      </c>
      <c r="I2844" s="1">
        <v>1.63965914</v>
      </c>
      <c r="J2844" s="1">
        <v>3.53286165E-2</v>
      </c>
      <c r="K2844" s="1">
        <v>-6.0395342599999999E-5</v>
      </c>
      <c r="L2844" s="1">
        <v>4.7872654399999997E-8</v>
      </c>
      <c r="M2844" s="1">
        <v>-1.4254774499999999E-11</v>
      </c>
      <c r="N2844" s="1">
        <v>-35177.948700000001</v>
      </c>
      <c r="O2844" s="1">
        <v>19.562501900000001</v>
      </c>
      <c r="P2844" s="1">
        <v>8.2839356100000003</v>
      </c>
      <c r="Q2844" s="1">
        <v>2.5582931100000001E-3</v>
      </c>
      <c r="R2844" s="1">
        <v>-7.4884351200000001E-7</v>
      </c>
      <c r="S2844" s="1">
        <v>1.02843581E-10</v>
      </c>
      <c r="T2844" s="1">
        <v>-5.4158806999999998E-15</v>
      </c>
      <c r="U2844" s="1">
        <v>-36226.6489</v>
      </c>
      <c r="V2844" s="1">
        <v>-11.026529500000001</v>
      </c>
      <c r="W2844" s="3">
        <f t="shared" si="91"/>
        <v>-279.07246402834949</v>
      </c>
    </row>
    <row r="2845" spans="1:23" x14ac:dyDescent="0.3">
      <c r="A2845" s="6">
        <f t="shared" si="90"/>
        <v>2842</v>
      </c>
      <c r="B2845" s="17" t="s">
        <v>2816</v>
      </c>
      <c r="C2845" s="17" t="s">
        <v>2816</v>
      </c>
      <c r="D2845" s="17" t="s">
        <v>2934</v>
      </c>
      <c r="E2845" s="12">
        <v>200</v>
      </c>
      <c r="F2845" s="12">
        <v>1000</v>
      </c>
      <c r="G2845" s="12">
        <v>6000</v>
      </c>
      <c r="H2845" s="14">
        <v>124.78400000000001</v>
      </c>
      <c r="I2845" s="8">
        <v>3.1963514800000001</v>
      </c>
      <c r="J2845" s="8">
        <v>3.4954843000000002E-3</v>
      </c>
      <c r="K2845" s="8">
        <v>1.29554549E-5</v>
      </c>
      <c r="L2845" s="8">
        <v>-1.8484482499999999E-8</v>
      </c>
      <c r="M2845" s="8">
        <v>7.21553443E-12</v>
      </c>
      <c r="N2845" s="8">
        <v>16221.602699999999</v>
      </c>
      <c r="O2845" s="8">
        <v>8.3121575799999992</v>
      </c>
      <c r="P2845" s="8">
        <v>5.1997015500000003</v>
      </c>
      <c r="Q2845" s="8">
        <v>4.6766118499999999E-3</v>
      </c>
      <c r="R2845" s="8">
        <v>-1.7773318600000001E-6</v>
      </c>
      <c r="S2845" s="8">
        <v>2.9762991999999999E-10</v>
      </c>
      <c r="T2845" s="8">
        <v>-1.8268804800000001E-14</v>
      </c>
      <c r="U2845" s="8">
        <v>15289.8503</v>
      </c>
      <c r="V2845" s="8">
        <v>-3.7934819700000002</v>
      </c>
      <c r="W2845" s="23">
        <f t="shared" si="91"/>
        <v>144.76622581611701</v>
      </c>
    </row>
    <row r="2846" spans="1:23" x14ac:dyDescent="0.3">
      <c r="A2846" s="6">
        <f t="shared" si="90"/>
        <v>2843</v>
      </c>
      <c r="B2846" s="16" t="s">
        <v>2817</v>
      </c>
      <c r="C2846" s="16" t="s">
        <v>2817</v>
      </c>
      <c r="D2846" s="16" t="s">
        <v>2934</v>
      </c>
      <c r="E2846" s="11">
        <v>200</v>
      </c>
      <c r="F2846" s="11">
        <v>1000</v>
      </c>
      <c r="G2846" s="11">
        <v>6000</v>
      </c>
      <c r="H2846" s="13">
        <v>172.78100000000001</v>
      </c>
      <c r="I2846" s="1">
        <v>-0.321316932</v>
      </c>
      <c r="J2846" s="1">
        <v>7.0948058800000005E-2</v>
      </c>
      <c r="K2846" s="1">
        <v>-1.3307240999999999E-4</v>
      </c>
      <c r="L2846" s="1">
        <v>1.1405647299999999E-7</v>
      </c>
      <c r="M2846" s="1">
        <v>-3.6602465799999997E-11</v>
      </c>
      <c r="N2846" s="1">
        <v>-78880.911600000007</v>
      </c>
      <c r="O2846" s="1">
        <v>25.788008300000001</v>
      </c>
      <c r="P2846" s="1">
        <v>12.5100388</v>
      </c>
      <c r="Q2846" s="1">
        <v>3.3164993200000001E-3</v>
      </c>
      <c r="R2846" s="1">
        <v>-9.3589396200000002E-7</v>
      </c>
      <c r="S2846" s="1">
        <v>1.24008102E-10</v>
      </c>
      <c r="T2846" s="1">
        <v>-6.3127633299999998E-15</v>
      </c>
      <c r="U2846" s="1">
        <v>-80778.107199999999</v>
      </c>
      <c r="V2846" s="1">
        <v>-32.456105200000003</v>
      </c>
      <c r="W2846" s="3">
        <f t="shared" si="91"/>
        <v>-638.47763173963165</v>
      </c>
    </row>
    <row r="2847" spans="1:23" x14ac:dyDescent="0.3">
      <c r="A2847" s="6">
        <f t="shared" si="90"/>
        <v>2844</v>
      </c>
      <c r="B2847" s="17" t="s">
        <v>2818</v>
      </c>
      <c r="C2847" s="17" t="s">
        <v>2818</v>
      </c>
      <c r="D2847" s="17" t="s">
        <v>2934</v>
      </c>
      <c r="E2847" s="12">
        <v>200</v>
      </c>
      <c r="F2847" s="12">
        <v>1000</v>
      </c>
      <c r="G2847" s="12">
        <v>6000</v>
      </c>
      <c r="H2847" s="14">
        <v>243.52</v>
      </c>
      <c r="I2847" s="8">
        <v>3.59804769</v>
      </c>
      <c r="J2847" s="8">
        <v>5.0690504800000001E-3</v>
      </c>
      <c r="K2847" s="8">
        <v>-1.10928478E-5</v>
      </c>
      <c r="L2847" s="8">
        <v>1.08165334E-8</v>
      </c>
      <c r="M2847" s="8">
        <v>-3.8744985700000002E-12</v>
      </c>
      <c r="N2847" s="8">
        <v>27164.510999999999</v>
      </c>
      <c r="O2847" s="8">
        <v>9.1689775000000004</v>
      </c>
      <c r="P2847" s="8">
        <v>4.4492633499999998</v>
      </c>
      <c r="Q2847" s="8">
        <v>8.5073143399999994E-5</v>
      </c>
      <c r="R2847" s="8">
        <v>-2.1546738699999999E-8</v>
      </c>
      <c r="S2847" s="8">
        <v>3.7296365499999999E-12</v>
      </c>
      <c r="T2847" s="8">
        <v>-2.3416627800000001E-16</v>
      </c>
      <c r="U2847" s="8">
        <v>27043.198400000001</v>
      </c>
      <c r="V2847" s="8">
        <v>5.3730166300000004</v>
      </c>
      <c r="W2847" s="23">
        <f t="shared" si="91"/>
        <v>235.99971599744893</v>
      </c>
    </row>
    <row r="2848" spans="1:23" ht="28.8" x14ac:dyDescent="0.3">
      <c r="A2848" s="6">
        <f t="shared" si="90"/>
        <v>2845</v>
      </c>
      <c r="B2848" s="16" t="s">
        <v>2819</v>
      </c>
      <c r="C2848" s="16" t="s">
        <v>4482</v>
      </c>
      <c r="D2848" s="16" t="s">
        <v>2934</v>
      </c>
      <c r="E2848" s="11">
        <v>200</v>
      </c>
      <c r="F2848" s="11">
        <v>1000</v>
      </c>
      <c r="G2848" s="11">
        <v>6000</v>
      </c>
      <c r="H2848" s="13">
        <v>487.04</v>
      </c>
      <c r="I2848" s="1">
        <v>6.6429604700000002</v>
      </c>
      <c r="J2848" s="1">
        <v>1.9037090100000001E-2</v>
      </c>
      <c r="K2848" s="1">
        <v>-4.2311817100000002E-5</v>
      </c>
      <c r="L2848" s="1">
        <v>4.1507640900000003E-8</v>
      </c>
      <c r="M2848" s="1">
        <v>-1.49288689E-11</v>
      </c>
      <c r="N2848" s="1">
        <v>22127.7981</v>
      </c>
      <c r="O2848" s="1">
        <v>0.68022628100000004</v>
      </c>
      <c r="P2848" s="1">
        <v>9.8195690899999999</v>
      </c>
      <c r="Q2848" s="1">
        <v>1.91710392E-4</v>
      </c>
      <c r="R2848" s="1">
        <v>-7.6724389899999996E-8</v>
      </c>
      <c r="S2848" s="1">
        <v>1.3284697500000001E-11</v>
      </c>
      <c r="T2848" s="1">
        <v>-8.3425754500000002E-16</v>
      </c>
      <c r="U2848" s="1">
        <v>21683.497200000002</v>
      </c>
      <c r="V2848" s="1">
        <v>-13.4357319</v>
      </c>
      <c r="W2848" s="3">
        <f t="shared" si="91"/>
        <v>204.99975381424392</v>
      </c>
    </row>
    <row r="2849" spans="1:23" x14ac:dyDescent="0.3">
      <c r="A2849" s="6">
        <f t="shared" si="90"/>
        <v>2846</v>
      </c>
      <c r="B2849" s="17" t="s">
        <v>2820</v>
      </c>
      <c r="C2849" s="17" t="s">
        <v>2820</v>
      </c>
      <c r="D2849" s="17" t="s">
        <v>2742</v>
      </c>
      <c r="E2849" s="12">
        <v>200</v>
      </c>
      <c r="F2849" s="12">
        <v>1000</v>
      </c>
      <c r="G2849" s="12">
        <v>1690</v>
      </c>
      <c r="H2849" s="14">
        <v>28.085000000000001</v>
      </c>
      <c r="I2849" s="8">
        <v>-0.12912110299999999</v>
      </c>
      <c r="J2849" s="8">
        <v>1.47197539E-2</v>
      </c>
      <c r="K2849" s="8">
        <v>-2.76490828E-5</v>
      </c>
      <c r="L2849" s="8">
        <v>2.4185169300000001E-8</v>
      </c>
      <c r="M2849" s="8">
        <v>-7.9333022199999996E-12</v>
      </c>
      <c r="N2849" s="8">
        <v>-415.520577</v>
      </c>
      <c r="O2849" s="8">
        <v>-0.35978590199999999</v>
      </c>
      <c r="P2849" s="8">
        <v>1.70109954</v>
      </c>
      <c r="Q2849" s="8">
        <v>3.3259808099999999E-3</v>
      </c>
      <c r="R2849" s="8">
        <v>-2.9407032500000002E-6</v>
      </c>
      <c r="S2849" s="8">
        <v>1.33612104E-9</v>
      </c>
      <c r="T2849" s="8">
        <v>-2.29081092E-13</v>
      </c>
      <c r="U2849" s="8">
        <v>-613.563355</v>
      </c>
      <c r="V2849" s="8">
        <v>-8.2726247399999995</v>
      </c>
      <c r="W2849" s="23">
        <f t="shared" si="91"/>
        <v>-1.3495427202054878E-9</v>
      </c>
    </row>
    <row r="2850" spans="1:23" x14ac:dyDescent="0.3">
      <c r="A2850" s="6">
        <f t="shared" si="90"/>
        <v>2847</v>
      </c>
      <c r="B2850" s="16" t="s">
        <v>2821</v>
      </c>
      <c r="C2850" s="16" t="s">
        <v>2821</v>
      </c>
      <c r="D2850" s="16" t="s">
        <v>2933</v>
      </c>
      <c r="E2850" s="11">
        <v>690</v>
      </c>
      <c r="F2850" s="11">
        <v>1000</v>
      </c>
      <c r="G2850" s="11">
        <v>6000</v>
      </c>
      <c r="H2850" s="13">
        <v>28.085000000000001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3.2713894099999998</v>
      </c>
      <c r="Q2850" s="1">
        <v>0</v>
      </c>
      <c r="R2850" s="1">
        <v>0</v>
      </c>
      <c r="S2850" s="1">
        <v>0</v>
      </c>
      <c r="T2850" s="1">
        <v>0</v>
      </c>
      <c r="U2850" s="1">
        <v>4882.6671100000003</v>
      </c>
      <c r="V2850" s="1">
        <v>-13.2661107</v>
      </c>
      <c r="W2850" s="3">
        <f t="shared" si="91"/>
        <v>0</v>
      </c>
    </row>
    <row r="2851" spans="1:23" x14ac:dyDescent="0.3">
      <c r="A2851" s="6">
        <f t="shared" si="90"/>
        <v>2848</v>
      </c>
      <c r="B2851" s="17" t="s">
        <v>2822</v>
      </c>
      <c r="C2851" s="17" t="s">
        <v>2822</v>
      </c>
      <c r="D2851" s="17" t="s">
        <v>2934</v>
      </c>
      <c r="E2851" s="12">
        <v>200</v>
      </c>
      <c r="F2851" s="12">
        <v>1000</v>
      </c>
      <c r="G2851" s="12">
        <v>6000</v>
      </c>
      <c r="H2851" s="14">
        <v>28.085000000000001</v>
      </c>
      <c r="I2851" s="8">
        <v>3.7647463700000001</v>
      </c>
      <c r="J2851" s="8">
        <v>-7.1205833500000001E-3</v>
      </c>
      <c r="K2851" s="8">
        <v>1.5731495300000001E-5</v>
      </c>
      <c r="L2851" s="8">
        <v>-1.53821353E-8</v>
      </c>
      <c r="M2851" s="8">
        <v>5.5318114100000001E-12</v>
      </c>
      <c r="N2851" s="8">
        <v>53205.079400000002</v>
      </c>
      <c r="O2851" s="8">
        <v>0.30222807899999998</v>
      </c>
      <c r="P2851" s="8">
        <v>2.5808564700000001</v>
      </c>
      <c r="Q2851" s="8">
        <v>-2.0654119E-4</v>
      </c>
      <c r="R2851" s="8">
        <v>1.9338317700000001E-7</v>
      </c>
      <c r="S2851" s="8">
        <v>-4.5736093899999999E-11</v>
      </c>
      <c r="T2851" s="8">
        <v>3.3720159999999998E-15</v>
      </c>
      <c r="U2851" s="8">
        <v>53382.906999999999</v>
      </c>
      <c r="V2851" s="8">
        <v>5.6052404400000002</v>
      </c>
      <c r="W2851" s="23">
        <f t="shared" si="91"/>
        <v>449.99945859118742</v>
      </c>
    </row>
    <row r="2852" spans="1:23" x14ac:dyDescent="0.3">
      <c r="A2852" s="6">
        <f t="shared" si="90"/>
        <v>2849</v>
      </c>
      <c r="B2852" s="16" t="s">
        <v>2823</v>
      </c>
      <c r="C2852" s="16" t="s">
        <v>2823</v>
      </c>
      <c r="D2852" s="16" t="s">
        <v>2934</v>
      </c>
      <c r="E2852" s="11">
        <v>298.14999999999998</v>
      </c>
      <c r="F2852" s="11">
        <v>1000</v>
      </c>
      <c r="G2852" s="11">
        <v>6000</v>
      </c>
      <c r="H2852" s="13">
        <v>28.085000000000001</v>
      </c>
      <c r="I2852" s="1">
        <v>4.2326112</v>
      </c>
      <c r="J2852" s="1">
        <v>-7.4310858199999998E-3</v>
      </c>
      <c r="K2852" s="1">
        <v>1.3142597E-5</v>
      </c>
      <c r="L2852" s="1">
        <v>-1.07435622E-8</v>
      </c>
      <c r="M2852" s="1">
        <v>3.3417524400000001E-12</v>
      </c>
      <c r="N2852" s="1">
        <v>148410.39199999999</v>
      </c>
      <c r="O2852" s="1">
        <v>-2.7400526300000001</v>
      </c>
      <c r="P2852" s="1">
        <v>2.6415887200000001</v>
      </c>
      <c r="Q2852" s="1">
        <v>-1.4947811999999999E-4</v>
      </c>
      <c r="R2852" s="1">
        <v>6.0091806000000004E-8</v>
      </c>
      <c r="S2852" s="1">
        <v>-1.05739518E-11</v>
      </c>
      <c r="T2852" s="1">
        <v>6.8413448600000004E-16</v>
      </c>
      <c r="U2852" s="1">
        <v>148706.413</v>
      </c>
      <c r="V2852" s="1">
        <v>4.7675905500000004</v>
      </c>
      <c r="W2852" s="3">
        <f t="shared" si="91"/>
        <v>1242.5065488801745</v>
      </c>
    </row>
    <row r="2853" spans="1:23" x14ac:dyDescent="0.3">
      <c r="A2853" s="6">
        <f t="shared" si="90"/>
        <v>2850</v>
      </c>
      <c r="B2853" s="17" t="s">
        <v>2824</v>
      </c>
      <c r="C2853" s="17" t="s">
        <v>2824</v>
      </c>
      <c r="D2853" s="17" t="s">
        <v>2934</v>
      </c>
      <c r="E2853" s="12">
        <v>200</v>
      </c>
      <c r="F2853" s="12">
        <v>1000</v>
      </c>
      <c r="G2853" s="12">
        <v>5000</v>
      </c>
      <c r="H2853" s="14">
        <v>40.095999999999997</v>
      </c>
      <c r="I2853" s="8">
        <v>3.6187003199999999</v>
      </c>
      <c r="J2853" s="8">
        <v>-1.6983720500000001E-3</v>
      </c>
      <c r="K2853" s="8">
        <v>1.05445672E-5</v>
      </c>
      <c r="L2853" s="8">
        <v>-1.3659203E-8</v>
      </c>
      <c r="M2853" s="8">
        <v>5.6516642299999996E-12</v>
      </c>
      <c r="N2853" s="8">
        <v>87320.935500000007</v>
      </c>
      <c r="O2853" s="8">
        <v>6.7362925200000001</v>
      </c>
      <c r="P2853" s="8">
        <v>3.6056943800000001</v>
      </c>
      <c r="Q2853" s="8">
        <v>1.08997857E-3</v>
      </c>
      <c r="R2853" s="8">
        <v>-2.6556569300000001E-7</v>
      </c>
      <c r="S2853" s="8">
        <v>2.8396460999999999E-11</v>
      </c>
      <c r="T2853" s="8">
        <v>-1.1469929E-15</v>
      </c>
      <c r="U2853" s="8">
        <v>87251.806200000006</v>
      </c>
      <c r="V2853" s="8">
        <v>6.2935198699999999</v>
      </c>
      <c r="W2853" s="23">
        <f t="shared" si="91"/>
        <v>734.94525599326369</v>
      </c>
    </row>
    <row r="2854" spans="1:23" x14ac:dyDescent="0.3">
      <c r="A2854" s="6">
        <f t="shared" si="90"/>
        <v>2851</v>
      </c>
      <c r="B2854" s="16" t="s">
        <v>2825</v>
      </c>
      <c r="C2854" s="16" t="s">
        <v>2825</v>
      </c>
      <c r="D2854" s="16" t="s">
        <v>2934</v>
      </c>
      <c r="E2854" s="11">
        <v>200</v>
      </c>
      <c r="F2854" s="11">
        <v>1000</v>
      </c>
      <c r="G2854" s="11">
        <v>5000</v>
      </c>
      <c r="H2854" s="13">
        <v>52.106999999999999</v>
      </c>
      <c r="I2854" s="1">
        <v>4.4817799899999997</v>
      </c>
      <c r="J2854" s="1">
        <v>9.8501909100000003E-4</v>
      </c>
      <c r="K2854" s="1">
        <v>9.6777520300000006E-6</v>
      </c>
      <c r="L2854" s="1">
        <v>-1.35404839E-8</v>
      </c>
      <c r="M2854" s="1">
        <v>5.3572611000000004E-12</v>
      </c>
      <c r="N2854" s="1">
        <v>74493.537299999996</v>
      </c>
      <c r="O2854" s="1">
        <v>4.18708948</v>
      </c>
      <c r="P2854" s="1">
        <v>6.79594334</v>
      </c>
      <c r="Q2854" s="1">
        <v>6.4116650600000002E-5</v>
      </c>
      <c r="R2854" s="1">
        <v>5.8568613200000002E-8</v>
      </c>
      <c r="S2854" s="1">
        <v>5.0949439200000002E-11</v>
      </c>
      <c r="T2854" s="1">
        <v>-8.2497009099999998E-15</v>
      </c>
      <c r="U2854" s="1">
        <v>73521.463499999998</v>
      </c>
      <c r="V2854" s="1">
        <v>-9.2571905300000008</v>
      </c>
      <c r="W2854" s="3">
        <f t="shared" si="91"/>
        <v>631.36017873132721</v>
      </c>
    </row>
    <row r="2855" spans="1:23" x14ac:dyDescent="0.3">
      <c r="A2855" s="6">
        <f t="shared" si="90"/>
        <v>2852</v>
      </c>
      <c r="B2855" s="17" t="s">
        <v>2826</v>
      </c>
      <c r="C2855" s="17" t="s">
        <v>2826</v>
      </c>
      <c r="D2855" s="17" t="s">
        <v>2934</v>
      </c>
      <c r="E2855" s="12">
        <v>200</v>
      </c>
      <c r="F2855" s="12">
        <v>1000</v>
      </c>
      <c r="G2855" s="12">
        <v>6000</v>
      </c>
      <c r="H2855" s="14">
        <v>63.534999999999997</v>
      </c>
      <c r="I2855" s="8">
        <v>3.6718802799999999</v>
      </c>
      <c r="J2855" s="8">
        <v>3.6262641100000001E-3</v>
      </c>
      <c r="K2855" s="8">
        <v>-6.5718229800000003E-6</v>
      </c>
      <c r="L2855" s="8">
        <v>5.6373994799999997E-9</v>
      </c>
      <c r="M2855" s="8">
        <v>-1.8397028700000001E-12</v>
      </c>
      <c r="N2855" s="8">
        <v>15914.104499999999</v>
      </c>
      <c r="O2855" s="8">
        <v>6.8492599900000002</v>
      </c>
      <c r="P2855" s="8">
        <v>4.3919839700000001</v>
      </c>
      <c r="Q2855" s="8">
        <v>1.8599403400000001E-4</v>
      </c>
      <c r="R2855" s="8">
        <v>-7.1321052299999996E-8</v>
      </c>
      <c r="S2855" s="8">
        <v>1.8968121500000001E-11</v>
      </c>
      <c r="T2855" s="8">
        <v>-1.6070513099999999E-15</v>
      </c>
      <c r="U2855" s="8">
        <v>15784.290499999999</v>
      </c>
      <c r="V2855" s="8">
        <v>3.4782655500000002</v>
      </c>
      <c r="W2855" s="23">
        <f t="shared" si="91"/>
        <v>142.36304791060746</v>
      </c>
    </row>
    <row r="2856" spans="1:23" x14ac:dyDescent="0.3">
      <c r="A2856" s="6">
        <f t="shared" si="90"/>
        <v>2853</v>
      </c>
      <c r="B2856" s="16" t="s">
        <v>2827</v>
      </c>
      <c r="C2856" s="16" t="s">
        <v>2827</v>
      </c>
      <c r="D2856" s="16" t="s">
        <v>2934</v>
      </c>
      <c r="E2856" s="11">
        <v>200</v>
      </c>
      <c r="F2856" s="11">
        <v>1000</v>
      </c>
      <c r="G2856" s="11">
        <v>6000</v>
      </c>
      <c r="H2856" s="13">
        <v>98.984999999999999</v>
      </c>
      <c r="I2856" s="1">
        <v>2.99426221</v>
      </c>
      <c r="J2856" s="1">
        <v>1.9369223099999999E-2</v>
      </c>
      <c r="K2856" s="1">
        <v>-3.8759613000000003E-5</v>
      </c>
      <c r="L2856" s="1">
        <v>3.5429546199999998E-8</v>
      </c>
      <c r="M2856" s="1">
        <v>-1.21328024E-11</v>
      </c>
      <c r="N2856" s="1">
        <v>-21088.1047</v>
      </c>
      <c r="O2856" s="1">
        <v>12.4693047</v>
      </c>
      <c r="P2856" s="1">
        <v>6.6668560100000001</v>
      </c>
      <c r="Q2856" s="1">
        <v>3.5087581300000001E-4</v>
      </c>
      <c r="R2856" s="1">
        <v>-1.3971515799999999E-7</v>
      </c>
      <c r="S2856" s="1">
        <v>2.41100753E-11</v>
      </c>
      <c r="T2856" s="1">
        <v>-1.5105686300000001E-15</v>
      </c>
      <c r="U2856" s="1">
        <v>-21699.723399999999</v>
      </c>
      <c r="V2856" s="1">
        <v>-4.42268697</v>
      </c>
      <c r="W2856" s="3">
        <f t="shared" si="91"/>
        <v>-163.06909111366556</v>
      </c>
    </row>
    <row r="2857" spans="1:23" x14ac:dyDescent="0.3">
      <c r="A2857" s="6">
        <f t="shared" si="90"/>
        <v>2854</v>
      </c>
      <c r="B2857" s="17" t="s">
        <v>2828</v>
      </c>
      <c r="C2857" s="17" t="s">
        <v>2828</v>
      </c>
      <c r="D2857" s="17" t="s">
        <v>2934</v>
      </c>
      <c r="E2857" s="12">
        <v>200</v>
      </c>
      <c r="F2857" s="12">
        <v>1000</v>
      </c>
      <c r="G2857" s="12">
        <v>6000</v>
      </c>
      <c r="H2857" s="14">
        <v>134.435</v>
      </c>
      <c r="I2857" s="8">
        <v>2.9375980099999999</v>
      </c>
      <c r="J2857" s="8">
        <v>3.3696340399999997E-2</v>
      </c>
      <c r="K2857" s="8">
        <v>-6.68832728E-5</v>
      </c>
      <c r="L2857" s="8">
        <v>6.0827042599999996E-8</v>
      </c>
      <c r="M2857" s="8">
        <v>-2.0761591399999999E-11</v>
      </c>
      <c r="N2857" s="8">
        <v>-42336.991300000002</v>
      </c>
      <c r="O2857" s="8">
        <v>13.7760842</v>
      </c>
      <c r="P2857" s="8">
        <v>9.3850618800000003</v>
      </c>
      <c r="Q2857" s="8">
        <v>6.4678280499999997E-4</v>
      </c>
      <c r="R2857" s="8">
        <v>-2.5733085100000001E-7</v>
      </c>
      <c r="S2857" s="8">
        <v>4.4382618799999999E-11</v>
      </c>
      <c r="T2857" s="8">
        <v>-2.77966811E-15</v>
      </c>
      <c r="U2857" s="8">
        <v>-43424.421000000002</v>
      </c>
      <c r="V2857" s="8">
        <v>-15.953647999999999</v>
      </c>
      <c r="W2857" s="23">
        <f t="shared" si="91"/>
        <v>-336.27126599127149</v>
      </c>
    </row>
    <row r="2858" spans="1:23" x14ac:dyDescent="0.3">
      <c r="A2858" s="6">
        <f t="shared" si="90"/>
        <v>2855</v>
      </c>
      <c r="B2858" s="16" t="s">
        <v>2829</v>
      </c>
      <c r="C2858" s="16" t="s">
        <v>2829</v>
      </c>
      <c r="D2858" s="16" t="s">
        <v>2934</v>
      </c>
      <c r="E2858" s="11">
        <v>200</v>
      </c>
      <c r="F2858" s="11">
        <v>1000</v>
      </c>
      <c r="G2858" s="11">
        <v>6000</v>
      </c>
      <c r="H2858" s="13">
        <v>135.44300000000001</v>
      </c>
      <c r="I2858" s="1">
        <v>2.15272591</v>
      </c>
      <c r="J2858" s="1">
        <v>3.8247367499999997E-2</v>
      </c>
      <c r="K2858" s="1">
        <v>-6.4916557400000003E-5</v>
      </c>
      <c r="L2858" s="1">
        <v>5.3806732599999997E-8</v>
      </c>
      <c r="M2858" s="1">
        <v>-1.7248242199999998E-11</v>
      </c>
      <c r="N2858" s="1">
        <v>-61547.914900000003</v>
      </c>
      <c r="O2858" s="1">
        <v>16.5071075</v>
      </c>
      <c r="P2858" s="1">
        <v>10.177347599999999</v>
      </c>
      <c r="Q2858" s="1">
        <v>2.7423355900000001E-3</v>
      </c>
      <c r="R2858" s="1">
        <v>-1.0412979099999999E-6</v>
      </c>
      <c r="S2858" s="1">
        <v>1.7434339099999999E-10</v>
      </c>
      <c r="T2858" s="1">
        <v>-1.07022049E-14</v>
      </c>
      <c r="U2858" s="1">
        <v>-63151.184399999998</v>
      </c>
      <c r="V2858" s="1">
        <v>-21.789535000000001</v>
      </c>
      <c r="W2858" s="3">
        <f t="shared" si="91"/>
        <v>-496.22140354894185</v>
      </c>
    </row>
    <row r="2859" spans="1:23" x14ac:dyDescent="0.3">
      <c r="A2859" s="6">
        <f t="shared" si="90"/>
        <v>2856</v>
      </c>
      <c r="B2859" s="17" t="s">
        <v>2830</v>
      </c>
      <c r="C2859" s="17" t="s">
        <v>2830</v>
      </c>
      <c r="D2859" s="17" t="s">
        <v>2934</v>
      </c>
      <c r="E2859" s="12">
        <v>200</v>
      </c>
      <c r="F2859" s="12">
        <v>1000</v>
      </c>
      <c r="G2859" s="12">
        <v>6000</v>
      </c>
      <c r="H2859" s="14">
        <v>169.88499999999999</v>
      </c>
      <c r="I2859" s="8">
        <v>3.5846152</v>
      </c>
      <c r="J2859" s="8">
        <v>4.3738752700000001E-2</v>
      </c>
      <c r="K2859" s="8">
        <v>-8.5218362300000001E-5</v>
      </c>
      <c r="L2859" s="8">
        <v>7.6508063300000001E-8</v>
      </c>
      <c r="M2859" s="8">
        <v>-2.5876720999999999E-11</v>
      </c>
      <c r="N2859" s="8">
        <v>-82042.782000000007</v>
      </c>
      <c r="O2859" s="8">
        <v>9.5627733999999993</v>
      </c>
      <c r="P2859" s="8">
        <v>12.1208679</v>
      </c>
      <c r="Q2859" s="8">
        <v>9.2309687099999998E-4</v>
      </c>
      <c r="R2859" s="8">
        <v>-3.6689576799999998E-7</v>
      </c>
      <c r="S2859" s="8">
        <v>6.3237591599999999E-11</v>
      </c>
      <c r="T2859" s="8">
        <v>-3.9587295899999996E-15</v>
      </c>
      <c r="U2859" s="8">
        <v>-83518.375100000005</v>
      </c>
      <c r="V2859" s="8">
        <v>-30.000231100000001</v>
      </c>
      <c r="W2859" s="23">
        <f t="shared" si="91"/>
        <v>-662.19920330515015</v>
      </c>
    </row>
    <row r="2860" spans="1:23" x14ac:dyDescent="0.3">
      <c r="A2860" s="6">
        <f t="shared" si="90"/>
        <v>2857</v>
      </c>
      <c r="B2860" s="16" t="s">
        <v>2831</v>
      </c>
      <c r="C2860" s="16" t="s">
        <v>2831</v>
      </c>
      <c r="D2860" s="16" t="s">
        <v>2934</v>
      </c>
      <c r="E2860" s="11">
        <v>200</v>
      </c>
      <c r="F2860" s="11">
        <v>1000</v>
      </c>
      <c r="G2860" s="11">
        <v>6000</v>
      </c>
      <c r="H2860" s="13">
        <v>66.081000000000003</v>
      </c>
      <c r="I2860" s="1">
        <v>2.9717965300000002</v>
      </c>
      <c r="J2860" s="1">
        <v>1.1248876E-2</v>
      </c>
      <c r="K2860" s="1">
        <v>-1.2101530799999999E-5</v>
      </c>
      <c r="L2860" s="1">
        <v>4.8633801200000003E-9</v>
      </c>
      <c r="M2860" s="1">
        <v>-2.3041948200000002E-13</v>
      </c>
      <c r="N2860" s="1">
        <v>-76700.653999999995</v>
      </c>
      <c r="O2860" s="1">
        <v>11.084300799999999</v>
      </c>
      <c r="P2860" s="1">
        <v>6.1939051899999997</v>
      </c>
      <c r="Q2860" s="1">
        <v>8.3392504099999995E-4</v>
      </c>
      <c r="R2860" s="1">
        <v>-3.2850854499999998E-7</v>
      </c>
      <c r="S2860" s="1">
        <v>5.6290177500000003E-11</v>
      </c>
      <c r="T2860" s="1">
        <v>-3.50955198E-15</v>
      </c>
      <c r="U2860" s="1">
        <v>-77483.237500000003</v>
      </c>
      <c r="V2860" s="1">
        <v>-5.0991617099999997</v>
      </c>
      <c r="W2860" s="3">
        <f t="shared" si="91"/>
        <v>-627.01348564888622</v>
      </c>
    </row>
    <row r="2861" spans="1:23" x14ac:dyDescent="0.3">
      <c r="A2861" s="6">
        <f t="shared" si="90"/>
        <v>2858</v>
      </c>
      <c r="B2861" s="17" t="s">
        <v>2832</v>
      </c>
      <c r="C2861" s="17" t="s">
        <v>2832</v>
      </c>
      <c r="D2861" s="17" t="s">
        <v>2934</v>
      </c>
      <c r="E2861" s="12">
        <v>200</v>
      </c>
      <c r="F2861" s="12">
        <v>1000</v>
      </c>
      <c r="G2861" s="12">
        <v>6000</v>
      </c>
      <c r="H2861" s="14">
        <v>85.078999999999994</v>
      </c>
      <c r="I2861" s="8">
        <v>2.7311871299999999</v>
      </c>
      <c r="J2861" s="8">
        <v>2.1768938099999999E-2</v>
      </c>
      <c r="K2861" s="8">
        <v>-2.75719554E-5</v>
      </c>
      <c r="L2861" s="8">
        <v>1.6095152399999998E-8</v>
      </c>
      <c r="M2861" s="8">
        <v>-3.47580296E-12</v>
      </c>
      <c r="N2861" s="8">
        <v>-121042.13499999999</v>
      </c>
      <c r="O2861" s="8">
        <v>13.0072861</v>
      </c>
      <c r="P2861" s="8">
        <v>8.53373721</v>
      </c>
      <c r="Q2861" s="8">
        <v>1.5137346600000001E-3</v>
      </c>
      <c r="R2861" s="8">
        <v>-5.9557018400000001E-7</v>
      </c>
      <c r="S2861" s="8">
        <v>1.0197195E-10</v>
      </c>
      <c r="T2861" s="8">
        <v>-6.3543384500000001E-15</v>
      </c>
      <c r="U2861" s="8">
        <v>-122404.807</v>
      </c>
      <c r="V2861" s="8">
        <v>-15.844601000000001</v>
      </c>
      <c r="W2861" s="23">
        <f t="shared" si="91"/>
        <v>-993.36408386781784</v>
      </c>
    </row>
    <row r="2862" spans="1:23" x14ac:dyDescent="0.3">
      <c r="A2862" s="6">
        <f t="shared" si="90"/>
        <v>2859</v>
      </c>
      <c r="B2862" s="16" t="s">
        <v>2833</v>
      </c>
      <c r="C2862" s="16" t="s">
        <v>2833</v>
      </c>
      <c r="D2862" s="16" t="s">
        <v>2934</v>
      </c>
      <c r="E2862" s="11">
        <v>200</v>
      </c>
      <c r="F2862" s="11">
        <v>1000</v>
      </c>
      <c r="G2862" s="11">
        <v>6000</v>
      </c>
      <c r="H2862" s="13">
        <v>86.087000000000003</v>
      </c>
      <c r="I2862" s="1">
        <v>1.9623944099999999</v>
      </c>
      <c r="J2862" s="1">
        <v>2.5320910799999999E-2</v>
      </c>
      <c r="K2862" s="1">
        <v>-2.3251314900000002E-5</v>
      </c>
      <c r="L2862" s="1">
        <v>6.9846043099999996E-9</v>
      </c>
      <c r="M2862" s="1">
        <v>6.9733868499999996E-13</v>
      </c>
      <c r="N2862" s="1">
        <v>-146767.69</v>
      </c>
      <c r="O2862" s="1">
        <v>15.597488800000001</v>
      </c>
      <c r="P2862" s="1">
        <v>9.1650232299999992</v>
      </c>
      <c r="Q2862" s="1">
        <v>3.7561447900000002E-3</v>
      </c>
      <c r="R2862" s="1">
        <v>-1.43309291E-6</v>
      </c>
      <c r="S2862" s="1">
        <v>2.4066084999999999E-10</v>
      </c>
      <c r="T2862" s="1">
        <v>-1.4802659100000002E-14</v>
      </c>
      <c r="U2862" s="1">
        <v>-148632.26199999999</v>
      </c>
      <c r="V2862" s="1">
        <v>-21.074836999999999</v>
      </c>
      <c r="W2862" s="3">
        <f t="shared" si="91"/>
        <v>-1207.6683079356435</v>
      </c>
    </row>
    <row r="2863" spans="1:23" x14ac:dyDescent="0.3">
      <c r="A2863" s="6">
        <f t="shared" si="90"/>
        <v>2860</v>
      </c>
      <c r="B2863" s="17" t="s">
        <v>2834</v>
      </c>
      <c r="C2863" s="17" t="s">
        <v>2834</v>
      </c>
      <c r="D2863" s="17" t="s">
        <v>2934</v>
      </c>
      <c r="E2863" s="12">
        <v>200</v>
      </c>
      <c r="F2863" s="12">
        <v>1000</v>
      </c>
      <c r="G2863" s="12">
        <v>6000</v>
      </c>
      <c r="H2863" s="14">
        <v>104.077</v>
      </c>
      <c r="I2863" s="8">
        <v>2.3219441199999999</v>
      </c>
      <c r="J2863" s="8">
        <v>3.2598793700000003E-2</v>
      </c>
      <c r="K2863" s="8">
        <v>-4.3793701900000001E-5</v>
      </c>
      <c r="L2863" s="8">
        <v>2.8407706499999999E-8</v>
      </c>
      <c r="M2863" s="8">
        <v>-7.2344248999999998E-12</v>
      </c>
      <c r="N2863" s="8">
        <v>-196043.61199999999</v>
      </c>
      <c r="O2863" s="8">
        <v>12.751605100000001</v>
      </c>
      <c r="P2863" s="8">
        <v>10.742819300000001</v>
      </c>
      <c r="Q2863" s="8">
        <v>2.3239707900000002E-3</v>
      </c>
      <c r="R2863" s="8">
        <v>-9.12894519E-7</v>
      </c>
      <c r="S2863" s="8">
        <v>1.56145418E-10</v>
      </c>
      <c r="T2863" s="8">
        <v>-9.7234646799999996E-15</v>
      </c>
      <c r="U2863" s="8">
        <v>-198002.728</v>
      </c>
      <c r="V2863" s="8">
        <v>-28.972308999999999</v>
      </c>
      <c r="W2863" s="23">
        <f t="shared" si="91"/>
        <v>-1614.9802179137575</v>
      </c>
    </row>
    <row r="2864" spans="1:23" x14ac:dyDescent="0.3">
      <c r="A2864" s="6">
        <f t="shared" si="90"/>
        <v>2861</v>
      </c>
      <c r="B2864" s="16" t="s">
        <v>2835</v>
      </c>
      <c r="C2864" s="16" t="s">
        <v>4483</v>
      </c>
      <c r="D2864" s="16" t="s">
        <v>2934</v>
      </c>
      <c r="E2864" s="11">
        <v>200</v>
      </c>
      <c r="F2864" s="11">
        <v>1000</v>
      </c>
      <c r="G2864" s="11">
        <v>6000</v>
      </c>
      <c r="H2864" s="13">
        <v>31.109000000000002</v>
      </c>
      <c r="I2864" s="1">
        <v>3.82671618</v>
      </c>
      <c r="J2864" s="1">
        <v>-2.54395708E-3</v>
      </c>
      <c r="K2864" s="1">
        <v>2.6363770200000001E-5</v>
      </c>
      <c r="L2864" s="1">
        <v>-3.1011767800000002E-8</v>
      </c>
      <c r="M2864" s="1">
        <v>1.1530575600000001E-11</v>
      </c>
      <c r="N2864" s="1">
        <v>22662.967400000001</v>
      </c>
      <c r="O2864" s="1">
        <v>4.0733731000000004</v>
      </c>
      <c r="P2864" s="1">
        <v>4.6441085199999996</v>
      </c>
      <c r="Q2864" s="1">
        <v>5.1679261000000002E-3</v>
      </c>
      <c r="R2864" s="1">
        <v>-1.95245477E-6</v>
      </c>
      <c r="S2864" s="1">
        <v>3.25695901E-10</v>
      </c>
      <c r="T2864" s="1">
        <v>-1.993857E-14</v>
      </c>
      <c r="U2864" s="1">
        <v>21904.112099999998</v>
      </c>
      <c r="V2864" s="1">
        <v>-2.68493651</v>
      </c>
      <c r="W2864" s="3">
        <f t="shared" si="91"/>
        <v>198.44976106649483</v>
      </c>
    </row>
    <row r="2865" spans="1:23" x14ac:dyDescent="0.3">
      <c r="A2865" s="6">
        <f t="shared" si="90"/>
        <v>2862</v>
      </c>
      <c r="B2865" s="17" t="s">
        <v>2836</v>
      </c>
      <c r="C2865" s="17" t="s">
        <v>4484</v>
      </c>
      <c r="D2865" s="17" t="s">
        <v>2934</v>
      </c>
      <c r="E2865" s="12">
        <v>200</v>
      </c>
      <c r="F2865" s="12">
        <v>1000</v>
      </c>
      <c r="G2865" s="12">
        <v>6000</v>
      </c>
      <c r="H2865" s="14">
        <v>32.116999999999997</v>
      </c>
      <c r="I2865" s="8">
        <v>3.2145185700000001</v>
      </c>
      <c r="J2865" s="8">
        <v>6.1829543200000005E-4</v>
      </c>
      <c r="K2865" s="8">
        <v>2.98188129E-5</v>
      </c>
      <c r="L2865" s="8">
        <v>-3.8594826E-8</v>
      </c>
      <c r="M2865" s="8">
        <v>1.5117073199999999E-11</v>
      </c>
      <c r="N2865" s="8">
        <v>2993.2233099999999</v>
      </c>
      <c r="O2865" s="8">
        <v>5.0467945500000004</v>
      </c>
      <c r="P2865" s="8">
        <v>4.9459316099999997</v>
      </c>
      <c r="Q2865" s="8">
        <v>7.6396857999999996E-3</v>
      </c>
      <c r="R2865" s="8">
        <v>-2.8561028400000002E-6</v>
      </c>
      <c r="S2865" s="8">
        <v>4.7319241600000005E-10</v>
      </c>
      <c r="T2865" s="8">
        <v>-2.8832907699999999E-14</v>
      </c>
      <c r="U2865" s="8">
        <v>1904.93028</v>
      </c>
      <c r="V2865" s="8">
        <v>-6.8335118100000001</v>
      </c>
      <c r="W2865" s="23">
        <f t="shared" si="91"/>
        <v>34.699958228041474</v>
      </c>
    </row>
    <row r="2866" spans="1:23" x14ac:dyDescent="0.3">
      <c r="A2866" s="6">
        <f t="shared" si="90"/>
        <v>2863</v>
      </c>
      <c r="B2866" s="16" t="s">
        <v>2837</v>
      </c>
      <c r="C2866" s="16" t="s">
        <v>2837</v>
      </c>
      <c r="D2866" s="16" t="s">
        <v>2934</v>
      </c>
      <c r="E2866" s="11">
        <v>298.14999999999998</v>
      </c>
      <c r="F2866" s="11">
        <v>1000</v>
      </c>
      <c r="G2866" s="11">
        <v>6000</v>
      </c>
      <c r="H2866" s="13">
        <v>32.116999999999997</v>
      </c>
      <c r="I2866" s="1">
        <v>1.4527711299999999</v>
      </c>
      <c r="J2866" s="1">
        <v>2.1336234700000001E-2</v>
      </c>
      <c r="K2866" s="1">
        <v>-2.28845012E-5</v>
      </c>
      <c r="L2866" s="1">
        <v>1.5248740900000002E-8</v>
      </c>
      <c r="M2866" s="1">
        <v>-4.5431184400000004E-12</v>
      </c>
      <c r="N2866" s="1">
        <v>136455.193</v>
      </c>
      <c r="O2866" s="1">
        <v>12.1453892</v>
      </c>
      <c r="P2866" s="1">
        <v>6.2018852300000002</v>
      </c>
      <c r="Q2866" s="1">
        <v>6.44031463E-3</v>
      </c>
      <c r="R2866" s="1">
        <v>-2.4063699700000001E-6</v>
      </c>
      <c r="S2866" s="1">
        <v>3.9858095300000001E-10</v>
      </c>
      <c r="T2866" s="1">
        <v>-2.42837962E-14</v>
      </c>
      <c r="U2866" s="1">
        <v>135136.76800000001</v>
      </c>
      <c r="V2866" s="1">
        <v>-12.1831297</v>
      </c>
      <c r="W2866" s="3">
        <f t="shared" si="91"/>
        <v>1144.5946219178522</v>
      </c>
    </row>
    <row r="2867" spans="1:23" x14ac:dyDescent="0.3">
      <c r="A2867" s="6">
        <f t="shared" si="90"/>
        <v>2864</v>
      </c>
      <c r="B2867" s="17" t="s">
        <v>2838</v>
      </c>
      <c r="C2867" s="17" t="s">
        <v>2838</v>
      </c>
      <c r="D2867" s="17" t="s">
        <v>156</v>
      </c>
      <c r="E2867" s="12">
        <v>200</v>
      </c>
      <c r="F2867" s="12">
        <v>848</v>
      </c>
      <c r="G2867" s="12">
        <v>848</v>
      </c>
      <c r="H2867" s="14">
        <v>60.082999999999998</v>
      </c>
      <c r="I2867" s="8">
        <v>0.93647423799999996</v>
      </c>
      <c r="J2867" s="8">
        <v>1.1690714E-2</v>
      </c>
      <c r="K2867" s="8">
        <v>3.3133387000000001E-5</v>
      </c>
      <c r="L2867" s="8">
        <v>-9.4583566100000004E-8</v>
      </c>
      <c r="M2867" s="8">
        <v>6.3750463999999996E-11</v>
      </c>
      <c r="N2867" s="8">
        <v>-110466.139</v>
      </c>
      <c r="O2867" s="8">
        <v>-4.5977844299999999</v>
      </c>
      <c r="P2867" s="8">
        <v>0</v>
      </c>
      <c r="Q2867" s="8">
        <v>0</v>
      </c>
      <c r="R2867" s="8">
        <v>0</v>
      </c>
      <c r="S2867" s="8">
        <v>0</v>
      </c>
      <c r="T2867" s="8">
        <v>0</v>
      </c>
      <c r="U2867" s="8">
        <v>0</v>
      </c>
      <c r="V2867" s="8">
        <v>0</v>
      </c>
      <c r="W2867" s="23">
        <f t="shared" si="91"/>
        <v>-910.6989030590488</v>
      </c>
    </row>
    <row r="2868" spans="1:23" x14ac:dyDescent="0.3">
      <c r="A2868" s="6">
        <f t="shared" si="90"/>
        <v>2865</v>
      </c>
      <c r="B2868" s="16" t="s">
        <v>2839</v>
      </c>
      <c r="C2868" s="16" t="s">
        <v>2839</v>
      </c>
      <c r="D2868" s="16" t="s">
        <v>156</v>
      </c>
      <c r="E2868" s="11">
        <v>200</v>
      </c>
      <c r="F2868" s="11">
        <v>1200</v>
      </c>
      <c r="G2868" s="11">
        <v>1996</v>
      </c>
      <c r="H2868" s="13">
        <v>60.082999999999998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693.61750199999994</v>
      </c>
      <c r="Q2868" s="1">
        <v>-1.7119979400000001</v>
      </c>
      <c r="R2868" s="1">
        <v>1.5841773000000001E-3</v>
      </c>
      <c r="S2868" s="1">
        <v>-6.4478793800000003E-7</v>
      </c>
      <c r="T2868" s="1">
        <v>9.7570164399999997E-11</v>
      </c>
      <c r="U2868" s="1">
        <v>-331368.027</v>
      </c>
      <c r="V2868" s="1">
        <v>-3663.3040299999998</v>
      </c>
      <c r="W2868" s="3">
        <f t="shared" si="91"/>
        <v>0</v>
      </c>
    </row>
    <row r="2869" spans="1:23" x14ac:dyDescent="0.3">
      <c r="A2869" s="6">
        <f t="shared" si="90"/>
        <v>2866</v>
      </c>
      <c r="B2869" s="17" t="s">
        <v>2840</v>
      </c>
      <c r="C2869" s="17" t="s">
        <v>2840</v>
      </c>
      <c r="D2869" s="17" t="s">
        <v>2933</v>
      </c>
      <c r="E2869" s="12">
        <v>996</v>
      </c>
      <c r="F2869" s="12">
        <v>1996</v>
      </c>
      <c r="G2869" s="12">
        <v>6000</v>
      </c>
      <c r="H2869" s="14">
        <v>60.082999999999998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10.042684400000001</v>
      </c>
      <c r="Q2869" s="8">
        <v>0</v>
      </c>
      <c r="R2869" s="8">
        <v>0</v>
      </c>
      <c r="S2869" s="8">
        <v>0</v>
      </c>
      <c r="T2869" s="8">
        <v>0</v>
      </c>
      <c r="U2869" s="8">
        <v>-113997.601</v>
      </c>
      <c r="V2869" s="8">
        <v>-55.533630299999999</v>
      </c>
      <c r="W2869" s="23">
        <f t="shared" si="91"/>
        <v>0</v>
      </c>
    </row>
    <row r="2870" spans="1:23" x14ac:dyDescent="0.3">
      <c r="A2870" s="6">
        <f t="shared" si="90"/>
        <v>2867</v>
      </c>
      <c r="B2870" s="16" t="s">
        <v>2841</v>
      </c>
      <c r="C2870" s="16" t="s">
        <v>2841</v>
      </c>
      <c r="D2870" s="16" t="s">
        <v>2742</v>
      </c>
      <c r="E2870" s="11">
        <v>298.14999999999998</v>
      </c>
      <c r="F2870" s="11">
        <v>1000</v>
      </c>
      <c r="G2870" s="11">
        <v>1363</v>
      </c>
      <c r="H2870" s="13">
        <v>92.204999999999998</v>
      </c>
      <c r="I2870" s="1">
        <v>8.9143663800000006</v>
      </c>
      <c r="J2870" s="1">
        <v>1.3563441400000001E-3</v>
      </c>
      <c r="K2870" s="1">
        <v>2.2276752E-9</v>
      </c>
      <c r="L2870" s="1">
        <v>-3.0226462299999999E-12</v>
      </c>
      <c r="M2870" s="1">
        <v>1.41797358E-15</v>
      </c>
      <c r="N2870" s="1">
        <v>-28382.167700000002</v>
      </c>
      <c r="O2870" s="1">
        <v>-41.533149700000003</v>
      </c>
      <c r="P2870" s="1">
        <v>8.4027141800000003</v>
      </c>
      <c r="Q2870" s="1">
        <v>3.1340815699999998E-3</v>
      </c>
      <c r="R2870" s="1">
        <v>-2.3038153800000002E-6</v>
      </c>
      <c r="S2870" s="1">
        <v>1.32114291E-9</v>
      </c>
      <c r="T2870" s="1">
        <v>-2.82789755E-13</v>
      </c>
      <c r="U2870" s="1">
        <v>-28264.9031</v>
      </c>
      <c r="V2870" s="1">
        <v>-38.993834</v>
      </c>
      <c r="W2870" s="3">
        <f t="shared" si="91"/>
        <v>-213.3837433103256</v>
      </c>
    </row>
    <row r="2871" spans="1:23" x14ac:dyDescent="0.3">
      <c r="A2871" s="6">
        <f t="shared" si="90"/>
        <v>2868</v>
      </c>
      <c r="B2871" s="17" t="s">
        <v>2842</v>
      </c>
      <c r="C2871" s="17" t="s">
        <v>2842</v>
      </c>
      <c r="D2871" s="17" t="s">
        <v>2933</v>
      </c>
      <c r="E2871" s="12">
        <v>363</v>
      </c>
      <c r="F2871" s="12">
        <v>1363</v>
      </c>
      <c r="G2871" s="12">
        <v>1500</v>
      </c>
      <c r="H2871" s="14">
        <v>92.204999999999998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12.078935</v>
      </c>
      <c r="Q2871" s="8">
        <v>-2.4249907399999999E-6</v>
      </c>
      <c r="R2871" s="8">
        <v>8.45243131E-10</v>
      </c>
      <c r="S2871" s="8">
        <v>0</v>
      </c>
      <c r="T2871" s="8">
        <v>0</v>
      </c>
      <c r="U2871" s="8">
        <v>-30427.0857</v>
      </c>
      <c r="V2871" s="8">
        <v>-61.782951599999997</v>
      </c>
      <c r="W2871" s="23">
        <f t="shared" si="91"/>
        <v>0</v>
      </c>
    </row>
    <row r="2872" spans="1:23" x14ac:dyDescent="0.3">
      <c r="A2872" s="6">
        <f t="shared" si="90"/>
        <v>2869</v>
      </c>
      <c r="B2872" s="16" t="s">
        <v>2843</v>
      </c>
      <c r="C2872" s="16" t="s">
        <v>4485</v>
      </c>
      <c r="D2872" s="16" t="s">
        <v>2934</v>
      </c>
      <c r="E2872" s="11">
        <v>200</v>
      </c>
      <c r="F2872" s="11">
        <v>1000</v>
      </c>
      <c r="G2872" s="11">
        <v>6000</v>
      </c>
      <c r="H2872" s="13">
        <v>62.218000000000004</v>
      </c>
      <c r="I2872" s="1">
        <v>1.55260596</v>
      </c>
      <c r="J2872" s="1">
        <v>3.3346276600000002E-2</v>
      </c>
      <c r="K2872" s="1">
        <v>-2.8579101699999999E-5</v>
      </c>
      <c r="L2872" s="1">
        <v>1.35479063E-8</v>
      </c>
      <c r="M2872" s="1">
        <v>-2.6803230400000001E-12</v>
      </c>
      <c r="N2872" s="1">
        <v>7939.7549900000004</v>
      </c>
      <c r="O2872" s="1">
        <v>15.394766000000001</v>
      </c>
      <c r="P2872" s="1">
        <v>9.2797058299999993</v>
      </c>
      <c r="Q2872" s="1">
        <v>1.1543889700000001E-2</v>
      </c>
      <c r="R2872" s="1">
        <v>-4.3050097500000003E-6</v>
      </c>
      <c r="S2872" s="1">
        <v>7.1212435899999996E-10</v>
      </c>
      <c r="T2872" s="1">
        <v>-4.3346011599999998E-14</v>
      </c>
      <c r="U2872" s="1">
        <v>5704.0346799999998</v>
      </c>
      <c r="V2872" s="1">
        <v>-24.6974582</v>
      </c>
      <c r="W2872" s="3">
        <f t="shared" si="91"/>
        <v>80.299903380753435</v>
      </c>
    </row>
    <row r="2873" spans="1:23" x14ac:dyDescent="0.3">
      <c r="A2873" s="6">
        <f t="shared" si="90"/>
        <v>2870</v>
      </c>
      <c r="B2873" s="17" t="s">
        <v>2844</v>
      </c>
      <c r="C2873" s="17" t="s">
        <v>2844</v>
      </c>
      <c r="D2873" s="17" t="s">
        <v>2742</v>
      </c>
      <c r="E2873" s="12">
        <v>298.14999999999998</v>
      </c>
      <c r="F2873" s="12">
        <v>1000</v>
      </c>
      <c r="G2873" s="12">
        <v>2500</v>
      </c>
      <c r="H2873" s="14">
        <v>100.18300000000001</v>
      </c>
      <c r="I2873" s="8">
        <v>-20.206811999999999</v>
      </c>
      <c r="J2873" s="8">
        <v>0.170481775</v>
      </c>
      <c r="K2873" s="8">
        <v>-3.3642586300000003E-4</v>
      </c>
      <c r="L2873" s="8">
        <v>3.0024070700000002E-7</v>
      </c>
      <c r="M2873" s="8">
        <v>-9.9812682099999996E-11</v>
      </c>
      <c r="N2873" s="8">
        <v>-113108.08900000001</v>
      </c>
      <c r="O2873" s="8">
        <v>82.253165199999998</v>
      </c>
      <c r="P2873" s="8">
        <v>8.1892034000000002</v>
      </c>
      <c r="Q2873" s="8">
        <v>1.14248449E-2</v>
      </c>
      <c r="R2873" s="8">
        <v>-7.6230227399999996E-6</v>
      </c>
      <c r="S2873" s="8">
        <v>2.6243909899999999E-9</v>
      </c>
      <c r="T2873" s="8">
        <v>-3.3829162699999998E-13</v>
      </c>
      <c r="U2873" s="8">
        <v>-117067.38499999999</v>
      </c>
      <c r="V2873" s="8">
        <v>-44.9072095</v>
      </c>
      <c r="W2873" s="23">
        <f t="shared" si="91"/>
        <v>-947.69886072337226</v>
      </c>
    </row>
    <row r="2874" spans="1:23" x14ac:dyDescent="0.3">
      <c r="A2874" s="6">
        <f t="shared" si="90"/>
        <v>2871</v>
      </c>
      <c r="B2874" s="16" t="s">
        <v>2845</v>
      </c>
      <c r="C2874" s="16" t="s">
        <v>2845</v>
      </c>
      <c r="D2874" s="16" t="s">
        <v>2742</v>
      </c>
      <c r="E2874" s="11">
        <v>200</v>
      </c>
      <c r="F2874" s="11">
        <v>298.14999999999998</v>
      </c>
      <c r="G2874" s="11">
        <v>298.14999999999998</v>
      </c>
      <c r="H2874" s="13">
        <v>140.28299999999999</v>
      </c>
      <c r="I2874" s="1">
        <v>-0.84118841899999997</v>
      </c>
      <c r="J2874" s="1">
        <v>4.0340957300000001E-2</v>
      </c>
      <c r="K2874" s="1">
        <v>0</v>
      </c>
      <c r="L2874" s="1">
        <v>0</v>
      </c>
      <c r="M2874" s="1">
        <v>0</v>
      </c>
      <c r="N2874" s="1">
        <v>-96292.243900000001</v>
      </c>
      <c r="O2874" s="1">
        <v>0.71084380999999996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3">
        <f t="shared" si="91"/>
        <v>0</v>
      </c>
    </row>
    <row r="2875" spans="1:23" x14ac:dyDescent="0.3">
      <c r="A2875" s="6">
        <f t="shared" si="90"/>
        <v>2872</v>
      </c>
      <c r="B2875" s="17" t="s">
        <v>2845</v>
      </c>
      <c r="C2875" s="17" t="s">
        <v>2845</v>
      </c>
      <c r="D2875" s="17" t="s">
        <v>2742</v>
      </c>
      <c r="E2875" s="12">
        <v>298.14999999999998</v>
      </c>
      <c r="F2875" s="12">
        <v>1000</v>
      </c>
      <c r="G2875" s="12">
        <v>4000</v>
      </c>
      <c r="H2875" s="14">
        <v>140.28299999999999</v>
      </c>
      <c r="I2875" s="8">
        <v>-4.41420864</v>
      </c>
      <c r="J2875" s="8">
        <v>8.6968899099999997E-2</v>
      </c>
      <c r="K2875" s="8">
        <v>-1.5086759E-4</v>
      </c>
      <c r="L2875" s="8">
        <v>1.2873305099999999E-7</v>
      </c>
      <c r="M2875" s="8">
        <v>-4.1742405400000002E-11</v>
      </c>
      <c r="N2875" s="8">
        <v>-96201.207599999994</v>
      </c>
      <c r="O2875" s="8">
        <v>12.817086700000001</v>
      </c>
      <c r="P2875" s="8">
        <v>10.4649386</v>
      </c>
      <c r="Q2875" s="8">
        <v>1.1282886299999999E-2</v>
      </c>
      <c r="R2875" s="8">
        <v>-3.5768560700000001E-6</v>
      </c>
      <c r="S2875" s="8">
        <v>5.2793758500000004E-10</v>
      </c>
      <c r="T2875" s="8">
        <v>-2.11602722E-14</v>
      </c>
      <c r="U2875" s="8">
        <v>-98627.2304</v>
      </c>
      <c r="V2875" s="8">
        <v>-55.619048599999999</v>
      </c>
      <c r="W2875" s="23">
        <f t="shared" si="91"/>
        <v>-787.79905226255403</v>
      </c>
    </row>
    <row r="2876" spans="1:23" x14ac:dyDescent="0.3">
      <c r="A2876" s="6">
        <f t="shared" si="90"/>
        <v>2873</v>
      </c>
      <c r="B2876" s="16" t="s">
        <v>2846</v>
      </c>
      <c r="C2876" s="16" t="s">
        <v>2846</v>
      </c>
      <c r="D2876" s="16" t="s">
        <v>2934</v>
      </c>
      <c r="E2876" s="11">
        <v>200</v>
      </c>
      <c r="F2876" s="11">
        <v>1000</v>
      </c>
      <c r="G2876" s="11">
        <v>6000</v>
      </c>
      <c r="H2876" s="13">
        <v>118.71</v>
      </c>
      <c r="I2876" s="1">
        <v>3.2717472700000001</v>
      </c>
      <c r="J2876" s="1">
        <v>-7.8838415200000005E-3</v>
      </c>
      <c r="K2876" s="1">
        <v>2.4624960700000001E-5</v>
      </c>
      <c r="L2876" s="1">
        <v>-2.2930874799999998E-8</v>
      </c>
      <c r="M2876" s="1">
        <v>6.89625049E-12</v>
      </c>
      <c r="N2876" s="1">
        <v>35425.267099999997</v>
      </c>
      <c r="O2876" s="1">
        <v>3.0690828799999998</v>
      </c>
      <c r="P2876" s="1">
        <v>4.5748268100000002</v>
      </c>
      <c r="Q2876" s="1">
        <v>-6.1030887400000003E-4</v>
      </c>
      <c r="R2876" s="1">
        <v>-1.0181437999999999E-8</v>
      </c>
      <c r="S2876" s="1">
        <v>2.65202759E-11</v>
      </c>
      <c r="T2876" s="1">
        <v>-2.61470497E-15</v>
      </c>
      <c r="U2876" s="1">
        <v>34337.559600000001</v>
      </c>
      <c r="V2876" s="1">
        <v>-6.8159820199999999</v>
      </c>
      <c r="W2876" s="3">
        <f t="shared" si="91"/>
        <v>301.19963752251948</v>
      </c>
    </row>
    <row r="2877" spans="1:23" x14ac:dyDescent="0.3">
      <c r="A2877" s="6">
        <f t="shared" si="90"/>
        <v>2874</v>
      </c>
      <c r="B2877" s="17" t="s">
        <v>2847</v>
      </c>
      <c r="C2877" s="17" t="s">
        <v>2847</v>
      </c>
      <c r="D2877" s="17" t="s">
        <v>2934</v>
      </c>
      <c r="E2877" s="12">
        <v>298.14999999999998</v>
      </c>
      <c r="F2877" s="12">
        <v>1000</v>
      </c>
      <c r="G2877" s="12">
        <v>6000</v>
      </c>
      <c r="H2877" s="14">
        <v>118.71</v>
      </c>
      <c r="I2877" s="8">
        <v>2.4092249300000002</v>
      </c>
      <c r="J2877" s="8">
        <v>7.4287586499999995E-4</v>
      </c>
      <c r="K2877" s="8">
        <v>-2.0925381099999998E-6</v>
      </c>
      <c r="L2877" s="8">
        <v>2.2914448799999999E-9</v>
      </c>
      <c r="M2877" s="8">
        <v>-6.87282516E-13</v>
      </c>
      <c r="N2877" s="8">
        <v>121452.94899999999</v>
      </c>
      <c r="O2877" s="8">
        <v>7.0763042799999996</v>
      </c>
      <c r="P2877" s="8">
        <v>0.909334592</v>
      </c>
      <c r="Q2877" s="8">
        <v>2.6128749799999998E-3</v>
      </c>
      <c r="R2877" s="8">
        <v>-1.00435567E-6</v>
      </c>
      <c r="S2877" s="8">
        <v>1.54375136E-10</v>
      </c>
      <c r="T2877" s="8">
        <v>-8.5039865600000002E-15</v>
      </c>
      <c r="U2877" s="8">
        <v>122053.624</v>
      </c>
      <c r="V2877" s="8">
        <v>15.565751300000001</v>
      </c>
      <c r="W2877" s="23">
        <f t="shared" si="91"/>
        <v>1015.9487063471901</v>
      </c>
    </row>
    <row r="2878" spans="1:23" x14ac:dyDescent="0.3">
      <c r="A2878" s="6">
        <f t="shared" si="90"/>
        <v>2875</v>
      </c>
      <c r="B2878" s="16" t="s">
        <v>2848</v>
      </c>
      <c r="C2878" s="16" t="s">
        <v>2848</v>
      </c>
      <c r="D2878" s="16" t="s">
        <v>2934</v>
      </c>
      <c r="E2878" s="11">
        <v>298.14999999999998</v>
      </c>
      <c r="F2878" s="11">
        <v>1000</v>
      </c>
      <c r="G2878" s="11">
        <v>6000</v>
      </c>
      <c r="H2878" s="13">
        <v>118.71</v>
      </c>
      <c r="I2878" s="1">
        <v>0.73651853099999998</v>
      </c>
      <c r="J2878" s="1">
        <v>1.4232056700000001E-2</v>
      </c>
      <c r="K2878" s="1">
        <v>-2.9945481600000001E-5</v>
      </c>
      <c r="L2878" s="1">
        <v>2.6025912900000001E-8</v>
      </c>
      <c r="M2878" s="1">
        <v>-8.2607083399999996E-12</v>
      </c>
      <c r="N2878" s="1">
        <v>20953.148499999999</v>
      </c>
      <c r="O2878" s="1">
        <v>14.4706226</v>
      </c>
      <c r="P2878" s="1">
        <v>3.3841074799999999</v>
      </c>
      <c r="Q2878" s="1">
        <v>-8.8081548099999999E-4</v>
      </c>
      <c r="R2878" s="1">
        <v>3.3854483699999998E-7</v>
      </c>
      <c r="S2878" s="1">
        <v>-5.7054487300000002E-11</v>
      </c>
      <c r="T2878" s="1">
        <v>3.51582419E-15</v>
      </c>
      <c r="U2878" s="1">
        <v>20635.217199999999</v>
      </c>
      <c r="V2878" s="1">
        <v>2.78085147</v>
      </c>
      <c r="W2878" s="3">
        <f t="shared" si="91"/>
        <v>179.49573360321895</v>
      </c>
    </row>
    <row r="2879" spans="1:23" x14ac:dyDescent="0.3">
      <c r="A2879" s="6">
        <f t="shared" si="90"/>
        <v>2876</v>
      </c>
      <c r="B2879" s="17" t="s">
        <v>2849</v>
      </c>
      <c r="C2879" s="17" t="s">
        <v>2849</v>
      </c>
      <c r="D2879" s="17" t="s">
        <v>2934</v>
      </c>
      <c r="E2879" s="12">
        <v>200</v>
      </c>
      <c r="F2879" s="12">
        <v>1000</v>
      </c>
      <c r="G2879" s="12">
        <v>6000</v>
      </c>
      <c r="H2879" s="14">
        <v>260.51</v>
      </c>
      <c r="I2879" s="8">
        <v>6.0762596100000001</v>
      </c>
      <c r="J2879" s="8">
        <v>3.6756379399999997E-2</v>
      </c>
      <c r="K2879" s="8">
        <v>-7.8394222000000003E-5</v>
      </c>
      <c r="L2879" s="8">
        <v>7.4871875100000002E-8</v>
      </c>
      <c r="M2879" s="8">
        <v>-2.6444333000000002E-11</v>
      </c>
      <c r="N2879" s="8">
        <v>-60456.197500000002</v>
      </c>
      <c r="O2879" s="8">
        <v>1.1410553000000001</v>
      </c>
      <c r="P2879" s="8">
        <v>12.5468107</v>
      </c>
      <c r="Q2879" s="8">
        <v>4.7964539100000002E-4</v>
      </c>
      <c r="R2879" s="8">
        <v>-1.91534394E-7</v>
      </c>
      <c r="S2879" s="8">
        <v>3.3114894500000001E-11</v>
      </c>
      <c r="T2879" s="8">
        <v>-2.0774563099999999E-15</v>
      </c>
      <c r="U2879" s="8">
        <v>-61434.705099999999</v>
      </c>
      <c r="V2879" s="8">
        <v>-28.044848399999999</v>
      </c>
      <c r="W2879" s="23">
        <f t="shared" si="91"/>
        <v>-478.64902448244987</v>
      </c>
    </row>
    <row r="2880" spans="1:23" x14ac:dyDescent="0.3">
      <c r="A2880" s="6">
        <f t="shared" si="90"/>
        <v>2877</v>
      </c>
      <c r="B2880" s="16" t="s">
        <v>2850</v>
      </c>
      <c r="C2880" s="16" t="s">
        <v>2850</v>
      </c>
      <c r="D2880" s="16" t="s">
        <v>2934</v>
      </c>
      <c r="E2880" s="11">
        <v>200</v>
      </c>
      <c r="F2880" s="11">
        <v>1000</v>
      </c>
      <c r="G2880" s="11">
        <v>6000</v>
      </c>
      <c r="H2880" s="13">
        <v>121.73399999999999</v>
      </c>
      <c r="I2880" s="1">
        <v>2.5166523299999999</v>
      </c>
      <c r="J2880" s="1">
        <v>1.19692102E-2</v>
      </c>
      <c r="K2880" s="1">
        <v>-8.9874266499999996E-6</v>
      </c>
      <c r="L2880" s="1">
        <v>4.2807780800000003E-9</v>
      </c>
      <c r="M2880" s="1">
        <v>-1.2039009700000001E-12</v>
      </c>
      <c r="N2880" s="1">
        <v>29837.6466</v>
      </c>
      <c r="O2880" s="1">
        <v>11.346262299999999</v>
      </c>
      <c r="P2880" s="1">
        <v>5.7426862600000002</v>
      </c>
      <c r="Q2880" s="1">
        <v>4.1743875500000003E-3</v>
      </c>
      <c r="R2880" s="1">
        <v>-1.59271756E-6</v>
      </c>
      <c r="S2880" s="1">
        <v>2.6739880499999998E-10</v>
      </c>
      <c r="T2880" s="1">
        <v>-1.6442075699999999E-14</v>
      </c>
      <c r="U2880" s="1">
        <v>28809.973900000001</v>
      </c>
      <c r="V2880" s="1">
        <v>-5.7999941699999997</v>
      </c>
      <c r="W2880" s="3">
        <f t="shared" si="91"/>
        <v>258.15248987670839</v>
      </c>
    </row>
    <row r="2881" spans="1:23" x14ac:dyDescent="0.3">
      <c r="A2881" s="6">
        <f t="shared" si="90"/>
        <v>2878</v>
      </c>
      <c r="B2881" s="17" t="s">
        <v>2851</v>
      </c>
      <c r="C2881" s="17" t="s">
        <v>2851</v>
      </c>
      <c r="D2881" s="17" t="s">
        <v>2934</v>
      </c>
      <c r="E2881" s="12">
        <v>200</v>
      </c>
      <c r="F2881" s="12">
        <v>1000</v>
      </c>
      <c r="G2881" s="12">
        <v>6000</v>
      </c>
      <c r="H2881" s="14">
        <v>122.742</v>
      </c>
      <c r="I2881" s="8">
        <v>1.45448972</v>
      </c>
      <c r="J2881" s="8">
        <v>1.9733166699999999E-2</v>
      </c>
      <c r="K2881" s="8">
        <v>-1.50202098E-5</v>
      </c>
      <c r="L2881" s="8">
        <v>5.7180752500000003E-9</v>
      </c>
      <c r="M2881" s="8">
        <v>-9.3405736599999994E-13</v>
      </c>
      <c r="N2881" s="8">
        <v>18386.2382</v>
      </c>
      <c r="O2881" s="8">
        <v>13.9894617</v>
      </c>
      <c r="P2881" s="8">
        <v>6.8773116300000003</v>
      </c>
      <c r="Q2881" s="8">
        <v>6.0043555299999999E-3</v>
      </c>
      <c r="R2881" s="8">
        <v>-2.2912654600000001E-6</v>
      </c>
      <c r="S2881" s="8">
        <v>3.8472108600000001E-10</v>
      </c>
      <c r="T2881" s="8">
        <v>-2.36582342E-14</v>
      </c>
      <c r="U2881" s="8">
        <v>16736.099200000001</v>
      </c>
      <c r="V2881" s="8">
        <v>-14.555541099999999</v>
      </c>
      <c r="W2881" s="23">
        <f t="shared" si="91"/>
        <v>162.75740381682635</v>
      </c>
    </row>
    <row r="2882" spans="1:23" x14ac:dyDescent="0.3">
      <c r="A2882" s="6">
        <f t="shared" si="90"/>
        <v>2879</v>
      </c>
      <c r="B2882" s="16" t="s">
        <v>2852</v>
      </c>
      <c r="C2882" s="16" t="s">
        <v>4486</v>
      </c>
      <c r="D2882" s="16" t="s">
        <v>2934</v>
      </c>
      <c r="E2882" s="11">
        <v>298.14999999999998</v>
      </c>
      <c r="F2882" s="11">
        <v>1000</v>
      </c>
      <c r="G2882" s="11">
        <v>6000</v>
      </c>
      <c r="H2882" s="13">
        <v>3.016</v>
      </c>
      <c r="I2882" s="1">
        <v>2.4999990699999999</v>
      </c>
      <c r="J2882" s="1">
        <v>-4.3969476E-7</v>
      </c>
      <c r="K2882" s="1">
        <v>2.02542822E-9</v>
      </c>
      <c r="L2882" s="1">
        <v>-2.9566770800000001E-12</v>
      </c>
      <c r="M2882" s="1">
        <v>1.3588823600000001E-15</v>
      </c>
      <c r="N2882" s="1">
        <v>26119.8603</v>
      </c>
      <c r="O2882" s="1">
        <v>1.1972814199999999</v>
      </c>
      <c r="P2882" s="1">
        <v>2.49998502</v>
      </c>
      <c r="Q2882" s="1">
        <v>2.43707072E-8</v>
      </c>
      <c r="R2882" s="1">
        <v>-2.90326886E-11</v>
      </c>
      <c r="S2882" s="1">
        <v>7.1659006700000006E-15</v>
      </c>
      <c r="T2882" s="1">
        <v>-5.1242863699999999E-19</v>
      </c>
      <c r="U2882" s="1">
        <v>26119.858</v>
      </c>
      <c r="V2882" s="1">
        <v>1.1972935600000001</v>
      </c>
      <c r="W2882" s="3">
        <f t="shared" si="91"/>
        <v>223.37093964264582</v>
      </c>
    </row>
    <row r="2883" spans="1:23" x14ac:dyDescent="0.3">
      <c r="A2883" s="6">
        <f t="shared" si="90"/>
        <v>2880</v>
      </c>
      <c r="B2883" s="17" t="s">
        <v>2853</v>
      </c>
      <c r="C2883" s="17" t="s">
        <v>2853</v>
      </c>
      <c r="D2883" s="17" t="s">
        <v>2934</v>
      </c>
      <c r="E2883" s="12">
        <v>298.14999999999998</v>
      </c>
      <c r="F2883" s="12">
        <v>1000</v>
      </c>
      <c r="G2883" s="12">
        <v>6000</v>
      </c>
      <c r="H2883" s="14">
        <v>6.032</v>
      </c>
      <c r="I2883" s="8">
        <v>3.6410920400000002</v>
      </c>
      <c r="J2883" s="8">
        <v>-8.6566238499999999E-4</v>
      </c>
      <c r="K2883" s="8">
        <v>1.4282713899999999E-6</v>
      </c>
      <c r="L2883" s="8">
        <v>2.1996373300000001E-10</v>
      </c>
      <c r="M2883" s="8">
        <v>-4.8588079499999996E-13</v>
      </c>
      <c r="N2883" s="8">
        <v>-1059.9394400000001</v>
      </c>
      <c r="O2883" s="8">
        <v>-2.1109642700000002</v>
      </c>
      <c r="P2883" s="8">
        <v>2.8204400500000002</v>
      </c>
      <c r="Q2883" s="8">
        <v>1.5905498099999999E-3</v>
      </c>
      <c r="R2883" s="8">
        <v>-5.6460172399999997E-7</v>
      </c>
      <c r="S2883" s="8">
        <v>9.7583342199999998E-11</v>
      </c>
      <c r="T2883" s="8">
        <v>-6.1874906099999998E-15</v>
      </c>
      <c r="U2883" s="8">
        <v>-868.44606899999997</v>
      </c>
      <c r="V2883" s="8">
        <v>2.01899337</v>
      </c>
      <c r="W2883" s="23">
        <f t="shared" si="91"/>
        <v>-1.1280939358139482E-8</v>
      </c>
    </row>
    <row r="2884" spans="1:23" x14ac:dyDescent="0.3">
      <c r="A2884" s="6">
        <f t="shared" si="90"/>
        <v>2881</v>
      </c>
      <c r="B2884" s="16" t="s">
        <v>2854</v>
      </c>
      <c r="C2884" s="16" t="s">
        <v>2854</v>
      </c>
      <c r="D2884" s="16" t="s">
        <v>2742</v>
      </c>
      <c r="E2884" s="11">
        <v>298.14999999999998</v>
      </c>
      <c r="F2884" s="11">
        <v>1000</v>
      </c>
      <c r="G2884" s="11">
        <v>2430</v>
      </c>
      <c r="H2884" s="13">
        <v>98</v>
      </c>
      <c r="I2884" s="1">
        <v>2.07385558</v>
      </c>
      <c r="J2884" s="1">
        <v>4.7895437699999998E-3</v>
      </c>
      <c r="K2884" s="1">
        <v>-7.7916623799999998E-6</v>
      </c>
      <c r="L2884" s="1">
        <v>6.7462489100000003E-9</v>
      </c>
      <c r="M2884" s="1">
        <v>-2.1918369200000001E-12</v>
      </c>
      <c r="N2884" s="1">
        <v>-774.65836899999999</v>
      </c>
      <c r="O2884" s="1">
        <v>-8.9839862499999992</v>
      </c>
      <c r="P2884" s="1">
        <v>2.80123297</v>
      </c>
      <c r="Q2884" s="1">
        <v>9.5134942000000004E-4</v>
      </c>
      <c r="R2884" s="1">
        <v>-1.7988686300000001E-7</v>
      </c>
      <c r="S2884" s="1">
        <v>6.1356470499999997E-11</v>
      </c>
      <c r="T2884" s="1">
        <v>-7.9030369900000005E-15</v>
      </c>
      <c r="U2884" s="1">
        <v>-885.76075800000001</v>
      </c>
      <c r="V2884" s="1">
        <v>-12.2939107</v>
      </c>
      <c r="W2884" s="3">
        <f t="shared" si="91"/>
        <v>2.8028625809263243E-9</v>
      </c>
    </row>
    <row r="2885" spans="1:23" x14ac:dyDescent="0.3">
      <c r="A2885" s="6">
        <f t="shared" si="90"/>
        <v>2882</v>
      </c>
      <c r="B2885" s="17" t="s">
        <v>2855</v>
      </c>
      <c r="C2885" s="17" t="s">
        <v>2855</v>
      </c>
      <c r="D2885" s="17" t="s">
        <v>2933</v>
      </c>
      <c r="E2885" s="12">
        <v>430</v>
      </c>
      <c r="F2885" s="12">
        <v>2430</v>
      </c>
      <c r="G2885" s="12">
        <v>6000</v>
      </c>
      <c r="H2885" s="14">
        <v>98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5.6506234900000001</v>
      </c>
      <c r="Q2885" s="8">
        <v>2.02808712E-6</v>
      </c>
      <c r="R2885" s="8">
        <v>-6.7895426899999997E-10</v>
      </c>
      <c r="S2885" s="8">
        <v>9.8134239799999995E-14</v>
      </c>
      <c r="T2885" s="8">
        <v>-5.2264520999999998E-18</v>
      </c>
      <c r="U2885" s="8">
        <v>-1494.9847</v>
      </c>
      <c r="V2885" s="8">
        <v>-30.871532800000001</v>
      </c>
      <c r="W2885" s="23">
        <f t="shared" si="91"/>
        <v>0</v>
      </c>
    </row>
    <row r="2886" spans="1:23" x14ac:dyDescent="0.3">
      <c r="A2886" s="6">
        <f t="shared" ref="A2886:A2949" si="92">A2885+1</f>
        <v>2883</v>
      </c>
      <c r="B2886" s="16" t="s">
        <v>2856</v>
      </c>
      <c r="C2886" s="16" t="s">
        <v>2856</v>
      </c>
      <c r="D2886" s="16" t="s">
        <v>2934</v>
      </c>
      <c r="E2886" s="11">
        <v>298.14999999999998</v>
      </c>
      <c r="F2886" s="11">
        <v>1000</v>
      </c>
      <c r="G2886" s="11">
        <v>6000</v>
      </c>
      <c r="H2886" s="13">
        <v>98</v>
      </c>
      <c r="I2886" s="1">
        <v>2.4688552000000001</v>
      </c>
      <c r="J2886" s="1">
        <v>9.0190422300000001E-4</v>
      </c>
      <c r="K2886" s="1">
        <v>-5.2464849299999998E-6</v>
      </c>
      <c r="L2886" s="1">
        <v>1.0083204600000001E-8</v>
      </c>
      <c r="M2886" s="1">
        <v>-4.7546614600000004E-12</v>
      </c>
      <c r="N2886" s="1">
        <v>75625.005499999999</v>
      </c>
      <c r="O2886" s="1">
        <v>7.5931230799999998</v>
      </c>
      <c r="P2886" s="1">
        <v>0.62121664300000001</v>
      </c>
      <c r="Q2886" s="1">
        <v>5.0067109399999999E-3</v>
      </c>
      <c r="R2886" s="1">
        <v>-2.7197626200000001E-6</v>
      </c>
      <c r="S2886" s="1">
        <v>5.8671271099999995E-10</v>
      </c>
      <c r="T2886" s="1">
        <v>-4.2060035599999999E-14</v>
      </c>
      <c r="U2886" s="1">
        <v>76009.602599999998</v>
      </c>
      <c r="V2886" s="1">
        <v>16.975337100000001</v>
      </c>
      <c r="W2886" s="3">
        <f t="shared" si="91"/>
        <v>634.99923636397762</v>
      </c>
    </row>
    <row r="2887" spans="1:23" x14ac:dyDescent="0.3">
      <c r="A2887" s="6">
        <f t="shared" si="92"/>
        <v>2884</v>
      </c>
      <c r="B2887" s="17" t="s">
        <v>2857</v>
      </c>
      <c r="C2887" s="17" t="s">
        <v>2857</v>
      </c>
      <c r="D2887" s="17" t="s">
        <v>2934</v>
      </c>
      <c r="E2887" s="12">
        <v>298.14999999999998</v>
      </c>
      <c r="F2887" s="12">
        <v>1000</v>
      </c>
      <c r="G2887" s="12">
        <v>6000</v>
      </c>
      <c r="H2887" s="14">
        <v>98</v>
      </c>
      <c r="I2887" s="8">
        <v>2.3374171100000001</v>
      </c>
      <c r="J2887" s="8">
        <v>1.4203469800000001E-3</v>
      </c>
      <c r="K2887" s="8">
        <v>-4.3466906099999999E-6</v>
      </c>
      <c r="L2887" s="8">
        <v>5.2818459199999999E-9</v>
      </c>
      <c r="M2887" s="8">
        <v>-1.8360766299999999E-12</v>
      </c>
      <c r="N2887" s="8">
        <v>84612.838000000003</v>
      </c>
      <c r="O2887" s="8">
        <v>8.3382000699999992</v>
      </c>
      <c r="P2887" s="8">
        <v>-0.168847527</v>
      </c>
      <c r="Q2887" s="8">
        <v>4.7419357499999997E-3</v>
      </c>
      <c r="R2887" s="8">
        <v>-2.0462502400000001E-6</v>
      </c>
      <c r="S2887" s="8">
        <v>3.5115954799999998E-10</v>
      </c>
      <c r="T2887" s="8">
        <v>-2.11547665E-14</v>
      </c>
      <c r="U2887" s="8">
        <v>85561.182000000001</v>
      </c>
      <c r="V2887" s="8">
        <v>22.368885500000001</v>
      </c>
      <c r="W2887" s="23">
        <f t="shared" si="91"/>
        <v>709.59299481704625</v>
      </c>
    </row>
    <row r="2888" spans="1:23" x14ac:dyDescent="0.3">
      <c r="A2888" s="6">
        <f t="shared" si="92"/>
        <v>2885</v>
      </c>
      <c r="B2888" s="16" t="s">
        <v>2858</v>
      </c>
      <c r="C2888" s="16" t="s">
        <v>2858</v>
      </c>
      <c r="D2888" s="16" t="s">
        <v>2742</v>
      </c>
      <c r="E2888" s="11">
        <v>298.14999999999998</v>
      </c>
      <c r="F2888" s="11">
        <v>722.95</v>
      </c>
      <c r="G2888" s="11">
        <v>722.95</v>
      </c>
      <c r="H2888" s="13">
        <v>127.6</v>
      </c>
      <c r="I2888" s="1">
        <v>2.93644258</v>
      </c>
      <c r="J2888" s="1">
        <v>5.8787487100000005E-4</v>
      </c>
      <c r="K2888" s="1">
        <v>-4.0125036500000002E-7</v>
      </c>
      <c r="L2888" s="1">
        <v>7.7777915399999999E-10</v>
      </c>
      <c r="M2888" s="1">
        <v>-3.6532663799999998E-13</v>
      </c>
      <c r="N2888" s="1">
        <v>-899.44897400000002</v>
      </c>
      <c r="O2888" s="1">
        <v>-10.9517703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3">
        <f t="shared" si="91"/>
        <v>-9.892086639253978E-9</v>
      </c>
    </row>
    <row r="2889" spans="1:23" x14ac:dyDescent="0.3">
      <c r="A2889" s="6">
        <f t="shared" si="92"/>
        <v>2886</v>
      </c>
      <c r="B2889" s="17" t="s">
        <v>2859</v>
      </c>
      <c r="C2889" s="17" t="s">
        <v>2859</v>
      </c>
      <c r="D2889" s="17" t="s">
        <v>2933</v>
      </c>
      <c r="E2889" s="12">
        <v>722.95</v>
      </c>
      <c r="F2889" s="12">
        <v>1000</v>
      </c>
      <c r="G2889" s="12">
        <v>1902.95</v>
      </c>
      <c r="H2889" s="14">
        <v>127.6</v>
      </c>
      <c r="I2889" s="8">
        <v>193.32966300000001</v>
      </c>
      <c r="J2889" s="8">
        <v>-0.610477767</v>
      </c>
      <c r="K2889" s="8">
        <v>6.5508251199999999E-4</v>
      </c>
      <c r="L2889" s="8">
        <v>-2.34013324E-7</v>
      </c>
      <c r="M2889" s="8">
        <v>0</v>
      </c>
      <c r="N2889" s="8">
        <v>-43313.805500000002</v>
      </c>
      <c r="O2889" s="8">
        <v>-961.47610899999995</v>
      </c>
      <c r="P2889" s="8">
        <v>4.0266005900000001</v>
      </c>
      <c r="Q2889" s="8">
        <v>-2.9343377000000002E-4</v>
      </c>
      <c r="R2889" s="8">
        <v>2.9957238199999999E-7</v>
      </c>
      <c r="S2889" s="8">
        <v>-1.3374534300000001E-10</v>
      </c>
      <c r="T2889" s="8">
        <v>2.2090937299999999E-14</v>
      </c>
      <c r="U2889" s="8">
        <v>683.75775099999998</v>
      </c>
      <c r="V2889" s="8">
        <v>-14.5751238</v>
      </c>
      <c r="W2889" s="23">
        <f t="shared" si="91"/>
        <v>-62.20284158845503</v>
      </c>
    </row>
    <row r="2890" spans="1:23" x14ac:dyDescent="0.3">
      <c r="A2890" s="6">
        <f t="shared" si="92"/>
        <v>2887</v>
      </c>
      <c r="B2890" s="16" t="s">
        <v>2860</v>
      </c>
      <c r="C2890" s="16" t="s">
        <v>2860</v>
      </c>
      <c r="D2890" s="16" t="s">
        <v>2934</v>
      </c>
      <c r="E2890" s="11">
        <v>298.14999999999998</v>
      </c>
      <c r="F2890" s="11">
        <v>1000</v>
      </c>
      <c r="G2890" s="11">
        <v>6000</v>
      </c>
      <c r="H2890" s="13">
        <v>127.6</v>
      </c>
      <c r="I2890" s="1">
        <v>2.4838792999999999</v>
      </c>
      <c r="J2890" s="1">
        <v>1.28040462E-4</v>
      </c>
      <c r="K2890" s="1">
        <v>-3.3845740299999998E-7</v>
      </c>
      <c r="L2890" s="1">
        <v>3.1718260099999998E-10</v>
      </c>
      <c r="M2890" s="1">
        <v>-4.9860661299999999E-14</v>
      </c>
      <c r="N2890" s="1">
        <v>24448.160100000001</v>
      </c>
      <c r="O2890" s="1">
        <v>7.79699045</v>
      </c>
      <c r="P2890" s="1">
        <v>2.28858841</v>
      </c>
      <c r="Q2890" s="1">
        <v>1.9261476099999999E-4</v>
      </c>
      <c r="R2890" s="1">
        <v>8.9982058999999994E-8</v>
      </c>
      <c r="S2890" s="1">
        <v>-3.30846113E-11</v>
      </c>
      <c r="T2890" s="1">
        <v>2.6836787000000001E-15</v>
      </c>
      <c r="U2890" s="1">
        <v>24545.4087</v>
      </c>
      <c r="V2890" s="1">
        <v>8.9708377400000003</v>
      </c>
      <c r="W2890" s="3">
        <f t="shared" si="91"/>
        <v>209.459155748114</v>
      </c>
    </row>
    <row r="2891" spans="1:23" x14ac:dyDescent="0.3">
      <c r="A2891" s="6">
        <f t="shared" si="92"/>
        <v>2888</v>
      </c>
      <c r="B2891" s="17" t="s">
        <v>2861</v>
      </c>
      <c r="C2891" s="17" t="s">
        <v>2861</v>
      </c>
      <c r="D2891" s="17" t="s">
        <v>2934</v>
      </c>
      <c r="E2891" s="12">
        <v>298.14999999999998</v>
      </c>
      <c r="F2891" s="12">
        <v>1000</v>
      </c>
      <c r="G2891" s="12">
        <v>6000</v>
      </c>
      <c r="H2891" s="14">
        <v>127.6</v>
      </c>
      <c r="I2891" s="8">
        <v>2.4954170100000002</v>
      </c>
      <c r="J2891" s="8">
        <v>3.2897239400000001E-5</v>
      </c>
      <c r="K2891" s="8">
        <v>-8.1138475799999998E-8</v>
      </c>
      <c r="L2891" s="8">
        <v>8.33580014E-11</v>
      </c>
      <c r="M2891" s="8">
        <v>-3.0566098599999998E-14</v>
      </c>
      <c r="N2891" s="8">
        <v>129792.518</v>
      </c>
      <c r="O2891" s="8">
        <v>7.5267825999999998</v>
      </c>
      <c r="P2891" s="8">
        <v>2.3978108499999999</v>
      </c>
      <c r="Q2891" s="8">
        <v>2.6457602599999999E-4</v>
      </c>
      <c r="R2891" s="8">
        <v>-2.5267976900000002E-7</v>
      </c>
      <c r="S2891" s="8">
        <v>1.0074478299999999E-10</v>
      </c>
      <c r="T2891" s="8">
        <v>-1.04842125E-14</v>
      </c>
      <c r="U2891" s="8">
        <v>129823.102</v>
      </c>
      <c r="V2891" s="8">
        <v>8.0442978699999994</v>
      </c>
      <c r="W2891" s="23">
        <f t="shared" si="91"/>
        <v>1085.3533969454243</v>
      </c>
    </row>
    <row r="2892" spans="1:23" x14ac:dyDescent="0.3">
      <c r="A2892" s="6">
        <f t="shared" si="92"/>
        <v>2889</v>
      </c>
      <c r="B2892" s="16" t="s">
        <v>2862</v>
      </c>
      <c r="C2892" s="16" t="s">
        <v>4487</v>
      </c>
      <c r="D2892" s="16" t="s">
        <v>2934</v>
      </c>
      <c r="E2892" s="11">
        <v>298.14999999999998</v>
      </c>
      <c r="F2892" s="11">
        <v>1000</v>
      </c>
      <c r="G2892" s="11">
        <v>6000</v>
      </c>
      <c r="H2892" s="13">
        <v>127.6</v>
      </c>
      <c r="I2892" s="1">
        <v>2.4952382700000002</v>
      </c>
      <c r="J2892" s="1">
        <v>3.07864236E-5</v>
      </c>
      <c r="K2892" s="1">
        <v>-5.5093664999999999E-8</v>
      </c>
      <c r="L2892" s="1">
        <v>4.0943413799999999E-12</v>
      </c>
      <c r="M2892" s="1">
        <v>4.4558285299999998E-14</v>
      </c>
      <c r="N2892" s="1">
        <v>970.59960999999998</v>
      </c>
      <c r="O2892" s="1">
        <v>7.52782456</v>
      </c>
      <c r="P2892" s="1">
        <v>2.3489676799999999</v>
      </c>
      <c r="Q2892" s="1">
        <v>1.5739052799999999E-4</v>
      </c>
      <c r="R2892" s="1">
        <v>2.9236006500000002E-8</v>
      </c>
      <c r="S2892" s="1">
        <v>-1.7660266899999999E-11</v>
      </c>
      <c r="T2892" s="1">
        <v>1.6497090699999999E-15</v>
      </c>
      <c r="U2892" s="1">
        <v>1039.4786300000001</v>
      </c>
      <c r="V2892" s="1">
        <v>8.3874357499999999</v>
      </c>
      <c r="W2892" s="3">
        <f t="shared" si="91"/>
        <v>14.263238842263673</v>
      </c>
    </row>
    <row r="2893" spans="1:23" x14ac:dyDescent="0.3">
      <c r="A2893" s="6">
        <f t="shared" si="92"/>
        <v>2890</v>
      </c>
      <c r="B2893" s="17" t="s">
        <v>2863</v>
      </c>
      <c r="C2893" s="17" t="s">
        <v>2863</v>
      </c>
      <c r="D2893" s="17" t="s">
        <v>2742</v>
      </c>
      <c r="E2893" s="12">
        <v>200</v>
      </c>
      <c r="F2893" s="12">
        <v>1000</v>
      </c>
      <c r="G2893" s="12">
        <v>2600</v>
      </c>
      <c r="H2893" s="14">
        <v>183.84</v>
      </c>
      <c r="I2893" s="8">
        <v>1.63062672</v>
      </c>
      <c r="J2893" s="8">
        <v>8.8679191100000006E-3</v>
      </c>
      <c r="K2893" s="8">
        <v>-2.1172734099999999E-5</v>
      </c>
      <c r="L2893" s="8">
        <v>2.25270259E-8</v>
      </c>
      <c r="M2893" s="8">
        <v>-8.5454489699999997E-12</v>
      </c>
      <c r="N2893" s="8">
        <v>-733.74591999999996</v>
      </c>
      <c r="O2893" s="8">
        <v>-7.24762635</v>
      </c>
      <c r="P2893" s="8">
        <v>2.60236087</v>
      </c>
      <c r="Q2893" s="8">
        <v>9.2095516699999998E-4</v>
      </c>
      <c r="R2893" s="8">
        <v>-3.2237679000000001E-7</v>
      </c>
      <c r="S2893" s="8">
        <v>1.22450891E-10</v>
      </c>
      <c r="T2893" s="8">
        <v>-1.6001539999999999E-14</v>
      </c>
      <c r="U2893" s="8">
        <v>-786.86295700000005</v>
      </c>
      <c r="V2893" s="8">
        <v>-11.102513</v>
      </c>
      <c r="W2893" s="23">
        <f t="shared" si="91"/>
        <v>-5.0427344319619046E-9</v>
      </c>
    </row>
    <row r="2894" spans="1:23" x14ac:dyDescent="0.3">
      <c r="A2894" s="6">
        <f t="shared" si="92"/>
        <v>2891</v>
      </c>
      <c r="B2894" s="16" t="s">
        <v>2863</v>
      </c>
      <c r="C2894" s="16" t="s">
        <v>2863</v>
      </c>
      <c r="D2894" s="16" t="s">
        <v>156</v>
      </c>
      <c r="E2894" s="11">
        <v>600</v>
      </c>
      <c r="F2894" s="11">
        <v>2600</v>
      </c>
      <c r="G2894" s="11">
        <v>3200</v>
      </c>
      <c r="H2894" s="13">
        <v>183.84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-97.524437199999994</v>
      </c>
      <c r="Q2894" s="1">
        <v>0.147975052</v>
      </c>
      <c r="R2894" s="1">
        <v>-8.0153329399999996E-5</v>
      </c>
      <c r="S2894" s="1">
        <v>1.9000508200000001E-8</v>
      </c>
      <c r="T2894" s="1">
        <v>-1.64316251E-12</v>
      </c>
      <c r="U2894" s="1">
        <v>53198.248500000002</v>
      </c>
      <c r="V2894" s="1">
        <v>571.69826599999999</v>
      </c>
      <c r="W2894" s="3">
        <f t="shared" si="91"/>
        <v>0</v>
      </c>
    </row>
    <row r="2895" spans="1:23" x14ac:dyDescent="0.3">
      <c r="A2895" s="6">
        <f t="shared" si="92"/>
        <v>2892</v>
      </c>
      <c r="B2895" s="17" t="s">
        <v>2863</v>
      </c>
      <c r="C2895" s="17" t="s">
        <v>2863</v>
      </c>
      <c r="D2895" s="17" t="s">
        <v>156</v>
      </c>
      <c r="E2895" s="12">
        <v>200</v>
      </c>
      <c r="F2895" s="12">
        <v>3200</v>
      </c>
      <c r="G2895" s="12">
        <v>3680</v>
      </c>
      <c r="H2895" s="14">
        <v>183.84</v>
      </c>
      <c r="I2895" s="8">
        <v>0</v>
      </c>
      <c r="J2895" s="8">
        <v>0</v>
      </c>
      <c r="K2895" s="8">
        <v>0</v>
      </c>
      <c r="L2895" s="8">
        <v>0</v>
      </c>
      <c r="M2895" s="8">
        <v>0</v>
      </c>
      <c r="N2895" s="8">
        <v>0</v>
      </c>
      <c r="O2895" s="8">
        <v>0</v>
      </c>
      <c r="P2895" s="8">
        <v>-3982.59537</v>
      </c>
      <c r="Q2895" s="8">
        <v>4.65395789</v>
      </c>
      <c r="R2895" s="8">
        <v>-2.03409731E-3</v>
      </c>
      <c r="S2895" s="8">
        <v>3.9431726499999998E-7</v>
      </c>
      <c r="T2895" s="8">
        <v>-2.85755667E-11</v>
      </c>
      <c r="U2895" s="8">
        <v>2725771.37</v>
      </c>
      <c r="V2895" s="8">
        <v>24119.346000000001</v>
      </c>
      <c r="W2895" s="23">
        <f t="shared" si="91"/>
        <v>0</v>
      </c>
    </row>
    <row r="2896" spans="1:23" x14ac:dyDescent="0.3">
      <c r="A2896" s="6">
        <f t="shared" si="92"/>
        <v>2893</v>
      </c>
      <c r="B2896" s="16" t="s">
        <v>2864</v>
      </c>
      <c r="C2896" s="16" t="s">
        <v>2864</v>
      </c>
      <c r="D2896" s="16" t="s">
        <v>2933</v>
      </c>
      <c r="E2896" s="11">
        <v>680</v>
      </c>
      <c r="F2896" s="11">
        <v>3680</v>
      </c>
      <c r="G2896" s="11">
        <v>6000</v>
      </c>
      <c r="H2896" s="13">
        <v>183.84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4.2773416600000003</v>
      </c>
      <c r="Q2896" s="1">
        <v>0</v>
      </c>
      <c r="R2896" s="1">
        <v>0</v>
      </c>
      <c r="S2896" s="1">
        <v>0</v>
      </c>
      <c r="T2896" s="1">
        <v>0</v>
      </c>
      <c r="U2896" s="1">
        <v>2754.6747599999999</v>
      </c>
      <c r="V2896" s="1">
        <v>-20.8629067</v>
      </c>
      <c r="W2896" s="3">
        <f t="shared" si="91"/>
        <v>0</v>
      </c>
    </row>
    <row r="2897" spans="1:23" x14ac:dyDescent="0.3">
      <c r="A2897" s="6">
        <f t="shared" si="92"/>
        <v>2894</v>
      </c>
      <c r="B2897" s="17" t="s">
        <v>2865</v>
      </c>
      <c r="C2897" s="17" t="s">
        <v>2865</v>
      </c>
      <c r="D2897" s="17" t="s">
        <v>2934</v>
      </c>
      <c r="E2897" s="12">
        <v>200</v>
      </c>
      <c r="F2897" s="12">
        <v>1000</v>
      </c>
      <c r="G2897" s="12">
        <v>6000</v>
      </c>
      <c r="H2897" s="14">
        <v>183.84</v>
      </c>
      <c r="I2897" s="8">
        <v>3.1863779499999998</v>
      </c>
      <c r="J2897" s="8">
        <v>-6.4030226099999997E-3</v>
      </c>
      <c r="K2897" s="8">
        <v>1.6666873699999999E-5</v>
      </c>
      <c r="L2897" s="8">
        <v>-6.9469981899999997E-9</v>
      </c>
      <c r="M2897" s="8">
        <v>-1.55219874E-12</v>
      </c>
      <c r="N2897" s="8">
        <v>101582.266</v>
      </c>
      <c r="O2897" s="8">
        <v>4.0000703</v>
      </c>
      <c r="P2897" s="8">
        <v>6.3392527100000002</v>
      </c>
      <c r="Q2897" s="8">
        <v>-1.45843291E-3</v>
      </c>
      <c r="R2897" s="8">
        <v>-1.9158693000000001E-8</v>
      </c>
      <c r="S2897" s="8">
        <v>9.9601102999999994E-11</v>
      </c>
      <c r="T2897" s="8">
        <v>-1.02301182E-14</v>
      </c>
      <c r="U2897" s="8">
        <v>99449.063800000004</v>
      </c>
      <c r="V2897" s="8">
        <v>-17.1151491</v>
      </c>
      <c r="W2897" s="23">
        <f t="shared" si="91"/>
        <v>851.24250042550239</v>
      </c>
    </row>
    <row r="2898" spans="1:23" x14ac:dyDescent="0.3">
      <c r="A2898" s="6">
        <f t="shared" si="92"/>
        <v>2895</v>
      </c>
      <c r="B2898" s="16" t="s">
        <v>2866</v>
      </c>
      <c r="C2898" s="16" t="s">
        <v>2866</v>
      </c>
      <c r="D2898" s="16" t="s">
        <v>2934</v>
      </c>
      <c r="E2898" s="11">
        <v>298.14999999999998</v>
      </c>
      <c r="F2898" s="11">
        <v>1000</v>
      </c>
      <c r="G2898" s="11">
        <v>6000</v>
      </c>
      <c r="H2898" s="13">
        <v>183.84</v>
      </c>
      <c r="I2898" s="1">
        <v>2.94863629</v>
      </c>
      <c r="J2898" s="1">
        <v>-5.3199815400000001E-3</v>
      </c>
      <c r="K2898" s="1">
        <v>1.8743381399999999E-5</v>
      </c>
      <c r="L2898" s="1">
        <v>-1.9291602299999999E-8</v>
      </c>
      <c r="M2898" s="1">
        <v>6.7216170599999998E-12</v>
      </c>
      <c r="N2898" s="1">
        <v>195009.82500000001</v>
      </c>
      <c r="O2898" s="1">
        <v>5.7275520599999998</v>
      </c>
      <c r="P2898" s="1">
        <v>2.3555704799999999</v>
      </c>
      <c r="Q2898" s="1">
        <v>2.3766088299999998E-3</v>
      </c>
      <c r="R2898" s="1">
        <v>-1.14811065E-6</v>
      </c>
      <c r="S2898" s="1">
        <v>2.3468373400000001E-10</v>
      </c>
      <c r="T2898" s="1">
        <v>-1.67014563E-14</v>
      </c>
      <c r="U2898" s="1">
        <v>194851.185</v>
      </c>
      <c r="V2898" s="1">
        <v>7.24927879</v>
      </c>
      <c r="W2898" s="3">
        <f t="shared" si="91"/>
        <v>1627.8390052679663</v>
      </c>
    </row>
    <row r="2899" spans="1:23" x14ac:dyDescent="0.3">
      <c r="A2899" s="6">
        <f t="shared" si="92"/>
        <v>2896</v>
      </c>
      <c r="B2899" s="17" t="s">
        <v>2867</v>
      </c>
      <c r="C2899" s="17" t="s">
        <v>2867</v>
      </c>
      <c r="D2899" s="17" t="s">
        <v>2934</v>
      </c>
      <c r="E2899" s="12">
        <v>298.14999999999998</v>
      </c>
      <c r="F2899" s="12">
        <v>1000</v>
      </c>
      <c r="G2899" s="12">
        <v>6000</v>
      </c>
      <c r="H2899" s="14">
        <v>183.84</v>
      </c>
      <c r="I2899" s="8">
        <v>2.5</v>
      </c>
      <c r="J2899" s="8">
        <v>0</v>
      </c>
      <c r="K2899" s="8">
        <v>0</v>
      </c>
      <c r="L2899" s="8">
        <v>0</v>
      </c>
      <c r="M2899" s="8">
        <v>0</v>
      </c>
      <c r="N2899" s="8">
        <v>91935.973599999998</v>
      </c>
      <c r="O2899" s="8">
        <v>8.4611696700000003</v>
      </c>
      <c r="P2899" s="8">
        <v>2.5</v>
      </c>
      <c r="Q2899" s="8">
        <v>0</v>
      </c>
      <c r="R2899" s="8">
        <v>0</v>
      </c>
      <c r="S2899" s="8">
        <v>0</v>
      </c>
      <c r="T2899" s="8">
        <v>0</v>
      </c>
      <c r="U2899" s="8">
        <v>91935.973599999998</v>
      </c>
      <c r="V2899" s="8">
        <v>8.4611696700000003</v>
      </c>
      <c r="W2899" s="23">
        <f t="shared" si="91"/>
        <v>770.59907293470008</v>
      </c>
    </row>
    <row r="2900" spans="1:23" x14ac:dyDescent="0.3">
      <c r="A2900" s="6">
        <f t="shared" si="92"/>
        <v>2897</v>
      </c>
      <c r="B2900" s="16" t="s">
        <v>2868</v>
      </c>
      <c r="C2900" s="16" t="s">
        <v>2868</v>
      </c>
      <c r="D2900" s="16" t="s">
        <v>2934</v>
      </c>
      <c r="E2900" s="11">
        <v>200</v>
      </c>
      <c r="F2900" s="11">
        <v>1000</v>
      </c>
      <c r="G2900" s="11">
        <v>6000</v>
      </c>
      <c r="H2900" s="13">
        <v>263.74400000000003</v>
      </c>
      <c r="I2900" s="1">
        <v>3.3563869099999999</v>
      </c>
      <c r="J2900" s="1">
        <v>6.2398884599999998E-3</v>
      </c>
      <c r="K2900" s="1">
        <v>-1.35283714E-5</v>
      </c>
      <c r="L2900" s="1">
        <v>1.3023390800000001E-8</v>
      </c>
      <c r="M2900" s="1">
        <v>-4.5921140000000002E-12</v>
      </c>
      <c r="N2900" s="1">
        <v>69321.156199999998</v>
      </c>
      <c r="O2900" s="1">
        <v>12.293813999999999</v>
      </c>
      <c r="P2900" s="1">
        <v>4.2829716099999997</v>
      </c>
      <c r="Q2900" s="1">
        <v>3.03219603E-4</v>
      </c>
      <c r="R2900" s="1">
        <v>-1.2893468899999999E-7</v>
      </c>
      <c r="S2900" s="1">
        <v>4.6336726400000002E-11</v>
      </c>
      <c r="T2900" s="1">
        <v>-4.4124556899999999E-15</v>
      </c>
      <c r="U2900" s="1">
        <v>69223.150200000004</v>
      </c>
      <c r="V2900" s="1">
        <v>8.3089033899999993</v>
      </c>
      <c r="W2900" s="3">
        <f t="shared" ref="W2900:W2963" si="93">IF($F2900&gt;298.15,
($N2900 + $I2900*298.15 + $J2900*298.15^2/2 + $K2900*298.15^3/3 + $L2900*298.15^4/4 + $M2900*298.15^5/5)*8.3145/1000,
($U2900 + $P2900*298.15 + $Q2900*298.15^2/2 + $R2900*298.15^3/3 + $S2900*298.15^4/4 + $T2900*298.15^5/5)*8.3145/1000)</f>
        <v>586.19929532170943</v>
      </c>
    </row>
    <row r="2901" spans="1:23" x14ac:dyDescent="0.3">
      <c r="A2901" s="6">
        <f t="shared" si="92"/>
        <v>2898</v>
      </c>
      <c r="B2901" s="17" t="s">
        <v>2869</v>
      </c>
      <c r="C2901" s="17" t="s">
        <v>2869</v>
      </c>
      <c r="D2901" s="17" t="s">
        <v>2934</v>
      </c>
      <c r="E2901" s="12">
        <v>200</v>
      </c>
      <c r="F2901" s="12">
        <v>1000</v>
      </c>
      <c r="G2901" s="12">
        <v>6000</v>
      </c>
      <c r="H2901" s="14">
        <v>219.29</v>
      </c>
      <c r="I2901" s="8">
        <v>2.88190838</v>
      </c>
      <c r="J2901" s="8">
        <v>8.0308869899999996E-3</v>
      </c>
      <c r="K2901" s="8">
        <v>-1.6347502699999999E-5</v>
      </c>
      <c r="L2901" s="8">
        <v>1.5083428299999999E-8</v>
      </c>
      <c r="M2901" s="8">
        <v>-5.1665204899999999E-12</v>
      </c>
      <c r="N2901" s="8">
        <v>65476.051899999999</v>
      </c>
      <c r="O2901" s="8">
        <v>13.283560400000001</v>
      </c>
      <c r="P2901" s="8">
        <v>4.2264916899999996</v>
      </c>
      <c r="Q2901" s="8">
        <v>3.6244212500000003E-4</v>
      </c>
      <c r="R2901" s="8">
        <v>-1.5245597400000001E-7</v>
      </c>
      <c r="S2901" s="8">
        <v>5.0388686900000001E-11</v>
      </c>
      <c r="T2901" s="8">
        <v>-4.66602023E-15</v>
      </c>
      <c r="U2901" s="8">
        <v>65293.231200000002</v>
      </c>
      <c r="V2901" s="8">
        <v>7.2869790200000004</v>
      </c>
      <c r="W2901" s="23">
        <f t="shared" si="93"/>
        <v>553.53933403653286</v>
      </c>
    </row>
    <row r="2902" spans="1:23" x14ac:dyDescent="0.3">
      <c r="A2902" s="6">
        <f t="shared" si="92"/>
        <v>2899</v>
      </c>
      <c r="B2902" s="16" t="s">
        <v>2870</v>
      </c>
      <c r="C2902" s="16" t="s">
        <v>2870</v>
      </c>
      <c r="D2902" s="16" t="s">
        <v>2742</v>
      </c>
      <c r="E2902" s="11">
        <v>298.14999999999998</v>
      </c>
      <c r="F2902" s="11">
        <v>1000</v>
      </c>
      <c r="G2902" s="11">
        <v>1000</v>
      </c>
      <c r="H2902" s="13">
        <v>286.738</v>
      </c>
      <c r="I2902" s="1">
        <v>10.882765300000001</v>
      </c>
      <c r="J2902" s="1">
        <v>-3.9694757599999997E-3</v>
      </c>
      <c r="K2902" s="1">
        <v>4.5185609899999999E-5</v>
      </c>
      <c r="L2902" s="1">
        <v>-4.8277516400000002E-8</v>
      </c>
      <c r="M2902" s="1">
        <v>1.5297509599999998E-11</v>
      </c>
      <c r="N2902" s="1">
        <v>-97229.203299999994</v>
      </c>
      <c r="O2902" s="1">
        <v>-38.279772199999996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3">
        <f t="shared" si="93"/>
        <v>-780.31506124356599</v>
      </c>
    </row>
    <row r="2903" spans="1:23" x14ac:dyDescent="0.3">
      <c r="A2903" s="6">
        <f t="shared" si="92"/>
        <v>2900</v>
      </c>
      <c r="B2903" s="17" t="s">
        <v>2871</v>
      </c>
      <c r="C2903" s="17" t="s">
        <v>2871</v>
      </c>
      <c r="D2903" s="17" t="s">
        <v>2934</v>
      </c>
      <c r="E2903" s="12">
        <v>200</v>
      </c>
      <c r="F2903" s="12">
        <v>1000</v>
      </c>
      <c r="G2903" s="12">
        <v>6000</v>
      </c>
      <c r="H2903" s="14">
        <v>286.738</v>
      </c>
      <c r="I2903" s="8">
        <v>5.0530830199999999</v>
      </c>
      <c r="J2903" s="8">
        <v>3.0143506300000001E-2</v>
      </c>
      <c r="K2903" s="8">
        <v>-5.13841854E-5</v>
      </c>
      <c r="L2903" s="8">
        <v>4.2339062100000001E-8</v>
      </c>
      <c r="M2903" s="8">
        <v>-1.3549061900000001E-11</v>
      </c>
      <c r="N2903" s="8">
        <v>-83235.933399999994</v>
      </c>
      <c r="O2903" s="8">
        <v>6.7268954299999999</v>
      </c>
      <c r="P2903" s="8">
        <v>11.708463800000001</v>
      </c>
      <c r="Q2903" s="8">
        <v>1.3353197699999999E-3</v>
      </c>
      <c r="R2903" s="8">
        <v>-5.2585620499999997E-7</v>
      </c>
      <c r="S2903" s="8">
        <v>9.0093294600000004E-11</v>
      </c>
      <c r="T2903" s="8">
        <v>-5.61667754E-15</v>
      </c>
      <c r="U2903" s="8">
        <v>-84586.444199999998</v>
      </c>
      <c r="V2903" s="8">
        <v>-25.170696499999998</v>
      </c>
      <c r="W2903" s="23">
        <f t="shared" si="93"/>
        <v>-671.53119251082194</v>
      </c>
    </row>
    <row r="2904" spans="1:23" x14ac:dyDescent="0.3">
      <c r="A2904" s="6">
        <f t="shared" si="92"/>
        <v>2901</v>
      </c>
      <c r="B2904" s="16" t="s">
        <v>2872</v>
      </c>
      <c r="C2904" s="16" t="s">
        <v>2872</v>
      </c>
      <c r="D2904" s="16" t="s">
        <v>2742</v>
      </c>
      <c r="E2904" s="11">
        <v>298.14999999999998</v>
      </c>
      <c r="F2904" s="11">
        <v>484</v>
      </c>
      <c r="G2904" s="11">
        <v>484</v>
      </c>
      <c r="H2904" s="13">
        <v>341.63900000000001</v>
      </c>
      <c r="I2904" s="1">
        <v>13.873818399999999</v>
      </c>
      <c r="J2904" s="1">
        <v>1.23061321E-2</v>
      </c>
      <c r="K2904" s="1">
        <v>6.9858813200000001E-7</v>
      </c>
      <c r="L2904" s="1">
        <v>-5.8484198299999998E-10</v>
      </c>
      <c r="M2904" s="1">
        <v>0</v>
      </c>
      <c r="N2904" s="1">
        <v>-85404.463699999993</v>
      </c>
      <c r="O2904" s="1">
        <v>-61.959554099999998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3">
        <f t="shared" si="93"/>
        <v>-671.11319290189113</v>
      </c>
    </row>
    <row r="2905" spans="1:23" x14ac:dyDescent="0.3">
      <c r="A2905" s="6">
        <f t="shared" si="92"/>
        <v>2902</v>
      </c>
      <c r="B2905" s="17" t="s">
        <v>2873</v>
      </c>
      <c r="C2905" s="17" t="s">
        <v>2873</v>
      </c>
      <c r="D2905" s="17" t="s">
        <v>2933</v>
      </c>
      <c r="E2905" s="12">
        <v>484</v>
      </c>
      <c r="F2905" s="12">
        <v>1000</v>
      </c>
      <c r="G2905" s="12">
        <v>6000</v>
      </c>
      <c r="H2905" s="14">
        <v>341.63900000000001</v>
      </c>
      <c r="I2905" s="8">
        <v>21.889925000000002</v>
      </c>
      <c r="J2905" s="8">
        <v>0</v>
      </c>
      <c r="K2905" s="8">
        <v>0</v>
      </c>
      <c r="L2905" s="8">
        <v>0</v>
      </c>
      <c r="M2905" s="8">
        <v>0</v>
      </c>
      <c r="N2905" s="8">
        <v>-82366.559699999998</v>
      </c>
      <c r="O2905" s="8">
        <v>-94.223205199999995</v>
      </c>
      <c r="P2905" s="8">
        <v>21.889925000000002</v>
      </c>
      <c r="Q2905" s="8">
        <v>0</v>
      </c>
      <c r="R2905" s="8">
        <v>0</v>
      </c>
      <c r="S2905" s="8">
        <v>0</v>
      </c>
      <c r="T2905" s="8">
        <v>0</v>
      </c>
      <c r="U2905" s="8">
        <v>-82366.559699999998</v>
      </c>
      <c r="V2905" s="8">
        <v>-94.223205199999995</v>
      </c>
      <c r="W2905" s="23">
        <f t="shared" si="93"/>
        <v>-630.57233319751322</v>
      </c>
    </row>
    <row r="2906" spans="1:23" x14ac:dyDescent="0.3">
      <c r="A2906" s="6">
        <f t="shared" si="92"/>
        <v>2903</v>
      </c>
      <c r="B2906" s="16" t="s">
        <v>2874</v>
      </c>
      <c r="C2906" s="16" t="s">
        <v>2874</v>
      </c>
      <c r="D2906" s="16" t="s">
        <v>2934</v>
      </c>
      <c r="E2906" s="11">
        <v>200</v>
      </c>
      <c r="F2906" s="11">
        <v>1000</v>
      </c>
      <c r="G2906" s="11">
        <v>6000</v>
      </c>
      <c r="H2906" s="13">
        <v>341.63900000000001</v>
      </c>
      <c r="I2906" s="1">
        <v>4.3789967599999997</v>
      </c>
      <c r="J2906" s="1">
        <v>4.8558664299999998E-2</v>
      </c>
      <c r="K2906" s="1">
        <v>-8.9500581099999994E-5</v>
      </c>
      <c r="L2906" s="1">
        <v>7.81338428E-8</v>
      </c>
      <c r="M2906" s="1">
        <v>-2.60628634E-11</v>
      </c>
      <c r="N2906" s="1">
        <v>-71790.209799999997</v>
      </c>
      <c r="O2906" s="1">
        <v>9.2642725200000005</v>
      </c>
      <c r="P2906" s="1">
        <v>14.3949742</v>
      </c>
      <c r="Q2906" s="1">
        <v>1.6638297200000001E-3</v>
      </c>
      <c r="R2906" s="1">
        <v>-6.5628095600000002E-7</v>
      </c>
      <c r="S2906" s="1">
        <v>1.1255882800000001E-10</v>
      </c>
      <c r="T2906" s="1">
        <v>-7.0224683000000002E-15</v>
      </c>
      <c r="U2906" s="1">
        <v>-73679.383900000001</v>
      </c>
      <c r="V2906" s="1">
        <v>-37.957829699999998</v>
      </c>
      <c r="W2906" s="3">
        <f t="shared" si="93"/>
        <v>-573.49231042544784</v>
      </c>
    </row>
    <row r="2907" spans="1:23" x14ac:dyDescent="0.3">
      <c r="A2907" s="6">
        <f t="shared" si="92"/>
        <v>2904</v>
      </c>
      <c r="B2907" s="17" t="s">
        <v>2875</v>
      </c>
      <c r="C2907" s="17" t="s">
        <v>2875</v>
      </c>
      <c r="D2907" s="17" t="s">
        <v>2742</v>
      </c>
      <c r="E2907" s="12">
        <v>298.14999999999998</v>
      </c>
      <c r="F2907" s="12">
        <v>503</v>
      </c>
      <c r="G2907" s="12">
        <v>503</v>
      </c>
      <c r="H2907" s="14">
        <v>396.54</v>
      </c>
      <c r="I2907" s="8">
        <v>-1747.4093600000001</v>
      </c>
      <c r="J2907" s="8">
        <v>17.824739900000001</v>
      </c>
      <c r="K2907" s="8">
        <v>-6.6532730600000006E-2</v>
      </c>
      <c r="L2907" s="8">
        <v>1.0917230099999999E-4</v>
      </c>
      <c r="M2907" s="8">
        <v>-6.6447779900000001E-8</v>
      </c>
      <c r="N2907" s="8">
        <v>60756.705199999997</v>
      </c>
      <c r="O2907" s="8">
        <v>6794.2148999999999</v>
      </c>
      <c r="P2907" s="8">
        <v>0</v>
      </c>
      <c r="Q2907" s="8">
        <v>0</v>
      </c>
      <c r="R2907" s="8">
        <v>0</v>
      </c>
      <c r="S2907" s="8">
        <v>0</v>
      </c>
      <c r="T2907" s="8">
        <v>0</v>
      </c>
      <c r="U2907" s="8">
        <v>0</v>
      </c>
      <c r="V2907" s="8">
        <v>0</v>
      </c>
      <c r="W2907" s="23">
        <f t="shared" si="93"/>
        <v>-593.7092962117872</v>
      </c>
    </row>
    <row r="2908" spans="1:23" x14ac:dyDescent="0.3">
      <c r="A2908" s="6">
        <f t="shared" si="92"/>
        <v>2905</v>
      </c>
      <c r="B2908" s="16" t="s">
        <v>2876</v>
      </c>
      <c r="C2908" s="16" t="s">
        <v>2876</v>
      </c>
      <c r="D2908" s="16" t="s">
        <v>2742</v>
      </c>
      <c r="E2908" s="11">
        <v>503</v>
      </c>
      <c r="F2908" s="11">
        <v>555</v>
      </c>
      <c r="G2908" s="11">
        <v>555</v>
      </c>
      <c r="H2908" s="13">
        <v>396.54</v>
      </c>
      <c r="I2908" s="1">
        <v>22.644749999999998</v>
      </c>
      <c r="J2908" s="1">
        <v>0</v>
      </c>
      <c r="K2908" s="1">
        <v>0</v>
      </c>
      <c r="L2908" s="1">
        <v>0</v>
      </c>
      <c r="M2908" s="1">
        <v>0</v>
      </c>
      <c r="N2908" s="1">
        <v>-75951.425900000002</v>
      </c>
      <c r="O2908" s="1">
        <v>-95.812486399999997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3">
        <f t="shared" si="93"/>
        <v>-575.36251606471887</v>
      </c>
    </row>
    <row r="2909" spans="1:23" x14ac:dyDescent="0.3">
      <c r="A2909" s="6">
        <f t="shared" si="92"/>
        <v>2906</v>
      </c>
      <c r="B2909" s="17" t="s">
        <v>2877</v>
      </c>
      <c r="C2909" s="17" t="s">
        <v>2877</v>
      </c>
      <c r="D2909" s="17" t="s">
        <v>2933</v>
      </c>
      <c r="E2909" s="12">
        <v>555</v>
      </c>
      <c r="F2909" s="12">
        <v>1000</v>
      </c>
      <c r="G2909" s="12">
        <v>6000</v>
      </c>
      <c r="H2909" s="14">
        <v>396.54</v>
      </c>
      <c r="I2909" s="8">
        <v>24.154399999999999</v>
      </c>
      <c r="J2909" s="8">
        <v>0</v>
      </c>
      <c r="K2909" s="8">
        <v>0</v>
      </c>
      <c r="L2909" s="8">
        <v>0</v>
      </c>
      <c r="M2909" s="8">
        <v>0</v>
      </c>
      <c r="N2909" s="8">
        <v>-75984.183099999995</v>
      </c>
      <c r="O2909" s="8">
        <v>-103.90128900000001</v>
      </c>
      <c r="P2909" s="8">
        <v>24.154399999999999</v>
      </c>
      <c r="Q2909" s="8">
        <v>0</v>
      </c>
      <c r="R2909" s="8">
        <v>0</v>
      </c>
      <c r="S2909" s="8">
        <v>0</v>
      </c>
      <c r="T2909" s="8">
        <v>0</v>
      </c>
      <c r="U2909" s="8">
        <v>-75984.183099999995</v>
      </c>
      <c r="V2909" s="8">
        <v>-103.90128900000001</v>
      </c>
      <c r="W2909" s="23">
        <f t="shared" si="93"/>
        <v>-571.89250149872998</v>
      </c>
    </row>
    <row r="2910" spans="1:23" x14ac:dyDescent="0.3">
      <c r="A2910" s="6">
        <f t="shared" si="92"/>
        <v>2907</v>
      </c>
      <c r="B2910" s="16" t="s">
        <v>2878</v>
      </c>
      <c r="C2910" s="16" t="s">
        <v>2878</v>
      </c>
      <c r="D2910" s="16" t="s">
        <v>2934</v>
      </c>
      <c r="E2910" s="11">
        <v>200</v>
      </c>
      <c r="F2910" s="11">
        <v>1000</v>
      </c>
      <c r="G2910" s="11">
        <v>6000</v>
      </c>
      <c r="H2910" s="13">
        <v>396.54</v>
      </c>
      <c r="I2910" s="1">
        <v>8.1386657400000004</v>
      </c>
      <c r="J2910" s="1">
        <v>5.9197548000000003E-2</v>
      </c>
      <c r="K2910" s="1">
        <v>-1.28399091E-4</v>
      </c>
      <c r="L2910" s="1">
        <v>1.2399606200000001E-7</v>
      </c>
      <c r="M2910" s="1">
        <v>-4.4127750699999998E-11</v>
      </c>
      <c r="N2910" s="1">
        <v>-63527.063699999999</v>
      </c>
      <c r="O2910" s="1">
        <v>-8.9073888500000002</v>
      </c>
      <c r="P2910" s="1">
        <v>18.3404299</v>
      </c>
      <c r="Q2910" s="1">
        <v>6.9911175699999999E-4</v>
      </c>
      <c r="R2910" s="1">
        <v>-2.7941015999999998E-7</v>
      </c>
      <c r="S2910" s="1">
        <v>4.8335354399999998E-11</v>
      </c>
      <c r="T2910" s="1">
        <v>-3.03348955E-15</v>
      </c>
      <c r="U2910" s="1">
        <v>-65024.182000000001</v>
      </c>
      <c r="V2910" s="1">
        <v>-54.6553538</v>
      </c>
      <c r="W2910" s="3">
        <f t="shared" si="93"/>
        <v>-493.71140632932531</v>
      </c>
    </row>
    <row r="2911" spans="1:23" x14ac:dyDescent="0.3">
      <c r="A2911" s="6">
        <f t="shared" si="92"/>
        <v>2908</v>
      </c>
      <c r="B2911" s="17" t="s">
        <v>2879</v>
      </c>
      <c r="C2911" s="17" t="s">
        <v>2879</v>
      </c>
      <c r="D2911" s="17" t="s">
        <v>2934</v>
      </c>
      <c r="E2911" s="12">
        <v>298.14999999999998</v>
      </c>
      <c r="F2911" s="12">
        <v>298.14999999999998</v>
      </c>
      <c r="G2911" s="12">
        <v>900</v>
      </c>
      <c r="H2911" s="14">
        <v>202.83799999999999</v>
      </c>
      <c r="I2911" s="8">
        <v>2.1361313700000002</v>
      </c>
      <c r="J2911" s="8">
        <v>8.9810980300000006E-3</v>
      </c>
      <c r="K2911" s="8">
        <v>-8.8432799300000004E-6</v>
      </c>
      <c r="L2911" s="8">
        <v>2.2561948000000001E-9</v>
      </c>
      <c r="M2911" s="8">
        <v>5.1994718599999996E-13</v>
      </c>
      <c r="N2911" s="8">
        <v>45483.869599999998</v>
      </c>
      <c r="O2911" s="8">
        <v>15.723781900000001</v>
      </c>
      <c r="P2911" s="8">
        <v>0</v>
      </c>
      <c r="Q2911" s="8">
        <v>0</v>
      </c>
      <c r="R2911" s="8">
        <v>0</v>
      </c>
      <c r="S2911" s="8">
        <v>0</v>
      </c>
      <c r="T2911" s="8">
        <v>0</v>
      </c>
      <c r="U2911" s="8">
        <v>0</v>
      </c>
      <c r="V2911" s="8">
        <v>0</v>
      </c>
      <c r="W2911" s="23">
        <f t="shared" si="93"/>
        <v>0</v>
      </c>
    </row>
    <row r="2912" spans="1:23" x14ac:dyDescent="0.3">
      <c r="A2912" s="6">
        <f t="shared" si="92"/>
        <v>2909</v>
      </c>
      <c r="B2912" s="16" t="s">
        <v>2879</v>
      </c>
      <c r="C2912" s="16" t="s">
        <v>2879</v>
      </c>
      <c r="D2912" s="16" t="s">
        <v>2934</v>
      </c>
      <c r="E2912" s="11">
        <v>900</v>
      </c>
      <c r="F2912" s="11">
        <v>1000</v>
      </c>
      <c r="G2912" s="11">
        <v>6000</v>
      </c>
      <c r="H2912" s="13">
        <v>202.83799999999999</v>
      </c>
      <c r="I2912" s="1">
        <v>5.2947211699999999</v>
      </c>
      <c r="J2912" s="1">
        <v>-2.6366384300000002E-4</v>
      </c>
      <c r="K2912" s="1">
        <v>0</v>
      </c>
      <c r="L2912" s="1">
        <v>0</v>
      </c>
      <c r="M2912" s="1">
        <v>0</v>
      </c>
      <c r="N2912" s="1">
        <v>44669.030100000004</v>
      </c>
      <c r="O2912" s="1">
        <v>-0.38855941900000002</v>
      </c>
      <c r="P2912" s="1">
        <v>5.3704686700000002</v>
      </c>
      <c r="Q2912" s="1">
        <v>-4.0780761E-4</v>
      </c>
      <c r="R2912" s="1">
        <v>6.9467712599999995E-8</v>
      </c>
      <c r="S2912" s="1">
        <v>-6.2750590299999998E-13</v>
      </c>
      <c r="T2912" s="1">
        <v>-4.4394040600000002E-16</v>
      </c>
      <c r="U2912" s="1">
        <v>44642.444199999998</v>
      </c>
      <c r="V2912" s="1">
        <v>-0.80207455299999997</v>
      </c>
      <c r="W2912" s="3">
        <f t="shared" si="93"/>
        <v>384.42865849422958</v>
      </c>
    </row>
    <row r="2913" spans="1:23" x14ac:dyDescent="0.3">
      <c r="A2913" s="6">
        <f t="shared" si="92"/>
        <v>2910</v>
      </c>
      <c r="B2913" s="17" t="s">
        <v>2880</v>
      </c>
      <c r="C2913" s="17" t="s">
        <v>2880</v>
      </c>
      <c r="D2913" s="17" t="s">
        <v>2934</v>
      </c>
      <c r="E2913" s="12">
        <v>200</v>
      </c>
      <c r="F2913" s="12">
        <v>1000</v>
      </c>
      <c r="G2913" s="12">
        <v>6000</v>
      </c>
      <c r="H2913" s="14">
        <v>221.83600000000001</v>
      </c>
      <c r="I2913" s="8">
        <v>3.4199227099999998</v>
      </c>
      <c r="J2913" s="8">
        <v>1.5196185100000001E-2</v>
      </c>
      <c r="K2913" s="8">
        <v>-2.4325196299999999E-5</v>
      </c>
      <c r="L2913" s="8">
        <v>1.84531986E-8</v>
      </c>
      <c r="M2913" s="8">
        <v>-5.41534305E-12</v>
      </c>
      <c r="N2913" s="8">
        <v>-11880.334999999999</v>
      </c>
      <c r="O2913" s="8">
        <v>8.6421967800000008</v>
      </c>
      <c r="P2913" s="8">
        <v>6.9362485600000001</v>
      </c>
      <c r="Q2913" s="8">
        <v>5.8755128999999999E-4</v>
      </c>
      <c r="R2913" s="8">
        <v>-2.3249065699999999E-7</v>
      </c>
      <c r="S2913" s="8">
        <v>3.9953904699999997E-11</v>
      </c>
      <c r="T2913" s="8">
        <v>-2.49605465E-15</v>
      </c>
      <c r="U2913" s="8">
        <v>-12602.504000000001</v>
      </c>
      <c r="V2913" s="8">
        <v>-8.3009042199999996</v>
      </c>
      <c r="W2913" s="23">
        <f t="shared" si="93"/>
        <v>-86.190296709776945</v>
      </c>
    </row>
    <row r="2914" spans="1:23" x14ac:dyDescent="0.3">
      <c r="A2914" s="6">
        <f t="shared" si="92"/>
        <v>2911</v>
      </c>
      <c r="B2914" s="16" t="s">
        <v>2881</v>
      </c>
      <c r="C2914" s="16" t="s">
        <v>2881</v>
      </c>
      <c r="D2914" s="16" t="s">
        <v>2934</v>
      </c>
      <c r="E2914" s="11">
        <v>200</v>
      </c>
      <c r="F2914" s="11">
        <v>1000</v>
      </c>
      <c r="G2914" s="11">
        <v>6000</v>
      </c>
      <c r="H2914" s="13">
        <v>240.834</v>
      </c>
      <c r="I2914" s="1">
        <v>2.2068066800000001</v>
      </c>
      <c r="J2914" s="1">
        <v>3.3216971900000003E-2</v>
      </c>
      <c r="K2914" s="1">
        <v>-6.0497436700000001E-5</v>
      </c>
      <c r="L2914" s="1">
        <v>5.1598324800000001E-8</v>
      </c>
      <c r="M2914" s="1">
        <v>-1.67874457E-11</v>
      </c>
      <c r="N2914" s="1">
        <v>-62683.761200000001</v>
      </c>
      <c r="O2914" s="1">
        <v>16.686830199999999</v>
      </c>
      <c r="P2914" s="1">
        <v>9.1293104399999994</v>
      </c>
      <c r="Q2914" s="1">
        <v>9.1086428899999998E-4</v>
      </c>
      <c r="R2914" s="1">
        <v>-3.6123759200000002E-7</v>
      </c>
      <c r="S2914" s="1">
        <v>6.2171939299999995E-11</v>
      </c>
      <c r="T2914" s="1">
        <v>-3.8881075199999996E-15</v>
      </c>
      <c r="U2914" s="1">
        <v>-63971.284099999997</v>
      </c>
      <c r="V2914" s="1">
        <v>-15.9112954</v>
      </c>
      <c r="W2914" s="3">
        <f t="shared" si="93"/>
        <v>-507.10019041464255</v>
      </c>
    </row>
    <row r="2915" spans="1:23" x14ac:dyDescent="0.3">
      <c r="A2915" s="6">
        <f t="shared" si="92"/>
        <v>2912</v>
      </c>
      <c r="B2915" s="17" t="s">
        <v>2882</v>
      </c>
      <c r="C2915" s="17" t="s">
        <v>2882</v>
      </c>
      <c r="D2915" s="17" t="s">
        <v>2934</v>
      </c>
      <c r="E2915" s="12">
        <v>200</v>
      </c>
      <c r="F2915" s="12">
        <v>1000</v>
      </c>
      <c r="G2915" s="12">
        <v>6000</v>
      </c>
      <c r="H2915" s="14">
        <v>259.83199999999999</v>
      </c>
      <c r="I2915" s="8">
        <v>4.3065417300000002</v>
      </c>
      <c r="J2915" s="8">
        <v>3.2481201899999999E-2</v>
      </c>
      <c r="K2915" s="8">
        <v>-5.2338055800000003E-5</v>
      </c>
      <c r="L2915" s="8">
        <v>4.0046323699999999E-8</v>
      </c>
      <c r="M2915" s="8">
        <v>-1.18641893E-11</v>
      </c>
      <c r="N2915" s="8">
        <v>-114052.917</v>
      </c>
      <c r="O2915" s="8">
        <v>6.9068788699999999</v>
      </c>
      <c r="P2915" s="8">
        <v>11.7887833</v>
      </c>
      <c r="Q2915" s="8">
        <v>1.26176831E-3</v>
      </c>
      <c r="R2915" s="8">
        <v>-4.9913361599999998E-7</v>
      </c>
      <c r="S2915" s="8">
        <v>8.5761303900000003E-11</v>
      </c>
      <c r="T2915" s="8">
        <v>-5.3571217200000002E-15</v>
      </c>
      <c r="U2915" s="8">
        <v>-115586.709</v>
      </c>
      <c r="V2915" s="8">
        <v>-29.123163000000002</v>
      </c>
      <c r="W2915" s="23">
        <f t="shared" si="93"/>
        <v>-928.84687860150882</v>
      </c>
    </row>
    <row r="2916" spans="1:23" x14ac:dyDescent="0.3">
      <c r="A2916" s="6">
        <f t="shared" si="92"/>
        <v>2913</v>
      </c>
      <c r="B2916" s="16" t="s">
        <v>2883</v>
      </c>
      <c r="C2916" s="16" t="s">
        <v>2883</v>
      </c>
      <c r="D2916" s="16" t="s">
        <v>2934</v>
      </c>
      <c r="E2916" s="11">
        <v>200</v>
      </c>
      <c r="F2916" s="11">
        <v>1000</v>
      </c>
      <c r="G2916" s="11">
        <v>6000</v>
      </c>
      <c r="H2916" s="13">
        <v>278.83</v>
      </c>
      <c r="I2916" s="1">
        <v>2.09022964</v>
      </c>
      <c r="J2916" s="1">
        <v>5.9801458100000003E-2</v>
      </c>
      <c r="K2916" s="1">
        <v>-1.1002942600000001E-4</v>
      </c>
      <c r="L2916" s="1">
        <v>9.4752670900000004E-8</v>
      </c>
      <c r="M2916" s="1">
        <v>-3.1086249900000003E-11</v>
      </c>
      <c r="N2916" s="1">
        <v>-158025.93100000001</v>
      </c>
      <c r="O2916" s="1">
        <v>15.9681935</v>
      </c>
      <c r="P2916" s="1">
        <v>14.440029300000001</v>
      </c>
      <c r="Q2916" s="1">
        <v>1.63091168E-3</v>
      </c>
      <c r="R2916" s="1">
        <v>-6.4655203799999996E-7</v>
      </c>
      <c r="S2916" s="1">
        <v>1.11249843E-10</v>
      </c>
      <c r="T2916" s="1">
        <v>-6.9561838300000003E-15</v>
      </c>
      <c r="U2916" s="1">
        <v>-160306.91899999999</v>
      </c>
      <c r="V2916" s="1">
        <v>-42.084774199999998</v>
      </c>
      <c r="W2916" s="3">
        <f t="shared" si="93"/>
        <v>-1293.2728454286123</v>
      </c>
    </row>
    <row r="2917" spans="1:23" x14ac:dyDescent="0.3">
      <c r="A2917" s="6">
        <f t="shared" si="92"/>
        <v>2914</v>
      </c>
      <c r="B2917" s="17" t="s">
        <v>2884</v>
      </c>
      <c r="C2917" s="17" t="s">
        <v>2884</v>
      </c>
      <c r="D2917" s="17" t="s">
        <v>2934</v>
      </c>
      <c r="E2917" s="12">
        <v>200</v>
      </c>
      <c r="F2917" s="12">
        <v>1000</v>
      </c>
      <c r="G2917" s="12">
        <v>6000</v>
      </c>
      <c r="H2917" s="14">
        <v>297.82799999999997</v>
      </c>
      <c r="I2917" s="8">
        <v>1.21733224</v>
      </c>
      <c r="J2917" s="8">
        <v>7.5293958100000002E-2</v>
      </c>
      <c r="K2917" s="8">
        <v>-1.3688592100000001E-4</v>
      </c>
      <c r="L2917" s="8">
        <v>1.1681537299999999E-7</v>
      </c>
      <c r="M2917" s="8">
        <v>-3.80637466E-11</v>
      </c>
      <c r="N2917" s="8">
        <v>-209786.68700000001</v>
      </c>
      <c r="O2917" s="8">
        <v>16.751689500000001</v>
      </c>
      <c r="P2917" s="8">
        <v>16.940382100000001</v>
      </c>
      <c r="Q2917" s="8">
        <v>2.15179829E-3</v>
      </c>
      <c r="R2917" s="8">
        <v>-8.5269496899999997E-7</v>
      </c>
      <c r="S2917" s="8">
        <v>1.4667974500000001E-10</v>
      </c>
      <c r="T2917" s="8">
        <v>-9.1697780699999992E-15</v>
      </c>
      <c r="U2917" s="8">
        <v>-212726.807</v>
      </c>
      <c r="V2917" s="8">
        <v>-57.357824000000001</v>
      </c>
      <c r="W2917" s="23">
        <f t="shared" si="93"/>
        <v>-1721.7139315454217</v>
      </c>
    </row>
    <row r="2918" spans="1:23" x14ac:dyDescent="0.3">
      <c r="A2918" s="6">
        <f t="shared" si="92"/>
        <v>2915</v>
      </c>
      <c r="B2918" s="16" t="s">
        <v>2885</v>
      </c>
      <c r="C2918" s="16" t="s">
        <v>2885</v>
      </c>
      <c r="D2918" s="16" t="s">
        <v>2934</v>
      </c>
      <c r="E2918" s="11">
        <v>200</v>
      </c>
      <c r="F2918" s="11">
        <v>1000</v>
      </c>
      <c r="G2918" s="11">
        <v>6000</v>
      </c>
      <c r="H2918" s="13">
        <v>199.839</v>
      </c>
      <c r="I2918" s="1">
        <v>3.50171966</v>
      </c>
      <c r="J2918" s="1">
        <v>-1.37950177E-3</v>
      </c>
      <c r="K2918" s="1">
        <v>9.7323782399999992E-6</v>
      </c>
      <c r="L2918" s="1">
        <v>-1.2676706000000001E-8</v>
      </c>
      <c r="M2918" s="1">
        <v>5.1537107899999998E-12</v>
      </c>
      <c r="N2918" s="1">
        <v>47270.648099999999</v>
      </c>
      <c r="O2918" s="1">
        <v>9.6880961499999998</v>
      </c>
      <c r="P2918" s="1">
        <v>3.8821915699999998</v>
      </c>
      <c r="Q2918" s="1">
        <v>7.3102191800000001E-4</v>
      </c>
      <c r="R2918" s="1">
        <v>-3.5236794699999999E-7</v>
      </c>
      <c r="S2918" s="1">
        <v>7.6035895900000002E-11</v>
      </c>
      <c r="T2918" s="1">
        <v>-5.28050287E-15</v>
      </c>
      <c r="U2918" s="1">
        <v>47040.109199999999</v>
      </c>
      <c r="V2918" s="1">
        <v>7.0305725900000002</v>
      </c>
      <c r="W2918" s="3">
        <f t="shared" si="93"/>
        <v>401.7295172330434</v>
      </c>
    </row>
    <row r="2919" spans="1:23" x14ac:dyDescent="0.3">
      <c r="A2919" s="6">
        <f t="shared" si="92"/>
        <v>2916</v>
      </c>
      <c r="B2919" s="17" t="s">
        <v>2886</v>
      </c>
      <c r="C2919" s="17" t="s">
        <v>2886</v>
      </c>
      <c r="D2919" s="17" t="s">
        <v>2934</v>
      </c>
      <c r="E2919" s="12">
        <v>200</v>
      </c>
      <c r="F2919" s="12">
        <v>1000</v>
      </c>
      <c r="G2919" s="12">
        <v>6000</v>
      </c>
      <c r="H2919" s="14">
        <v>215.83799999999999</v>
      </c>
      <c r="I2919" s="8">
        <v>2.92277225</v>
      </c>
      <c r="J2919" s="8">
        <v>8.4355214900000003E-3</v>
      </c>
      <c r="K2919" s="8">
        <v>-3.1428062199999999E-6</v>
      </c>
      <c r="L2919" s="8">
        <v>-5.27540919E-9</v>
      </c>
      <c r="M2919" s="8">
        <v>3.85126543E-12</v>
      </c>
      <c r="N2919" s="8">
        <v>2285.3208399999999</v>
      </c>
      <c r="O2919" s="8">
        <v>13.6630997</v>
      </c>
      <c r="P2919" s="8">
        <v>5.4328086999999998</v>
      </c>
      <c r="Q2919" s="8">
        <v>1.2890575100000001E-3</v>
      </c>
      <c r="R2919" s="8">
        <v>1.60475895E-7</v>
      </c>
      <c r="S2919" s="8">
        <v>-9.9586328800000002E-11</v>
      </c>
      <c r="T2919" s="8">
        <v>8.5879842199999996E-15</v>
      </c>
      <c r="U2919" s="8">
        <v>1722.0021099999999</v>
      </c>
      <c r="V2919" s="8">
        <v>1.0546001899999999</v>
      </c>
      <c r="W2919" s="23">
        <f t="shared" si="93"/>
        <v>29.061708950038984</v>
      </c>
    </row>
    <row r="2920" spans="1:23" x14ac:dyDescent="0.3">
      <c r="A2920" s="6">
        <f t="shared" si="92"/>
        <v>2917</v>
      </c>
      <c r="B2920" s="16" t="s">
        <v>2887</v>
      </c>
      <c r="C2920" s="16" t="s">
        <v>2887</v>
      </c>
      <c r="D2920" s="16" t="s">
        <v>2934</v>
      </c>
      <c r="E2920" s="11">
        <v>200</v>
      </c>
      <c r="F2920" s="11">
        <v>1000</v>
      </c>
      <c r="G2920" s="11">
        <v>6000</v>
      </c>
      <c r="H2920" s="13">
        <v>231.83699999999999</v>
      </c>
      <c r="I2920" s="1">
        <v>2.6721485999999999</v>
      </c>
      <c r="J2920" s="1">
        <v>2.1676382599999999E-2</v>
      </c>
      <c r="K2920" s="1">
        <v>-2.7035900799999999E-5</v>
      </c>
      <c r="L2920" s="1">
        <v>1.5454869900000002E-8</v>
      </c>
      <c r="M2920" s="1">
        <v>-3.2323037299999998E-12</v>
      </c>
      <c r="N2920" s="1">
        <v>-40004.189100000003</v>
      </c>
      <c r="O2920" s="1">
        <v>13.435974999999999</v>
      </c>
      <c r="P2920" s="1">
        <v>8.3796117799999994</v>
      </c>
      <c r="Q2920" s="1">
        <v>1.8457449700000001E-3</v>
      </c>
      <c r="R2920" s="1">
        <v>-8.6291535999999995E-7</v>
      </c>
      <c r="S2920" s="1">
        <v>1.8610676000000001E-10</v>
      </c>
      <c r="T2920" s="1">
        <v>-1.33516084E-14</v>
      </c>
      <c r="U2920" s="1">
        <v>-41347.261599999998</v>
      </c>
      <c r="V2920" s="1">
        <v>-14.960789500000001</v>
      </c>
      <c r="W2920" s="3">
        <f t="shared" si="93"/>
        <v>-319.72482860634517</v>
      </c>
    </row>
    <row r="2921" spans="1:23" x14ac:dyDescent="0.3">
      <c r="A2921" s="6">
        <f t="shared" si="92"/>
        <v>2918</v>
      </c>
      <c r="B2921" s="17" t="s">
        <v>2888</v>
      </c>
      <c r="C2921" s="17" t="s">
        <v>2888</v>
      </c>
      <c r="D2921" s="17" t="s">
        <v>2934</v>
      </c>
      <c r="E2921" s="12">
        <v>298.14999999999998</v>
      </c>
      <c r="F2921" s="12">
        <v>1000</v>
      </c>
      <c r="G2921" s="12">
        <v>6000</v>
      </c>
      <c r="H2921" s="14">
        <v>231.83699999999999</v>
      </c>
      <c r="I2921" s="8">
        <v>2.4990822499999998</v>
      </c>
      <c r="J2921" s="8">
        <v>2.5297558000000001E-2</v>
      </c>
      <c r="K2921" s="8">
        <v>-3.7527364799999997E-5</v>
      </c>
      <c r="L2921" s="8">
        <v>2.6816927200000001E-8</v>
      </c>
      <c r="M2921" s="8">
        <v>-7.4548730600000008E-12</v>
      </c>
      <c r="N2921" s="8">
        <v>-79821.252399999998</v>
      </c>
      <c r="O2921" s="8">
        <v>14.743431299999999</v>
      </c>
      <c r="P2921" s="8">
        <v>8.2709428900000006</v>
      </c>
      <c r="Q2921" s="8">
        <v>1.8909801E-3</v>
      </c>
      <c r="R2921" s="8">
        <v>-6.1518014600000003E-7</v>
      </c>
      <c r="S2921" s="8">
        <v>8.9480421199999995E-11</v>
      </c>
      <c r="T2921" s="8">
        <v>-4.8937350299999998E-15</v>
      </c>
      <c r="U2921" s="8">
        <v>-81002.019899999999</v>
      </c>
      <c r="V2921" s="8">
        <v>-13.130029800000001</v>
      </c>
      <c r="W2921" s="23">
        <f t="shared" si="93"/>
        <v>-650.47517799756645</v>
      </c>
    </row>
    <row r="2922" spans="1:23" ht="28.8" x14ac:dyDescent="0.3">
      <c r="A2922" s="6">
        <f t="shared" si="92"/>
        <v>2919</v>
      </c>
      <c r="B2922" s="16" t="s">
        <v>2889</v>
      </c>
      <c r="C2922" s="16" t="s">
        <v>4488</v>
      </c>
      <c r="D2922" s="16" t="s">
        <v>2934</v>
      </c>
      <c r="E2922" s="11">
        <v>200</v>
      </c>
      <c r="F2922" s="11">
        <v>1000</v>
      </c>
      <c r="G2922" s="11">
        <v>6000</v>
      </c>
      <c r="H2922" s="13">
        <v>463.67399999999998</v>
      </c>
      <c r="I2922" s="1">
        <v>4.22064299</v>
      </c>
      <c r="J2922" s="1">
        <v>5.6622654299999998E-2</v>
      </c>
      <c r="K2922" s="1">
        <v>-7.7514985600000001E-5</v>
      </c>
      <c r="L2922" s="1">
        <v>5.01339856E-8</v>
      </c>
      <c r="M2922" s="1">
        <v>-1.24757286E-11</v>
      </c>
      <c r="N2922" s="1">
        <v>-148765.465</v>
      </c>
      <c r="O2922" s="1">
        <v>9.6342587399999999</v>
      </c>
      <c r="P2922" s="1">
        <v>18.705869</v>
      </c>
      <c r="Q2922" s="1">
        <v>3.4070956099999999E-3</v>
      </c>
      <c r="R2922" s="1">
        <v>-1.3420007100000001E-6</v>
      </c>
      <c r="S2922" s="1">
        <v>2.2994058699999999E-10</v>
      </c>
      <c r="T2922" s="1">
        <v>-1.4335810199999999E-14</v>
      </c>
      <c r="U2922" s="1">
        <v>-152050.174</v>
      </c>
      <c r="V2922" s="1">
        <v>-61.777737999999999</v>
      </c>
      <c r="W2922" s="3">
        <f t="shared" si="93"/>
        <v>-1210.4418377128495</v>
      </c>
    </row>
    <row r="2923" spans="1:23" ht="28.8" x14ac:dyDescent="0.3">
      <c r="A2923" s="6">
        <f t="shared" si="92"/>
        <v>2920</v>
      </c>
      <c r="B2923" s="17" t="s">
        <v>2890</v>
      </c>
      <c r="C2923" s="17" t="s">
        <v>4489</v>
      </c>
      <c r="D2923" s="17" t="s">
        <v>2934</v>
      </c>
      <c r="E2923" s="12">
        <v>200</v>
      </c>
      <c r="F2923" s="12">
        <v>1000</v>
      </c>
      <c r="G2923" s="12">
        <v>6000</v>
      </c>
      <c r="H2923" s="14">
        <v>695.51099999999997</v>
      </c>
      <c r="I2923" s="8">
        <v>9.1373336700000003</v>
      </c>
      <c r="J2923" s="8">
        <v>7.7178339700000001E-2</v>
      </c>
      <c r="K2923" s="8">
        <v>-1.0333842400000001E-4</v>
      </c>
      <c r="L2923" s="8">
        <v>6.5516850500000004E-8</v>
      </c>
      <c r="M2923" s="8">
        <v>-1.5997486299999999E-11</v>
      </c>
      <c r="N2923" s="8">
        <v>-247505.44699999999</v>
      </c>
      <c r="O2923" s="8">
        <v>-8.6863064300000001</v>
      </c>
      <c r="P2923" s="8">
        <v>29.1265027</v>
      </c>
      <c r="Q2923" s="8">
        <v>5.0323956200000004E-3</v>
      </c>
      <c r="R2923" s="8">
        <v>-1.98023522E-6</v>
      </c>
      <c r="S2923" s="8">
        <v>3.3908187999999998E-10</v>
      </c>
      <c r="T2923" s="8">
        <v>-2.1131110499999999E-14</v>
      </c>
      <c r="U2923" s="8">
        <v>-252108.53599999999</v>
      </c>
      <c r="V2923" s="8">
        <v>-107.56791</v>
      </c>
      <c r="W2923" s="23">
        <f t="shared" si="93"/>
        <v>-2013.2886798159993</v>
      </c>
    </row>
    <row r="2924" spans="1:23" ht="28.8" x14ac:dyDescent="0.3">
      <c r="A2924" s="6">
        <f t="shared" si="92"/>
        <v>2921</v>
      </c>
      <c r="B2924" s="16" t="s">
        <v>2891</v>
      </c>
      <c r="C2924" s="16" t="s">
        <v>4490</v>
      </c>
      <c r="D2924" s="16" t="s">
        <v>2934</v>
      </c>
      <c r="E2924" s="11">
        <v>200</v>
      </c>
      <c r="F2924" s="11">
        <v>1000</v>
      </c>
      <c r="G2924" s="11">
        <v>6000</v>
      </c>
      <c r="H2924" s="13">
        <v>927.34799999999996</v>
      </c>
      <c r="I2924" s="1">
        <v>12.7389399</v>
      </c>
      <c r="J2924" s="1">
        <v>0.10195264</v>
      </c>
      <c r="K2924" s="1">
        <v>-1.3445415699999999E-4</v>
      </c>
      <c r="L2924" s="1">
        <v>8.3673076700000001E-8</v>
      </c>
      <c r="M2924" s="1">
        <v>-1.9959026799999999E-11</v>
      </c>
      <c r="N2924" s="1">
        <v>-346155.10600000003</v>
      </c>
      <c r="O2924" s="1">
        <v>-23.267558000000001</v>
      </c>
      <c r="P2924" s="1">
        <v>39.363235699999997</v>
      </c>
      <c r="Q2924" s="1">
        <v>6.8507036299999997E-3</v>
      </c>
      <c r="R2924" s="1">
        <v>-2.6951458900000001E-6</v>
      </c>
      <c r="S2924" s="1">
        <v>4.6143221099999999E-10</v>
      </c>
      <c r="T2924" s="1">
        <v>-2.8752958000000001E-14</v>
      </c>
      <c r="U2924" s="1">
        <v>-352331.24699999997</v>
      </c>
      <c r="V2924" s="1">
        <v>-155.204601</v>
      </c>
      <c r="W2924" s="3">
        <f t="shared" si="93"/>
        <v>-2817.430498635706</v>
      </c>
    </row>
    <row r="2925" spans="1:23" ht="28.8" x14ac:dyDescent="0.3">
      <c r="A2925" s="6">
        <f t="shared" si="92"/>
        <v>2922</v>
      </c>
      <c r="B2925" s="17" t="s">
        <v>2892</v>
      </c>
      <c r="C2925" s="17" t="s">
        <v>4491</v>
      </c>
      <c r="D2925" s="17" t="s">
        <v>2934</v>
      </c>
      <c r="E2925" s="12">
        <v>200</v>
      </c>
      <c r="F2925" s="12">
        <v>1000</v>
      </c>
      <c r="G2925" s="12">
        <v>6000</v>
      </c>
      <c r="H2925" s="14">
        <v>1159.1849999999999</v>
      </c>
      <c r="I2925" s="8">
        <v>16.087918299999998</v>
      </c>
      <c r="J2925" s="8">
        <v>0.12938796999999999</v>
      </c>
      <c r="K2925" s="8">
        <v>-1.7245409099999999E-4</v>
      </c>
      <c r="L2925" s="8">
        <v>1.08931241E-7</v>
      </c>
      <c r="M2925" s="8">
        <v>-2.6518617299999999E-11</v>
      </c>
      <c r="N2925" s="8">
        <v>-436370.54399999999</v>
      </c>
      <c r="O2925" s="8">
        <v>-37.144362000000001</v>
      </c>
      <c r="P2925" s="8">
        <v>49.687252000000001</v>
      </c>
      <c r="Q2925" s="8">
        <v>8.5812456000000006E-3</v>
      </c>
      <c r="R2925" s="8">
        <v>-3.3760877400000002E-6</v>
      </c>
      <c r="S2925" s="8">
        <v>5.7802980899999995E-10</v>
      </c>
      <c r="T2925" s="8">
        <v>-3.6019064799999999E-14</v>
      </c>
      <c r="U2925" s="8">
        <v>-444134.06699999998</v>
      </c>
      <c r="V2925" s="8">
        <v>-203.475527</v>
      </c>
      <c r="W2925" s="23">
        <f t="shared" si="93"/>
        <v>-3551.4880571498893</v>
      </c>
    </row>
    <row r="2926" spans="1:23" x14ac:dyDescent="0.3">
      <c r="A2926" s="6">
        <f t="shared" si="92"/>
        <v>2923</v>
      </c>
      <c r="B2926" s="16" t="s">
        <v>2893</v>
      </c>
      <c r="C2926" s="16" t="s">
        <v>2893</v>
      </c>
      <c r="D2926" s="16" t="s">
        <v>2934</v>
      </c>
      <c r="E2926" s="11">
        <v>200</v>
      </c>
      <c r="F2926" s="11">
        <v>1000</v>
      </c>
      <c r="G2926" s="11">
        <v>6000</v>
      </c>
      <c r="H2926" s="13">
        <v>131.29</v>
      </c>
      <c r="I2926" s="1">
        <v>2.5</v>
      </c>
      <c r="J2926" s="1">
        <v>0</v>
      </c>
      <c r="K2926" s="1">
        <v>0</v>
      </c>
      <c r="L2926" s="1">
        <v>0</v>
      </c>
      <c r="M2926" s="1">
        <v>0</v>
      </c>
      <c r="N2926" s="1">
        <v>-745.375</v>
      </c>
      <c r="O2926" s="1">
        <v>6.1644199300000002</v>
      </c>
      <c r="P2926" s="1">
        <v>2.5002413300000002</v>
      </c>
      <c r="Q2926" s="1">
        <v>-4.6966097300000002E-7</v>
      </c>
      <c r="R2926" s="1">
        <v>2.9602282100000002E-10</v>
      </c>
      <c r="S2926" s="1">
        <v>-7.4063200299999997E-14</v>
      </c>
      <c r="T2926" s="1">
        <v>6.3693606300000003E-18</v>
      </c>
      <c r="U2926" s="1">
        <v>-745.46293400000002</v>
      </c>
      <c r="V2926" s="1">
        <v>6.1630976100000003</v>
      </c>
      <c r="W2926" s="3">
        <f t="shared" si="93"/>
        <v>0</v>
      </c>
    </row>
    <row r="2927" spans="1:23" x14ac:dyDescent="0.3">
      <c r="A2927" s="6">
        <f t="shared" si="92"/>
        <v>2924</v>
      </c>
      <c r="B2927" s="17" t="s">
        <v>2894</v>
      </c>
      <c r="C2927" s="17" t="s">
        <v>2894</v>
      </c>
      <c r="D2927" s="17" t="s">
        <v>2934</v>
      </c>
      <c r="E2927" s="12">
        <v>298.14999999999998</v>
      </c>
      <c r="F2927" s="12">
        <v>1000</v>
      </c>
      <c r="G2927" s="12">
        <v>6000</v>
      </c>
      <c r="H2927" s="14">
        <v>131.29</v>
      </c>
      <c r="I2927" s="8">
        <v>2.5000788200000001</v>
      </c>
      <c r="J2927" s="8">
        <v>-6.5450297000000002E-7</v>
      </c>
      <c r="K2927" s="8">
        <v>1.9348741700000001E-9</v>
      </c>
      <c r="L2927" s="8">
        <v>-2.4281495E-12</v>
      </c>
      <c r="M2927" s="8">
        <v>1.0986565E-15</v>
      </c>
      <c r="N2927" s="8">
        <v>140760.519</v>
      </c>
      <c r="O2927" s="8">
        <v>7.55038739</v>
      </c>
      <c r="P2927" s="8">
        <v>2.5910363900000002</v>
      </c>
      <c r="Q2927" s="8">
        <v>-1.6625771499999999E-4</v>
      </c>
      <c r="R2927" s="8">
        <v>8.73848934E-8</v>
      </c>
      <c r="S2927" s="8">
        <v>-1.27035729E-11</v>
      </c>
      <c r="T2927" s="8">
        <v>5.6969447999999998E-16</v>
      </c>
      <c r="U2927" s="8">
        <v>140726.554</v>
      </c>
      <c r="V2927" s="8">
        <v>7.0485102800000003</v>
      </c>
      <c r="W2927" s="23">
        <f t="shared" si="93"/>
        <v>1176.5508157288064</v>
      </c>
    </row>
    <row r="2928" spans="1:23" x14ac:dyDescent="0.3">
      <c r="A2928" s="6">
        <f t="shared" si="92"/>
        <v>2925</v>
      </c>
      <c r="B2928" s="16" t="s">
        <v>2895</v>
      </c>
      <c r="C2928" s="16" t="s">
        <v>2895</v>
      </c>
      <c r="D2928" s="16" t="s">
        <v>2934</v>
      </c>
      <c r="E2928" s="11">
        <v>200</v>
      </c>
      <c r="F2928" s="11">
        <v>1000</v>
      </c>
      <c r="G2928" s="11">
        <v>6000</v>
      </c>
      <c r="H2928" s="13">
        <v>207.28200000000001</v>
      </c>
      <c r="I2928" s="1">
        <v>2.9175420299999999</v>
      </c>
      <c r="J2928" s="1">
        <v>4.7930054800000003E-2</v>
      </c>
      <c r="K2928" s="1">
        <v>-9.4882191999999996E-5</v>
      </c>
      <c r="L2928" s="1">
        <v>8.6125678799999997E-8</v>
      </c>
      <c r="M2928" s="1">
        <v>-2.9355857099999999E-11</v>
      </c>
      <c r="N2928" s="1">
        <v>-24208.194100000001</v>
      </c>
      <c r="O2928" s="1">
        <v>11.527117799999999</v>
      </c>
      <c r="P2928" s="1">
        <v>12.1148007</v>
      </c>
      <c r="Q2928" s="1">
        <v>9.3088749899999999E-4</v>
      </c>
      <c r="R2928" s="1">
        <v>-3.7032962300000002E-7</v>
      </c>
      <c r="S2928" s="1">
        <v>6.38677305E-11</v>
      </c>
      <c r="T2928" s="1">
        <v>-3.9998349100000001E-15</v>
      </c>
      <c r="U2928" s="1">
        <v>-25764.741900000001</v>
      </c>
      <c r="V2928" s="1">
        <v>-30.912752399999999</v>
      </c>
      <c r="W2928" s="3">
        <f t="shared" si="93"/>
        <v>-182.0037813305963</v>
      </c>
    </row>
    <row r="2929" spans="1:23" x14ac:dyDescent="0.3">
      <c r="A2929" s="6">
        <f t="shared" si="92"/>
        <v>2926</v>
      </c>
      <c r="B2929" s="17" t="s">
        <v>2896</v>
      </c>
      <c r="C2929" s="17" t="s">
        <v>2896</v>
      </c>
      <c r="D2929" s="17" t="s">
        <v>2934</v>
      </c>
      <c r="E2929" s="12">
        <v>298.14999999999998</v>
      </c>
      <c r="F2929" s="12">
        <v>1000</v>
      </c>
      <c r="G2929" s="12">
        <v>6000</v>
      </c>
      <c r="H2929" s="14">
        <v>132.298</v>
      </c>
      <c r="I2929" s="8">
        <v>3.7686902500000001</v>
      </c>
      <c r="J2929" s="8">
        <v>-2.0088103199999998E-3</v>
      </c>
      <c r="K2929" s="8">
        <v>4.5853153300000003E-6</v>
      </c>
      <c r="L2929" s="8">
        <v>-2.9917681399999999E-9</v>
      </c>
      <c r="M2929" s="8">
        <v>6.1107733899999999E-13</v>
      </c>
      <c r="N2929" s="8">
        <v>124348.85799999999</v>
      </c>
      <c r="O2929" s="8">
        <v>3.83509718</v>
      </c>
      <c r="P2929" s="8">
        <v>3.0348353299999999</v>
      </c>
      <c r="Q2929" s="8">
        <v>1.3475031200000001E-3</v>
      </c>
      <c r="R2929" s="8">
        <v>-4.9362845300000001E-7</v>
      </c>
      <c r="S2929" s="8">
        <v>8.0661688899999998E-11</v>
      </c>
      <c r="T2929" s="8">
        <v>-4.8672290000000002E-15</v>
      </c>
      <c r="U2929" s="8">
        <v>124452.61900000001</v>
      </c>
      <c r="V2929" s="8">
        <v>7.21738868</v>
      </c>
      <c r="W2929" s="23">
        <f t="shared" si="93"/>
        <v>1042.7887486956579</v>
      </c>
    </row>
    <row r="2930" spans="1:23" x14ac:dyDescent="0.3">
      <c r="A2930" s="6">
        <f t="shared" si="92"/>
        <v>2927</v>
      </c>
      <c r="B2930" s="16" t="s">
        <v>2897</v>
      </c>
      <c r="C2930" s="16" t="s">
        <v>2897</v>
      </c>
      <c r="D2930" s="16" t="s">
        <v>2742</v>
      </c>
      <c r="E2930" s="11">
        <v>200</v>
      </c>
      <c r="F2930" s="11">
        <v>692.73</v>
      </c>
      <c r="G2930" s="11">
        <v>692.73</v>
      </c>
      <c r="H2930" s="13">
        <v>65.38</v>
      </c>
      <c r="I2930" s="1">
        <v>1.85068929</v>
      </c>
      <c r="J2930" s="1">
        <v>9.1779141000000002E-3</v>
      </c>
      <c r="K2930" s="1">
        <v>-2.6104700899999999E-5</v>
      </c>
      <c r="L2930" s="1">
        <v>3.3856876700000002E-8</v>
      </c>
      <c r="M2930" s="1">
        <v>-1.39430709E-11</v>
      </c>
      <c r="N2930" s="1">
        <v>-789.40313300000003</v>
      </c>
      <c r="O2930" s="1">
        <v>-7.3852633299999999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3">
        <f t="shared" si="93"/>
        <v>5.1103902455507115E-10</v>
      </c>
    </row>
    <row r="2931" spans="1:23" x14ac:dyDescent="0.3">
      <c r="A2931" s="6">
        <f t="shared" si="92"/>
        <v>2928</v>
      </c>
      <c r="B2931" s="17" t="s">
        <v>2898</v>
      </c>
      <c r="C2931" s="17" t="s">
        <v>2898</v>
      </c>
      <c r="D2931" s="17" t="s">
        <v>2933</v>
      </c>
      <c r="E2931" s="12">
        <v>692.73</v>
      </c>
      <c r="F2931" s="12">
        <v>1000</v>
      </c>
      <c r="G2931" s="12">
        <v>6000</v>
      </c>
      <c r="H2931" s="14">
        <v>65.38</v>
      </c>
      <c r="I2931" s="8">
        <v>3.7765304300000002</v>
      </c>
      <c r="J2931" s="8">
        <v>0</v>
      </c>
      <c r="K2931" s="8">
        <v>0</v>
      </c>
      <c r="L2931" s="8">
        <v>0</v>
      </c>
      <c r="M2931" s="8">
        <v>0</v>
      </c>
      <c r="N2931" s="8">
        <v>-431.69529799999998</v>
      </c>
      <c r="O2931" s="8">
        <v>-15.670843700000001</v>
      </c>
      <c r="P2931" s="8">
        <v>3.7765304300000002</v>
      </c>
      <c r="Q2931" s="8">
        <v>0</v>
      </c>
      <c r="R2931" s="8">
        <v>0</v>
      </c>
      <c r="S2931" s="8">
        <v>0</v>
      </c>
      <c r="T2931" s="8">
        <v>0</v>
      </c>
      <c r="U2931" s="8">
        <v>-431.69529799999998</v>
      </c>
      <c r="V2931" s="8">
        <v>-15.670843700000001</v>
      </c>
      <c r="W2931" s="23">
        <f t="shared" si="93"/>
        <v>5.7725681926680652</v>
      </c>
    </row>
    <row r="2932" spans="1:23" x14ac:dyDescent="0.3">
      <c r="A2932" s="6">
        <f t="shared" si="92"/>
        <v>2929</v>
      </c>
      <c r="B2932" s="16" t="s">
        <v>2899</v>
      </c>
      <c r="C2932" s="16" t="s">
        <v>2899</v>
      </c>
      <c r="D2932" s="16" t="s">
        <v>2934</v>
      </c>
      <c r="E2932" s="11">
        <v>200</v>
      </c>
      <c r="F2932" s="11">
        <v>1000</v>
      </c>
      <c r="G2932" s="11">
        <v>6000</v>
      </c>
      <c r="H2932" s="13">
        <v>65.38</v>
      </c>
      <c r="I2932" s="1">
        <v>2.5</v>
      </c>
      <c r="J2932" s="1">
        <v>0</v>
      </c>
      <c r="K2932" s="1">
        <v>0</v>
      </c>
      <c r="L2932" s="1">
        <v>0</v>
      </c>
      <c r="M2932" s="1">
        <v>0</v>
      </c>
      <c r="N2932" s="1">
        <v>14938.0507</v>
      </c>
      <c r="O2932" s="1">
        <v>5.1188610099999998</v>
      </c>
      <c r="P2932" s="1">
        <v>2.5114416799999999</v>
      </c>
      <c r="Q2932" s="1">
        <v>-2.75615201E-5</v>
      </c>
      <c r="R2932" s="1">
        <v>2.32415773E-8</v>
      </c>
      <c r="S2932" s="1">
        <v>-8.1259832499999999E-12</v>
      </c>
      <c r="T2932" s="1">
        <v>1.00424604E-15</v>
      </c>
      <c r="U2932" s="1">
        <v>14934.4733</v>
      </c>
      <c r="V2932" s="1">
        <v>5.0582230199999998</v>
      </c>
      <c r="W2932" s="3">
        <f t="shared" si="93"/>
        <v>130.39984298265</v>
      </c>
    </row>
    <row r="2933" spans="1:23" x14ac:dyDescent="0.3">
      <c r="A2933" s="6">
        <f t="shared" si="92"/>
        <v>2930</v>
      </c>
      <c r="B2933" s="17" t="s">
        <v>2900</v>
      </c>
      <c r="C2933" s="17" t="s">
        <v>2900</v>
      </c>
      <c r="D2933" s="17" t="s">
        <v>2934</v>
      </c>
      <c r="E2933" s="12">
        <v>298.14999999999998</v>
      </c>
      <c r="F2933" s="12">
        <v>1000</v>
      </c>
      <c r="G2933" s="12">
        <v>6000</v>
      </c>
      <c r="H2933" s="14">
        <v>65.38</v>
      </c>
      <c r="I2933" s="8">
        <v>2.5</v>
      </c>
      <c r="J2933" s="8">
        <v>4.3338713500000003E-14</v>
      </c>
      <c r="K2933" s="8">
        <v>-1.1419186300000001E-16</v>
      </c>
      <c r="L2933" s="8">
        <v>1.2512382299999999E-19</v>
      </c>
      <c r="M2933" s="8">
        <v>-4.8631231199999998E-23</v>
      </c>
      <c r="N2933" s="8">
        <v>124697.992</v>
      </c>
      <c r="O2933" s="8">
        <v>5.8119956100000003</v>
      </c>
      <c r="P2933" s="8">
        <v>2.5306400999999998</v>
      </c>
      <c r="Q2933" s="8">
        <v>-7.0400696199999997E-5</v>
      </c>
      <c r="R2933" s="8">
        <v>5.6182309199999999E-8</v>
      </c>
      <c r="S2933" s="8">
        <v>-1.8608569099999999E-11</v>
      </c>
      <c r="T2933" s="8">
        <v>2.1868583200000001E-15</v>
      </c>
      <c r="U2933" s="8">
        <v>124688.039</v>
      </c>
      <c r="V2933" s="8">
        <v>5.64830699</v>
      </c>
      <c r="W2933" s="23">
        <f t="shared" si="93"/>
        <v>1042.9988749215095</v>
      </c>
    </row>
    <row r="2934" spans="1:23" x14ac:dyDescent="0.3">
      <c r="A2934" s="6">
        <f t="shared" si="92"/>
        <v>2931</v>
      </c>
      <c r="B2934" s="16" t="s">
        <v>2901</v>
      </c>
      <c r="C2934" s="16" t="s">
        <v>2901</v>
      </c>
      <c r="D2934" s="16" t="s">
        <v>2742</v>
      </c>
      <c r="E2934" s="11">
        <v>298.14999999999998</v>
      </c>
      <c r="F2934" s="11">
        <v>298.14999999999998</v>
      </c>
      <c r="G2934" s="11">
        <v>500</v>
      </c>
      <c r="H2934" s="13">
        <v>125.38800000000001</v>
      </c>
      <c r="I2934" s="1">
        <v>4.6834397900000004</v>
      </c>
      <c r="J2934" s="1">
        <v>1.6577812000000001E-2</v>
      </c>
      <c r="K2934" s="1">
        <v>7.3279088600000002E-8</v>
      </c>
      <c r="L2934" s="1">
        <v>-6.1651320499999998E-11</v>
      </c>
      <c r="M2934" s="1">
        <v>0</v>
      </c>
      <c r="N2934" s="1">
        <v>-12097.0275</v>
      </c>
      <c r="O2934" s="1">
        <v>-21.719352600000001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3">
        <f t="shared" si="93"/>
        <v>0</v>
      </c>
    </row>
    <row r="2935" spans="1:23" x14ac:dyDescent="0.3">
      <c r="A2935" s="6">
        <f t="shared" si="92"/>
        <v>2932</v>
      </c>
      <c r="B2935" s="17" t="s">
        <v>2902</v>
      </c>
      <c r="C2935" s="17" t="s">
        <v>2902</v>
      </c>
      <c r="D2935" s="17" t="s">
        <v>2934</v>
      </c>
      <c r="E2935" s="12">
        <v>298.14999999999998</v>
      </c>
      <c r="F2935" s="12">
        <v>1000</v>
      </c>
      <c r="G2935" s="12">
        <v>5000</v>
      </c>
      <c r="H2935" s="14">
        <v>136.28</v>
      </c>
      <c r="I2935" s="8">
        <v>3.8554509800000001</v>
      </c>
      <c r="J2935" s="8">
        <v>1.83777322E-2</v>
      </c>
      <c r="K2935" s="8">
        <v>-3.7177937699999998E-5</v>
      </c>
      <c r="L2935" s="8">
        <v>3.4234310999999997E-8</v>
      </c>
      <c r="M2935" s="8">
        <v>-1.18362789E-11</v>
      </c>
      <c r="N2935" s="8">
        <v>-33654.194300000003</v>
      </c>
      <c r="O2935" s="8">
        <v>7.2030535899999997</v>
      </c>
      <c r="P2935" s="8">
        <v>7.6114542199999997</v>
      </c>
      <c r="Q2935" s="8">
        <v>-3.15964547E-4</v>
      </c>
      <c r="R2935" s="8">
        <v>2.06215336E-7</v>
      </c>
      <c r="S2935" s="8">
        <v>-5.2936436100000001E-11</v>
      </c>
      <c r="T2935" s="8">
        <v>4.5090301399999998E-15</v>
      </c>
      <c r="U2935" s="8">
        <v>-34321.079299999998</v>
      </c>
      <c r="V2935" s="8">
        <v>-10.2719919</v>
      </c>
      <c r="W2935" s="23">
        <f t="shared" si="93"/>
        <v>-265.6836802269072</v>
      </c>
    </row>
    <row r="2936" spans="1:23" x14ac:dyDescent="0.3">
      <c r="A2936" s="6">
        <f t="shared" si="92"/>
        <v>2933</v>
      </c>
      <c r="B2936" s="16" t="s">
        <v>2903</v>
      </c>
      <c r="C2936" s="16" t="s">
        <v>2903</v>
      </c>
      <c r="D2936" s="16" t="s">
        <v>2742</v>
      </c>
      <c r="E2936" s="11">
        <v>298.14999999999998</v>
      </c>
      <c r="F2936" s="11">
        <v>1000</v>
      </c>
      <c r="G2936" s="11">
        <v>2248</v>
      </c>
      <c r="H2936" s="13">
        <v>81.379000000000005</v>
      </c>
      <c r="I2936" s="1">
        <v>1.61033509</v>
      </c>
      <c r="J2936" s="1">
        <v>1.9159101000000001E-2</v>
      </c>
      <c r="K2936" s="1">
        <v>-3.4925416700000001E-5</v>
      </c>
      <c r="L2936" s="1">
        <v>3.0241495499999997E-8</v>
      </c>
      <c r="M2936" s="1">
        <v>-9.8261084000000007E-12</v>
      </c>
      <c r="N2936" s="1">
        <v>-43228.652699999999</v>
      </c>
      <c r="O2936" s="1">
        <v>-8.3341079499999999</v>
      </c>
      <c r="P2936" s="1">
        <v>4.8048736600000002</v>
      </c>
      <c r="Q2936" s="1">
        <v>2.1363978300000001E-3</v>
      </c>
      <c r="R2936" s="1">
        <v>-9.8877728199999992E-7</v>
      </c>
      <c r="S2936" s="1">
        <v>3.5522830999999999E-10</v>
      </c>
      <c r="T2936" s="1">
        <v>-4.8316005099999999E-14</v>
      </c>
      <c r="U2936" s="1">
        <v>-43708.044500000004</v>
      </c>
      <c r="V2936" s="1">
        <v>-22.829174200000001</v>
      </c>
      <c r="W2936" s="3">
        <f t="shared" si="93"/>
        <v>-350.4595788365541</v>
      </c>
    </row>
    <row r="2937" spans="1:23" x14ac:dyDescent="0.3">
      <c r="A2937" s="6">
        <f t="shared" si="92"/>
        <v>2934</v>
      </c>
      <c r="B2937" s="17" t="s">
        <v>2904</v>
      </c>
      <c r="C2937" s="17" t="s">
        <v>2904</v>
      </c>
      <c r="D2937" s="17" t="s">
        <v>2933</v>
      </c>
      <c r="E2937" s="12">
        <v>248</v>
      </c>
      <c r="F2937" s="12">
        <v>2248</v>
      </c>
      <c r="G2937" s="12">
        <v>4000</v>
      </c>
      <c r="H2937" s="14">
        <v>81.379000000000005</v>
      </c>
      <c r="I2937" s="8">
        <v>0</v>
      </c>
      <c r="J2937" s="8">
        <v>0</v>
      </c>
      <c r="K2937" s="8">
        <v>0</v>
      </c>
      <c r="L2937" s="8">
        <v>0</v>
      </c>
      <c r="M2937" s="8">
        <v>0</v>
      </c>
      <c r="N2937" s="8">
        <v>0</v>
      </c>
      <c r="O2937" s="8">
        <v>0</v>
      </c>
      <c r="P2937" s="8">
        <v>8.0204105000000006</v>
      </c>
      <c r="Q2937" s="8">
        <v>4.7448021099999999E-5</v>
      </c>
      <c r="R2937" s="8">
        <v>-2.1960934199999999E-8</v>
      </c>
      <c r="S2937" s="8">
        <v>4.4653563199999999E-12</v>
      </c>
      <c r="T2937" s="8">
        <v>-3.3752966399999998E-16</v>
      </c>
      <c r="U2937" s="8">
        <v>-43060.4136</v>
      </c>
      <c r="V2937" s="8">
        <v>-42.337925300000002</v>
      </c>
      <c r="W2937" s="23">
        <f t="shared" si="93"/>
        <v>0</v>
      </c>
    </row>
    <row r="2938" spans="1:23" x14ac:dyDescent="0.3">
      <c r="A2938" s="6">
        <f t="shared" si="92"/>
        <v>2935</v>
      </c>
      <c r="B2938" s="16" t="s">
        <v>2905</v>
      </c>
      <c r="C2938" s="16" t="s">
        <v>2905</v>
      </c>
      <c r="D2938" s="16" t="s">
        <v>2934</v>
      </c>
      <c r="E2938" s="11">
        <v>298.14999999999998</v>
      </c>
      <c r="F2938" s="11">
        <v>1000</v>
      </c>
      <c r="G2938" s="11">
        <v>1500</v>
      </c>
      <c r="H2938" s="13">
        <v>81.379000000000005</v>
      </c>
      <c r="I2938" s="1">
        <v>2.4768935999999999</v>
      </c>
      <c r="J2938" s="1">
        <v>7.2522128999999999E-3</v>
      </c>
      <c r="K2938" s="1">
        <v>-1.16542686E-5</v>
      </c>
      <c r="L2938" s="1">
        <v>9.23137442E-9</v>
      </c>
      <c r="M2938" s="1">
        <v>-2.8723323999999999E-12</v>
      </c>
      <c r="N2938" s="1">
        <v>12306.1327</v>
      </c>
      <c r="O2938" s="1">
        <v>11.0667653</v>
      </c>
      <c r="P2938" s="1">
        <v>2.9754257000000002</v>
      </c>
      <c r="Q2938" s="1">
        <v>3.6712588900000001E-3</v>
      </c>
      <c r="R2938" s="1">
        <v>-3.3957440699999999E-6</v>
      </c>
      <c r="S2938" s="1">
        <v>1.3678836899999999E-9</v>
      </c>
      <c r="T2938" s="1">
        <v>-1.8494425600000001E-13</v>
      </c>
      <c r="U2938" s="1">
        <v>12273.6312</v>
      </c>
      <c r="V2938" s="1">
        <v>9.0240358900000004</v>
      </c>
      <c r="W2938" s="3">
        <f t="shared" si="93"/>
        <v>110.42386720645483</v>
      </c>
    </row>
    <row r="2939" spans="1:23" x14ac:dyDescent="0.3">
      <c r="A2939" s="6">
        <f t="shared" si="92"/>
        <v>2936</v>
      </c>
      <c r="B2939" s="17" t="s">
        <v>2905</v>
      </c>
      <c r="C2939" s="17" t="s">
        <v>2905</v>
      </c>
      <c r="D2939" s="17" t="s">
        <v>2934</v>
      </c>
      <c r="E2939" s="12">
        <v>500</v>
      </c>
      <c r="F2939" s="12">
        <v>1500</v>
      </c>
      <c r="G2939" s="12">
        <v>6000</v>
      </c>
      <c r="H2939" s="14">
        <v>81.379000000000005</v>
      </c>
      <c r="I2939" s="8">
        <v>0</v>
      </c>
      <c r="J2939" s="8">
        <v>0</v>
      </c>
      <c r="K2939" s="8">
        <v>0</v>
      </c>
      <c r="L2939" s="8">
        <v>0</v>
      </c>
      <c r="M2939" s="8">
        <v>0</v>
      </c>
      <c r="N2939" s="8">
        <v>0</v>
      </c>
      <c r="O2939" s="8">
        <v>0</v>
      </c>
      <c r="P2939" s="8">
        <v>6.90466186</v>
      </c>
      <c r="Q2939" s="8">
        <v>-3.3891719599999999E-3</v>
      </c>
      <c r="R2939" s="8">
        <v>1.53846376E-6</v>
      </c>
      <c r="S2939" s="8">
        <v>-2.2960435599999999E-10</v>
      </c>
      <c r="T2939" s="8">
        <v>1.0977670600000001E-14</v>
      </c>
      <c r="U2939" s="8">
        <v>10498.8084</v>
      </c>
      <c r="V2939" s="8">
        <v>-13.1206171</v>
      </c>
      <c r="W2939" s="23">
        <f t="shared" si="93"/>
        <v>0</v>
      </c>
    </row>
    <row r="2940" spans="1:23" x14ac:dyDescent="0.3">
      <c r="A2940" s="6">
        <f t="shared" si="92"/>
        <v>2937</v>
      </c>
      <c r="B2940" s="16" t="s">
        <v>2906</v>
      </c>
      <c r="C2940" s="16" t="s">
        <v>2906</v>
      </c>
      <c r="D2940" s="16" t="s">
        <v>156</v>
      </c>
      <c r="E2940" s="11">
        <v>298.14999999999998</v>
      </c>
      <c r="F2940" s="11">
        <v>1000</v>
      </c>
      <c r="G2940" s="11">
        <v>2000</v>
      </c>
      <c r="H2940" s="13">
        <v>97.44</v>
      </c>
      <c r="I2940" s="1">
        <v>2.8545564200000002</v>
      </c>
      <c r="J2940" s="1">
        <v>1.54481645E-2</v>
      </c>
      <c r="K2940" s="1">
        <v>-2.8496807699999998E-5</v>
      </c>
      <c r="L2940" s="1">
        <v>2.4684195099999999E-8</v>
      </c>
      <c r="M2940" s="1">
        <v>-8.0236353599999998E-12</v>
      </c>
      <c r="N2940" s="1">
        <v>-24759.8547</v>
      </c>
      <c r="O2940" s="1">
        <v>-12.7288295</v>
      </c>
      <c r="P2940" s="1">
        <v>5.3240602199999998</v>
      </c>
      <c r="Q2940" s="1">
        <v>1.9560302200000001E-3</v>
      </c>
      <c r="R2940" s="1">
        <v>-1.2243326400000001E-6</v>
      </c>
      <c r="S2940" s="1">
        <v>4.8289380000000005E-10</v>
      </c>
      <c r="T2940" s="1">
        <v>-7.2178613000000005E-14</v>
      </c>
      <c r="U2940" s="1">
        <v>-25114.0825</v>
      </c>
      <c r="V2940" s="1">
        <v>-23.8524244</v>
      </c>
      <c r="W2940" s="3">
        <f t="shared" si="93"/>
        <v>-194.7997652751165</v>
      </c>
    </row>
    <row r="2941" spans="1:23" x14ac:dyDescent="0.3">
      <c r="A2941" s="6">
        <f t="shared" si="92"/>
        <v>2938</v>
      </c>
      <c r="B2941" s="17" t="s">
        <v>2906</v>
      </c>
      <c r="C2941" s="17" t="s">
        <v>2906</v>
      </c>
      <c r="D2941" s="17" t="s">
        <v>156</v>
      </c>
      <c r="E2941" s="12">
        <v>298.14999999999998</v>
      </c>
      <c r="F2941" s="12">
        <v>1000</v>
      </c>
      <c r="G2941" s="12">
        <v>2100</v>
      </c>
      <c r="H2941" s="14">
        <v>97.44</v>
      </c>
      <c r="I2941" s="8">
        <v>3.0789379800000001</v>
      </c>
      <c r="J2941" s="8">
        <v>1.39033517E-2</v>
      </c>
      <c r="K2941" s="8">
        <v>-2.52414648E-5</v>
      </c>
      <c r="L2941" s="8">
        <v>2.1858885899999999E-8</v>
      </c>
      <c r="M2941" s="8">
        <v>-7.1031133299999998E-12</v>
      </c>
      <c r="N2941" s="8">
        <v>-25467.252499999999</v>
      </c>
      <c r="O2941" s="8">
        <v>-13.689875600000001</v>
      </c>
      <c r="P2941" s="8">
        <v>5.3321300599999999</v>
      </c>
      <c r="Q2941" s="8">
        <v>1.7616773699999999E-3</v>
      </c>
      <c r="R2941" s="8">
        <v>-8.8396316400000002E-7</v>
      </c>
      <c r="S2941" s="8">
        <v>3.3486191500000002E-10</v>
      </c>
      <c r="T2941" s="8">
        <v>-4.8108745600000001E-14</v>
      </c>
      <c r="U2941" s="8">
        <v>-25798.7696</v>
      </c>
      <c r="V2941" s="8">
        <v>-23.880528099999999</v>
      </c>
      <c r="W2941" s="23">
        <f t="shared" si="93"/>
        <v>-200.49975875640453</v>
      </c>
    </row>
    <row r="2942" spans="1:23" x14ac:dyDescent="0.3">
      <c r="A2942" s="6">
        <f t="shared" si="92"/>
        <v>2939</v>
      </c>
      <c r="B2942" s="16" t="s">
        <v>2907</v>
      </c>
      <c r="C2942" s="16" t="s">
        <v>2907</v>
      </c>
      <c r="D2942" s="16" t="s">
        <v>156</v>
      </c>
      <c r="E2942" s="11">
        <v>100</v>
      </c>
      <c r="F2942" s="11">
        <v>2100</v>
      </c>
      <c r="G2942" s="11">
        <v>3000</v>
      </c>
      <c r="H2942" s="13">
        <v>97.44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7.8475539699999999</v>
      </c>
      <c r="Q2942" s="1">
        <v>3.2731791300000002E-4</v>
      </c>
      <c r="R2942" s="1">
        <v>-1.8967853399999999E-7</v>
      </c>
      <c r="S2942" s="1">
        <v>4.8618890400000002E-11</v>
      </c>
      <c r="T2942" s="1">
        <v>-4.6532529999999999E-15</v>
      </c>
      <c r="U2942" s="1">
        <v>-24815.257600000001</v>
      </c>
      <c r="V2942" s="1">
        <v>-38.964554900000003</v>
      </c>
      <c r="W2942" s="3">
        <f t="shared" si="93"/>
        <v>0</v>
      </c>
    </row>
    <row r="2943" spans="1:23" x14ac:dyDescent="0.3">
      <c r="A2943" s="6">
        <f t="shared" si="92"/>
        <v>2940</v>
      </c>
      <c r="B2943" s="17" t="s">
        <v>2908</v>
      </c>
      <c r="C2943" s="17" t="s">
        <v>2908</v>
      </c>
      <c r="D2943" s="17" t="s">
        <v>2934</v>
      </c>
      <c r="E2943" s="12">
        <v>298.14999999999998</v>
      </c>
      <c r="F2943" s="12">
        <v>1000</v>
      </c>
      <c r="G2943" s="12">
        <v>1500</v>
      </c>
      <c r="H2943" s="14">
        <v>97.44</v>
      </c>
      <c r="I2943" s="8">
        <v>3.2846900799999998</v>
      </c>
      <c r="J2943" s="8">
        <v>5.4850007699999998E-3</v>
      </c>
      <c r="K2943" s="8">
        <v>-9.93089209E-6</v>
      </c>
      <c r="L2943" s="8">
        <v>8.4142451000000005E-9</v>
      </c>
      <c r="M2943" s="8">
        <v>-2.6935623999999999E-12</v>
      </c>
      <c r="N2943" s="8">
        <v>20971.430400000001</v>
      </c>
      <c r="O2943" s="8">
        <v>8.5506284699999995</v>
      </c>
      <c r="P2943" s="8">
        <v>3.7905679700000001</v>
      </c>
      <c r="Q2943" s="8">
        <v>1.9885811899999998E-3</v>
      </c>
      <c r="R2943" s="8">
        <v>-2.0008706199999999E-6</v>
      </c>
      <c r="S2943" s="8">
        <v>9.29374544E-10</v>
      </c>
      <c r="T2943" s="8">
        <v>-1.4817161699999999E-13</v>
      </c>
      <c r="U2943" s="8">
        <v>20932.561300000001</v>
      </c>
      <c r="V2943" s="8">
        <v>6.44616583</v>
      </c>
      <c r="W2943" s="23">
        <f t="shared" si="93"/>
        <v>183.93477835265273</v>
      </c>
    </row>
    <row r="2944" spans="1:23" x14ac:dyDescent="0.3">
      <c r="A2944" s="6">
        <f t="shared" si="92"/>
        <v>2941</v>
      </c>
      <c r="B2944" s="16" t="s">
        <v>2908</v>
      </c>
      <c r="C2944" s="16" t="s">
        <v>2908</v>
      </c>
      <c r="D2944" s="16" t="s">
        <v>2934</v>
      </c>
      <c r="E2944" s="11">
        <v>500</v>
      </c>
      <c r="F2944" s="11">
        <v>1500</v>
      </c>
      <c r="G2944" s="11">
        <v>6000</v>
      </c>
      <c r="H2944" s="13">
        <v>97.44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8.0920738599999993</v>
      </c>
      <c r="Q2944" s="1">
        <v>-5.3471440699999996E-3</v>
      </c>
      <c r="R2944" s="1">
        <v>2.7670075599999998E-6</v>
      </c>
      <c r="S2944" s="1">
        <v>-5.14495526E-10</v>
      </c>
      <c r="T2944" s="1">
        <v>3.1644685899999997E-14</v>
      </c>
      <c r="U2944" s="1">
        <v>18927.161</v>
      </c>
      <c r="V2944" s="1">
        <v>-17.972710299999999</v>
      </c>
      <c r="W2944" s="3">
        <f t="shared" si="93"/>
        <v>0</v>
      </c>
    </row>
    <row r="2945" spans="1:23" x14ac:dyDescent="0.3">
      <c r="A2945" s="6">
        <f t="shared" si="92"/>
        <v>2942</v>
      </c>
      <c r="B2945" s="17" t="s">
        <v>2909</v>
      </c>
      <c r="C2945" s="17" t="s">
        <v>2909</v>
      </c>
      <c r="D2945" s="17" t="s">
        <v>2742</v>
      </c>
      <c r="E2945" s="12">
        <v>200</v>
      </c>
      <c r="F2945" s="12">
        <v>200</v>
      </c>
      <c r="G2945" s="12">
        <v>540</v>
      </c>
      <c r="H2945" s="14">
        <v>161.43600000000001</v>
      </c>
      <c r="I2945" s="8">
        <v>-1.38344657</v>
      </c>
      <c r="J2945" s="8">
        <v>8.7378428399999999E-2</v>
      </c>
      <c r="K2945" s="8">
        <v>-2.2879350599999999E-4</v>
      </c>
      <c r="L2945" s="8">
        <v>3.4607960000000002E-7</v>
      </c>
      <c r="M2945" s="8">
        <v>-2.0139125E-10</v>
      </c>
      <c r="N2945" s="8">
        <v>-119922.25199999999</v>
      </c>
      <c r="O2945" s="8">
        <v>2.6349471100000001</v>
      </c>
      <c r="P2945" s="8">
        <v>0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8">
        <v>0</v>
      </c>
      <c r="W2945" s="23">
        <f t="shared" si="93"/>
        <v>0</v>
      </c>
    </row>
    <row r="2946" spans="1:23" x14ac:dyDescent="0.3">
      <c r="A2946" s="6">
        <f t="shared" si="92"/>
        <v>2943</v>
      </c>
      <c r="B2946" s="16" t="s">
        <v>2910</v>
      </c>
      <c r="C2946" s="16" t="s">
        <v>2910</v>
      </c>
      <c r="D2946" s="16" t="s">
        <v>2742</v>
      </c>
      <c r="E2946" s="11">
        <v>540</v>
      </c>
      <c r="F2946" s="11">
        <v>1000</v>
      </c>
      <c r="G2946" s="11">
        <v>1013</v>
      </c>
      <c r="H2946" s="13">
        <v>161.43600000000001</v>
      </c>
      <c r="I2946" s="1">
        <v>16.086318899999998</v>
      </c>
      <c r="J2946" s="1">
        <v>-1.4890717800000001E-4</v>
      </c>
      <c r="K2946" s="1">
        <v>2.09558771E-6</v>
      </c>
      <c r="L2946" s="1">
        <v>-1.11418108E-9</v>
      </c>
      <c r="M2946" s="1">
        <v>1.6048385900000001E-13</v>
      </c>
      <c r="N2946" s="1">
        <v>-122579.876</v>
      </c>
      <c r="O2946" s="1">
        <v>-78.618906300000006</v>
      </c>
      <c r="P2946" s="1">
        <v>15.9277011</v>
      </c>
      <c r="Q2946" s="1">
        <v>1.15160104E-3</v>
      </c>
      <c r="R2946" s="1">
        <v>0</v>
      </c>
      <c r="S2946" s="1">
        <v>0</v>
      </c>
      <c r="T2946" s="1">
        <v>0</v>
      </c>
      <c r="U2946" s="1">
        <v>-122619.432</v>
      </c>
      <c r="V2946" s="1">
        <v>-78.107200899999995</v>
      </c>
      <c r="W2946" s="3">
        <f t="shared" si="93"/>
        <v>-979.23167680175618</v>
      </c>
    </row>
    <row r="2947" spans="1:23" x14ac:dyDescent="0.3">
      <c r="A2947" s="6">
        <f t="shared" si="92"/>
        <v>2944</v>
      </c>
      <c r="B2947" s="17" t="s">
        <v>2911</v>
      </c>
      <c r="C2947" s="17" t="s">
        <v>2911</v>
      </c>
      <c r="D2947" s="17" t="s">
        <v>2742</v>
      </c>
      <c r="E2947" s="12">
        <v>13</v>
      </c>
      <c r="F2947" s="12">
        <v>1013</v>
      </c>
      <c r="G2947" s="12">
        <v>6000</v>
      </c>
      <c r="H2947" s="14">
        <v>161.43600000000001</v>
      </c>
      <c r="I2947" s="8">
        <v>0</v>
      </c>
      <c r="J2947" s="8">
        <v>0</v>
      </c>
      <c r="K2947" s="8">
        <v>0</v>
      </c>
      <c r="L2947" s="8">
        <v>0</v>
      </c>
      <c r="M2947" s="8">
        <v>0</v>
      </c>
      <c r="N2947" s="8">
        <v>0</v>
      </c>
      <c r="O2947" s="8">
        <v>0</v>
      </c>
      <c r="P2947" s="8">
        <v>17.461618300000001</v>
      </c>
      <c r="Q2947" s="8">
        <v>0</v>
      </c>
      <c r="R2947" s="8">
        <v>0</v>
      </c>
      <c r="S2947" s="8">
        <v>0</v>
      </c>
      <c r="T2947" s="8">
        <v>0</v>
      </c>
      <c r="U2947" s="8">
        <v>-121136.788</v>
      </c>
      <c r="V2947" s="8">
        <v>-85.142118199999999</v>
      </c>
      <c r="W2947" s="23">
        <f t="shared" si="93"/>
        <v>0</v>
      </c>
    </row>
    <row r="2948" spans="1:23" x14ac:dyDescent="0.3">
      <c r="A2948" s="6">
        <f t="shared" si="92"/>
        <v>2945</v>
      </c>
      <c r="B2948" s="16" t="s">
        <v>2912</v>
      </c>
      <c r="C2948" s="16" t="s">
        <v>2912</v>
      </c>
      <c r="D2948" s="16" t="s">
        <v>2742</v>
      </c>
      <c r="E2948" s="11">
        <v>298.14999999999998</v>
      </c>
      <c r="F2948" s="11">
        <v>700</v>
      </c>
      <c r="G2948" s="11">
        <v>700</v>
      </c>
      <c r="H2948" s="13">
        <v>224.154</v>
      </c>
      <c r="I2948" s="1">
        <v>21.771677199999999</v>
      </c>
      <c r="J2948" s="1">
        <v>-8.4184849300000003E-2</v>
      </c>
      <c r="K2948" s="1">
        <v>2.7321455900000002E-4</v>
      </c>
      <c r="L2948" s="1">
        <v>-3.4162457799999999E-7</v>
      </c>
      <c r="M2948" s="1">
        <v>1.5756858799999999E-10</v>
      </c>
      <c r="N2948" s="1">
        <v>-7280.9501899999996</v>
      </c>
      <c r="O2948" s="1">
        <v>-95.299566600000006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3">
        <f t="shared" si="93"/>
        <v>-22.601972802162777</v>
      </c>
    </row>
    <row r="2949" spans="1:23" x14ac:dyDescent="0.3">
      <c r="A2949" s="6">
        <f t="shared" si="92"/>
        <v>2946</v>
      </c>
      <c r="B2949" s="17" t="s">
        <v>2913</v>
      </c>
      <c r="C2949" s="17" t="s">
        <v>2913</v>
      </c>
      <c r="D2949" s="17" t="s">
        <v>156</v>
      </c>
      <c r="E2949" s="12">
        <v>200</v>
      </c>
      <c r="F2949" s="12">
        <v>1000</v>
      </c>
      <c r="G2949" s="12">
        <v>1135</v>
      </c>
      <c r="H2949" s="14">
        <v>91.224000000000004</v>
      </c>
      <c r="I2949" s="8">
        <v>2.1828884</v>
      </c>
      <c r="J2949" s="8">
        <v>5.4288639199999997E-3</v>
      </c>
      <c r="K2949" s="8">
        <v>-1.2146395100000001E-5</v>
      </c>
      <c r="L2949" s="8">
        <v>1.3113272900000001E-8</v>
      </c>
      <c r="M2949" s="8">
        <v>-4.8381835300000001E-12</v>
      </c>
      <c r="N2949" s="8">
        <v>-808.44135500000004</v>
      </c>
      <c r="O2949" s="8">
        <v>-8.9474183699999994</v>
      </c>
      <c r="P2949" s="8">
        <v>2.2811954600000002</v>
      </c>
      <c r="Q2949" s="8">
        <v>1.4697168399999999E-3</v>
      </c>
      <c r="R2949" s="8">
        <v>-1.0465766100000001E-8</v>
      </c>
      <c r="S2949" s="8">
        <v>0</v>
      </c>
      <c r="T2949" s="8">
        <v>0</v>
      </c>
      <c r="U2949" s="8">
        <v>-661.80314799999996</v>
      </c>
      <c r="V2949" s="8">
        <v>-8.5737719899999991</v>
      </c>
      <c r="W2949" s="23">
        <f t="shared" si="93"/>
        <v>-2.9607858006692747E-9</v>
      </c>
    </row>
    <row r="2950" spans="1:23" x14ac:dyDescent="0.3">
      <c r="A2950" s="6">
        <f t="shared" ref="A2950:A2970" si="94">A2949+1</f>
        <v>2947</v>
      </c>
      <c r="B2950" s="16" t="s">
        <v>2914</v>
      </c>
      <c r="C2950" s="16" t="s">
        <v>2914</v>
      </c>
      <c r="D2950" s="16" t="s">
        <v>156</v>
      </c>
      <c r="E2950" s="11">
        <v>135</v>
      </c>
      <c r="F2950" s="11">
        <v>1135</v>
      </c>
      <c r="G2950" s="11">
        <v>2125</v>
      </c>
      <c r="H2950" s="13">
        <v>91.224000000000004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4.0687625199999999</v>
      </c>
      <c r="Q2950" s="1">
        <v>-1.5848974099999999E-3</v>
      </c>
      <c r="R2950" s="1">
        <v>1.0299514900000001E-6</v>
      </c>
      <c r="S2950" s="1">
        <v>-1.55767645E-10</v>
      </c>
      <c r="T2950" s="1">
        <v>2.3028475300000001E-14</v>
      </c>
      <c r="U2950" s="1">
        <v>-691.17228</v>
      </c>
      <c r="V2950" s="1">
        <v>-17.859340700000001</v>
      </c>
      <c r="W2950" s="3">
        <f t="shared" si="93"/>
        <v>0</v>
      </c>
    </row>
    <row r="2951" spans="1:23" x14ac:dyDescent="0.3">
      <c r="A2951" s="6">
        <f t="shared" si="94"/>
        <v>2948</v>
      </c>
      <c r="B2951" s="17" t="s">
        <v>2915</v>
      </c>
      <c r="C2951" s="17" t="s">
        <v>2915</v>
      </c>
      <c r="D2951" s="17" t="s">
        <v>156</v>
      </c>
      <c r="E2951" s="12">
        <v>125</v>
      </c>
      <c r="F2951" s="12">
        <v>2125</v>
      </c>
      <c r="G2951" s="12">
        <v>6000</v>
      </c>
      <c r="H2951" s="14">
        <v>91.224000000000004</v>
      </c>
      <c r="I2951" s="8">
        <v>0</v>
      </c>
      <c r="J2951" s="8">
        <v>0</v>
      </c>
      <c r="K2951" s="8">
        <v>0</v>
      </c>
      <c r="L2951" s="8">
        <v>0</v>
      </c>
      <c r="M2951" s="8">
        <v>0</v>
      </c>
      <c r="N2951" s="8">
        <v>0</v>
      </c>
      <c r="O2951" s="8">
        <v>0</v>
      </c>
      <c r="P2951" s="8">
        <v>5.0321666599999997</v>
      </c>
      <c r="Q2951" s="8">
        <v>0</v>
      </c>
      <c r="R2951" s="8">
        <v>0</v>
      </c>
      <c r="S2951" s="8">
        <v>0</v>
      </c>
      <c r="T2951" s="8">
        <v>0</v>
      </c>
      <c r="U2951" s="8">
        <v>-1100.84626</v>
      </c>
      <c r="V2951" s="8">
        <v>-25.479758700000001</v>
      </c>
      <c r="W2951" s="23">
        <f t="shared" si="93"/>
        <v>0</v>
      </c>
    </row>
    <row r="2952" spans="1:23" x14ac:dyDescent="0.3">
      <c r="A2952" s="6">
        <f t="shared" si="94"/>
        <v>2949</v>
      </c>
      <c r="B2952" s="16" t="s">
        <v>2916</v>
      </c>
      <c r="C2952" s="16" t="s">
        <v>2916</v>
      </c>
      <c r="D2952" s="16" t="s">
        <v>2934</v>
      </c>
      <c r="E2952" s="11">
        <v>200</v>
      </c>
      <c r="F2952" s="11">
        <v>1000</v>
      </c>
      <c r="G2952" s="11">
        <v>6000</v>
      </c>
      <c r="H2952" s="13">
        <v>91.224000000000004</v>
      </c>
      <c r="I2952" s="1">
        <v>1.2387829299999999</v>
      </c>
      <c r="J2952" s="1">
        <v>1.28199526E-2</v>
      </c>
      <c r="K2952" s="1">
        <v>-2.72184195E-5</v>
      </c>
      <c r="L2952" s="1">
        <v>2.3351945399999999E-8</v>
      </c>
      <c r="M2952" s="1">
        <v>-7.11224863E-12</v>
      </c>
      <c r="N2952" s="1">
        <v>71339.583199999994</v>
      </c>
      <c r="O2952" s="1">
        <v>11.947888499999999</v>
      </c>
      <c r="P2952" s="1">
        <v>2.4987895400000002</v>
      </c>
      <c r="Q2952" s="1">
        <v>6.9118082699999995E-4</v>
      </c>
      <c r="R2952" s="1">
        <v>-1.3491562099999999E-7</v>
      </c>
      <c r="S2952" s="1">
        <v>2.7113349899999999E-11</v>
      </c>
      <c r="T2952" s="1">
        <v>-2.1553347700000002E-15</v>
      </c>
      <c r="U2952" s="1">
        <v>71525.317200000005</v>
      </c>
      <c r="V2952" s="1">
        <v>7.82851169</v>
      </c>
      <c r="W2952" s="3">
        <f t="shared" si="93"/>
        <v>599.31789011775152</v>
      </c>
    </row>
    <row r="2953" spans="1:23" x14ac:dyDescent="0.3">
      <c r="A2953" s="6">
        <f t="shared" si="94"/>
        <v>2950</v>
      </c>
      <c r="B2953" s="17" t="s">
        <v>2917</v>
      </c>
      <c r="C2953" s="17" t="s">
        <v>2917</v>
      </c>
      <c r="D2953" s="17" t="s">
        <v>2934</v>
      </c>
      <c r="E2953" s="12">
        <v>298.14999999999998</v>
      </c>
      <c r="F2953" s="12">
        <v>1000</v>
      </c>
      <c r="G2953" s="12">
        <v>6000</v>
      </c>
      <c r="H2953" s="14">
        <v>91.224000000000004</v>
      </c>
      <c r="I2953" s="8">
        <v>2.6692748900000001</v>
      </c>
      <c r="J2953" s="8">
        <v>5.6256759399999998E-3</v>
      </c>
      <c r="K2953" s="8">
        <v>-1.4542303E-5</v>
      </c>
      <c r="L2953" s="8">
        <v>1.4642470300000001E-8</v>
      </c>
      <c r="M2953" s="8">
        <v>-5.1054562100000003E-12</v>
      </c>
      <c r="N2953" s="8">
        <v>148944.18900000001</v>
      </c>
      <c r="O2953" s="8">
        <v>5.72828523</v>
      </c>
      <c r="P2953" s="8">
        <v>2.9023782699999998</v>
      </c>
      <c r="Q2953" s="8">
        <v>5.5775566000000002E-4</v>
      </c>
      <c r="R2953" s="8">
        <v>-1.9650290999999999E-7</v>
      </c>
      <c r="S2953" s="8">
        <v>2.7420400799999999E-11</v>
      </c>
      <c r="T2953" s="8">
        <v>-1.38947465E-15</v>
      </c>
      <c r="U2953" s="8">
        <v>149096.06099999999</v>
      </c>
      <c r="V2953" s="8">
        <v>5.6087510199999997</v>
      </c>
      <c r="W2953" s="23">
        <f t="shared" si="93"/>
        <v>1246.2447939668668</v>
      </c>
    </row>
    <row r="2954" spans="1:23" x14ac:dyDescent="0.3">
      <c r="A2954" s="6">
        <f t="shared" si="94"/>
        <v>2951</v>
      </c>
      <c r="B2954" s="16" t="s">
        <v>2918</v>
      </c>
      <c r="C2954" s="16" t="s">
        <v>2918</v>
      </c>
      <c r="D2954" s="16" t="s">
        <v>2934</v>
      </c>
      <c r="E2954" s="11">
        <v>298.14999999999998</v>
      </c>
      <c r="F2954" s="11">
        <v>1000</v>
      </c>
      <c r="G2954" s="11">
        <v>6000</v>
      </c>
      <c r="H2954" s="13">
        <v>91.224000000000004</v>
      </c>
      <c r="I2954" s="1">
        <v>3.2630973299999999</v>
      </c>
      <c r="J2954" s="1">
        <v>3.2729187700000001E-3</v>
      </c>
      <c r="K2954" s="1">
        <v>-1.24920417E-5</v>
      </c>
      <c r="L2954" s="1">
        <v>1.36459722E-8</v>
      </c>
      <c r="M2954" s="1">
        <v>-4.9557858399999998E-12</v>
      </c>
      <c r="N2954" s="1">
        <v>65471.883800000003</v>
      </c>
      <c r="O2954" s="1">
        <v>3.2191211200000001</v>
      </c>
      <c r="P2954" s="1">
        <v>3.2453245100000001</v>
      </c>
      <c r="Q2954" s="1">
        <v>-7.6061101599999995E-4</v>
      </c>
      <c r="R2954" s="1">
        <v>2.9685008500000001E-7</v>
      </c>
      <c r="S2954" s="1">
        <v>-5.0539387099999999E-11</v>
      </c>
      <c r="T2954" s="1">
        <v>3.1365070699999999E-15</v>
      </c>
      <c r="U2954" s="1">
        <v>65675.801000000007</v>
      </c>
      <c r="V2954" s="1">
        <v>4.30674855</v>
      </c>
      <c r="W2954" s="3">
        <f t="shared" si="93"/>
        <v>552.95173252247309</v>
      </c>
    </row>
    <row r="2955" spans="1:23" x14ac:dyDescent="0.3">
      <c r="A2955" s="6">
        <f t="shared" si="94"/>
        <v>2952</v>
      </c>
      <c r="B2955" s="17" t="s">
        <v>2919</v>
      </c>
      <c r="C2955" s="17" t="s">
        <v>2919</v>
      </c>
      <c r="D2955" s="17" t="s">
        <v>2934</v>
      </c>
      <c r="E2955" s="12">
        <v>200</v>
      </c>
      <c r="F2955" s="12">
        <v>1000</v>
      </c>
      <c r="G2955" s="12">
        <v>6000</v>
      </c>
      <c r="H2955" s="14">
        <v>162.124</v>
      </c>
      <c r="I2955" s="8">
        <v>4.3405893300000002</v>
      </c>
      <c r="J2955" s="8">
        <v>1.6356385300000002E-2</v>
      </c>
      <c r="K2955" s="8">
        <v>-3.4288379200000001E-5</v>
      </c>
      <c r="L2955" s="8">
        <v>3.2331178300000002E-8</v>
      </c>
      <c r="M2955" s="8">
        <v>-1.1296879699999999E-11</v>
      </c>
      <c r="N2955" s="8">
        <v>-24117.2228</v>
      </c>
      <c r="O2955" s="8">
        <v>6.8400697099999999</v>
      </c>
      <c r="P2955" s="8">
        <v>7.4769040899999997</v>
      </c>
      <c r="Q2955" s="8">
        <v>-3.9007756E-4</v>
      </c>
      <c r="R2955" s="8">
        <v>4.4958815400000002E-7</v>
      </c>
      <c r="S2955" s="8">
        <v>-1.00593129E-10</v>
      </c>
      <c r="T2955" s="8">
        <v>7.0724782999999996E-15</v>
      </c>
      <c r="U2955" s="8">
        <v>-24612.476200000001</v>
      </c>
      <c r="V2955" s="8">
        <v>-7.4627434800000003</v>
      </c>
      <c r="W2955" s="23">
        <f t="shared" si="93"/>
        <v>-185.74977621965687</v>
      </c>
    </row>
    <row r="2956" spans="1:23" x14ac:dyDescent="0.3">
      <c r="A2956" s="6">
        <f t="shared" si="94"/>
        <v>2953</v>
      </c>
      <c r="B2956" s="16" t="s">
        <v>2920</v>
      </c>
      <c r="C2956" s="16" t="s">
        <v>2920</v>
      </c>
      <c r="D2956" s="16" t="s">
        <v>2934</v>
      </c>
      <c r="E2956" s="11">
        <v>200</v>
      </c>
      <c r="F2956" s="11">
        <v>1000</v>
      </c>
      <c r="G2956" s="11">
        <v>6000</v>
      </c>
      <c r="H2956" s="13">
        <v>233.024</v>
      </c>
      <c r="I2956" s="1">
        <v>6.2063791500000001</v>
      </c>
      <c r="J2956" s="1">
        <v>3.5284371699999997E-2</v>
      </c>
      <c r="K2956" s="1">
        <v>-7.3744520799999999E-5</v>
      </c>
      <c r="L2956" s="1">
        <v>6.9203264199999996E-8</v>
      </c>
      <c r="M2956" s="1">
        <v>-2.4092305700000001E-11</v>
      </c>
      <c r="N2956" s="1">
        <v>-107526.515</v>
      </c>
      <c r="O2956" s="1">
        <v>1.0575328399999999</v>
      </c>
      <c r="P2956" s="1">
        <v>12.538869099999999</v>
      </c>
      <c r="Q2956" s="1">
        <v>4.6839066400000001E-4</v>
      </c>
      <c r="R2956" s="1">
        <v>-1.7710202199999999E-7</v>
      </c>
      <c r="S2956" s="1">
        <v>2.8709975899999999E-11</v>
      </c>
      <c r="T2956" s="1">
        <v>-1.67923392E-15</v>
      </c>
      <c r="U2956" s="1">
        <v>-108497.974</v>
      </c>
      <c r="V2956" s="1">
        <v>-27.6179585</v>
      </c>
      <c r="W2956" s="3">
        <f t="shared" si="93"/>
        <v>-869.97895294905754</v>
      </c>
    </row>
    <row r="2957" spans="1:23" x14ac:dyDescent="0.3">
      <c r="A2957" s="6">
        <f t="shared" si="94"/>
        <v>2954</v>
      </c>
      <c r="B2957" s="17" t="s">
        <v>2921</v>
      </c>
      <c r="C2957" s="17" t="s">
        <v>2921</v>
      </c>
      <c r="D2957" s="17" t="s">
        <v>2934</v>
      </c>
      <c r="E2957" s="12">
        <v>200</v>
      </c>
      <c r="F2957" s="12">
        <v>1000</v>
      </c>
      <c r="G2957" s="12">
        <v>6000</v>
      </c>
      <c r="H2957" s="14">
        <v>110.22199999999999</v>
      </c>
      <c r="I2957" s="8">
        <v>2.6923627799999998</v>
      </c>
      <c r="J2957" s="8">
        <v>7.4805188700000002E-3</v>
      </c>
      <c r="K2957" s="8">
        <v>-1.3381750600000001E-5</v>
      </c>
      <c r="L2957" s="8">
        <v>1.1994957400000001E-8</v>
      </c>
      <c r="M2957" s="8">
        <v>-3.9938941499999996E-12</v>
      </c>
      <c r="N2957" s="8">
        <v>8924.4998500000002</v>
      </c>
      <c r="O2957" s="8">
        <v>12.236586900000001</v>
      </c>
      <c r="P2957" s="8">
        <v>3.3868879999999999</v>
      </c>
      <c r="Q2957" s="8">
        <v>2.04600989E-3</v>
      </c>
      <c r="R2957" s="8">
        <v>-7.59176601E-7</v>
      </c>
      <c r="S2957" s="8">
        <v>1.26056631E-10</v>
      </c>
      <c r="T2957" s="8">
        <v>-7.5836401500000003E-15</v>
      </c>
      <c r="U2957" s="8">
        <v>8909.6675400000004</v>
      </c>
      <c r="V2957" s="8">
        <v>9.5219212800000008</v>
      </c>
      <c r="W2957" s="23">
        <f t="shared" si="93"/>
        <v>82.839900353843063</v>
      </c>
    </row>
    <row r="2958" spans="1:23" x14ac:dyDescent="0.3">
      <c r="A2958" s="6">
        <f t="shared" si="94"/>
        <v>2955</v>
      </c>
      <c r="B2958" s="16" t="s">
        <v>2922</v>
      </c>
      <c r="C2958" s="16" t="s">
        <v>2922</v>
      </c>
      <c r="D2958" s="16" t="s">
        <v>2934</v>
      </c>
      <c r="E2958" s="11">
        <v>200</v>
      </c>
      <c r="F2958" s="11">
        <v>1000</v>
      </c>
      <c r="G2958" s="11">
        <v>6000</v>
      </c>
      <c r="H2958" s="13">
        <v>129.22</v>
      </c>
      <c r="I2958" s="1">
        <v>2.4784103000000002</v>
      </c>
      <c r="J2958" s="1">
        <v>1.9537925000000001E-2</v>
      </c>
      <c r="K2958" s="1">
        <v>-3.5834278900000001E-5</v>
      </c>
      <c r="L2958" s="1">
        <v>3.063304E-8</v>
      </c>
      <c r="M2958" s="1">
        <v>-9.9516959199999995E-12</v>
      </c>
      <c r="N2958" s="1">
        <v>-68476.214800000002</v>
      </c>
      <c r="O2958" s="1">
        <v>15.4841318</v>
      </c>
      <c r="P2958" s="1">
        <v>6.73088804</v>
      </c>
      <c r="Q2958" s="1">
        <v>-1.47722198E-4</v>
      </c>
      <c r="R2958" s="1">
        <v>3.6048186900000001E-7</v>
      </c>
      <c r="S2958" s="1">
        <v>-8.6513473499999999E-11</v>
      </c>
      <c r="T2958" s="1">
        <v>6.2662090899999999E-15</v>
      </c>
      <c r="U2958" s="1">
        <v>-69262.493300000002</v>
      </c>
      <c r="V2958" s="1">
        <v>-4.5523163599999998</v>
      </c>
      <c r="W2958" s="3">
        <f t="shared" si="93"/>
        <v>-558.14932877967635</v>
      </c>
    </row>
    <row r="2959" spans="1:23" x14ac:dyDescent="0.3">
      <c r="A2959" s="6">
        <f t="shared" si="94"/>
        <v>2956</v>
      </c>
      <c r="B2959" s="17" t="s">
        <v>2923</v>
      </c>
      <c r="C2959" s="17" t="s">
        <v>2923</v>
      </c>
      <c r="D2959" s="17" t="s">
        <v>2934</v>
      </c>
      <c r="E2959" s="12">
        <v>200</v>
      </c>
      <c r="F2959" s="12">
        <v>1000</v>
      </c>
      <c r="G2959" s="12">
        <v>6000</v>
      </c>
      <c r="H2959" s="14">
        <v>167.21600000000001</v>
      </c>
      <c r="I2959" s="8">
        <v>4.5805366899999997</v>
      </c>
      <c r="J2959" s="8">
        <v>2.9751267599999999E-2</v>
      </c>
      <c r="K2959" s="8">
        <v>-3.9964162999999998E-5</v>
      </c>
      <c r="L2959" s="8">
        <v>2.1391512499999999E-8</v>
      </c>
      <c r="M2959" s="8">
        <v>-3.09967986E-12</v>
      </c>
      <c r="N2959" s="8">
        <v>-203662.43400000001</v>
      </c>
      <c r="O2959" s="8">
        <v>5.0277681100000002</v>
      </c>
      <c r="P2959" s="8">
        <v>11.875174599999999</v>
      </c>
      <c r="Q2959" s="8">
        <v>1.1447973900000001E-3</v>
      </c>
      <c r="R2959" s="8">
        <v>-4.2296528499999998E-7</v>
      </c>
      <c r="S2959" s="8">
        <v>6.6178890400000004E-11</v>
      </c>
      <c r="T2959" s="8">
        <v>-3.7116098299999996E-15</v>
      </c>
      <c r="U2959" s="8">
        <v>-205122.09599999999</v>
      </c>
      <c r="V2959" s="8">
        <v>-30.191481199999998</v>
      </c>
      <c r="W2959" s="23">
        <f t="shared" si="93"/>
        <v>-1673.5979909708924</v>
      </c>
    </row>
    <row r="2960" spans="1:23" x14ac:dyDescent="0.3">
      <c r="A2960" s="6">
        <f t="shared" si="94"/>
        <v>2957</v>
      </c>
      <c r="B2960" s="16" t="s">
        <v>2924</v>
      </c>
      <c r="C2960" s="16" t="s">
        <v>2924</v>
      </c>
      <c r="D2960" s="16" t="s">
        <v>156</v>
      </c>
      <c r="E2960" s="11">
        <v>200</v>
      </c>
      <c r="F2960" s="11">
        <v>1000</v>
      </c>
      <c r="G2960" s="11">
        <v>3225</v>
      </c>
      <c r="H2960" s="13">
        <v>105.23099999999999</v>
      </c>
      <c r="I2960" s="1">
        <v>-0.925359508</v>
      </c>
      <c r="J2960" s="1">
        <v>3.6513850299999998E-2</v>
      </c>
      <c r="K2960" s="1">
        <v>-7.70773831E-5</v>
      </c>
      <c r="L2960" s="1">
        <v>7.4010666600000003E-8</v>
      </c>
      <c r="M2960" s="1">
        <v>-2.6192300999999999E-11</v>
      </c>
      <c r="N2960" s="1">
        <v>-45449.363700000002</v>
      </c>
      <c r="O2960" s="1">
        <v>1.8833284800000001</v>
      </c>
      <c r="P2960" s="1">
        <v>4.9802995699999997</v>
      </c>
      <c r="Q2960" s="1">
        <v>1.78853558E-3</v>
      </c>
      <c r="R2960" s="1">
        <v>-5.8658382700000001E-7</v>
      </c>
      <c r="S2960" s="1">
        <v>1.6441454900000001E-10</v>
      </c>
      <c r="T2960" s="1">
        <v>-1.7192621699999999E-14</v>
      </c>
      <c r="U2960" s="1">
        <v>-46262.7572</v>
      </c>
      <c r="V2960" s="1">
        <v>-24.3599639</v>
      </c>
      <c r="W2960" s="3">
        <f t="shared" si="93"/>
        <v>-371.23755329966997</v>
      </c>
    </row>
    <row r="2961" spans="1:23" x14ac:dyDescent="0.3">
      <c r="A2961" s="6">
        <f t="shared" si="94"/>
        <v>2958</v>
      </c>
      <c r="B2961" s="17" t="s">
        <v>2925</v>
      </c>
      <c r="C2961" s="17" t="s">
        <v>2925</v>
      </c>
      <c r="D2961" s="17" t="s">
        <v>2933</v>
      </c>
      <c r="E2961" s="12">
        <v>225</v>
      </c>
      <c r="F2961" s="12">
        <v>1000</v>
      </c>
      <c r="G2961" s="12">
        <v>6000</v>
      </c>
      <c r="H2961" s="14">
        <v>105.23099999999999</v>
      </c>
      <c r="I2961" s="8">
        <v>0</v>
      </c>
      <c r="J2961" s="8">
        <v>0</v>
      </c>
      <c r="K2961" s="8">
        <v>0</v>
      </c>
      <c r="L2961" s="8">
        <v>0</v>
      </c>
      <c r="M2961" s="8">
        <v>0</v>
      </c>
      <c r="N2961" s="8">
        <v>0</v>
      </c>
      <c r="O2961" s="8">
        <v>0</v>
      </c>
      <c r="P2961" s="8">
        <v>7.0450333199999999</v>
      </c>
      <c r="Q2961" s="8">
        <v>0</v>
      </c>
      <c r="R2961" s="8">
        <v>0</v>
      </c>
      <c r="S2961" s="8">
        <v>0</v>
      </c>
      <c r="T2961" s="8">
        <v>0</v>
      </c>
      <c r="U2961" s="8">
        <v>-38830.493399999999</v>
      </c>
      <c r="V2961" s="8">
        <v>-34.437207800000003</v>
      </c>
      <c r="W2961" s="23">
        <f t="shared" si="93"/>
        <v>0</v>
      </c>
    </row>
    <row r="2962" spans="1:23" x14ac:dyDescent="0.3">
      <c r="A2962" s="6">
        <f t="shared" si="94"/>
        <v>2959</v>
      </c>
      <c r="B2962" s="16" t="s">
        <v>2926</v>
      </c>
      <c r="C2962" s="16" t="s">
        <v>2926</v>
      </c>
      <c r="D2962" s="16" t="s">
        <v>2934</v>
      </c>
      <c r="E2962" s="11">
        <v>200</v>
      </c>
      <c r="F2962" s="11">
        <v>1000</v>
      </c>
      <c r="G2962" s="11">
        <v>6000</v>
      </c>
      <c r="H2962" s="13">
        <v>105.23099999999999</v>
      </c>
      <c r="I2962" s="1">
        <v>3.0718872500000001</v>
      </c>
      <c r="J2962" s="1">
        <v>2.6430037700000001E-3</v>
      </c>
      <c r="K2962" s="1">
        <v>3.1850331500000001E-7</v>
      </c>
      <c r="L2962" s="1">
        <v>-3.63351195E-9</v>
      </c>
      <c r="M2962" s="1">
        <v>2.0267988399999999E-12</v>
      </c>
      <c r="N2962" s="1">
        <v>84768.494699999996</v>
      </c>
      <c r="O2962" s="1">
        <v>9.8058895899999996</v>
      </c>
      <c r="P2962" s="1">
        <v>4.1437900599999997</v>
      </c>
      <c r="Q2962" s="1">
        <v>4.0430588800000002E-4</v>
      </c>
      <c r="R2962" s="1">
        <v>-1.44632454E-7</v>
      </c>
      <c r="S2962" s="1">
        <v>2.47605141E-11</v>
      </c>
      <c r="T2962" s="1">
        <v>-1.54279431E-15</v>
      </c>
      <c r="U2962" s="1">
        <v>84461.419599999994</v>
      </c>
      <c r="V2962" s="1">
        <v>4.1593742799999998</v>
      </c>
      <c r="W2962" s="3">
        <f t="shared" si="93"/>
        <v>713.37114201471979</v>
      </c>
    </row>
    <row r="2963" spans="1:23" x14ac:dyDescent="0.3">
      <c r="A2963" s="6">
        <f t="shared" si="94"/>
        <v>2960</v>
      </c>
      <c r="B2963" s="17" t="s">
        <v>2927</v>
      </c>
      <c r="C2963" s="17" t="s">
        <v>2927</v>
      </c>
      <c r="D2963" s="17" t="s">
        <v>2934</v>
      </c>
      <c r="E2963" s="12">
        <v>200</v>
      </c>
      <c r="F2963" s="12">
        <v>1000</v>
      </c>
      <c r="G2963" s="12">
        <v>6000</v>
      </c>
      <c r="H2963" s="14">
        <v>107.223</v>
      </c>
      <c r="I2963" s="8">
        <v>4.1215471099999998</v>
      </c>
      <c r="J2963" s="8">
        <v>-1.31755476E-2</v>
      </c>
      <c r="K2963" s="8">
        <v>6.9264394399999997E-5</v>
      </c>
      <c r="L2963" s="8">
        <v>-9.5847702399999997E-8</v>
      </c>
      <c r="M2963" s="8">
        <v>4.1023341800000001E-11</v>
      </c>
      <c r="N2963" s="8">
        <v>9008.3946599999999</v>
      </c>
      <c r="O2963" s="8">
        <v>5.5769825700000002</v>
      </c>
      <c r="P2963" s="8">
        <v>7.2894841499999998</v>
      </c>
      <c r="Q2963" s="8">
        <v>-2.89025956E-3</v>
      </c>
      <c r="R2963" s="8">
        <v>1.1581951800000001E-6</v>
      </c>
      <c r="S2963" s="8">
        <v>-1.8184575900000001E-10</v>
      </c>
      <c r="T2963" s="8">
        <v>1.0459254200000001E-14</v>
      </c>
      <c r="U2963" s="8">
        <v>7685.99233</v>
      </c>
      <c r="V2963" s="8">
        <v>-14.173938</v>
      </c>
      <c r="W2963" s="23">
        <f t="shared" si="93"/>
        <v>83.922607014548262</v>
      </c>
    </row>
    <row r="2964" spans="1:23" x14ac:dyDescent="0.3">
      <c r="A2964" s="6">
        <f t="shared" si="94"/>
        <v>2961</v>
      </c>
      <c r="B2964" s="16" t="s">
        <v>2928</v>
      </c>
      <c r="C2964" s="16" t="s">
        <v>2928</v>
      </c>
      <c r="D2964" s="16" t="s">
        <v>156</v>
      </c>
      <c r="E2964" s="11">
        <v>200</v>
      </c>
      <c r="F2964" s="11">
        <v>1000</v>
      </c>
      <c r="G2964" s="11">
        <v>500</v>
      </c>
      <c r="H2964" s="13">
        <v>123.22199999999999</v>
      </c>
      <c r="I2964" s="1">
        <v>-0.244225421</v>
      </c>
      <c r="J2964" s="1">
        <v>3.2525437099999999E-2</v>
      </c>
      <c r="K2964" s="1">
        <v>-1.7081698099999999E-5</v>
      </c>
      <c r="L2964" s="1">
        <v>-7.0116743299999998E-8</v>
      </c>
      <c r="M2964" s="1">
        <v>8.2142758800000003E-11</v>
      </c>
      <c r="N2964" s="1">
        <v>-133457.03200000001</v>
      </c>
      <c r="O2964" s="1">
        <v>-1.0290721300000001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v>0</v>
      </c>
      <c r="W2964" s="3">
        <f t="shared" ref="W2964:W2969" si="95">IF($F2964&gt;298.15,
($N2964 + $I2964*298.15 + $J2964*298.15^2/2 + $K2964*298.15^3/3 + $L2964*298.15^4/4 + $M2964*298.15^5/5)*8.3145/1000,
($U2964 + $P2964*298.15 + $Q2964*298.15^2/2 + $R2964*298.15^3/3 + $S2964*298.15^4/4 + $T2964*298.15^5/5)*8.3145/1000)</f>
        <v>-1100.2986803585861</v>
      </c>
    </row>
    <row r="2965" spans="1:23" x14ac:dyDescent="0.3">
      <c r="A2965" s="6">
        <f t="shared" si="94"/>
        <v>2962</v>
      </c>
      <c r="B2965" s="17" t="s">
        <v>2928</v>
      </c>
      <c r="C2965" s="17" t="s">
        <v>2928</v>
      </c>
      <c r="D2965" s="17" t="s">
        <v>156</v>
      </c>
      <c r="E2965" s="12">
        <v>500</v>
      </c>
      <c r="F2965" s="12">
        <v>1000</v>
      </c>
      <c r="G2965" s="12">
        <v>1445</v>
      </c>
      <c r="H2965" s="14">
        <v>123.22199999999999</v>
      </c>
      <c r="I2965" s="8">
        <v>5.4309847900000001</v>
      </c>
      <c r="J2965" s="8">
        <v>8.3902241900000001E-3</v>
      </c>
      <c r="K2965" s="8">
        <v>-7.7819093299999997E-6</v>
      </c>
      <c r="L2965" s="8">
        <v>3.8301361099999996E-9</v>
      </c>
      <c r="M2965" s="8">
        <v>-7.2101091200000001E-13</v>
      </c>
      <c r="N2965" s="8">
        <v>-134295.639</v>
      </c>
      <c r="O2965" s="8">
        <v>-27.168720400000002</v>
      </c>
      <c r="P2965" s="8">
        <v>5.4309847900000001</v>
      </c>
      <c r="Q2965" s="8">
        <v>8.3902241900000001E-3</v>
      </c>
      <c r="R2965" s="8">
        <v>-7.7819093299999997E-6</v>
      </c>
      <c r="S2965" s="8">
        <v>3.8301361099999996E-9</v>
      </c>
      <c r="T2965" s="8">
        <v>-7.2101091200000001E-13</v>
      </c>
      <c r="U2965" s="8">
        <v>-134295.639</v>
      </c>
      <c r="V2965" s="8">
        <v>-27.168720400000002</v>
      </c>
      <c r="W2965" s="23">
        <f t="shared" si="95"/>
        <v>-1100.5487571579404</v>
      </c>
    </row>
    <row r="2966" spans="1:23" x14ac:dyDescent="0.3">
      <c r="A2966" s="6">
        <f t="shared" si="94"/>
        <v>2963</v>
      </c>
      <c r="B2966" s="16" t="s">
        <v>2929</v>
      </c>
      <c r="C2966" s="16" t="s">
        <v>2929</v>
      </c>
      <c r="D2966" s="16" t="s">
        <v>156</v>
      </c>
      <c r="E2966" s="11">
        <v>445</v>
      </c>
      <c r="F2966" s="11">
        <v>1445</v>
      </c>
      <c r="G2966" s="11">
        <v>2620</v>
      </c>
      <c r="H2966" s="13">
        <v>123.22199999999999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9.3932173999999993</v>
      </c>
      <c r="Q2966" s="1">
        <v>0</v>
      </c>
      <c r="R2966" s="1">
        <v>0</v>
      </c>
      <c r="S2966" s="1">
        <v>0</v>
      </c>
      <c r="T2966" s="1">
        <v>0</v>
      </c>
      <c r="U2966" s="1">
        <v>-134811.424</v>
      </c>
      <c r="V2966" s="1">
        <v>-48.232395099999998</v>
      </c>
      <c r="W2966" s="3">
        <f t="shared" si="95"/>
        <v>0</v>
      </c>
    </row>
    <row r="2967" spans="1:23" x14ac:dyDescent="0.3">
      <c r="A2967" s="6">
        <f t="shared" si="94"/>
        <v>2964</v>
      </c>
      <c r="B2967" s="17" t="s">
        <v>2930</v>
      </c>
      <c r="C2967" s="17" t="s">
        <v>2930</v>
      </c>
      <c r="D2967" s="17" t="s">
        <v>156</v>
      </c>
      <c r="E2967" s="12">
        <v>620</v>
      </c>
      <c r="F2967" s="12">
        <v>2620</v>
      </c>
      <c r="G2967" s="12">
        <v>2983</v>
      </c>
      <c r="H2967" s="14">
        <v>123.22199999999999</v>
      </c>
      <c r="I2967" s="8">
        <v>0</v>
      </c>
      <c r="J2967" s="8">
        <v>0</v>
      </c>
      <c r="K2967" s="8">
        <v>0</v>
      </c>
      <c r="L2967" s="8">
        <v>0</v>
      </c>
      <c r="M2967" s="8">
        <v>0</v>
      </c>
      <c r="N2967" s="8">
        <v>0</v>
      </c>
      <c r="O2967" s="8">
        <v>0</v>
      </c>
      <c r="P2967" s="8">
        <v>9.62173357</v>
      </c>
      <c r="Q2967" s="8">
        <v>0</v>
      </c>
      <c r="R2967" s="8">
        <v>0</v>
      </c>
      <c r="S2967" s="8">
        <v>0</v>
      </c>
      <c r="T2967" s="8">
        <v>0</v>
      </c>
      <c r="U2967" s="8">
        <v>-133846.60500000001</v>
      </c>
      <c r="V2967" s="8">
        <v>-49.434261999999997</v>
      </c>
      <c r="W2967" s="23">
        <f t="shared" si="95"/>
        <v>0</v>
      </c>
    </row>
    <row r="2968" spans="1:23" x14ac:dyDescent="0.3">
      <c r="A2968" s="6">
        <f t="shared" si="94"/>
        <v>2965</v>
      </c>
      <c r="B2968" s="16" t="s">
        <v>2931</v>
      </c>
      <c r="C2968" s="16" t="s">
        <v>2931</v>
      </c>
      <c r="D2968" s="16" t="s">
        <v>156</v>
      </c>
      <c r="E2968" s="11">
        <v>983</v>
      </c>
      <c r="F2968" s="11">
        <v>2983</v>
      </c>
      <c r="G2968" s="11">
        <v>6000</v>
      </c>
      <c r="H2968" s="13">
        <v>123.22199999999999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12.027167</v>
      </c>
      <c r="Q2968" s="1">
        <v>0</v>
      </c>
      <c r="R2968" s="1">
        <v>0</v>
      </c>
      <c r="S2968" s="1">
        <v>0</v>
      </c>
      <c r="T2968" s="1">
        <v>0</v>
      </c>
      <c r="U2968" s="1">
        <v>-130197.56200000001</v>
      </c>
      <c r="V2968" s="1">
        <v>-65.050663499999999</v>
      </c>
      <c r="W2968" s="3">
        <f t="shared" si="95"/>
        <v>0</v>
      </c>
    </row>
    <row r="2969" spans="1:23" x14ac:dyDescent="0.3">
      <c r="A2969" s="22">
        <f t="shared" si="94"/>
        <v>2966</v>
      </c>
      <c r="B2969" s="44" t="s">
        <v>2932</v>
      </c>
      <c r="C2969" s="44" t="s">
        <v>2932</v>
      </c>
      <c r="D2969" s="44" t="s">
        <v>2934</v>
      </c>
      <c r="E2969" s="45">
        <v>200</v>
      </c>
      <c r="F2969" s="45">
        <v>1000</v>
      </c>
      <c r="G2969" s="45">
        <v>6000</v>
      </c>
      <c r="H2969" s="46">
        <v>123.22199999999999</v>
      </c>
      <c r="I2969" s="47">
        <v>3.9416437100000001</v>
      </c>
      <c r="J2969" s="47">
        <v>6.1330046300000001E-3</v>
      </c>
      <c r="K2969" s="47">
        <v>-1.2811136099999999E-6</v>
      </c>
      <c r="L2969" s="47">
        <v>-5.3963658099999998E-9</v>
      </c>
      <c r="M2969" s="47">
        <v>3.3725566399999999E-12</v>
      </c>
      <c r="N2969" s="47">
        <v>-39558.662799999998</v>
      </c>
      <c r="O2969" s="47">
        <v>8.7359140400000008</v>
      </c>
      <c r="P2969" s="47">
        <v>5.98235677</v>
      </c>
      <c r="Q2969" s="47">
        <v>1.4024492100000001E-3</v>
      </c>
      <c r="R2969" s="47">
        <v>-8.0147996800000004E-7</v>
      </c>
      <c r="S2969" s="47">
        <v>2.0194653000000001E-10</v>
      </c>
      <c r="T2969" s="47">
        <v>-1.5546983700000001E-14</v>
      </c>
      <c r="U2969" s="47">
        <v>-40115.933400000002</v>
      </c>
      <c r="V2969" s="47">
        <v>-1.88917198</v>
      </c>
      <c r="W2969" s="23">
        <f t="shared" si="95"/>
        <v>-317.04235547380699</v>
      </c>
    </row>
    <row r="2970" spans="1:23" ht="43.2" x14ac:dyDescent="0.3">
      <c r="A2970" s="30">
        <f t="shared" si="94"/>
        <v>2967</v>
      </c>
      <c r="B2970" s="52" t="s">
        <v>4516</v>
      </c>
      <c r="C2970" s="52" t="s">
        <v>4517</v>
      </c>
      <c r="D2970" s="53" t="s">
        <v>2934</v>
      </c>
      <c r="E2970" s="48">
        <v>200</v>
      </c>
      <c r="F2970" s="48">
        <v>6000</v>
      </c>
      <c r="G2970" s="48">
        <v>6000</v>
      </c>
      <c r="H2970" s="49">
        <v>703.33468000000005</v>
      </c>
      <c r="I2970" s="50">
        <f>1.4278 * 1000/8.3144621</f>
        <v>171.72487923181464</v>
      </c>
      <c r="J2970" s="50">
        <v>0</v>
      </c>
      <c r="K2970" s="50">
        <v>0</v>
      </c>
      <c r="L2970" s="50">
        <v>0</v>
      </c>
      <c r="M2970" s="50">
        <v>0</v>
      </c>
      <c r="N2970" s="50">
        <f>(-1436.1 - 1.4278*298.15) * 1000/8.3144621</f>
        <v>-223922.9125838459</v>
      </c>
      <c r="O2970" s="50">
        <v>0</v>
      </c>
      <c r="P2970" s="50">
        <f>1.6669 * 1000/8.3144621</f>
        <v>200.48200111466022</v>
      </c>
      <c r="Q2970" s="50">
        <v>0</v>
      </c>
      <c r="R2970" s="50">
        <v>0</v>
      </c>
      <c r="S2970" s="50">
        <v>0</v>
      </c>
      <c r="T2970" s="50">
        <v>0</v>
      </c>
      <c r="U2970" s="50">
        <f>(-1436.1 - 1.6669*298.15) * 1000/8.3144621</f>
        <v>-232496.84847321632</v>
      </c>
      <c r="V2970" s="50">
        <v>0</v>
      </c>
      <c r="W2970" s="51">
        <v>-1436.1</v>
      </c>
    </row>
    <row r="2971" spans="1:23" x14ac:dyDescent="0.3">
      <c r="A2971" s="4"/>
      <c r="C2971" s="26"/>
    </row>
    <row r="2972" spans="1:23" x14ac:dyDescent="0.3">
      <c r="A2972" s="4"/>
    </row>
    <row r="2973" spans="1:23" x14ac:dyDescent="0.3">
      <c r="A2973" s="4"/>
    </row>
    <row r="2974" spans="1:23" x14ac:dyDescent="0.3">
      <c r="A2974" s="4"/>
      <c r="B2974" s="18"/>
      <c r="C2974" s="18"/>
      <c r="D2974" s="18"/>
    </row>
    <row r="2975" spans="1:23" x14ac:dyDescent="0.3">
      <c r="A2975" s="4"/>
      <c r="C2975" s="18"/>
      <c r="D2975" s="18"/>
    </row>
    <row r="2976" spans="1:23" x14ac:dyDescent="0.3">
      <c r="A2976" s="4"/>
      <c r="B2976" s="18"/>
      <c r="C2976" s="18"/>
      <c r="D2976" s="18"/>
      <c r="E2976" s="11"/>
      <c r="F2976" s="11"/>
      <c r="G2976" s="11"/>
    </row>
    <row r="2977" spans="1:7" x14ac:dyDescent="0.3">
      <c r="A2977" s="4"/>
      <c r="B2977" s="18"/>
      <c r="C2977" s="18"/>
      <c r="D2977" s="18"/>
      <c r="E2977" s="11"/>
      <c r="F2977" s="11"/>
      <c r="G2977" s="11"/>
    </row>
    <row r="2978" spans="1:7" x14ac:dyDescent="0.3">
      <c r="A2978" s="4"/>
      <c r="B2978" s="18"/>
      <c r="C2978" s="18"/>
      <c r="D2978" s="18"/>
      <c r="E2978" s="11"/>
      <c r="F2978" s="11"/>
      <c r="G2978" s="11"/>
    </row>
    <row r="2979" spans="1:7" x14ac:dyDescent="0.3">
      <c r="A2979" s="4"/>
      <c r="B2979" s="18"/>
      <c r="C2979" s="18"/>
      <c r="D2979" s="18"/>
      <c r="E2979" s="11"/>
      <c r="F2979" s="11"/>
      <c r="G2979" s="11"/>
    </row>
    <row r="2980" spans="1:7" x14ac:dyDescent="0.3">
      <c r="A2980" s="4"/>
      <c r="B2980" s="18"/>
      <c r="C2980" s="18"/>
      <c r="D2980" s="18"/>
      <c r="E2980" s="11"/>
      <c r="F2980" s="11"/>
      <c r="G2980" s="11"/>
    </row>
    <row r="2981" spans="1:7" x14ac:dyDescent="0.3">
      <c r="A2981" s="4"/>
      <c r="B2981" s="18"/>
      <c r="C2981" s="18"/>
      <c r="D2981" s="18"/>
      <c r="E2981" s="11"/>
      <c r="F2981" s="11"/>
      <c r="G2981" s="11"/>
    </row>
    <row r="2982" spans="1:7" x14ac:dyDescent="0.3">
      <c r="A2982" s="4"/>
      <c r="B2982" s="18"/>
      <c r="C2982" s="18"/>
      <c r="D2982" s="18"/>
      <c r="E2982" s="11"/>
      <c r="F2982" s="11"/>
      <c r="G2982" s="11"/>
    </row>
    <row r="2983" spans="1:7" x14ac:dyDescent="0.3">
      <c r="A2983" s="4"/>
      <c r="B2983" s="18"/>
      <c r="C2983" s="18"/>
      <c r="D2983" s="18"/>
      <c r="E2983" s="11"/>
      <c r="F2983" s="11"/>
      <c r="G2983" s="11"/>
    </row>
    <row r="2984" spans="1:7" x14ac:dyDescent="0.3">
      <c r="A2984" s="4"/>
      <c r="B2984" s="18"/>
      <c r="C2984" s="18"/>
      <c r="D2984" s="18"/>
      <c r="E2984" s="11"/>
      <c r="F2984" s="11"/>
      <c r="G2984" s="11"/>
    </row>
    <row r="2985" spans="1:7" x14ac:dyDescent="0.3">
      <c r="A2985" s="5"/>
      <c r="B2985" s="18"/>
      <c r="C2985" s="18"/>
      <c r="D2985" s="18"/>
      <c r="E2985" s="11"/>
      <c r="F2985" s="11"/>
      <c r="G2985" s="11"/>
    </row>
    <row r="2986" spans="1:7" x14ac:dyDescent="0.3">
      <c r="A2986" s="9"/>
      <c r="B2986" s="19"/>
      <c r="C2986" s="18"/>
      <c r="D2986" s="18"/>
      <c r="E2986" s="11"/>
      <c r="F2986" s="11"/>
      <c r="G2986" s="11"/>
    </row>
    <row r="2987" spans="1:7" x14ac:dyDescent="0.3">
      <c r="A2987" s="9"/>
      <c r="B2987" s="19"/>
      <c r="C2987" s="18"/>
      <c r="D2987" s="18"/>
      <c r="E2987" s="11"/>
      <c r="F2987" s="11"/>
      <c r="G2987" s="11"/>
    </row>
    <row r="2988" spans="1:7" x14ac:dyDescent="0.3">
      <c r="A2988" s="9"/>
      <c r="B2988" s="19"/>
      <c r="C2988" s="18"/>
      <c r="D2988" s="18"/>
      <c r="E2988" s="11"/>
      <c r="F2988" s="11"/>
      <c r="G2988" s="11"/>
    </row>
    <row r="2989" spans="1:7" x14ac:dyDescent="0.3">
      <c r="A2989" s="9"/>
      <c r="B2989" s="20"/>
      <c r="C2989" s="18"/>
      <c r="D2989" s="18"/>
    </row>
    <row r="2990" spans="1:7" x14ac:dyDescent="0.3">
      <c r="A2990" s="9"/>
      <c r="B2990" s="20"/>
      <c r="C2990" s="18"/>
      <c r="D2990" s="18"/>
    </row>
    <row r="2991" spans="1:7" x14ac:dyDescent="0.3">
      <c r="A2991" s="9"/>
      <c r="B2991" s="20"/>
      <c r="C2991" s="18"/>
    </row>
    <row r="2992" spans="1:7" x14ac:dyDescent="0.3">
      <c r="A2992" s="9"/>
      <c r="B2992" s="20"/>
      <c r="C2992" s="18"/>
    </row>
    <row r="2993" spans="1:3" x14ac:dyDescent="0.3">
      <c r="A2993" s="9"/>
      <c r="B2993" s="20"/>
      <c r="C2993" s="18"/>
    </row>
    <row r="2994" spans="1:3" x14ac:dyDescent="0.3">
      <c r="A2994" s="9"/>
      <c r="B2994" s="20"/>
      <c r="C2994" s="18"/>
    </row>
    <row r="2995" spans="1:3" x14ac:dyDescent="0.3">
      <c r="A2995" s="9"/>
      <c r="B2995" s="20"/>
      <c r="C2995" s="18"/>
    </row>
    <row r="2996" spans="1:3" x14ac:dyDescent="0.3">
      <c r="A2996" s="9"/>
      <c r="B2996" s="20"/>
      <c r="C2996" s="18"/>
    </row>
    <row r="2997" spans="1:3" x14ac:dyDescent="0.3">
      <c r="A2997" s="9"/>
      <c r="B2997" s="20"/>
      <c r="C2997" s="18"/>
    </row>
    <row r="2998" spans="1:3" x14ac:dyDescent="0.3">
      <c r="A2998" s="9"/>
      <c r="B2998" s="20"/>
      <c r="C2998" s="18"/>
    </row>
    <row r="2999" spans="1:3" x14ac:dyDescent="0.3">
      <c r="A2999" s="9"/>
      <c r="B2999" s="20"/>
      <c r="C2999" s="18"/>
    </row>
    <row r="3000" spans="1:3" x14ac:dyDescent="0.3">
      <c r="A3000" s="9"/>
      <c r="B3000" s="20"/>
      <c r="C3000" s="18"/>
    </row>
    <row r="3001" spans="1:3" x14ac:dyDescent="0.3">
      <c r="A3001" s="9"/>
      <c r="B3001" s="20"/>
      <c r="C3001" s="18"/>
    </row>
    <row r="3002" spans="1:3" x14ac:dyDescent="0.3">
      <c r="A3002" s="9"/>
      <c r="B3002" s="20"/>
      <c r="C3002" s="18"/>
    </row>
    <row r="3003" spans="1:3" x14ac:dyDescent="0.3">
      <c r="A3003" s="9"/>
      <c r="B3003" s="20"/>
      <c r="C3003" s="18"/>
    </row>
    <row r="3004" spans="1:3" x14ac:dyDescent="0.3">
      <c r="A3004" s="9"/>
      <c r="B3004" s="20"/>
      <c r="C3004" s="18"/>
    </row>
    <row r="3005" spans="1:3" x14ac:dyDescent="0.3">
      <c r="A3005" s="9"/>
      <c r="B3005" s="20"/>
      <c r="C3005" s="18"/>
    </row>
    <row r="3006" spans="1:3" x14ac:dyDescent="0.3">
      <c r="A3006" s="10"/>
      <c r="B3006" s="20"/>
    </row>
    <row r="3007" spans="1:3" x14ac:dyDescent="0.3">
      <c r="A3007" s="10"/>
      <c r="B3007" s="20"/>
    </row>
    <row r="3008" spans="1:3" x14ac:dyDescent="0.3">
      <c r="A3008" s="10"/>
      <c r="B3008" s="20"/>
    </row>
    <row r="3009" spans="1:2" x14ac:dyDescent="0.3">
      <c r="A3009" s="10"/>
      <c r="B3009" s="20"/>
    </row>
    <row r="3010" spans="1:2" x14ac:dyDescent="0.3">
      <c r="A3010" s="10"/>
      <c r="B3010" s="20"/>
    </row>
    <row r="3011" spans="1:2" x14ac:dyDescent="0.3">
      <c r="A3011" s="10"/>
      <c r="B3011" s="20"/>
    </row>
    <row r="3012" spans="1:2" x14ac:dyDescent="0.3">
      <c r="A3012" s="10"/>
      <c r="B3012" s="20"/>
    </row>
    <row r="3013" spans="1:2" x14ac:dyDescent="0.3">
      <c r="A3013" s="10"/>
      <c r="B3013" s="20"/>
    </row>
    <row r="3014" spans="1:2" x14ac:dyDescent="0.3">
      <c r="A3014" s="10"/>
      <c r="B3014" s="20"/>
    </row>
    <row r="3015" spans="1:2" x14ac:dyDescent="0.3">
      <c r="A3015" s="10"/>
      <c r="B3015" s="20"/>
    </row>
    <row r="3016" spans="1:2" x14ac:dyDescent="0.3">
      <c r="A3016" s="10"/>
      <c r="B3016" s="20"/>
    </row>
    <row r="3017" spans="1:2" x14ac:dyDescent="0.3">
      <c r="A3017" s="10"/>
      <c r="B3017" s="20"/>
    </row>
    <row r="3018" spans="1:2" x14ac:dyDescent="0.3">
      <c r="A3018" s="10"/>
      <c r="B3018" s="20"/>
    </row>
    <row r="3019" spans="1:2" x14ac:dyDescent="0.3">
      <c r="A3019" s="10"/>
      <c r="B3019" s="20"/>
    </row>
    <row r="3020" spans="1:2" x14ac:dyDescent="0.3">
      <c r="A3020" s="10"/>
      <c r="B3020" s="20"/>
    </row>
    <row r="3021" spans="1:2" x14ac:dyDescent="0.3">
      <c r="A3021" s="10"/>
      <c r="B3021" s="20"/>
    </row>
    <row r="3022" spans="1:2" x14ac:dyDescent="0.3">
      <c r="A3022" s="10"/>
      <c r="B3022" s="20"/>
    </row>
    <row r="3023" spans="1:2" x14ac:dyDescent="0.3">
      <c r="A3023" s="10"/>
      <c r="B3023" s="20"/>
    </row>
    <row r="3024" spans="1:2" x14ac:dyDescent="0.3">
      <c r="A3024" s="10"/>
      <c r="B3024" s="20"/>
    </row>
    <row r="3025" spans="1:2" x14ac:dyDescent="0.3">
      <c r="A3025" s="10"/>
      <c r="B3025" s="20"/>
    </row>
    <row r="3026" spans="1:2" x14ac:dyDescent="0.3">
      <c r="A3026" s="10"/>
      <c r="B3026" s="20"/>
    </row>
    <row r="3027" spans="1:2" x14ac:dyDescent="0.3">
      <c r="A3027" s="10"/>
      <c r="B3027" s="20"/>
    </row>
    <row r="3028" spans="1:2" x14ac:dyDescent="0.3">
      <c r="A3028" s="10"/>
      <c r="B3028" s="20"/>
    </row>
    <row r="3029" spans="1:2" x14ac:dyDescent="0.3">
      <c r="A3029" s="10"/>
      <c r="B3029" s="20"/>
    </row>
    <row r="3030" spans="1:2" x14ac:dyDescent="0.3">
      <c r="A3030" s="10"/>
      <c r="B3030" s="20"/>
    </row>
    <row r="3031" spans="1:2" x14ac:dyDescent="0.3">
      <c r="A3031" s="10"/>
      <c r="B3031" s="20"/>
    </row>
    <row r="3032" spans="1:2" x14ac:dyDescent="0.3">
      <c r="A3032" s="10"/>
      <c r="B3032" s="20"/>
    </row>
    <row r="3033" spans="1:2" x14ac:dyDescent="0.3">
      <c r="A3033" s="10"/>
      <c r="B3033" s="20"/>
    </row>
    <row r="3034" spans="1:2" x14ac:dyDescent="0.3">
      <c r="A3034" s="10"/>
      <c r="B3034" s="20"/>
    </row>
    <row r="3035" spans="1:2" x14ac:dyDescent="0.3">
      <c r="A3035" s="10"/>
      <c r="B3035" s="20"/>
    </row>
    <row r="3036" spans="1:2" x14ac:dyDescent="0.3">
      <c r="A3036" s="10"/>
      <c r="B3036" s="20"/>
    </row>
    <row r="3037" spans="1:2" x14ac:dyDescent="0.3">
      <c r="A3037" s="10"/>
      <c r="B3037" s="20"/>
    </row>
    <row r="3038" spans="1:2" x14ac:dyDescent="0.3">
      <c r="A3038" s="10"/>
      <c r="B3038" s="20"/>
    </row>
    <row r="3039" spans="1:2" x14ac:dyDescent="0.3">
      <c r="A3039" s="10"/>
      <c r="B3039" s="20"/>
    </row>
    <row r="3040" spans="1:2" x14ac:dyDescent="0.3">
      <c r="A3040" s="10"/>
      <c r="B3040" s="20"/>
    </row>
    <row r="3041" spans="1:2" x14ac:dyDescent="0.3">
      <c r="A3041" s="10"/>
      <c r="B3041" s="20"/>
    </row>
    <row r="3042" spans="1:2" x14ac:dyDescent="0.3">
      <c r="A3042" s="10"/>
      <c r="B3042" s="20"/>
    </row>
    <row r="3043" spans="1:2" x14ac:dyDescent="0.3">
      <c r="A3043" s="10"/>
      <c r="B3043" s="20"/>
    </row>
    <row r="3044" spans="1:2" x14ac:dyDescent="0.3">
      <c r="A3044" s="10"/>
      <c r="B3044" s="20"/>
    </row>
    <row r="3045" spans="1:2" x14ac:dyDescent="0.3">
      <c r="A3045" s="10"/>
      <c r="B3045" s="20"/>
    </row>
    <row r="3046" spans="1:2" x14ac:dyDescent="0.3">
      <c r="A3046" s="10"/>
      <c r="B3046" s="20"/>
    </row>
    <row r="3047" spans="1:2" x14ac:dyDescent="0.3">
      <c r="A3047" s="10"/>
      <c r="B3047" s="20"/>
    </row>
    <row r="3048" spans="1:2" x14ac:dyDescent="0.3">
      <c r="A3048" s="10"/>
      <c r="B3048" s="20"/>
    </row>
    <row r="3049" spans="1:2" x14ac:dyDescent="0.3">
      <c r="A3049" s="10"/>
      <c r="B3049" s="20"/>
    </row>
    <row r="3050" spans="1:2" x14ac:dyDescent="0.3">
      <c r="A3050" s="10"/>
      <c r="B3050" s="20"/>
    </row>
    <row r="3051" spans="1:2" x14ac:dyDescent="0.3">
      <c r="A3051" s="10"/>
      <c r="B3051" s="20"/>
    </row>
    <row r="3052" spans="1:2" x14ac:dyDescent="0.3">
      <c r="A3052" s="10"/>
      <c r="B3052" s="20"/>
    </row>
    <row r="3053" spans="1:2" x14ac:dyDescent="0.3">
      <c r="A3053" s="10"/>
      <c r="B3053" s="20"/>
    </row>
    <row r="3054" spans="1:2" x14ac:dyDescent="0.3">
      <c r="A3054" s="10"/>
      <c r="B3054" s="20"/>
    </row>
    <row r="3055" spans="1:2" x14ac:dyDescent="0.3">
      <c r="A3055" s="10"/>
      <c r="B3055" s="20"/>
    </row>
    <row r="3056" spans="1:2" x14ac:dyDescent="0.3">
      <c r="A3056" s="10"/>
      <c r="B3056" s="20"/>
    </row>
    <row r="3057" spans="1:2" x14ac:dyDescent="0.3">
      <c r="A3057" s="10"/>
      <c r="B3057" s="20"/>
    </row>
    <row r="3058" spans="1:2" x14ac:dyDescent="0.3">
      <c r="A3058" s="10"/>
      <c r="B3058" s="20"/>
    </row>
    <row r="3059" spans="1:2" x14ac:dyDescent="0.3">
      <c r="A3059" s="10"/>
      <c r="B3059" s="20"/>
    </row>
    <row r="3060" spans="1:2" x14ac:dyDescent="0.3">
      <c r="A3060" s="10"/>
      <c r="B3060" s="20"/>
    </row>
    <row r="3061" spans="1:2" x14ac:dyDescent="0.3">
      <c r="A3061" s="10"/>
      <c r="B3061" s="20"/>
    </row>
    <row r="3062" spans="1:2" x14ac:dyDescent="0.3">
      <c r="A3062" s="10"/>
      <c r="B3062" s="20"/>
    </row>
    <row r="3063" spans="1:2" x14ac:dyDescent="0.3">
      <c r="A3063" s="10"/>
      <c r="B3063" s="20"/>
    </row>
    <row r="3064" spans="1:2" x14ac:dyDescent="0.3">
      <c r="A3064" s="10"/>
      <c r="B3064" s="20"/>
    </row>
    <row r="3065" spans="1:2" x14ac:dyDescent="0.3">
      <c r="A3065" s="10"/>
      <c r="B3065" s="20"/>
    </row>
    <row r="3066" spans="1:2" x14ac:dyDescent="0.3">
      <c r="A3066" s="10"/>
      <c r="B3066" s="20"/>
    </row>
    <row r="3067" spans="1:2" x14ac:dyDescent="0.3">
      <c r="A3067" s="10"/>
      <c r="B3067" s="20"/>
    </row>
    <row r="3068" spans="1:2" x14ac:dyDescent="0.3">
      <c r="A3068" s="10"/>
      <c r="B3068" s="20"/>
    </row>
    <row r="3069" spans="1:2" x14ac:dyDescent="0.3">
      <c r="A3069" s="10"/>
      <c r="B3069" s="20"/>
    </row>
    <row r="3070" spans="1:2" x14ac:dyDescent="0.3">
      <c r="A3070" s="10"/>
      <c r="B3070" s="20"/>
    </row>
    <row r="3071" spans="1:2" x14ac:dyDescent="0.3">
      <c r="A3071" s="10"/>
      <c r="B3071" s="20"/>
    </row>
    <row r="3072" spans="1:2" x14ac:dyDescent="0.3">
      <c r="A3072" s="10"/>
      <c r="B3072" s="20"/>
    </row>
    <row r="3073" spans="1:2" x14ac:dyDescent="0.3">
      <c r="A3073" s="10"/>
      <c r="B3073" s="20"/>
    </row>
    <row r="3074" spans="1:2" x14ac:dyDescent="0.3">
      <c r="A3074" s="10"/>
      <c r="B3074" s="20"/>
    </row>
    <row r="3075" spans="1:2" x14ac:dyDescent="0.3">
      <c r="A3075" s="10"/>
      <c r="B3075" s="20"/>
    </row>
    <row r="3076" spans="1:2" x14ac:dyDescent="0.3">
      <c r="A3076" s="10"/>
      <c r="B3076" s="20"/>
    </row>
    <row r="3077" spans="1:2" x14ac:dyDescent="0.3">
      <c r="A3077" s="10"/>
      <c r="B3077" s="20"/>
    </row>
    <row r="3078" spans="1:2" x14ac:dyDescent="0.3">
      <c r="A3078" s="10"/>
      <c r="B3078" s="20"/>
    </row>
    <row r="3079" spans="1:2" x14ac:dyDescent="0.3">
      <c r="A3079" s="10"/>
      <c r="B3079" s="20"/>
    </row>
    <row r="3080" spans="1:2" x14ac:dyDescent="0.3">
      <c r="A3080" s="10"/>
      <c r="B3080" s="20"/>
    </row>
    <row r="3081" spans="1:2" x14ac:dyDescent="0.3">
      <c r="A3081" s="10"/>
      <c r="B3081" s="20"/>
    </row>
    <row r="3082" spans="1:2" x14ac:dyDescent="0.3">
      <c r="A3082" s="10"/>
      <c r="B3082" s="20"/>
    </row>
    <row r="3083" spans="1:2" x14ac:dyDescent="0.3">
      <c r="A3083" s="10"/>
      <c r="B3083" s="20"/>
    </row>
    <row r="3084" spans="1:2" x14ac:dyDescent="0.3">
      <c r="A3084" s="10"/>
      <c r="B3084" s="20"/>
    </row>
    <row r="3085" spans="1:2" x14ac:dyDescent="0.3">
      <c r="A3085" s="10"/>
      <c r="B3085" s="20"/>
    </row>
    <row r="3086" spans="1:2" x14ac:dyDescent="0.3">
      <c r="A3086" s="10"/>
      <c r="B3086" s="20"/>
    </row>
    <row r="3087" spans="1:2" x14ac:dyDescent="0.3">
      <c r="A3087" s="10"/>
      <c r="B3087" s="20"/>
    </row>
    <row r="3088" spans="1:2" x14ac:dyDescent="0.3">
      <c r="A3088" s="10"/>
      <c r="B3088" s="20"/>
    </row>
    <row r="3089" spans="1:2" x14ac:dyDescent="0.3">
      <c r="A3089" s="10"/>
      <c r="B3089" s="20"/>
    </row>
    <row r="3090" spans="1:2" x14ac:dyDescent="0.3">
      <c r="A3090" s="10"/>
      <c r="B3090" s="20"/>
    </row>
    <row r="3091" spans="1:2" x14ac:dyDescent="0.3">
      <c r="A3091" s="10"/>
      <c r="B3091" s="20"/>
    </row>
    <row r="3092" spans="1:2" x14ac:dyDescent="0.3">
      <c r="A3092" s="10"/>
      <c r="B3092" s="20"/>
    </row>
    <row r="3093" spans="1:2" x14ac:dyDescent="0.3">
      <c r="A3093" s="10"/>
      <c r="B3093" s="20"/>
    </row>
    <row r="3094" spans="1:2" x14ac:dyDescent="0.3">
      <c r="A3094" s="10"/>
      <c r="B3094" s="20"/>
    </row>
    <row r="3095" spans="1:2" x14ac:dyDescent="0.3">
      <c r="A3095" s="10"/>
      <c r="B3095" s="20"/>
    </row>
    <row r="3096" spans="1:2" x14ac:dyDescent="0.3">
      <c r="A3096" s="10"/>
      <c r="B3096" s="20"/>
    </row>
    <row r="3097" spans="1:2" x14ac:dyDescent="0.3">
      <c r="A3097" s="10"/>
      <c r="B3097" s="20"/>
    </row>
    <row r="3098" spans="1:2" x14ac:dyDescent="0.3">
      <c r="A3098" s="10"/>
      <c r="B3098" s="20"/>
    </row>
    <row r="3099" spans="1:2" x14ac:dyDescent="0.3">
      <c r="A3099" s="10"/>
      <c r="B3099" s="20"/>
    </row>
    <row r="3100" spans="1:2" x14ac:dyDescent="0.3">
      <c r="A3100" s="10"/>
      <c r="B3100" s="20"/>
    </row>
    <row r="3101" spans="1:2" x14ac:dyDescent="0.3">
      <c r="A3101" s="10"/>
      <c r="B3101" s="20"/>
    </row>
    <row r="3102" spans="1:2" x14ac:dyDescent="0.3">
      <c r="A3102" s="10"/>
      <c r="B3102" s="20"/>
    </row>
    <row r="3103" spans="1:2" x14ac:dyDescent="0.3">
      <c r="A3103" s="10"/>
      <c r="B3103" s="20"/>
    </row>
    <row r="3104" spans="1:2" x14ac:dyDescent="0.3">
      <c r="A3104" s="10"/>
      <c r="B3104" s="20"/>
    </row>
    <row r="3105" spans="1:2" x14ac:dyDescent="0.3">
      <c r="A3105" s="10"/>
      <c r="B3105" s="20"/>
    </row>
    <row r="3106" spans="1:2" x14ac:dyDescent="0.3">
      <c r="A3106" s="10"/>
      <c r="B3106" s="20"/>
    </row>
    <row r="3107" spans="1:2" x14ac:dyDescent="0.3">
      <c r="A3107" s="10"/>
      <c r="B3107" s="20"/>
    </row>
    <row r="3108" spans="1:2" x14ac:dyDescent="0.3">
      <c r="A3108" s="10"/>
      <c r="B3108" s="20"/>
    </row>
    <row r="3109" spans="1:2" x14ac:dyDescent="0.3">
      <c r="A3109" s="10"/>
      <c r="B3109" s="20"/>
    </row>
    <row r="3110" spans="1:2" x14ac:dyDescent="0.3">
      <c r="A3110" s="10"/>
      <c r="B3110" s="20"/>
    </row>
    <row r="3111" spans="1:2" x14ac:dyDescent="0.3">
      <c r="A3111" s="10"/>
      <c r="B3111" s="20"/>
    </row>
    <row r="3112" spans="1:2" x14ac:dyDescent="0.3">
      <c r="A3112" s="10"/>
      <c r="B3112" s="20"/>
    </row>
    <row r="3113" spans="1:2" x14ac:dyDescent="0.3">
      <c r="A3113" s="10"/>
      <c r="B3113" s="20"/>
    </row>
    <row r="3114" spans="1:2" x14ac:dyDescent="0.3">
      <c r="A3114" s="10"/>
      <c r="B3114" s="20"/>
    </row>
    <row r="3115" spans="1:2" x14ac:dyDescent="0.3">
      <c r="A3115" s="10"/>
      <c r="B3115" s="20"/>
    </row>
    <row r="3116" spans="1:2" x14ac:dyDescent="0.3">
      <c r="A3116" s="10"/>
      <c r="B3116" s="20"/>
    </row>
    <row r="3117" spans="1:2" x14ac:dyDescent="0.3">
      <c r="A3117" s="10"/>
      <c r="B3117" s="20"/>
    </row>
    <row r="3118" spans="1:2" x14ac:dyDescent="0.3">
      <c r="A3118" s="10"/>
      <c r="B3118" s="20"/>
    </row>
    <row r="3119" spans="1:2" x14ac:dyDescent="0.3">
      <c r="A3119" s="10"/>
      <c r="B3119" s="20"/>
    </row>
    <row r="3120" spans="1:2" x14ac:dyDescent="0.3">
      <c r="A3120" s="10"/>
      <c r="B3120" s="20"/>
    </row>
    <row r="3121" spans="1:2" x14ac:dyDescent="0.3">
      <c r="A3121" s="10"/>
      <c r="B3121" s="20"/>
    </row>
    <row r="3122" spans="1:2" x14ac:dyDescent="0.3">
      <c r="A3122" s="10"/>
      <c r="B3122" s="20"/>
    </row>
    <row r="3123" spans="1:2" x14ac:dyDescent="0.3">
      <c r="A3123" s="10"/>
      <c r="B3123" s="20"/>
    </row>
    <row r="3124" spans="1:2" x14ac:dyDescent="0.3">
      <c r="A3124" s="10"/>
      <c r="B3124" s="20"/>
    </row>
    <row r="3125" spans="1:2" x14ac:dyDescent="0.3">
      <c r="A3125" s="10"/>
      <c r="B3125" s="20"/>
    </row>
    <row r="3126" spans="1:2" x14ac:dyDescent="0.3">
      <c r="A3126" s="10"/>
      <c r="B3126" s="20"/>
    </row>
    <row r="3127" spans="1:2" x14ac:dyDescent="0.3">
      <c r="A3127" s="10"/>
      <c r="B3127" s="20"/>
    </row>
    <row r="3128" spans="1:2" x14ac:dyDescent="0.3">
      <c r="A3128" s="10"/>
      <c r="B3128" s="20"/>
    </row>
    <row r="3129" spans="1:2" x14ac:dyDescent="0.3">
      <c r="A3129" s="10"/>
      <c r="B3129" s="20"/>
    </row>
    <row r="3130" spans="1:2" x14ac:dyDescent="0.3">
      <c r="A3130" s="10"/>
      <c r="B3130" s="20"/>
    </row>
    <row r="3131" spans="1:2" x14ac:dyDescent="0.3">
      <c r="A3131" s="10"/>
      <c r="B3131" s="20"/>
    </row>
    <row r="3132" spans="1:2" x14ac:dyDescent="0.3">
      <c r="A3132" s="10"/>
      <c r="B3132" s="20"/>
    </row>
    <row r="3133" spans="1:2" x14ac:dyDescent="0.3">
      <c r="A3133" s="10"/>
      <c r="B3133" s="20"/>
    </row>
    <row r="3134" spans="1:2" x14ac:dyDescent="0.3">
      <c r="A3134" s="10"/>
      <c r="B3134" s="20"/>
    </row>
    <row r="3135" spans="1:2" x14ac:dyDescent="0.3">
      <c r="A3135" s="10"/>
      <c r="B3135" s="20"/>
    </row>
    <row r="3136" spans="1:2" x14ac:dyDescent="0.3">
      <c r="A3136" s="10"/>
      <c r="B3136" s="20"/>
    </row>
    <row r="3137" spans="1:2" x14ac:dyDescent="0.3">
      <c r="A3137" s="10"/>
      <c r="B3137" s="20"/>
    </row>
    <row r="3138" spans="1:2" x14ac:dyDescent="0.3">
      <c r="A3138" s="10"/>
      <c r="B3138" s="20"/>
    </row>
    <row r="3139" spans="1:2" x14ac:dyDescent="0.3">
      <c r="A3139" s="10"/>
      <c r="B3139" s="20"/>
    </row>
    <row r="3140" spans="1:2" x14ac:dyDescent="0.3">
      <c r="A3140" s="10"/>
      <c r="B3140" s="20"/>
    </row>
    <row r="3141" spans="1:2" x14ac:dyDescent="0.3">
      <c r="A3141" s="10"/>
      <c r="B3141" s="20"/>
    </row>
    <row r="3142" spans="1:2" x14ac:dyDescent="0.3">
      <c r="A3142" s="10"/>
      <c r="B3142" s="20"/>
    </row>
    <row r="3143" spans="1:2" x14ac:dyDescent="0.3">
      <c r="A3143" s="10"/>
      <c r="B3143" s="20"/>
    </row>
    <row r="3144" spans="1:2" x14ac:dyDescent="0.3">
      <c r="A3144" s="10"/>
      <c r="B3144" s="20"/>
    </row>
    <row r="3145" spans="1:2" x14ac:dyDescent="0.3">
      <c r="A3145" s="10"/>
      <c r="B3145" s="20"/>
    </row>
    <row r="3146" spans="1:2" x14ac:dyDescent="0.3">
      <c r="A3146" s="10"/>
      <c r="B3146" s="20"/>
    </row>
    <row r="3147" spans="1:2" x14ac:dyDescent="0.3">
      <c r="A3147" s="10"/>
      <c r="B3147" s="20"/>
    </row>
    <row r="3148" spans="1:2" x14ac:dyDescent="0.3">
      <c r="A3148" s="10"/>
      <c r="B3148" s="20"/>
    </row>
    <row r="3149" spans="1:2" x14ac:dyDescent="0.3">
      <c r="A3149" s="10"/>
      <c r="B3149" s="20"/>
    </row>
    <row r="3150" spans="1:2" x14ac:dyDescent="0.3">
      <c r="A3150" s="10"/>
      <c r="B3150" s="20"/>
    </row>
    <row r="3151" spans="1:2" x14ac:dyDescent="0.3">
      <c r="A3151" s="10"/>
      <c r="B3151" s="20"/>
    </row>
    <row r="3152" spans="1:2" x14ac:dyDescent="0.3">
      <c r="A3152" s="10"/>
      <c r="B3152" s="20"/>
    </row>
    <row r="3153" spans="1:2" x14ac:dyDescent="0.3">
      <c r="A3153" s="10"/>
      <c r="B3153" s="20"/>
    </row>
    <row r="3154" spans="1:2" x14ac:dyDescent="0.3">
      <c r="A3154" s="10"/>
      <c r="B3154" s="20"/>
    </row>
    <row r="3155" spans="1:2" x14ac:dyDescent="0.3">
      <c r="A3155" s="10"/>
      <c r="B3155" s="20"/>
    </row>
    <row r="3156" spans="1:2" x14ac:dyDescent="0.3">
      <c r="A3156" s="10"/>
      <c r="B3156" s="20"/>
    </row>
    <row r="3157" spans="1:2" x14ac:dyDescent="0.3">
      <c r="A3157" s="10"/>
      <c r="B3157" s="20"/>
    </row>
    <row r="3158" spans="1:2" x14ac:dyDescent="0.3">
      <c r="A3158" s="10"/>
      <c r="B3158" s="20"/>
    </row>
    <row r="3159" spans="1:2" x14ac:dyDescent="0.3">
      <c r="A3159" s="10"/>
      <c r="B3159" s="20"/>
    </row>
    <row r="3160" spans="1:2" x14ac:dyDescent="0.3">
      <c r="A3160" s="10"/>
      <c r="B3160" s="20"/>
    </row>
    <row r="3161" spans="1:2" x14ac:dyDescent="0.3">
      <c r="A3161" s="10"/>
      <c r="B3161" s="20"/>
    </row>
    <row r="3162" spans="1:2" x14ac:dyDescent="0.3">
      <c r="A3162" s="10"/>
      <c r="B3162" s="20"/>
    </row>
    <row r="3163" spans="1:2" x14ac:dyDescent="0.3">
      <c r="A3163" s="10"/>
      <c r="B3163" s="20"/>
    </row>
    <row r="3164" spans="1:2" x14ac:dyDescent="0.3">
      <c r="A3164" s="10"/>
      <c r="B3164" s="20"/>
    </row>
    <row r="3165" spans="1:2" x14ac:dyDescent="0.3">
      <c r="A3165" s="10"/>
      <c r="B3165" s="20"/>
    </row>
    <row r="3166" spans="1:2" x14ac:dyDescent="0.3">
      <c r="A3166" s="10"/>
      <c r="B3166" s="20"/>
    </row>
    <row r="3167" spans="1:2" x14ac:dyDescent="0.3">
      <c r="A3167" s="10"/>
      <c r="B3167" s="20"/>
    </row>
    <row r="3168" spans="1:2" x14ac:dyDescent="0.3">
      <c r="A3168" s="10"/>
      <c r="B3168" s="20"/>
    </row>
    <row r="3169" spans="1:2" x14ac:dyDescent="0.3">
      <c r="A3169" s="10"/>
      <c r="B3169" s="20"/>
    </row>
    <row r="3170" spans="1:2" x14ac:dyDescent="0.3">
      <c r="A3170" s="10"/>
      <c r="B3170" s="20"/>
    </row>
    <row r="3171" spans="1:2" x14ac:dyDescent="0.3">
      <c r="A3171" s="10"/>
      <c r="B3171" s="20"/>
    </row>
    <row r="3172" spans="1:2" x14ac:dyDescent="0.3">
      <c r="A3172" s="10"/>
      <c r="B3172" s="20"/>
    </row>
    <row r="3173" spans="1:2" x14ac:dyDescent="0.3">
      <c r="A3173" s="10"/>
      <c r="B3173" s="20"/>
    </row>
    <row r="3174" spans="1:2" x14ac:dyDescent="0.3">
      <c r="A3174" s="10"/>
      <c r="B3174" s="20"/>
    </row>
    <row r="3175" spans="1:2" x14ac:dyDescent="0.3">
      <c r="A3175" s="10"/>
      <c r="B3175" s="20"/>
    </row>
    <row r="3176" spans="1:2" x14ac:dyDescent="0.3">
      <c r="A3176" s="10"/>
      <c r="B3176" s="20"/>
    </row>
    <row r="3177" spans="1:2" x14ac:dyDescent="0.3">
      <c r="A3177" s="10"/>
      <c r="B3177" s="20"/>
    </row>
    <row r="3178" spans="1:2" x14ac:dyDescent="0.3">
      <c r="A3178" s="10"/>
      <c r="B3178" s="20"/>
    </row>
    <row r="3179" spans="1:2" x14ac:dyDescent="0.3">
      <c r="A3179" s="10"/>
      <c r="B3179" s="20"/>
    </row>
    <row r="3180" spans="1:2" x14ac:dyDescent="0.3">
      <c r="A3180" s="10"/>
      <c r="B3180" s="20"/>
    </row>
    <row r="3181" spans="1:2" x14ac:dyDescent="0.3">
      <c r="A3181" s="10"/>
      <c r="B3181" s="20"/>
    </row>
    <row r="3182" spans="1:2" x14ac:dyDescent="0.3">
      <c r="A3182" s="10"/>
      <c r="B3182" s="20"/>
    </row>
    <row r="3183" spans="1:2" x14ac:dyDescent="0.3">
      <c r="A3183" s="10"/>
      <c r="B3183" s="20"/>
    </row>
    <row r="3184" spans="1:2" x14ac:dyDescent="0.3">
      <c r="A3184" s="10"/>
      <c r="B3184" s="20"/>
    </row>
    <row r="3185" spans="1:2" x14ac:dyDescent="0.3">
      <c r="A3185" s="10"/>
      <c r="B3185" s="20"/>
    </row>
    <row r="3186" spans="1:2" x14ac:dyDescent="0.3">
      <c r="A3186" s="10"/>
      <c r="B3186" s="20"/>
    </row>
    <row r="3187" spans="1:2" x14ac:dyDescent="0.3">
      <c r="A3187" s="10"/>
      <c r="B3187" s="20"/>
    </row>
    <row r="3188" spans="1:2" x14ac:dyDescent="0.3">
      <c r="A3188" s="10"/>
      <c r="B3188" s="20"/>
    </row>
    <row r="3189" spans="1:2" x14ac:dyDescent="0.3">
      <c r="A3189" s="10"/>
      <c r="B3189" s="20"/>
    </row>
    <row r="3190" spans="1:2" x14ac:dyDescent="0.3">
      <c r="A3190" s="10"/>
      <c r="B3190" s="20"/>
    </row>
    <row r="3191" spans="1:2" x14ac:dyDescent="0.3">
      <c r="A3191" s="10"/>
      <c r="B3191" s="20"/>
    </row>
    <row r="3192" spans="1:2" x14ac:dyDescent="0.3">
      <c r="A3192" s="10"/>
      <c r="B3192" s="20"/>
    </row>
    <row r="3193" spans="1:2" x14ac:dyDescent="0.3">
      <c r="A3193" s="10"/>
      <c r="B3193" s="20"/>
    </row>
    <row r="3194" spans="1:2" x14ac:dyDescent="0.3">
      <c r="A3194" s="10"/>
      <c r="B3194" s="20"/>
    </row>
    <row r="3195" spans="1:2" x14ac:dyDescent="0.3">
      <c r="A3195" s="10"/>
      <c r="B3195" s="20"/>
    </row>
    <row r="3196" spans="1:2" x14ac:dyDescent="0.3">
      <c r="A3196" s="10"/>
      <c r="B3196" s="20"/>
    </row>
    <row r="3197" spans="1:2" x14ac:dyDescent="0.3">
      <c r="A3197" s="10"/>
      <c r="B3197" s="20"/>
    </row>
    <row r="3198" spans="1:2" x14ac:dyDescent="0.3">
      <c r="A3198" s="10"/>
      <c r="B3198" s="20"/>
    </row>
    <row r="3199" spans="1:2" x14ac:dyDescent="0.3">
      <c r="A3199" s="10"/>
      <c r="B3199" s="20"/>
    </row>
    <row r="3200" spans="1:2" x14ac:dyDescent="0.3">
      <c r="A3200" s="10"/>
      <c r="B3200" s="20"/>
    </row>
    <row r="3201" spans="1:2" x14ac:dyDescent="0.3">
      <c r="A3201" s="10"/>
      <c r="B3201" s="20"/>
    </row>
    <row r="3202" spans="1:2" x14ac:dyDescent="0.3">
      <c r="A3202" s="10"/>
      <c r="B3202" s="20"/>
    </row>
    <row r="3203" spans="1:2" x14ac:dyDescent="0.3">
      <c r="A3203" s="10"/>
      <c r="B3203" s="20"/>
    </row>
    <row r="3204" spans="1:2" x14ac:dyDescent="0.3">
      <c r="A3204" s="10"/>
      <c r="B3204" s="20"/>
    </row>
    <row r="3205" spans="1:2" x14ac:dyDescent="0.3">
      <c r="A3205" s="10"/>
      <c r="B3205" s="20"/>
    </row>
    <row r="3206" spans="1:2" x14ac:dyDescent="0.3">
      <c r="A3206" s="10"/>
      <c r="B3206" s="20"/>
    </row>
    <row r="3207" spans="1:2" x14ac:dyDescent="0.3">
      <c r="A3207" s="10"/>
      <c r="B3207" s="20"/>
    </row>
    <row r="3208" spans="1:2" x14ac:dyDescent="0.3">
      <c r="A3208" s="10"/>
      <c r="B3208" s="20"/>
    </row>
    <row r="3209" spans="1:2" x14ac:dyDescent="0.3">
      <c r="A3209" s="10"/>
      <c r="B3209" s="20"/>
    </row>
    <row r="3210" spans="1:2" x14ac:dyDescent="0.3">
      <c r="A3210" s="10"/>
      <c r="B3210" s="20"/>
    </row>
    <row r="3211" spans="1:2" x14ac:dyDescent="0.3">
      <c r="A3211" s="10"/>
      <c r="B3211" s="20"/>
    </row>
    <row r="3212" spans="1:2" x14ac:dyDescent="0.3">
      <c r="A3212" s="10"/>
      <c r="B3212" s="20"/>
    </row>
    <row r="3213" spans="1:2" x14ac:dyDescent="0.3">
      <c r="A3213" s="10"/>
      <c r="B3213" s="20"/>
    </row>
    <row r="3214" spans="1:2" x14ac:dyDescent="0.3">
      <c r="A3214" s="10"/>
      <c r="B3214" s="20"/>
    </row>
    <row r="3215" spans="1:2" x14ac:dyDescent="0.3">
      <c r="A3215" s="10"/>
      <c r="B3215" s="20"/>
    </row>
    <row r="3216" spans="1:2" x14ac:dyDescent="0.3">
      <c r="A3216" s="10"/>
      <c r="B3216" s="20"/>
    </row>
    <row r="3217" spans="1:2" x14ac:dyDescent="0.3">
      <c r="A3217" s="10"/>
      <c r="B3217" s="20"/>
    </row>
    <row r="3218" spans="1:2" x14ac:dyDescent="0.3">
      <c r="A3218" s="10"/>
      <c r="B3218" s="20"/>
    </row>
    <row r="3219" spans="1:2" x14ac:dyDescent="0.3">
      <c r="A3219" s="10"/>
      <c r="B3219" s="20"/>
    </row>
    <row r="3220" spans="1:2" x14ac:dyDescent="0.3">
      <c r="A3220" s="10"/>
      <c r="B3220" s="20"/>
    </row>
    <row r="3221" spans="1:2" x14ac:dyDescent="0.3">
      <c r="A3221" s="10"/>
      <c r="B3221" s="20"/>
    </row>
    <row r="3222" spans="1:2" x14ac:dyDescent="0.3">
      <c r="A3222" s="10"/>
      <c r="B3222" s="20"/>
    </row>
    <row r="3223" spans="1:2" x14ac:dyDescent="0.3">
      <c r="A3223" s="10"/>
      <c r="B3223" s="20"/>
    </row>
    <row r="3224" spans="1:2" x14ac:dyDescent="0.3">
      <c r="A3224" s="10"/>
      <c r="B3224" s="20"/>
    </row>
    <row r="3225" spans="1:2" x14ac:dyDescent="0.3">
      <c r="A3225" s="10"/>
      <c r="B3225" s="20"/>
    </row>
    <row r="3226" spans="1:2" x14ac:dyDescent="0.3">
      <c r="A3226" s="10"/>
      <c r="B3226" s="20"/>
    </row>
    <row r="3227" spans="1:2" x14ac:dyDescent="0.3">
      <c r="A3227" s="10"/>
      <c r="B3227" s="20"/>
    </row>
    <row r="3228" spans="1:2" x14ac:dyDescent="0.3">
      <c r="A3228" s="10"/>
      <c r="B3228" s="20"/>
    </row>
    <row r="3229" spans="1:2" x14ac:dyDescent="0.3">
      <c r="A3229" s="10"/>
      <c r="B3229" s="20"/>
    </row>
    <row r="3230" spans="1:2" x14ac:dyDescent="0.3">
      <c r="A3230" s="10"/>
      <c r="B3230" s="20"/>
    </row>
    <row r="3231" spans="1:2" x14ac:dyDescent="0.3">
      <c r="A3231" s="10"/>
      <c r="B3231" s="20"/>
    </row>
    <row r="3232" spans="1:2" x14ac:dyDescent="0.3">
      <c r="A3232" s="10"/>
      <c r="B3232" s="20"/>
    </row>
    <row r="3233" spans="1:2" x14ac:dyDescent="0.3">
      <c r="A3233" s="10"/>
      <c r="B3233" s="20"/>
    </row>
    <row r="3234" spans="1:2" x14ac:dyDescent="0.3">
      <c r="A3234" s="10"/>
      <c r="B3234" s="20"/>
    </row>
    <row r="3235" spans="1:2" x14ac:dyDescent="0.3">
      <c r="A3235" s="10"/>
      <c r="B3235" s="20"/>
    </row>
    <row r="3236" spans="1:2" x14ac:dyDescent="0.3">
      <c r="A3236" s="10"/>
      <c r="B3236" s="20"/>
    </row>
    <row r="3237" spans="1:2" x14ac:dyDescent="0.3">
      <c r="A3237" s="10"/>
      <c r="B3237" s="20"/>
    </row>
    <row r="3238" spans="1:2" x14ac:dyDescent="0.3">
      <c r="A3238" s="10"/>
      <c r="B3238" s="20"/>
    </row>
    <row r="3239" spans="1:2" x14ac:dyDescent="0.3">
      <c r="A3239" s="10"/>
      <c r="B3239" s="20"/>
    </row>
    <row r="3240" spans="1:2" x14ac:dyDescent="0.3">
      <c r="A3240" s="10"/>
      <c r="B3240" s="20"/>
    </row>
    <row r="3241" spans="1:2" x14ac:dyDescent="0.3">
      <c r="A3241" s="10"/>
      <c r="B3241" s="20"/>
    </row>
    <row r="3242" spans="1:2" x14ac:dyDescent="0.3">
      <c r="A3242" s="10"/>
      <c r="B3242" s="20"/>
    </row>
    <row r="3243" spans="1:2" x14ac:dyDescent="0.3">
      <c r="A3243" s="10"/>
      <c r="B3243" s="20"/>
    </row>
    <row r="3244" spans="1:2" x14ac:dyDescent="0.3">
      <c r="A3244" s="10"/>
      <c r="B3244" s="20"/>
    </row>
    <row r="3245" spans="1:2" x14ac:dyDescent="0.3">
      <c r="A3245" s="10"/>
      <c r="B3245" s="20"/>
    </row>
    <row r="3246" spans="1:2" x14ac:dyDescent="0.3">
      <c r="A3246" s="10"/>
      <c r="B3246" s="20"/>
    </row>
    <row r="3247" spans="1:2" x14ac:dyDescent="0.3">
      <c r="A3247" s="10"/>
      <c r="B3247" s="20"/>
    </row>
    <row r="3248" spans="1:2" x14ac:dyDescent="0.3">
      <c r="A3248" s="10"/>
      <c r="B3248" s="20"/>
    </row>
    <row r="3249" spans="1:2" x14ac:dyDescent="0.3">
      <c r="A3249" s="10"/>
      <c r="B3249" s="20"/>
    </row>
    <row r="3250" spans="1:2" x14ac:dyDescent="0.3">
      <c r="A3250" s="10"/>
      <c r="B3250" s="20"/>
    </row>
    <row r="3251" spans="1:2" x14ac:dyDescent="0.3">
      <c r="A3251" s="10"/>
      <c r="B3251" s="20"/>
    </row>
    <row r="3252" spans="1:2" x14ac:dyDescent="0.3">
      <c r="A3252" s="10"/>
      <c r="B3252" s="20"/>
    </row>
    <row r="3253" spans="1:2" x14ac:dyDescent="0.3">
      <c r="A3253" s="10"/>
      <c r="B3253" s="20"/>
    </row>
    <row r="3254" spans="1:2" x14ac:dyDescent="0.3">
      <c r="A3254" s="10"/>
      <c r="B3254" s="20"/>
    </row>
    <row r="3255" spans="1:2" x14ac:dyDescent="0.3">
      <c r="A3255" s="10"/>
      <c r="B3255" s="20"/>
    </row>
    <row r="3256" spans="1:2" x14ac:dyDescent="0.3">
      <c r="A3256" s="10"/>
      <c r="B3256" s="20"/>
    </row>
    <row r="3257" spans="1:2" x14ac:dyDescent="0.3">
      <c r="A3257" s="10"/>
      <c r="B3257" s="20"/>
    </row>
    <row r="3258" spans="1:2" x14ac:dyDescent="0.3">
      <c r="A3258" s="10"/>
      <c r="B3258" s="20"/>
    </row>
    <row r="3259" spans="1:2" x14ac:dyDescent="0.3">
      <c r="A3259" s="10"/>
      <c r="B3259" s="20"/>
    </row>
    <row r="3260" spans="1:2" x14ac:dyDescent="0.3">
      <c r="A3260" s="10"/>
      <c r="B3260" s="20"/>
    </row>
    <row r="3261" spans="1:2" x14ac:dyDescent="0.3">
      <c r="A3261" s="10"/>
      <c r="B3261" s="20"/>
    </row>
    <row r="3262" spans="1:2" x14ac:dyDescent="0.3">
      <c r="A3262" s="10"/>
      <c r="B3262" s="20"/>
    </row>
    <row r="3263" spans="1:2" x14ac:dyDescent="0.3">
      <c r="A3263" s="10"/>
      <c r="B3263" s="20"/>
    </row>
    <row r="3264" spans="1:2" x14ac:dyDescent="0.3">
      <c r="A3264" s="10"/>
      <c r="B3264" s="20"/>
    </row>
    <row r="3265" spans="1:2" x14ac:dyDescent="0.3">
      <c r="A3265" s="10"/>
      <c r="B3265" s="20"/>
    </row>
    <row r="3266" spans="1:2" x14ac:dyDescent="0.3">
      <c r="A3266" s="10"/>
      <c r="B3266" s="20"/>
    </row>
    <row r="3267" spans="1:2" x14ac:dyDescent="0.3">
      <c r="A3267" s="10"/>
      <c r="B3267" s="20"/>
    </row>
    <row r="3268" spans="1:2" x14ac:dyDescent="0.3">
      <c r="A3268" s="10"/>
      <c r="B3268" s="20"/>
    </row>
    <row r="3269" spans="1:2" x14ac:dyDescent="0.3">
      <c r="A3269" s="10"/>
      <c r="B3269" s="20"/>
    </row>
    <row r="3270" spans="1:2" x14ac:dyDescent="0.3">
      <c r="A3270" s="10"/>
      <c r="B3270" s="20"/>
    </row>
    <row r="3271" spans="1:2" x14ac:dyDescent="0.3">
      <c r="A3271" s="10"/>
      <c r="B3271" s="20"/>
    </row>
    <row r="3272" spans="1:2" x14ac:dyDescent="0.3">
      <c r="A3272" s="10"/>
      <c r="B3272" s="20"/>
    </row>
    <row r="3273" spans="1:2" x14ac:dyDescent="0.3">
      <c r="A3273" s="10"/>
      <c r="B3273" s="20"/>
    </row>
    <row r="3274" spans="1:2" x14ac:dyDescent="0.3">
      <c r="A3274" s="10"/>
      <c r="B3274" s="20"/>
    </row>
    <row r="3275" spans="1:2" x14ac:dyDescent="0.3">
      <c r="A3275" s="10"/>
      <c r="B3275" s="20"/>
    </row>
    <row r="3276" spans="1:2" x14ac:dyDescent="0.3">
      <c r="A3276" s="10"/>
      <c r="B3276" s="20"/>
    </row>
    <row r="3277" spans="1:2" x14ac:dyDescent="0.3">
      <c r="A3277" s="10"/>
      <c r="B3277" s="20"/>
    </row>
    <row r="3278" spans="1:2" x14ac:dyDescent="0.3">
      <c r="A3278" s="10"/>
      <c r="B3278" s="20"/>
    </row>
    <row r="3279" spans="1:2" x14ac:dyDescent="0.3">
      <c r="A3279" s="10"/>
      <c r="B3279" s="20"/>
    </row>
    <row r="3280" spans="1:2" x14ac:dyDescent="0.3">
      <c r="A3280" s="10"/>
      <c r="B3280" s="20"/>
    </row>
    <row r="3281" spans="1:2" x14ac:dyDescent="0.3">
      <c r="A3281" s="10"/>
      <c r="B3281" s="20"/>
    </row>
    <row r="3282" spans="1:2" x14ac:dyDescent="0.3">
      <c r="A3282" s="10"/>
      <c r="B3282" s="20"/>
    </row>
    <row r="3283" spans="1:2" x14ac:dyDescent="0.3">
      <c r="A3283" s="10"/>
      <c r="B3283" s="20"/>
    </row>
    <row r="3284" spans="1:2" x14ac:dyDescent="0.3">
      <c r="A3284" s="10"/>
      <c r="B3284" s="20"/>
    </row>
    <row r="3285" spans="1:2" x14ac:dyDescent="0.3">
      <c r="A3285" s="10"/>
      <c r="B3285" s="20"/>
    </row>
    <row r="3286" spans="1:2" x14ac:dyDescent="0.3">
      <c r="A3286" s="10"/>
      <c r="B3286" s="20"/>
    </row>
    <row r="3287" spans="1:2" x14ac:dyDescent="0.3">
      <c r="A3287" s="10"/>
      <c r="B3287" s="20"/>
    </row>
    <row r="3288" spans="1:2" x14ac:dyDescent="0.3">
      <c r="A3288" s="10"/>
      <c r="B3288" s="20"/>
    </row>
    <row r="3289" spans="1:2" x14ac:dyDescent="0.3">
      <c r="A3289" s="10"/>
      <c r="B3289" s="20"/>
    </row>
    <row r="3290" spans="1:2" x14ac:dyDescent="0.3">
      <c r="A3290" s="10"/>
      <c r="B3290" s="20"/>
    </row>
    <row r="3291" spans="1:2" x14ac:dyDescent="0.3">
      <c r="A3291" s="10"/>
      <c r="B3291" s="20"/>
    </row>
    <row r="3292" spans="1:2" x14ac:dyDescent="0.3">
      <c r="A3292" s="10"/>
      <c r="B3292" s="20"/>
    </row>
    <row r="3293" spans="1:2" x14ac:dyDescent="0.3">
      <c r="A3293" s="10"/>
      <c r="B3293" s="20"/>
    </row>
    <row r="3294" spans="1:2" x14ac:dyDescent="0.3">
      <c r="A3294" s="10"/>
      <c r="B3294" s="20"/>
    </row>
    <row r="3295" spans="1:2" x14ac:dyDescent="0.3">
      <c r="A3295" s="10"/>
      <c r="B3295" s="20"/>
    </row>
    <row r="3296" spans="1:2" x14ac:dyDescent="0.3">
      <c r="A3296" s="10"/>
      <c r="B3296" s="20"/>
    </row>
    <row r="3297" spans="1:2" x14ac:dyDescent="0.3">
      <c r="A3297" s="10"/>
      <c r="B3297" s="20"/>
    </row>
    <row r="3298" spans="1:2" x14ac:dyDescent="0.3">
      <c r="A3298" s="10"/>
      <c r="B3298" s="20"/>
    </row>
    <row r="3299" spans="1:2" x14ac:dyDescent="0.3">
      <c r="A3299" s="10"/>
      <c r="B3299" s="20"/>
    </row>
    <row r="3300" spans="1:2" x14ac:dyDescent="0.3">
      <c r="A3300" s="10"/>
      <c r="B3300" s="20"/>
    </row>
    <row r="3301" spans="1:2" x14ac:dyDescent="0.3">
      <c r="A3301" s="10"/>
      <c r="B3301" s="20"/>
    </row>
    <row r="3302" spans="1:2" x14ac:dyDescent="0.3">
      <c r="A3302" s="10"/>
      <c r="B3302" s="20"/>
    </row>
    <row r="3303" spans="1:2" x14ac:dyDescent="0.3">
      <c r="A3303" s="10"/>
      <c r="B3303" s="20"/>
    </row>
    <row r="3304" spans="1:2" x14ac:dyDescent="0.3">
      <c r="A3304" s="10"/>
      <c r="B3304" s="20"/>
    </row>
    <row r="3305" spans="1:2" x14ac:dyDescent="0.3">
      <c r="A3305" s="10"/>
      <c r="B3305" s="20"/>
    </row>
    <row r="3306" spans="1:2" x14ac:dyDescent="0.3">
      <c r="A3306" s="10"/>
      <c r="B3306" s="20"/>
    </row>
    <row r="3307" spans="1:2" x14ac:dyDescent="0.3">
      <c r="A3307" s="10"/>
      <c r="B3307" s="20"/>
    </row>
    <row r="3308" spans="1:2" x14ac:dyDescent="0.3">
      <c r="A3308" s="10"/>
      <c r="B3308" s="20"/>
    </row>
    <row r="3309" spans="1:2" x14ac:dyDescent="0.3">
      <c r="A3309" s="10"/>
      <c r="B3309" s="20"/>
    </row>
    <row r="3310" spans="1:2" x14ac:dyDescent="0.3">
      <c r="A3310" s="10"/>
      <c r="B3310" s="20"/>
    </row>
    <row r="3311" spans="1:2" x14ac:dyDescent="0.3">
      <c r="A3311" s="10"/>
      <c r="B3311" s="20"/>
    </row>
    <row r="3312" spans="1:2" x14ac:dyDescent="0.3">
      <c r="A3312" s="10"/>
      <c r="B3312" s="20"/>
    </row>
    <row r="3313" spans="1:2" x14ac:dyDescent="0.3">
      <c r="A3313" s="10"/>
      <c r="B3313" s="20"/>
    </row>
    <row r="3314" spans="1:2" x14ac:dyDescent="0.3">
      <c r="A3314" s="10"/>
      <c r="B3314" s="20"/>
    </row>
    <row r="3315" spans="1:2" x14ac:dyDescent="0.3">
      <c r="A3315" s="10"/>
      <c r="B3315" s="20"/>
    </row>
    <row r="3316" spans="1:2" x14ac:dyDescent="0.3">
      <c r="A3316" s="10"/>
      <c r="B3316" s="20"/>
    </row>
    <row r="3317" spans="1:2" x14ac:dyDescent="0.3">
      <c r="A3317" s="10"/>
      <c r="B3317" s="20"/>
    </row>
    <row r="3318" spans="1:2" x14ac:dyDescent="0.3">
      <c r="A3318" s="10"/>
      <c r="B3318" s="20"/>
    </row>
    <row r="3319" spans="1:2" x14ac:dyDescent="0.3">
      <c r="A3319" s="10"/>
      <c r="B3319" s="20"/>
    </row>
    <row r="3320" spans="1:2" x14ac:dyDescent="0.3">
      <c r="A3320" s="10"/>
      <c r="B3320" s="20"/>
    </row>
    <row r="3321" spans="1:2" x14ac:dyDescent="0.3">
      <c r="A3321" s="10"/>
      <c r="B3321" s="20"/>
    </row>
    <row r="3322" spans="1:2" x14ac:dyDescent="0.3">
      <c r="A3322" s="10"/>
      <c r="B3322" s="20"/>
    </row>
    <row r="3323" spans="1:2" x14ac:dyDescent="0.3">
      <c r="A3323" s="10"/>
      <c r="B3323" s="20"/>
    </row>
    <row r="3324" spans="1:2" x14ac:dyDescent="0.3">
      <c r="A3324" s="10"/>
      <c r="B3324" s="20"/>
    </row>
    <row r="3325" spans="1:2" x14ac:dyDescent="0.3">
      <c r="A3325" s="10"/>
      <c r="B3325" s="20"/>
    </row>
    <row r="3326" spans="1:2" x14ac:dyDescent="0.3">
      <c r="A3326" s="10"/>
      <c r="B3326" s="20"/>
    </row>
    <row r="3327" spans="1:2" x14ac:dyDescent="0.3">
      <c r="A3327" s="10"/>
      <c r="B3327" s="20"/>
    </row>
    <row r="3328" spans="1:2" x14ac:dyDescent="0.3">
      <c r="A3328" s="10"/>
      <c r="B3328" s="20"/>
    </row>
    <row r="3329" spans="1:2" x14ac:dyDescent="0.3">
      <c r="A3329" s="10"/>
      <c r="B3329" s="20"/>
    </row>
    <row r="3330" spans="1:2" x14ac:dyDescent="0.3">
      <c r="A3330" s="10"/>
      <c r="B3330" s="20"/>
    </row>
    <row r="3331" spans="1:2" x14ac:dyDescent="0.3">
      <c r="A3331" s="10"/>
      <c r="B3331" s="20"/>
    </row>
    <row r="3332" spans="1:2" x14ac:dyDescent="0.3">
      <c r="A3332" s="10"/>
      <c r="B3332" s="20"/>
    </row>
    <row r="3333" spans="1:2" x14ac:dyDescent="0.3">
      <c r="A3333" s="10"/>
      <c r="B3333" s="20"/>
    </row>
    <row r="3334" spans="1:2" x14ac:dyDescent="0.3">
      <c r="A3334" s="10"/>
      <c r="B3334" s="20"/>
    </row>
    <row r="3335" spans="1:2" x14ac:dyDescent="0.3">
      <c r="A3335" s="10"/>
      <c r="B3335" s="20"/>
    </row>
    <row r="3336" spans="1:2" x14ac:dyDescent="0.3">
      <c r="A3336" s="10"/>
      <c r="B3336" s="20"/>
    </row>
    <row r="3337" spans="1:2" x14ac:dyDescent="0.3">
      <c r="A3337" s="10"/>
      <c r="B3337" s="20"/>
    </row>
    <row r="3338" spans="1:2" x14ac:dyDescent="0.3">
      <c r="A3338" s="10"/>
      <c r="B3338" s="20"/>
    </row>
    <row r="3339" spans="1:2" x14ac:dyDescent="0.3">
      <c r="A3339" s="10"/>
      <c r="B3339" s="20"/>
    </row>
    <row r="3340" spans="1:2" x14ac:dyDescent="0.3">
      <c r="A3340" s="10"/>
      <c r="B3340" s="20"/>
    </row>
    <row r="3341" spans="1:2" x14ac:dyDescent="0.3">
      <c r="A3341" s="10"/>
      <c r="B3341" s="20"/>
    </row>
    <row r="3342" spans="1:2" x14ac:dyDescent="0.3">
      <c r="A3342" s="10"/>
      <c r="B3342" s="20"/>
    </row>
    <row r="3343" spans="1:2" x14ac:dyDescent="0.3">
      <c r="A3343" s="10"/>
      <c r="B3343" s="20"/>
    </row>
    <row r="3344" spans="1:2" x14ac:dyDescent="0.3">
      <c r="A3344" s="10"/>
      <c r="B3344" s="20"/>
    </row>
    <row r="3345" spans="1:2" x14ac:dyDescent="0.3">
      <c r="A3345" s="10"/>
      <c r="B3345" s="20"/>
    </row>
    <row r="3346" spans="1:2" x14ac:dyDescent="0.3">
      <c r="A3346" s="10"/>
      <c r="B3346" s="20"/>
    </row>
    <row r="3347" spans="1:2" x14ac:dyDescent="0.3">
      <c r="A3347" s="10"/>
      <c r="B3347" s="20"/>
    </row>
    <row r="3348" spans="1:2" x14ac:dyDescent="0.3">
      <c r="A3348" s="10"/>
      <c r="B3348" s="20"/>
    </row>
    <row r="3349" spans="1:2" x14ac:dyDescent="0.3">
      <c r="A3349" s="10"/>
      <c r="B3349" s="20"/>
    </row>
    <row r="3350" spans="1:2" x14ac:dyDescent="0.3">
      <c r="A3350" s="10"/>
      <c r="B3350" s="20"/>
    </row>
    <row r="3351" spans="1:2" x14ac:dyDescent="0.3">
      <c r="A3351" s="10"/>
      <c r="B3351" s="20"/>
    </row>
    <row r="3352" spans="1:2" x14ac:dyDescent="0.3">
      <c r="A3352" s="10"/>
      <c r="B3352" s="20"/>
    </row>
    <row r="3353" spans="1:2" x14ac:dyDescent="0.3">
      <c r="A3353" s="10"/>
      <c r="B3353" s="20"/>
    </row>
    <row r="3354" spans="1:2" x14ac:dyDescent="0.3">
      <c r="A3354" s="10"/>
      <c r="B3354" s="20"/>
    </row>
    <row r="3355" spans="1:2" x14ac:dyDescent="0.3">
      <c r="A3355" s="10"/>
      <c r="B3355" s="20"/>
    </row>
    <row r="3356" spans="1:2" x14ac:dyDescent="0.3">
      <c r="A3356" s="10"/>
      <c r="B3356" s="20"/>
    </row>
    <row r="3357" spans="1:2" x14ac:dyDescent="0.3">
      <c r="A3357" s="10"/>
      <c r="B3357" s="20"/>
    </row>
    <row r="3358" spans="1:2" x14ac:dyDescent="0.3">
      <c r="A3358" s="10"/>
      <c r="B3358" s="20"/>
    </row>
    <row r="3359" spans="1:2" x14ac:dyDescent="0.3">
      <c r="A3359" s="10"/>
      <c r="B3359" s="20"/>
    </row>
    <row r="3360" spans="1:2" x14ac:dyDescent="0.3">
      <c r="A3360" s="10"/>
      <c r="B3360" s="20"/>
    </row>
    <row r="3361" spans="1:2" x14ac:dyDescent="0.3">
      <c r="A3361" s="10"/>
      <c r="B3361" s="20"/>
    </row>
    <row r="3362" spans="1:2" x14ac:dyDescent="0.3">
      <c r="A3362" s="10"/>
      <c r="B3362" s="20"/>
    </row>
    <row r="3363" spans="1:2" x14ac:dyDescent="0.3">
      <c r="A3363" s="10"/>
      <c r="B3363" s="20"/>
    </row>
    <row r="3364" spans="1:2" x14ac:dyDescent="0.3">
      <c r="A3364" s="10"/>
      <c r="B3364" s="20"/>
    </row>
    <row r="3365" spans="1:2" x14ac:dyDescent="0.3">
      <c r="A3365" s="10"/>
      <c r="B3365" s="20"/>
    </row>
    <row r="3366" spans="1:2" x14ac:dyDescent="0.3">
      <c r="A3366" s="10"/>
      <c r="B3366" s="20"/>
    </row>
    <row r="3367" spans="1:2" x14ac:dyDescent="0.3">
      <c r="A3367" s="10"/>
      <c r="B3367" s="20"/>
    </row>
    <row r="3368" spans="1:2" x14ac:dyDescent="0.3">
      <c r="A3368" s="10"/>
      <c r="B3368" s="20"/>
    </row>
    <row r="3369" spans="1:2" x14ac:dyDescent="0.3">
      <c r="A3369" s="10"/>
      <c r="B3369" s="20"/>
    </row>
    <row r="3370" spans="1:2" x14ac:dyDescent="0.3">
      <c r="A3370" s="10"/>
      <c r="B3370" s="20"/>
    </row>
    <row r="3371" spans="1:2" x14ac:dyDescent="0.3">
      <c r="A3371" s="10"/>
      <c r="B3371" s="20"/>
    </row>
    <row r="3372" spans="1:2" x14ac:dyDescent="0.3">
      <c r="A3372" s="10"/>
      <c r="B3372" s="20"/>
    </row>
    <row r="3373" spans="1:2" x14ac:dyDescent="0.3">
      <c r="A3373" s="10"/>
      <c r="B3373" s="20"/>
    </row>
    <row r="3374" spans="1:2" x14ac:dyDescent="0.3">
      <c r="A3374" s="10"/>
      <c r="B3374" s="20"/>
    </row>
    <row r="3375" spans="1:2" x14ac:dyDescent="0.3">
      <c r="A3375" s="10"/>
      <c r="B3375" s="20"/>
    </row>
    <row r="3376" spans="1:2" x14ac:dyDescent="0.3">
      <c r="A3376" s="10"/>
      <c r="B3376" s="20"/>
    </row>
    <row r="3377" spans="1:2" x14ac:dyDescent="0.3">
      <c r="A3377" s="10"/>
      <c r="B3377" s="20"/>
    </row>
    <row r="3378" spans="1:2" x14ac:dyDescent="0.3">
      <c r="A3378" s="10"/>
      <c r="B3378" s="20"/>
    </row>
    <row r="3379" spans="1:2" x14ac:dyDescent="0.3">
      <c r="A3379" s="10"/>
      <c r="B3379" s="20"/>
    </row>
    <row r="3380" spans="1:2" x14ac:dyDescent="0.3">
      <c r="A3380" s="10"/>
      <c r="B3380" s="20"/>
    </row>
    <row r="3381" spans="1:2" x14ac:dyDescent="0.3">
      <c r="A3381" s="10"/>
      <c r="B3381" s="20"/>
    </row>
    <row r="3382" spans="1:2" x14ac:dyDescent="0.3">
      <c r="A3382" s="10"/>
      <c r="B3382" s="20"/>
    </row>
    <row r="3383" spans="1:2" x14ac:dyDescent="0.3">
      <c r="A3383" s="10"/>
      <c r="B3383" s="20"/>
    </row>
    <row r="3384" spans="1:2" x14ac:dyDescent="0.3">
      <c r="A3384" s="10"/>
      <c r="B3384" s="20"/>
    </row>
    <row r="3385" spans="1:2" x14ac:dyDescent="0.3">
      <c r="A3385" s="10"/>
      <c r="B3385" s="20"/>
    </row>
    <row r="3386" spans="1:2" x14ac:dyDescent="0.3">
      <c r="A3386" s="10"/>
      <c r="B3386" s="20"/>
    </row>
    <row r="3387" spans="1:2" x14ac:dyDescent="0.3">
      <c r="A3387" s="10"/>
      <c r="B3387" s="20"/>
    </row>
    <row r="3388" spans="1:2" x14ac:dyDescent="0.3">
      <c r="A3388" s="10"/>
      <c r="B3388" s="20"/>
    </row>
    <row r="3389" spans="1:2" x14ac:dyDescent="0.3">
      <c r="A3389" s="10"/>
      <c r="B3389" s="20"/>
    </row>
    <row r="3390" spans="1:2" x14ac:dyDescent="0.3">
      <c r="A3390" s="10"/>
      <c r="B3390" s="20"/>
    </row>
    <row r="3391" spans="1:2" x14ac:dyDescent="0.3">
      <c r="A3391" s="10"/>
      <c r="B3391" s="20"/>
    </row>
    <row r="3392" spans="1:2" x14ac:dyDescent="0.3">
      <c r="A3392" s="10"/>
      <c r="B3392" s="20"/>
    </row>
    <row r="3393" spans="1:2" x14ac:dyDescent="0.3">
      <c r="A3393" s="10"/>
      <c r="B3393" s="20"/>
    </row>
    <row r="3394" spans="1:2" x14ac:dyDescent="0.3">
      <c r="A3394" s="10"/>
      <c r="B3394" s="20"/>
    </row>
    <row r="3395" spans="1:2" x14ac:dyDescent="0.3">
      <c r="A3395" s="10"/>
      <c r="B3395" s="20"/>
    </row>
    <row r="3396" spans="1:2" x14ac:dyDescent="0.3">
      <c r="A3396" s="10"/>
      <c r="B3396" s="20"/>
    </row>
    <row r="3397" spans="1:2" x14ac:dyDescent="0.3">
      <c r="A3397" s="10"/>
      <c r="B3397" s="20"/>
    </row>
    <row r="3398" spans="1:2" x14ac:dyDescent="0.3">
      <c r="A3398" s="10"/>
      <c r="B3398" s="20"/>
    </row>
    <row r="3399" spans="1:2" x14ac:dyDescent="0.3">
      <c r="A3399" s="10"/>
      <c r="B3399" s="20"/>
    </row>
    <row r="3400" spans="1:2" x14ac:dyDescent="0.3">
      <c r="A3400" s="10"/>
      <c r="B3400" s="20"/>
    </row>
    <row r="3401" spans="1:2" x14ac:dyDescent="0.3">
      <c r="A3401" s="10"/>
      <c r="B3401" s="20"/>
    </row>
    <row r="3402" spans="1:2" x14ac:dyDescent="0.3">
      <c r="A3402" s="10"/>
      <c r="B3402" s="20"/>
    </row>
    <row r="3403" spans="1:2" x14ac:dyDescent="0.3">
      <c r="A3403" s="10"/>
      <c r="B3403" s="20"/>
    </row>
    <row r="3404" spans="1:2" x14ac:dyDescent="0.3">
      <c r="A3404" s="10"/>
      <c r="B3404" s="20"/>
    </row>
    <row r="3405" spans="1:2" x14ac:dyDescent="0.3">
      <c r="A3405" s="10"/>
      <c r="B3405" s="20"/>
    </row>
    <row r="3406" spans="1:2" x14ac:dyDescent="0.3">
      <c r="A3406" s="10"/>
      <c r="B3406" s="20"/>
    </row>
    <row r="3407" spans="1:2" x14ac:dyDescent="0.3">
      <c r="A3407" s="10"/>
      <c r="B3407" s="20"/>
    </row>
    <row r="3408" spans="1:2" x14ac:dyDescent="0.3">
      <c r="A3408" s="10"/>
      <c r="B3408" s="20"/>
    </row>
    <row r="3409" spans="1:2" x14ac:dyDescent="0.3">
      <c r="A3409" s="10"/>
      <c r="B3409" s="20"/>
    </row>
    <row r="3410" spans="1:2" x14ac:dyDescent="0.3">
      <c r="A3410" s="10"/>
      <c r="B3410" s="20"/>
    </row>
    <row r="3411" spans="1:2" x14ac:dyDescent="0.3">
      <c r="A3411" s="10"/>
      <c r="B3411" s="20"/>
    </row>
    <row r="3412" spans="1:2" x14ac:dyDescent="0.3">
      <c r="A3412" s="10"/>
      <c r="B3412" s="20"/>
    </row>
    <row r="3413" spans="1:2" x14ac:dyDescent="0.3">
      <c r="A3413" s="10"/>
      <c r="B3413" s="20"/>
    </row>
    <row r="3414" spans="1:2" x14ac:dyDescent="0.3">
      <c r="A3414" s="10"/>
      <c r="B3414" s="20"/>
    </row>
    <row r="3415" spans="1:2" x14ac:dyDescent="0.3">
      <c r="A3415" s="10"/>
      <c r="B3415" s="20"/>
    </row>
    <row r="3416" spans="1:2" x14ac:dyDescent="0.3">
      <c r="A3416" s="10"/>
      <c r="B3416" s="20"/>
    </row>
    <row r="3417" spans="1:2" x14ac:dyDescent="0.3">
      <c r="A3417" s="10"/>
      <c r="B3417" s="20"/>
    </row>
    <row r="3418" spans="1:2" x14ac:dyDescent="0.3">
      <c r="A3418" s="10"/>
      <c r="B3418" s="20"/>
    </row>
    <row r="3419" spans="1:2" x14ac:dyDescent="0.3">
      <c r="A3419" s="10"/>
      <c r="B3419" s="20"/>
    </row>
    <row r="3420" spans="1:2" x14ac:dyDescent="0.3">
      <c r="A3420" s="10"/>
      <c r="B3420" s="20"/>
    </row>
    <row r="3421" spans="1:2" x14ac:dyDescent="0.3">
      <c r="A3421" s="10"/>
      <c r="B3421" s="20"/>
    </row>
    <row r="3422" spans="1:2" x14ac:dyDescent="0.3">
      <c r="A3422" s="10"/>
      <c r="B3422" s="20"/>
    </row>
    <row r="3423" spans="1:2" x14ac:dyDescent="0.3">
      <c r="A3423" s="10"/>
      <c r="B3423" s="20"/>
    </row>
    <row r="3424" spans="1:2" x14ac:dyDescent="0.3">
      <c r="A3424" s="10"/>
      <c r="B3424" s="20"/>
    </row>
    <row r="3425" spans="1:2" x14ac:dyDescent="0.3">
      <c r="A3425" s="10"/>
      <c r="B3425" s="20"/>
    </row>
    <row r="3426" spans="1:2" x14ac:dyDescent="0.3">
      <c r="A3426" s="10"/>
      <c r="B3426" s="20"/>
    </row>
    <row r="3427" spans="1:2" x14ac:dyDescent="0.3">
      <c r="A3427" s="10"/>
      <c r="B3427" s="20"/>
    </row>
    <row r="3428" spans="1:2" x14ac:dyDescent="0.3">
      <c r="A3428" s="10"/>
      <c r="B3428" s="20"/>
    </row>
    <row r="3429" spans="1:2" x14ac:dyDescent="0.3">
      <c r="A3429" s="10"/>
      <c r="B3429" s="20"/>
    </row>
    <row r="3430" spans="1:2" x14ac:dyDescent="0.3">
      <c r="A3430" s="10"/>
      <c r="B3430" s="20"/>
    </row>
    <row r="3431" spans="1:2" x14ac:dyDescent="0.3">
      <c r="A3431" s="10"/>
      <c r="B3431" s="20"/>
    </row>
    <row r="3432" spans="1:2" x14ac:dyDescent="0.3">
      <c r="A3432" s="10"/>
      <c r="B3432" s="20"/>
    </row>
    <row r="3433" spans="1:2" x14ac:dyDescent="0.3">
      <c r="A3433" s="10"/>
      <c r="B3433" s="20"/>
    </row>
    <row r="3434" spans="1:2" x14ac:dyDescent="0.3">
      <c r="A3434" s="10"/>
      <c r="B3434" s="20"/>
    </row>
    <row r="3435" spans="1:2" x14ac:dyDescent="0.3">
      <c r="A3435" s="10"/>
      <c r="B3435" s="20"/>
    </row>
    <row r="3436" spans="1:2" x14ac:dyDescent="0.3">
      <c r="A3436" s="10"/>
      <c r="B3436" s="20"/>
    </row>
    <row r="3437" spans="1:2" x14ac:dyDescent="0.3">
      <c r="A3437" s="10"/>
      <c r="B3437" s="20"/>
    </row>
    <row r="3438" spans="1:2" x14ac:dyDescent="0.3">
      <c r="A3438" s="10"/>
      <c r="B3438" s="20"/>
    </row>
    <row r="3439" spans="1:2" x14ac:dyDescent="0.3">
      <c r="A3439" s="10"/>
      <c r="B3439" s="20"/>
    </row>
    <row r="3440" spans="1:2" x14ac:dyDescent="0.3">
      <c r="A3440" s="10"/>
      <c r="B3440" s="20"/>
    </row>
    <row r="3441" spans="1:2" x14ac:dyDescent="0.3">
      <c r="A3441" s="10"/>
      <c r="B3441" s="20"/>
    </row>
    <row r="3442" spans="1:2" x14ac:dyDescent="0.3">
      <c r="A3442" s="10"/>
      <c r="B3442" s="20"/>
    </row>
    <row r="3443" spans="1:2" x14ac:dyDescent="0.3">
      <c r="A3443" s="10"/>
      <c r="B3443" s="20"/>
    </row>
    <row r="3444" spans="1:2" x14ac:dyDescent="0.3">
      <c r="A3444" s="10"/>
      <c r="B3444" s="20"/>
    </row>
    <row r="3445" spans="1:2" x14ac:dyDescent="0.3">
      <c r="A3445" s="10"/>
      <c r="B3445" s="20"/>
    </row>
    <row r="3446" spans="1:2" x14ac:dyDescent="0.3">
      <c r="A3446" s="10"/>
      <c r="B3446" s="20"/>
    </row>
    <row r="3447" spans="1:2" x14ac:dyDescent="0.3">
      <c r="A3447" s="10"/>
      <c r="B3447" s="20"/>
    </row>
    <row r="3448" spans="1:2" x14ac:dyDescent="0.3">
      <c r="A3448" s="10"/>
      <c r="B3448" s="20"/>
    </row>
    <row r="3449" spans="1:2" x14ac:dyDescent="0.3">
      <c r="A3449" s="10"/>
      <c r="B3449" s="20"/>
    </row>
    <row r="3450" spans="1:2" x14ac:dyDescent="0.3">
      <c r="A3450" s="10"/>
      <c r="B3450" s="20"/>
    </row>
    <row r="3451" spans="1:2" x14ac:dyDescent="0.3">
      <c r="A3451" s="10"/>
      <c r="B3451" s="20"/>
    </row>
    <row r="3452" spans="1:2" x14ac:dyDescent="0.3">
      <c r="A3452" s="10"/>
      <c r="B3452" s="20"/>
    </row>
    <row r="3453" spans="1:2" x14ac:dyDescent="0.3">
      <c r="A3453" s="10"/>
      <c r="B3453" s="20"/>
    </row>
    <row r="3454" spans="1:2" x14ac:dyDescent="0.3">
      <c r="A3454" s="10"/>
      <c r="B3454" s="20"/>
    </row>
    <row r="3455" spans="1:2" x14ac:dyDescent="0.3">
      <c r="A3455" s="10"/>
      <c r="B3455" s="20"/>
    </row>
    <row r="3456" spans="1:2" x14ac:dyDescent="0.3">
      <c r="A3456" s="10"/>
      <c r="B3456" s="20"/>
    </row>
    <row r="3457" spans="1:2" x14ac:dyDescent="0.3">
      <c r="A3457" s="10"/>
      <c r="B3457" s="20"/>
    </row>
    <row r="3458" spans="1:2" x14ac:dyDescent="0.3">
      <c r="A3458" s="10"/>
      <c r="B3458" s="20"/>
    </row>
    <row r="3459" spans="1:2" x14ac:dyDescent="0.3">
      <c r="A3459" s="10"/>
      <c r="B3459" s="20"/>
    </row>
    <row r="3460" spans="1:2" x14ac:dyDescent="0.3">
      <c r="A3460" s="10"/>
      <c r="B3460" s="20"/>
    </row>
    <row r="3461" spans="1:2" x14ac:dyDescent="0.3">
      <c r="A3461" s="10"/>
      <c r="B3461" s="20"/>
    </row>
    <row r="3462" spans="1:2" x14ac:dyDescent="0.3">
      <c r="A3462" s="10"/>
      <c r="B3462" s="20"/>
    </row>
    <row r="3463" spans="1:2" x14ac:dyDescent="0.3">
      <c r="A3463" s="10"/>
      <c r="B3463" s="20"/>
    </row>
    <row r="3464" spans="1:2" x14ac:dyDescent="0.3">
      <c r="A3464" s="10"/>
      <c r="B3464" s="20"/>
    </row>
    <row r="3465" spans="1:2" x14ac:dyDescent="0.3">
      <c r="A3465" s="10"/>
      <c r="B3465" s="20"/>
    </row>
    <row r="3466" spans="1:2" x14ac:dyDescent="0.3">
      <c r="A3466" s="10"/>
      <c r="B3466" s="20"/>
    </row>
    <row r="3467" spans="1:2" x14ac:dyDescent="0.3">
      <c r="A3467" s="10"/>
      <c r="B3467" s="20"/>
    </row>
    <row r="3468" spans="1:2" x14ac:dyDescent="0.3">
      <c r="A3468" s="10"/>
      <c r="B3468" s="20"/>
    </row>
    <row r="3469" spans="1:2" x14ac:dyDescent="0.3">
      <c r="A3469" s="10"/>
      <c r="B3469" s="20"/>
    </row>
    <row r="3470" spans="1:2" x14ac:dyDescent="0.3">
      <c r="A3470" s="10"/>
      <c r="B3470" s="20"/>
    </row>
    <row r="3471" spans="1:2" x14ac:dyDescent="0.3">
      <c r="A3471" s="10"/>
      <c r="B3471" s="20"/>
    </row>
    <row r="3472" spans="1:2" x14ac:dyDescent="0.3">
      <c r="A3472" s="10"/>
      <c r="B3472" s="20"/>
    </row>
    <row r="3473" spans="1:2" x14ac:dyDescent="0.3">
      <c r="A3473" s="10"/>
      <c r="B3473" s="20"/>
    </row>
    <row r="3474" spans="1:2" x14ac:dyDescent="0.3">
      <c r="A3474" s="10"/>
      <c r="B3474" s="20"/>
    </row>
    <row r="3475" spans="1:2" x14ac:dyDescent="0.3">
      <c r="A3475" s="10"/>
      <c r="B3475" s="20"/>
    </row>
    <row r="3476" spans="1:2" x14ac:dyDescent="0.3">
      <c r="A3476" s="10"/>
      <c r="B3476" s="20"/>
    </row>
    <row r="3477" spans="1:2" x14ac:dyDescent="0.3">
      <c r="A3477" s="10"/>
      <c r="B3477" s="20"/>
    </row>
    <row r="3478" spans="1:2" x14ac:dyDescent="0.3">
      <c r="A3478" s="10"/>
      <c r="B3478" s="20"/>
    </row>
    <row r="3479" spans="1:2" x14ac:dyDescent="0.3">
      <c r="A3479" s="10"/>
      <c r="B3479" s="20"/>
    </row>
    <row r="3480" spans="1:2" x14ac:dyDescent="0.3">
      <c r="A3480" s="10"/>
      <c r="B3480" s="20"/>
    </row>
    <row r="3481" spans="1:2" x14ac:dyDescent="0.3">
      <c r="A3481" s="10"/>
      <c r="B3481" s="20"/>
    </row>
    <row r="3482" spans="1:2" x14ac:dyDescent="0.3">
      <c r="A3482" s="10"/>
      <c r="B3482" s="20"/>
    </row>
    <row r="3483" spans="1:2" x14ac:dyDescent="0.3">
      <c r="A3483" s="10"/>
      <c r="B3483" s="20"/>
    </row>
    <row r="3484" spans="1:2" x14ac:dyDescent="0.3">
      <c r="A3484" s="10"/>
      <c r="B3484" s="20"/>
    </row>
    <row r="3485" spans="1:2" x14ac:dyDescent="0.3">
      <c r="A3485" s="10"/>
      <c r="B3485" s="20"/>
    </row>
    <row r="3486" spans="1:2" x14ac:dyDescent="0.3">
      <c r="A3486" s="10"/>
      <c r="B3486" s="20"/>
    </row>
    <row r="3487" spans="1:2" x14ac:dyDescent="0.3">
      <c r="A3487" s="10"/>
      <c r="B3487" s="20"/>
    </row>
    <row r="3488" spans="1:2" x14ac:dyDescent="0.3">
      <c r="A3488" s="10"/>
      <c r="B3488" s="20"/>
    </row>
    <row r="3489" spans="1:2" x14ac:dyDescent="0.3">
      <c r="A3489" s="10"/>
      <c r="B3489" s="20"/>
    </row>
    <row r="3490" spans="1:2" x14ac:dyDescent="0.3">
      <c r="A3490" s="10"/>
      <c r="B3490" s="20"/>
    </row>
    <row r="3491" spans="1:2" x14ac:dyDescent="0.3">
      <c r="A3491" s="10"/>
      <c r="B3491" s="20"/>
    </row>
    <row r="3492" spans="1:2" x14ac:dyDescent="0.3">
      <c r="A3492" s="10"/>
      <c r="B3492" s="20"/>
    </row>
    <row r="3493" spans="1:2" x14ac:dyDescent="0.3">
      <c r="A3493" s="10"/>
      <c r="B3493" s="20"/>
    </row>
    <row r="3494" spans="1:2" x14ac:dyDescent="0.3">
      <c r="A3494" s="10"/>
      <c r="B3494" s="20"/>
    </row>
    <row r="3495" spans="1:2" x14ac:dyDescent="0.3">
      <c r="A3495" s="10"/>
      <c r="B3495" s="20"/>
    </row>
    <row r="3496" spans="1:2" x14ac:dyDescent="0.3">
      <c r="A3496" s="10"/>
      <c r="B3496" s="20"/>
    </row>
    <row r="3497" spans="1:2" x14ac:dyDescent="0.3">
      <c r="A3497" s="10"/>
      <c r="B3497" s="20"/>
    </row>
    <row r="3498" spans="1:2" x14ac:dyDescent="0.3">
      <c r="A3498" s="10"/>
      <c r="B3498" s="20"/>
    </row>
    <row r="3499" spans="1:2" x14ac:dyDescent="0.3">
      <c r="A3499" s="10"/>
      <c r="B3499" s="20"/>
    </row>
    <row r="3500" spans="1:2" x14ac:dyDescent="0.3">
      <c r="A3500" s="10"/>
      <c r="B3500" s="20"/>
    </row>
    <row r="3501" spans="1:2" x14ac:dyDescent="0.3">
      <c r="A3501" s="10"/>
      <c r="B3501" s="20"/>
    </row>
    <row r="3502" spans="1:2" x14ac:dyDescent="0.3">
      <c r="A3502" s="10"/>
      <c r="B3502" s="20"/>
    </row>
    <row r="3503" spans="1:2" x14ac:dyDescent="0.3">
      <c r="A3503" s="10"/>
      <c r="B3503" s="20"/>
    </row>
    <row r="3504" spans="1:2" x14ac:dyDescent="0.3">
      <c r="A3504" s="10"/>
      <c r="B3504" s="20"/>
    </row>
    <row r="3505" spans="1:2" x14ac:dyDescent="0.3">
      <c r="A3505" s="10"/>
      <c r="B3505" s="20"/>
    </row>
    <row r="3506" spans="1:2" x14ac:dyDescent="0.3">
      <c r="A3506" s="10"/>
      <c r="B3506" s="20"/>
    </row>
    <row r="3507" spans="1:2" x14ac:dyDescent="0.3">
      <c r="A3507" s="10"/>
      <c r="B3507" s="20"/>
    </row>
    <row r="3508" spans="1:2" x14ac:dyDescent="0.3">
      <c r="A3508" s="10"/>
      <c r="B3508" s="20"/>
    </row>
    <row r="3509" spans="1:2" x14ac:dyDescent="0.3">
      <c r="A3509" s="10"/>
      <c r="B3509" s="20"/>
    </row>
    <row r="3510" spans="1:2" x14ac:dyDescent="0.3">
      <c r="A3510" s="10"/>
      <c r="B3510" s="20"/>
    </row>
    <row r="3511" spans="1:2" x14ac:dyDescent="0.3">
      <c r="A3511" s="10"/>
      <c r="B3511" s="20"/>
    </row>
    <row r="3512" spans="1:2" x14ac:dyDescent="0.3">
      <c r="A3512" s="10"/>
      <c r="B3512" s="20"/>
    </row>
    <row r="3513" spans="1:2" x14ac:dyDescent="0.3">
      <c r="A3513" s="10"/>
      <c r="B3513" s="20"/>
    </row>
    <row r="3514" spans="1:2" x14ac:dyDescent="0.3">
      <c r="A3514" s="10"/>
      <c r="B3514" s="20"/>
    </row>
    <row r="3515" spans="1:2" x14ac:dyDescent="0.3">
      <c r="A3515" s="10"/>
      <c r="B3515" s="20"/>
    </row>
    <row r="3516" spans="1:2" x14ac:dyDescent="0.3">
      <c r="A3516" s="10"/>
      <c r="B3516" s="20"/>
    </row>
    <row r="3517" spans="1:2" x14ac:dyDescent="0.3">
      <c r="A3517" s="10"/>
      <c r="B3517" s="20"/>
    </row>
    <row r="3518" spans="1:2" x14ac:dyDescent="0.3">
      <c r="A3518" s="10"/>
      <c r="B3518" s="20"/>
    </row>
    <row r="3519" spans="1:2" x14ac:dyDescent="0.3">
      <c r="A3519" s="10"/>
      <c r="B3519" s="20"/>
    </row>
    <row r="3520" spans="1:2" x14ac:dyDescent="0.3">
      <c r="A3520" s="10"/>
      <c r="B3520" s="20"/>
    </row>
    <row r="3521" spans="1:2" x14ac:dyDescent="0.3">
      <c r="A3521" s="10"/>
      <c r="B3521" s="20"/>
    </row>
    <row r="3522" spans="1:2" x14ac:dyDescent="0.3">
      <c r="A3522" s="10"/>
      <c r="B3522" s="20"/>
    </row>
    <row r="3523" spans="1:2" x14ac:dyDescent="0.3">
      <c r="A3523" s="10"/>
      <c r="B3523" s="20"/>
    </row>
    <row r="3524" spans="1:2" x14ac:dyDescent="0.3">
      <c r="A3524" s="10"/>
      <c r="B3524" s="20"/>
    </row>
    <row r="3525" spans="1:2" x14ac:dyDescent="0.3">
      <c r="A3525" s="10"/>
      <c r="B3525" s="20"/>
    </row>
    <row r="3526" spans="1:2" x14ac:dyDescent="0.3">
      <c r="A3526" s="10"/>
      <c r="B3526" s="20"/>
    </row>
    <row r="3527" spans="1:2" x14ac:dyDescent="0.3">
      <c r="A3527" s="10"/>
      <c r="B3527" s="20"/>
    </row>
    <row r="3528" spans="1:2" x14ac:dyDescent="0.3">
      <c r="A3528" s="10"/>
      <c r="B3528" s="20"/>
    </row>
    <row r="3529" spans="1:2" x14ac:dyDescent="0.3">
      <c r="A3529" s="10"/>
      <c r="B3529" s="20"/>
    </row>
    <row r="3530" spans="1:2" x14ac:dyDescent="0.3">
      <c r="A3530" s="10"/>
      <c r="B3530" s="20"/>
    </row>
    <row r="3531" spans="1:2" x14ac:dyDescent="0.3">
      <c r="A3531" s="10"/>
      <c r="B3531" s="20"/>
    </row>
    <row r="3532" spans="1:2" x14ac:dyDescent="0.3">
      <c r="A3532" s="10"/>
      <c r="B3532" s="20"/>
    </row>
    <row r="3533" spans="1:2" x14ac:dyDescent="0.3">
      <c r="A3533" s="10"/>
      <c r="B3533" s="20"/>
    </row>
    <row r="3534" spans="1:2" x14ac:dyDescent="0.3">
      <c r="A3534" s="10"/>
      <c r="B3534" s="20"/>
    </row>
    <row r="3535" spans="1:2" x14ac:dyDescent="0.3">
      <c r="A3535" s="10"/>
      <c r="B3535" s="20"/>
    </row>
    <row r="3536" spans="1:2" x14ac:dyDescent="0.3">
      <c r="A3536" s="10"/>
      <c r="B3536" s="20"/>
    </row>
    <row r="3537" spans="1:2" x14ac:dyDescent="0.3">
      <c r="A3537" s="10"/>
      <c r="B3537" s="20"/>
    </row>
    <row r="3538" spans="1:2" x14ac:dyDescent="0.3">
      <c r="A3538" s="10"/>
      <c r="B3538" s="20"/>
    </row>
    <row r="3539" spans="1:2" x14ac:dyDescent="0.3">
      <c r="A3539" s="10"/>
      <c r="B3539" s="20"/>
    </row>
    <row r="3540" spans="1:2" x14ac:dyDescent="0.3">
      <c r="A3540" s="10"/>
      <c r="B3540" s="20"/>
    </row>
    <row r="3541" spans="1:2" x14ac:dyDescent="0.3">
      <c r="A3541" s="10"/>
      <c r="B3541" s="20"/>
    </row>
    <row r="3542" spans="1:2" x14ac:dyDescent="0.3">
      <c r="A3542" s="10"/>
      <c r="B3542" s="20"/>
    </row>
    <row r="3543" spans="1:2" x14ac:dyDescent="0.3">
      <c r="A3543" s="10"/>
      <c r="B3543" s="20"/>
    </row>
    <row r="3544" spans="1:2" x14ac:dyDescent="0.3">
      <c r="A3544" s="10"/>
      <c r="B3544" s="20"/>
    </row>
    <row r="3545" spans="1:2" x14ac:dyDescent="0.3">
      <c r="A3545" s="10"/>
      <c r="B3545" s="20"/>
    </row>
    <row r="3546" spans="1:2" x14ac:dyDescent="0.3">
      <c r="A3546" s="10"/>
      <c r="B3546" s="20"/>
    </row>
    <row r="3547" spans="1:2" x14ac:dyDescent="0.3">
      <c r="A3547" s="10"/>
      <c r="B3547" s="20"/>
    </row>
    <row r="3548" spans="1:2" x14ac:dyDescent="0.3">
      <c r="A3548" s="10"/>
      <c r="B3548" s="20"/>
    </row>
    <row r="3549" spans="1:2" x14ac:dyDescent="0.3">
      <c r="A3549" s="10"/>
      <c r="B3549" s="20"/>
    </row>
    <row r="3550" spans="1:2" x14ac:dyDescent="0.3">
      <c r="A3550" s="10"/>
      <c r="B3550" s="20"/>
    </row>
    <row r="3551" spans="1:2" x14ac:dyDescent="0.3">
      <c r="A3551" s="10"/>
      <c r="B3551" s="20"/>
    </row>
    <row r="3552" spans="1:2" x14ac:dyDescent="0.3">
      <c r="A3552" s="10"/>
      <c r="B3552" s="20"/>
    </row>
    <row r="3553" spans="1:2" x14ac:dyDescent="0.3">
      <c r="A3553" s="10"/>
      <c r="B3553" s="20"/>
    </row>
    <row r="3554" spans="1:2" x14ac:dyDescent="0.3">
      <c r="A3554" s="10"/>
      <c r="B3554" s="20"/>
    </row>
    <row r="3555" spans="1:2" x14ac:dyDescent="0.3">
      <c r="A3555" s="10"/>
      <c r="B3555" s="20"/>
    </row>
    <row r="3556" spans="1:2" x14ac:dyDescent="0.3">
      <c r="A3556" s="10"/>
      <c r="B3556" s="20"/>
    </row>
    <row r="3557" spans="1:2" x14ac:dyDescent="0.3">
      <c r="A3557" s="10"/>
      <c r="B3557" s="20"/>
    </row>
    <row r="3558" spans="1:2" x14ac:dyDescent="0.3">
      <c r="A3558" s="10"/>
      <c r="B3558" s="20"/>
    </row>
    <row r="3559" spans="1:2" x14ac:dyDescent="0.3">
      <c r="A3559" s="10"/>
      <c r="B3559" s="20"/>
    </row>
    <row r="3560" spans="1:2" x14ac:dyDescent="0.3">
      <c r="A3560" s="10"/>
      <c r="B3560" s="20"/>
    </row>
    <row r="3561" spans="1:2" x14ac:dyDescent="0.3">
      <c r="A3561" s="10"/>
      <c r="B3561" s="20"/>
    </row>
    <row r="3562" spans="1:2" x14ac:dyDescent="0.3">
      <c r="A3562" s="10"/>
      <c r="B3562" s="20"/>
    </row>
    <row r="3563" spans="1:2" x14ac:dyDescent="0.3">
      <c r="A3563" s="10"/>
      <c r="B3563" s="20"/>
    </row>
    <row r="3564" spans="1:2" x14ac:dyDescent="0.3">
      <c r="A3564" s="10"/>
      <c r="B3564" s="20"/>
    </row>
    <row r="3565" spans="1:2" x14ac:dyDescent="0.3">
      <c r="A3565" s="10"/>
      <c r="B3565" s="20"/>
    </row>
    <row r="3566" spans="1:2" x14ac:dyDescent="0.3">
      <c r="A3566" s="10"/>
      <c r="B3566" s="20"/>
    </row>
    <row r="3567" spans="1:2" x14ac:dyDescent="0.3">
      <c r="A3567" s="10"/>
      <c r="B3567" s="20"/>
    </row>
    <row r="3568" spans="1:2" x14ac:dyDescent="0.3">
      <c r="A3568" s="10"/>
      <c r="B3568" s="20"/>
    </row>
    <row r="3569" spans="1:2" x14ac:dyDescent="0.3">
      <c r="A3569" s="10"/>
      <c r="B3569" s="20"/>
    </row>
    <row r="3570" spans="1:2" x14ac:dyDescent="0.3">
      <c r="A3570" s="10"/>
      <c r="B3570" s="20"/>
    </row>
    <row r="3571" spans="1:2" x14ac:dyDescent="0.3">
      <c r="A3571" s="10"/>
      <c r="B3571" s="20"/>
    </row>
    <row r="3572" spans="1:2" x14ac:dyDescent="0.3">
      <c r="A3572" s="10"/>
      <c r="B3572" s="20"/>
    </row>
    <row r="3573" spans="1:2" x14ac:dyDescent="0.3">
      <c r="A3573" s="10"/>
      <c r="B3573" s="20"/>
    </row>
    <row r="3574" spans="1:2" x14ac:dyDescent="0.3">
      <c r="A3574" s="10"/>
      <c r="B3574" s="20"/>
    </row>
    <row r="3575" spans="1:2" x14ac:dyDescent="0.3">
      <c r="A3575" s="10"/>
      <c r="B3575" s="20"/>
    </row>
    <row r="3576" spans="1:2" x14ac:dyDescent="0.3">
      <c r="A3576" s="10"/>
      <c r="B3576" s="20"/>
    </row>
    <row r="3577" spans="1:2" x14ac:dyDescent="0.3">
      <c r="A3577" s="10"/>
      <c r="B3577" s="20"/>
    </row>
    <row r="3578" spans="1:2" x14ac:dyDescent="0.3">
      <c r="A3578" s="10"/>
      <c r="B3578" s="20"/>
    </row>
    <row r="3579" spans="1:2" x14ac:dyDescent="0.3">
      <c r="A3579" s="10"/>
      <c r="B3579" s="20"/>
    </row>
    <row r="3580" spans="1:2" x14ac:dyDescent="0.3">
      <c r="A3580" s="10"/>
      <c r="B3580" s="20"/>
    </row>
    <row r="3581" spans="1:2" x14ac:dyDescent="0.3">
      <c r="A3581" s="10"/>
      <c r="B3581" s="20"/>
    </row>
    <row r="3582" spans="1:2" x14ac:dyDescent="0.3">
      <c r="A3582" s="10"/>
      <c r="B3582" s="20"/>
    </row>
    <row r="3583" spans="1:2" x14ac:dyDescent="0.3">
      <c r="A3583" s="10"/>
      <c r="B3583" s="20"/>
    </row>
    <row r="3584" spans="1:2" x14ac:dyDescent="0.3">
      <c r="A3584" s="10"/>
      <c r="B3584" s="20"/>
    </row>
    <row r="3585" spans="1:2" x14ac:dyDescent="0.3">
      <c r="A3585" s="10"/>
      <c r="B3585" s="20"/>
    </row>
    <row r="3586" spans="1:2" x14ac:dyDescent="0.3">
      <c r="A3586" s="10"/>
      <c r="B3586" s="20"/>
    </row>
    <row r="3587" spans="1:2" x14ac:dyDescent="0.3">
      <c r="A3587" s="10"/>
      <c r="B3587" s="20"/>
    </row>
    <row r="3588" spans="1:2" x14ac:dyDescent="0.3">
      <c r="A3588" s="10"/>
      <c r="B3588" s="20"/>
    </row>
    <row r="3589" spans="1:2" x14ac:dyDescent="0.3">
      <c r="A3589" s="10"/>
      <c r="B3589" s="20"/>
    </row>
    <row r="3590" spans="1:2" x14ac:dyDescent="0.3">
      <c r="A3590" s="10"/>
      <c r="B3590" s="20"/>
    </row>
    <row r="3591" spans="1:2" x14ac:dyDescent="0.3">
      <c r="A3591" s="10"/>
      <c r="B3591" s="20"/>
    </row>
    <row r="3592" spans="1:2" x14ac:dyDescent="0.3">
      <c r="A3592" s="10"/>
      <c r="B3592" s="20"/>
    </row>
    <row r="3593" spans="1:2" x14ac:dyDescent="0.3">
      <c r="A3593" s="10"/>
      <c r="B3593" s="20"/>
    </row>
    <row r="3594" spans="1:2" x14ac:dyDescent="0.3">
      <c r="A3594" s="10"/>
      <c r="B3594" s="20"/>
    </row>
    <row r="3595" spans="1:2" x14ac:dyDescent="0.3">
      <c r="A3595" s="10"/>
      <c r="B3595" s="20"/>
    </row>
    <row r="3596" spans="1:2" x14ac:dyDescent="0.3">
      <c r="A3596" s="10"/>
      <c r="B3596" s="20"/>
    </row>
    <row r="3597" spans="1:2" x14ac:dyDescent="0.3">
      <c r="A3597" s="10"/>
      <c r="B3597" s="20"/>
    </row>
    <row r="3598" spans="1:2" x14ac:dyDescent="0.3">
      <c r="A3598" s="10"/>
      <c r="B3598" s="20"/>
    </row>
    <row r="3599" spans="1:2" x14ac:dyDescent="0.3">
      <c r="A3599" s="10"/>
      <c r="B3599" s="20"/>
    </row>
    <row r="3600" spans="1:2" x14ac:dyDescent="0.3">
      <c r="A3600" s="10"/>
      <c r="B3600" s="20"/>
    </row>
    <row r="3601" spans="1:2" x14ac:dyDescent="0.3">
      <c r="A3601" s="10"/>
      <c r="B3601" s="20"/>
    </row>
    <row r="3602" spans="1:2" x14ac:dyDescent="0.3">
      <c r="A3602" s="10"/>
      <c r="B3602" s="20"/>
    </row>
    <row r="3603" spans="1:2" x14ac:dyDescent="0.3">
      <c r="A3603" s="10"/>
      <c r="B3603" s="20"/>
    </row>
    <row r="3604" spans="1:2" x14ac:dyDescent="0.3">
      <c r="A3604" s="10"/>
      <c r="B3604" s="20"/>
    </row>
    <row r="3605" spans="1:2" x14ac:dyDescent="0.3">
      <c r="A3605" s="10"/>
      <c r="B3605" s="20"/>
    </row>
    <row r="3606" spans="1:2" x14ac:dyDescent="0.3">
      <c r="A3606" s="10"/>
      <c r="B3606" s="20"/>
    </row>
    <row r="3607" spans="1:2" x14ac:dyDescent="0.3">
      <c r="A3607" s="10"/>
      <c r="B3607" s="20"/>
    </row>
    <row r="3608" spans="1:2" x14ac:dyDescent="0.3">
      <c r="A3608" s="10"/>
      <c r="B3608" s="20"/>
    </row>
    <row r="3609" spans="1:2" x14ac:dyDescent="0.3">
      <c r="A3609" s="10"/>
      <c r="B3609" s="20"/>
    </row>
    <row r="3610" spans="1:2" x14ac:dyDescent="0.3">
      <c r="A3610" s="10"/>
      <c r="B3610" s="20"/>
    </row>
    <row r="3611" spans="1:2" x14ac:dyDescent="0.3">
      <c r="A3611" s="10"/>
      <c r="B3611" s="20"/>
    </row>
    <row r="3612" spans="1:2" x14ac:dyDescent="0.3">
      <c r="A3612" s="10"/>
      <c r="B3612" s="20"/>
    </row>
    <row r="3613" spans="1:2" x14ac:dyDescent="0.3">
      <c r="A3613" s="10"/>
      <c r="B3613" s="20"/>
    </row>
    <row r="3614" spans="1:2" x14ac:dyDescent="0.3">
      <c r="A3614" s="10"/>
      <c r="B3614" s="20"/>
    </row>
    <row r="3615" spans="1:2" x14ac:dyDescent="0.3">
      <c r="A3615" s="10"/>
      <c r="B3615" s="20"/>
    </row>
    <row r="3616" spans="1:2" x14ac:dyDescent="0.3">
      <c r="A3616" s="10"/>
      <c r="B3616" s="20"/>
    </row>
    <row r="3617" spans="1:2" x14ac:dyDescent="0.3">
      <c r="A3617" s="10"/>
      <c r="B3617" s="20"/>
    </row>
    <row r="3618" spans="1:2" x14ac:dyDescent="0.3">
      <c r="A3618" s="10"/>
      <c r="B3618" s="20"/>
    </row>
    <row r="3619" spans="1:2" x14ac:dyDescent="0.3">
      <c r="A3619" s="10"/>
      <c r="B3619" s="20"/>
    </row>
    <row r="3620" spans="1:2" x14ac:dyDescent="0.3">
      <c r="A3620" s="10"/>
      <c r="B3620" s="20"/>
    </row>
    <row r="3621" spans="1:2" x14ac:dyDescent="0.3">
      <c r="A3621" s="10"/>
      <c r="B3621" s="20"/>
    </row>
    <row r="3622" spans="1:2" x14ac:dyDescent="0.3">
      <c r="A3622" s="10"/>
      <c r="B3622" s="20"/>
    </row>
    <row r="3623" spans="1:2" x14ac:dyDescent="0.3">
      <c r="A3623" s="10"/>
      <c r="B3623" s="20"/>
    </row>
    <row r="3624" spans="1:2" x14ac:dyDescent="0.3">
      <c r="A3624" s="10"/>
      <c r="B3624" s="20"/>
    </row>
    <row r="3625" spans="1:2" x14ac:dyDescent="0.3">
      <c r="A3625" s="10"/>
      <c r="B3625" s="20"/>
    </row>
    <row r="3626" spans="1:2" x14ac:dyDescent="0.3">
      <c r="A3626" s="10"/>
      <c r="B3626" s="20"/>
    </row>
    <row r="3627" spans="1:2" x14ac:dyDescent="0.3">
      <c r="A3627" s="10"/>
      <c r="B3627" s="20"/>
    </row>
    <row r="3628" spans="1:2" x14ac:dyDescent="0.3">
      <c r="A3628" s="10"/>
      <c r="B3628" s="20"/>
    </row>
    <row r="3629" spans="1:2" x14ac:dyDescent="0.3">
      <c r="A3629" s="10"/>
      <c r="B3629" s="20"/>
    </row>
    <row r="3630" spans="1:2" x14ac:dyDescent="0.3">
      <c r="A3630" s="10"/>
      <c r="B3630" s="20"/>
    </row>
    <row r="3631" spans="1:2" x14ac:dyDescent="0.3">
      <c r="A3631" s="10"/>
      <c r="B3631" s="20"/>
    </row>
    <row r="3632" spans="1:2" x14ac:dyDescent="0.3">
      <c r="A3632" s="10"/>
      <c r="B3632" s="20"/>
    </row>
    <row r="3633" spans="1:2" x14ac:dyDescent="0.3">
      <c r="A3633" s="10"/>
      <c r="B3633" s="20"/>
    </row>
    <row r="3634" spans="1:2" x14ac:dyDescent="0.3">
      <c r="A3634" s="10"/>
      <c r="B3634" s="20"/>
    </row>
    <row r="3635" spans="1:2" x14ac:dyDescent="0.3">
      <c r="A3635" s="10"/>
      <c r="B3635" s="20"/>
    </row>
    <row r="3636" spans="1:2" x14ac:dyDescent="0.3">
      <c r="A3636" s="10"/>
      <c r="B3636" s="20"/>
    </row>
    <row r="3637" spans="1:2" x14ac:dyDescent="0.3">
      <c r="A3637" s="10"/>
      <c r="B3637" s="20"/>
    </row>
    <row r="3638" spans="1:2" x14ac:dyDescent="0.3">
      <c r="A3638" s="10"/>
      <c r="B3638" s="20"/>
    </row>
    <row r="3639" spans="1:2" x14ac:dyDescent="0.3">
      <c r="A3639" s="10"/>
      <c r="B3639" s="20"/>
    </row>
    <row r="3640" spans="1:2" x14ac:dyDescent="0.3">
      <c r="A3640" s="10"/>
      <c r="B3640" s="20"/>
    </row>
    <row r="3641" spans="1:2" x14ac:dyDescent="0.3">
      <c r="A3641" s="10"/>
      <c r="B3641" s="20"/>
    </row>
    <row r="3642" spans="1:2" x14ac:dyDescent="0.3">
      <c r="A3642" s="10"/>
      <c r="B3642" s="20"/>
    </row>
    <row r="3643" spans="1:2" x14ac:dyDescent="0.3">
      <c r="A3643" s="10"/>
      <c r="B3643" s="20"/>
    </row>
    <row r="3644" spans="1:2" x14ac:dyDescent="0.3">
      <c r="A3644" s="10"/>
      <c r="B3644" s="20"/>
    </row>
    <row r="3645" spans="1:2" x14ac:dyDescent="0.3">
      <c r="A3645" s="10"/>
      <c r="B3645" s="20"/>
    </row>
    <row r="3646" spans="1:2" x14ac:dyDescent="0.3">
      <c r="A3646" s="10"/>
      <c r="B3646" s="20"/>
    </row>
    <row r="3647" spans="1:2" x14ac:dyDescent="0.3">
      <c r="A3647" s="10"/>
      <c r="B3647" s="20"/>
    </row>
    <row r="3648" spans="1:2" x14ac:dyDescent="0.3">
      <c r="A3648" s="10"/>
      <c r="B3648" s="20"/>
    </row>
    <row r="3649" spans="1:2" x14ac:dyDescent="0.3">
      <c r="A3649" s="10"/>
      <c r="B3649" s="20"/>
    </row>
    <row r="3650" spans="1:2" x14ac:dyDescent="0.3">
      <c r="A3650" s="10"/>
      <c r="B3650" s="20"/>
    </row>
    <row r="3651" spans="1:2" x14ac:dyDescent="0.3">
      <c r="A3651" s="10"/>
      <c r="B3651" s="20"/>
    </row>
    <row r="3652" spans="1:2" x14ac:dyDescent="0.3">
      <c r="A3652" s="10"/>
      <c r="B3652" s="20"/>
    </row>
    <row r="3653" spans="1:2" x14ac:dyDescent="0.3">
      <c r="A3653" s="10"/>
      <c r="B3653" s="20"/>
    </row>
    <row r="3654" spans="1:2" x14ac:dyDescent="0.3">
      <c r="A3654" s="10"/>
      <c r="B3654" s="20"/>
    </row>
    <row r="3655" spans="1:2" x14ac:dyDescent="0.3">
      <c r="A3655" s="10"/>
      <c r="B3655" s="20"/>
    </row>
    <row r="3656" spans="1:2" x14ac:dyDescent="0.3">
      <c r="A3656" s="10"/>
      <c r="B3656" s="20"/>
    </row>
    <row r="3657" spans="1:2" x14ac:dyDescent="0.3">
      <c r="A3657" s="10"/>
      <c r="B3657" s="20"/>
    </row>
    <row r="3658" spans="1:2" x14ac:dyDescent="0.3">
      <c r="A3658" s="10"/>
      <c r="B3658" s="20"/>
    </row>
    <row r="3659" spans="1:2" x14ac:dyDescent="0.3">
      <c r="A3659" s="10"/>
      <c r="B3659" s="20"/>
    </row>
    <row r="3660" spans="1:2" x14ac:dyDescent="0.3">
      <c r="A3660" s="10"/>
      <c r="B3660" s="20"/>
    </row>
    <row r="3661" spans="1:2" x14ac:dyDescent="0.3">
      <c r="A3661" s="10"/>
      <c r="B3661" s="20"/>
    </row>
    <row r="3662" spans="1:2" x14ac:dyDescent="0.3">
      <c r="A3662" s="10"/>
      <c r="B3662" s="20"/>
    </row>
    <row r="3663" spans="1:2" x14ac:dyDescent="0.3">
      <c r="A3663" s="10"/>
      <c r="B3663" s="20"/>
    </row>
    <row r="3664" spans="1:2" x14ac:dyDescent="0.3">
      <c r="A3664" s="10"/>
      <c r="B3664" s="20"/>
    </row>
    <row r="3665" spans="1:2" x14ac:dyDescent="0.3">
      <c r="A3665" s="10"/>
      <c r="B3665" s="20"/>
    </row>
    <row r="3666" spans="1:2" x14ac:dyDescent="0.3">
      <c r="A3666" s="10"/>
      <c r="B3666" s="20"/>
    </row>
    <row r="3667" spans="1:2" x14ac:dyDescent="0.3">
      <c r="A3667" s="10"/>
      <c r="B3667" s="20"/>
    </row>
    <row r="3668" spans="1:2" x14ac:dyDescent="0.3">
      <c r="A3668" s="10"/>
      <c r="B3668" s="20"/>
    </row>
    <row r="3669" spans="1:2" x14ac:dyDescent="0.3">
      <c r="A3669" s="10"/>
      <c r="B3669" s="20"/>
    </row>
    <row r="3670" spans="1:2" x14ac:dyDescent="0.3">
      <c r="A3670" s="10"/>
      <c r="B3670" s="20"/>
    </row>
    <row r="3671" spans="1:2" x14ac:dyDescent="0.3">
      <c r="A3671" s="10"/>
      <c r="B3671" s="20"/>
    </row>
    <row r="3672" spans="1:2" x14ac:dyDescent="0.3">
      <c r="A3672" s="10"/>
      <c r="B3672" s="20"/>
    </row>
    <row r="3673" spans="1:2" x14ac:dyDescent="0.3">
      <c r="A3673" s="10"/>
      <c r="B3673" s="20"/>
    </row>
    <row r="3674" spans="1:2" x14ac:dyDescent="0.3">
      <c r="A3674" s="10"/>
      <c r="B3674" s="20"/>
    </row>
  </sheetData>
  <mergeCells count="10">
    <mergeCell ref="A1:W1"/>
    <mergeCell ref="W2:W3"/>
    <mergeCell ref="P2:V2"/>
    <mergeCell ref="A2:A3"/>
    <mergeCell ref="B2:B3"/>
    <mergeCell ref="C2:C3"/>
    <mergeCell ref="D2:D3"/>
    <mergeCell ref="H2:H3"/>
    <mergeCell ref="E2:G2"/>
    <mergeCell ref="I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EA9-172C-46CB-911D-D788EFB7C80E}">
  <dimension ref="A1:J3"/>
  <sheetViews>
    <sheetView workbookViewId="0">
      <selection activeCell="I8" sqref="I8"/>
    </sheetView>
  </sheetViews>
  <sheetFormatPr defaultRowHeight="14.4" x14ac:dyDescent="0.3"/>
  <sheetData>
    <row r="1" spans="1:10" ht="25.2" customHeight="1" x14ac:dyDescent="0.3">
      <c r="A1" s="42" t="s">
        <v>4513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27.6" customHeight="1" x14ac:dyDescent="0.3">
      <c r="A2" s="41" t="s">
        <v>4514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8.2" customHeight="1" x14ac:dyDescent="0.3">
      <c r="A3" s="41" t="s">
        <v>4512</v>
      </c>
      <c r="B3" s="41"/>
      <c r="C3" s="41"/>
      <c r="D3" s="41"/>
      <c r="E3" s="41"/>
      <c r="F3" s="41"/>
      <c r="G3" s="41"/>
      <c r="H3" s="41"/>
      <c r="I3" s="41"/>
      <c r="J3" s="41"/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Properties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Rampazzo</dc:creator>
  <cp:lastModifiedBy>alera</cp:lastModifiedBy>
  <dcterms:created xsi:type="dcterms:W3CDTF">2015-06-05T18:19:34Z</dcterms:created>
  <dcterms:modified xsi:type="dcterms:W3CDTF">2022-12-20T17:55:20Z</dcterms:modified>
</cp:coreProperties>
</file>