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051-S857\OneDrive\Documents\Fac\Cours\UM\Stage M2\Dados\Traits\"/>
    </mc:Choice>
  </mc:AlternateContent>
  <xr:revisionPtr revIDLastSave="0" documentId="13_ncr:1_{33435C14-0014-476D-85ED-977B61A376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</calcChain>
</file>

<file path=xl/sharedStrings.xml><?xml version="1.0" encoding="utf-8"?>
<sst xmlns="http://schemas.openxmlformats.org/spreadsheetml/2006/main" count="417" uniqueCount="142">
  <si>
    <t>plot_code</t>
  </si>
  <si>
    <t>sub_plot</t>
  </si>
  <si>
    <t>tree_tag</t>
  </si>
  <si>
    <t>family</t>
  </si>
  <si>
    <t>species</t>
  </si>
  <si>
    <t>code</t>
  </si>
  <si>
    <t>S_fresh_v</t>
  </si>
  <si>
    <t>S_dried_m</t>
  </si>
  <si>
    <t>SW_Den</t>
  </si>
  <si>
    <t>ESA04</t>
  </si>
  <si>
    <t>Dilleniaceae</t>
  </si>
  <si>
    <t>Curatella americana</t>
  </si>
  <si>
    <t>ESA04-T0013</t>
  </si>
  <si>
    <t>Sapotaceae</t>
  </si>
  <si>
    <t>Pouteria ramiflora</t>
  </si>
  <si>
    <t>ESA04-T0009</t>
  </si>
  <si>
    <t>ESA04-T0001</t>
  </si>
  <si>
    <t>ESA04-T0032</t>
  </si>
  <si>
    <t>Vochysiaceae</t>
  </si>
  <si>
    <t>Vochysia haenkeana</t>
  </si>
  <si>
    <t>ESA04-T0002</t>
  </si>
  <si>
    <t>Annonaceae</t>
  </si>
  <si>
    <t>Xylopia aromatica</t>
  </si>
  <si>
    <t>ESA04-T0258</t>
  </si>
  <si>
    <t>ESA04-T0031</t>
  </si>
  <si>
    <t>Meliaceae</t>
  </si>
  <si>
    <t>Trichilia silvatica</t>
  </si>
  <si>
    <t>ESA04-T0094</t>
  </si>
  <si>
    <t>Qualea parviflora</t>
  </si>
  <si>
    <t>ESA04-T0115</t>
  </si>
  <si>
    <t>ESA04-T0150</t>
  </si>
  <si>
    <t>Calophyllaceae</t>
  </si>
  <si>
    <t>Kielmeyera grandiflora</t>
  </si>
  <si>
    <t>ESA04-T0159</t>
  </si>
  <si>
    <t>Qualea grandiflora</t>
  </si>
  <si>
    <t>ESA04-T0172</t>
  </si>
  <si>
    <t>ESA04-T0195</t>
  </si>
  <si>
    <t>Myrtaceae</t>
  </si>
  <si>
    <t>Myrcia bella</t>
  </si>
  <si>
    <t>ESA04-T3946</t>
  </si>
  <si>
    <t>ESA04-T0244</t>
  </si>
  <si>
    <t>ESA04-T0223</t>
  </si>
  <si>
    <t>ESA04-T0295</t>
  </si>
  <si>
    <t>ESA04-T0320</t>
  </si>
  <si>
    <t>ESA04-T0341</t>
  </si>
  <si>
    <t>Fabaceae</t>
  </si>
  <si>
    <t>Tachigali paniculata</t>
  </si>
  <si>
    <t>ESA04-T0314</t>
  </si>
  <si>
    <t>ESA04-T0323</t>
  </si>
  <si>
    <t>ESA04-T0387</t>
  </si>
  <si>
    <t>ESA04-T0534</t>
  </si>
  <si>
    <t>ESA04-T0511</t>
  </si>
  <si>
    <t>ESA04-T0564</t>
  </si>
  <si>
    <t>ESA04-T0554</t>
  </si>
  <si>
    <t>ESA04-T0661</t>
  </si>
  <si>
    <t>ESA04-T0670</t>
  </si>
  <si>
    <t>ESA04-T0665</t>
  </si>
  <si>
    <t>ESA04-T0678</t>
  </si>
  <si>
    <t>ESA05</t>
  </si>
  <si>
    <t>Qualea multiflora</t>
  </si>
  <si>
    <t>ESA05-T0715</t>
  </si>
  <si>
    <t>ESA05-T0719</t>
  </si>
  <si>
    <t>ESA05-T0735</t>
  </si>
  <si>
    <t>Rubiaceae</t>
  </si>
  <si>
    <t>Ferdinandusa elliptica</t>
  </si>
  <si>
    <t>ESA05-T0740</t>
  </si>
  <si>
    <t>ESA05-T0736</t>
  </si>
  <si>
    <t>ESA05-T0745</t>
  </si>
  <si>
    <t>ESA05-T0761</t>
  </si>
  <si>
    <t>ESA05-T3411</t>
  </si>
  <si>
    <t>ESA05-T0783</t>
  </si>
  <si>
    <t>ESA05-T0799</t>
  </si>
  <si>
    <t>ESA05-T0806</t>
  </si>
  <si>
    <t>ESA05-T0788</t>
  </si>
  <si>
    <t>ESA05-T0824</t>
  </si>
  <si>
    <t>Malpighiaceae</t>
  </si>
  <si>
    <t>Byrsonima coccolobifolia</t>
  </si>
  <si>
    <t>ESA05-T0871</t>
  </si>
  <si>
    <t>ESA05-T0861</t>
  </si>
  <si>
    <t>ESA05-T0891</t>
  </si>
  <si>
    <t>ESA05-T0910</t>
  </si>
  <si>
    <t>ESA05-T0936</t>
  </si>
  <si>
    <t>ESA05-T0951</t>
  </si>
  <si>
    <t>ESA05-T0964</t>
  </si>
  <si>
    <t>ESA05-T0984</t>
  </si>
  <si>
    <t>ESA05-T0995</t>
  </si>
  <si>
    <t>ESA05-T1012</t>
  </si>
  <si>
    <t>ESA05-T1019</t>
  </si>
  <si>
    <t>ESA05-T1064</t>
  </si>
  <si>
    <t>ESA05-T1096</t>
  </si>
  <si>
    <t>ESA05-T1104</t>
  </si>
  <si>
    <t>ESA09</t>
  </si>
  <si>
    <t>Byrsonima verbascifolia</t>
  </si>
  <si>
    <t>ESA09-T2677</t>
  </si>
  <si>
    <t>ESA09-T2658</t>
  </si>
  <si>
    <t>ESA09-T2689</t>
  </si>
  <si>
    <t>ESA09-T2725</t>
  </si>
  <si>
    <t>ESA09-T2738</t>
  </si>
  <si>
    <t>ESA09-T2832</t>
  </si>
  <si>
    <t>ESA09-T2869</t>
  </si>
  <si>
    <t>ESA09-T2909</t>
  </si>
  <si>
    <t>ESA09-T2919</t>
  </si>
  <si>
    <t>ESA09-T2927</t>
  </si>
  <si>
    <t>ESA09-T2913</t>
  </si>
  <si>
    <t>ESA09-T2949</t>
  </si>
  <si>
    <t>Dimorphandra mollis</t>
  </si>
  <si>
    <t>ESA09-T2929</t>
  </si>
  <si>
    <t>ESA09-T2939</t>
  </si>
  <si>
    <t>ESA09-T2997</t>
  </si>
  <si>
    <t>ESA09-T3024</t>
  </si>
  <si>
    <t>ESA09-T3028</t>
  </si>
  <si>
    <t>ESA09-T3049</t>
  </si>
  <si>
    <t>ESA09-T3249</t>
  </si>
  <si>
    <t>ESA09-T3339</t>
  </si>
  <si>
    <t>ESA09-T3321</t>
  </si>
  <si>
    <t>ESA07</t>
  </si>
  <si>
    <t>ESA07-T1695</t>
  </si>
  <si>
    <t>ESA07-T1687</t>
  </si>
  <si>
    <t>ESA07-T1699</t>
  </si>
  <si>
    <t>Apocynaceae</t>
  </si>
  <si>
    <t>Hancornia speciosa</t>
  </si>
  <si>
    <t>ESA07-T1716</t>
  </si>
  <si>
    <t>ESA07-T1720</t>
  </si>
  <si>
    <t>ESA07-T1724</t>
  </si>
  <si>
    <t>ESA07-T1726</t>
  </si>
  <si>
    <t>ESA07-T1729</t>
  </si>
  <si>
    <t>ESA07-T1784</t>
  </si>
  <si>
    <t>ESA07-T1772</t>
  </si>
  <si>
    <t>ESA07-T1775</t>
  </si>
  <si>
    <t>ESA07-T1793</t>
  </si>
  <si>
    <t>ESA07-T1813</t>
  </si>
  <si>
    <t>ESA07-T1840</t>
  </si>
  <si>
    <t>ESA07-T1963</t>
  </si>
  <si>
    <t>ESA07-T1956</t>
  </si>
  <si>
    <t>ESA07-T1950</t>
  </si>
  <si>
    <t>ESA07-T1979</t>
  </si>
  <si>
    <t>ESA07-T1990</t>
  </si>
  <si>
    <t>ESA07-T1997</t>
  </si>
  <si>
    <t>ESA07-T1991</t>
  </si>
  <si>
    <t>ESA07-T2001</t>
  </si>
  <si>
    <t>ESA07-T2003</t>
  </si>
  <si>
    <t>ESA07-T2006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</si>
</sst>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24" workbookViewId="0">
      <selection activeCell="N112" sqref="N112"/>
    </sheetView>
  </sheetViews>
  <sheetFormatPr baseColWidth="10" defaultRowHeight="14.4" x14ac:dyDescent="0.3"/>
  <cols>
    <col min="8" max="8" width="11.5546875" style="1"/>
  </cols>
  <sheetData>
    <row r="1" spans="1:9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s="1" customFormat="1" x14ac:dyDescent="0.3">
      <c r="A2" s="3" t="s">
        <v>9</v>
      </c>
      <c r="B2" s="3">
        <v>1</v>
      </c>
      <c r="C2" s="3">
        <v>13</v>
      </c>
      <c r="D2" s="3" t="s">
        <v>10</v>
      </c>
      <c r="E2" s="3" t="s">
        <v>11</v>
      </c>
      <c r="F2" s="3" t="s">
        <v>12</v>
      </c>
      <c r="G2" s="3">
        <v>0.54</v>
      </c>
      <c r="H2" s="3">
        <v>0.28449999999999998</v>
      </c>
      <c r="I2" s="3">
        <f>H2/G2</f>
        <v>0.52685185185185179</v>
      </c>
    </row>
    <row r="3" spans="1:9" s="1" customFormat="1" x14ac:dyDescent="0.3">
      <c r="A3" s="3" t="s">
        <v>9</v>
      </c>
      <c r="B3" s="3">
        <v>1</v>
      </c>
      <c r="C3" s="3">
        <v>9</v>
      </c>
      <c r="D3" s="3" t="s">
        <v>13</v>
      </c>
      <c r="E3" s="3" t="s">
        <v>14</v>
      </c>
      <c r="F3" s="3" t="s">
        <v>15</v>
      </c>
      <c r="G3" s="3">
        <v>0.64</v>
      </c>
      <c r="H3" s="3">
        <v>0.38350000000000001</v>
      </c>
      <c r="I3" s="3">
        <f t="shared" ref="I3:I66" si="0">H3/G3</f>
        <v>0.59921875000000002</v>
      </c>
    </row>
    <row r="4" spans="1:9" s="1" customFormat="1" x14ac:dyDescent="0.3">
      <c r="A4" s="3" t="s">
        <v>9</v>
      </c>
      <c r="B4" s="3">
        <v>1</v>
      </c>
      <c r="C4" s="3">
        <v>1</v>
      </c>
      <c r="D4" s="3" t="s">
        <v>13</v>
      </c>
      <c r="E4" s="3" t="s">
        <v>14</v>
      </c>
      <c r="F4" s="3" t="s">
        <v>16</v>
      </c>
      <c r="G4" s="3">
        <v>0.54</v>
      </c>
      <c r="H4" s="3">
        <v>0.3427</v>
      </c>
      <c r="I4" s="3">
        <f t="shared" si="0"/>
        <v>0.63462962962962954</v>
      </c>
    </row>
    <row r="5" spans="1:9" s="1" customFormat="1" x14ac:dyDescent="0.3">
      <c r="A5" s="3" t="s">
        <v>9</v>
      </c>
      <c r="B5" s="3">
        <v>1</v>
      </c>
      <c r="C5" s="3">
        <v>32</v>
      </c>
      <c r="D5" s="3" t="s">
        <v>13</v>
      </c>
      <c r="E5" s="3" t="s">
        <v>14</v>
      </c>
      <c r="F5" s="3" t="s">
        <v>17</v>
      </c>
      <c r="G5" s="3">
        <v>0.49</v>
      </c>
      <c r="H5" s="3">
        <v>0.30249999999999999</v>
      </c>
      <c r="I5" s="3">
        <f t="shared" si="0"/>
        <v>0.61734693877551017</v>
      </c>
    </row>
    <row r="6" spans="1:9" s="1" customFormat="1" x14ac:dyDescent="0.3">
      <c r="A6" s="3" t="s">
        <v>9</v>
      </c>
      <c r="B6" s="3">
        <v>1</v>
      </c>
      <c r="C6" s="3">
        <v>2</v>
      </c>
      <c r="D6" s="3" t="s">
        <v>18</v>
      </c>
      <c r="E6" s="3" t="s">
        <v>19</v>
      </c>
      <c r="F6" s="3" t="s">
        <v>20</v>
      </c>
      <c r="G6" s="3">
        <v>0.41</v>
      </c>
      <c r="H6" s="3">
        <v>0.20630000000000001</v>
      </c>
      <c r="I6" s="3">
        <f t="shared" si="0"/>
        <v>0.50317073170731708</v>
      </c>
    </row>
    <row r="7" spans="1:9" s="1" customFormat="1" x14ac:dyDescent="0.3">
      <c r="A7" s="3" t="s">
        <v>9</v>
      </c>
      <c r="B7" s="3">
        <v>11</v>
      </c>
      <c r="C7" s="3">
        <v>258</v>
      </c>
      <c r="D7" s="3" t="s">
        <v>21</v>
      </c>
      <c r="E7" s="3" t="s">
        <v>22</v>
      </c>
      <c r="F7" s="3" t="s">
        <v>23</v>
      </c>
      <c r="G7" s="3">
        <v>0.68</v>
      </c>
      <c r="H7" s="3">
        <v>0.42649999999999999</v>
      </c>
      <c r="I7" s="3">
        <f t="shared" si="0"/>
        <v>0.62720588235294117</v>
      </c>
    </row>
    <row r="8" spans="1:9" s="1" customFormat="1" x14ac:dyDescent="0.3">
      <c r="A8" s="3" t="s">
        <v>9</v>
      </c>
      <c r="B8" s="3">
        <v>1</v>
      </c>
      <c r="C8" s="3">
        <v>31</v>
      </c>
      <c r="D8" s="3" t="s">
        <v>21</v>
      </c>
      <c r="E8" s="3" t="s">
        <v>22</v>
      </c>
      <c r="F8" s="3" t="s">
        <v>24</v>
      </c>
      <c r="G8" s="3">
        <v>0.51</v>
      </c>
      <c r="H8" s="3">
        <v>0.2762</v>
      </c>
      <c r="I8" s="3">
        <f t="shared" si="0"/>
        <v>0.54156862745098033</v>
      </c>
    </row>
    <row r="9" spans="1:9" s="1" customFormat="1" x14ac:dyDescent="0.3">
      <c r="A9" s="3" t="s">
        <v>9</v>
      </c>
      <c r="B9" s="3">
        <v>5</v>
      </c>
      <c r="C9" s="3">
        <v>94</v>
      </c>
      <c r="D9" s="3" t="s">
        <v>25</v>
      </c>
      <c r="E9" s="3" t="s">
        <v>26</v>
      </c>
      <c r="F9" s="3" t="s">
        <v>27</v>
      </c>
      <c r="G9" s="3">
        <v>0.78</v>
      </c>
      <c r="H9" s="3">
        <v>0.51729999999999998</v>
      </c>
      <c r="I9" s="3">
        <f t="shared" si="0"/>
        <v>0.66320512820512811</v>
      </c>
    </row>
    <row r="10" spans="1:9" s="1" customFormat="1" x14ac:dyDescent="0.3">
      <c r="A10" s="3" t="s">
        <v>9</v>
      </c>
      <c r="B10" s="3">
        <v>6</v>
      </c>
      <c r="C10" s="3">
        <v>115</v>
      </c>
      <c r="D10" s="3" t="s">
        <v>18</v>
      </c>
      <c r="E10" s="3" t="s">
        <v>28</v>
      </c>
      <c r="F10" s="3" t="s">
        <v>29</v>
      </c>
      <c r="G10" s="3">
        <v>0.82</v>
      </c>
      <c r="H10" s="3">
        <v>0.50049999999999994</v>
      </c>
      <c r="I10" s="3">
        <f t="shared" si="0"/>
        <v>0.61036585365853657</v>
      </c>
    </row>
    <row r="11" spans="1:9" s="1" customFormat="1" x14ac:dyDescent="0.3">
      <c r="A11" s="3" t="s">
        <v>9</v>
      </c>
      <c r="B11" s="3">
        <v>7</v>
      </c>
      <c r="C11" s="3">
        <v>150</v>
      </c>
      <c r="D11" s="3" t="s">
        <v>21</v>
      </c>
      <c r="E11" s="3" t="s">
        <v>22</v>
      </c>
      <c r="F11" s="3" t="s">
        <v>30</v>
      </c>
      <c r="G11" s="3">
        <v>0.83</v>
      </c>
      <c r="H11" s="3">
        <v>0.44319999999999998</v>
      </c>
      <c r="I11" s="3">
        <f t="shared" si="0"/>
        <v>0.53397590361445779</v>
      </c>
    </row>
    <row r="12" spans="1:9" s="1" customFormat="1" x14ac:dyDescent="0.3">
      <c r="A12" s="3" t="s">
        <v>9</v>
      </c>
      <c r="B12" s="3">
        <v>8</v>
      </c>
      <c r="C12" s="3">
        <v>159</v>
      </c>
      <c r="D12" s="3" t="s">
        <v>31</v>
      </c>
      <c r="E12" s="3" t="s">
        <v>32</v>
      </c>
      <c r="F12" s="3" t="s">
        <v>33</v>
      </c>
      <c r="G12" s="3">
        <v>0.52</v>
      </c>
      <c r="H12" s="3">
        <v>0.29139999999999999</v>
      </c>
      <c r="I12" s="3">
        <f t="shared" si="0"/>
        <v>0.56038461538461537</v>
      </c>
    </row>
    <row r="13" spans="1:9" s="1" customFormat="1" x14ac:dyDescent="0.3">
      <c r="A13" s="3" t="s">
        <v>9</v>
      </c>
      <c r="B13" s="3">
        <v>8</v>
      </c>
      <c r="C13" s="3">
        <v>172</v>
      </c>
      <c r="D13" s="3" t="s">
        <v>18</v>
      </c>
      <c r="E13" s="3" t="s">
        <v>34</v>
      </c>
      <c r="F13" s="3" t="s">
        <v>35</v>
      </c>
      <c r="G13" s="3">
        <v>0.65</v>
      </c>
      <c r="H13" s="3">
        <v>0.37240000000000001</v>
      </c>
      <c r="I13" s="3">
        <f t="shared" si="0"/>
        <v>0.57292307692307687</v>
      </c>
    </row>
    <row r="14" spans="1:9" s="1" customFormat="1" x14ac:dyDescent="0.3">
      <c r="A14" s="3" t="s">
        <v>9</v>
      </c>
      <c r="B14" s="3">
        <v>9</v>
      </c>
      <c r="C14" s="3">
        <v>195</v>
      </c>
      <c r="D14" s="3" t="s">
        <v>18</v>
      </c>
      <c r="E14" s="3" t="s">
        <v>34</v>
      </c>
      <c r="F14" s="3" t="s">
        <v>36</v>
      </c>
      <c r="G14" s="3">
        <v>0.35</v>
      </c>
      <c r="H14" s="3">
        <v>0.24629999999999999</v>
      </c>
      <c r="I14" s="3">
        <f t="shared" si="0"/>
        <v>0.70371428571428574</v>
      </c>
    </row>
    <row r="15" spans="1:9" s="1" customFormat="1" x14ac:dyDescent="0.3">
      <c r="A15" s="3" t="s">
        <v>9</v>
      </c>
      <c r="B15" s="3">
        <v>10</v>
      </c>
      <c r="C15" s="3">
        <v>3946</v>
      </c>
      <c r="D15" s="3" t="s">
        <v>37</v>
      </c>
      <c r="E15" s="3" t="s">
        <v>38</v>
      </c>
      <c r="F15" s="3" t="s">
        <v>39</v>
      </c>
      <c r="G15" s="3">
        <v>0.61</v>
      </c>
      <c r="H15" s="3">
        <v>0.32219999999999999</v>
      </c>
      <c r="I15" s="3">
        <f t="shared" si="0"/>
        <v>0.52819672131147544</v>
      </c>
    </row>
    <row r="16" spans="1:9" s="1" customFormat="1" x14ac:dyDescent="0.3">
      <c r="A16" s="3" t="s">
        <v>9</v>
      </c>
      <c r="B16" s="3">
        <v>10</v>
      </c>
      <c r="C16" s="3">
        <v>244</v>
      </c>
      <c r="D16" s="3" t="s">
        <v>37</v>
      </c>
      <c r="E16" s="3" t="s">
        <v>38</v>
      </c>
      <c r="F16" s="3" t="s">
        <v>40</v>
      </c>
      <c r="G16" s="3">
        <v>0.52</v>
      </c>
      <c r="H16" s="3">
        <v>0.30470000000000003</v>
      </c>
      <c r="I16" s="3">
        <f t="shared" si="0"/>
        <v>0.58596153846153853</v>
      </c>
    </row>
    <row r="17" spans="1:9" s="1" customFormat="1" x14ac:dyDescent="0.3">
      <c r="A17" s="3" t="s">
        <v>9</v>
      </c>
      <c r="B17" s="3">
        <v>10</v>
      </c>
      <c r="C17" s="3">
        <v>223</v>
      </c>
      <c r="D17" s="3" t="s">
        <v>18</v>
      </c>
      <c r="E17" s="3" t="s">
        <v>28</v>
      </c>
      <c r="F17" s="3" t="s">
        <v>41</v>
      </c>
      <c r="G17" s="3">
        <v>0.81</v>
      </c>
      <c r="H17" s="3">
        <v>0.47499999999999998</v>
      </c>
      <c r="I17" s="3">
        <f t="shared" si="0"/>
        <v>0.58641975308641969</v>
      </c>
    </row>
    <row r="18" spans="1:9" s="1" customFormat="1" x14ac:dyDescent="0.3">
      <c r="A18" s="3" t="s">
        <v>9</v>
      </c>
      <c r="B18" s="3">
        <v>11</v>
      </c>
      <c r="C18" s="3">
        <v>295</v>
      </c>
      <c r="D18" s="3" t="s">
        <v>31</v>
      </c>
      <c r="E18" s="3" t="s">
        <v>32</v>
      </c>
      <c r="F18" s="3" t="s">
        <v>42</v>
      </c>
      <c r="G18" s="3">
        <v>0.42</v>
      </c>
      <c r="H18" s="3">
        <v>0.1648</v>
      </c>
      <c r="I18" s="3">
        <f t="shared" si="0"/>
        <v>0.39238095238095239</v>
      </c>
    </row>
    <row r="19" spans="1:9" s="1" customFormat="1" x14ac:dyDescent="0.3">
      <c r="A19" s="3" t="s">
        <v>9</v>
      </c>
      <c r="B19" s="3">
        <v>12</v>
      </c>
      <c r="C19" s="3">
        <v>320</v>
      </c>
      <c r="D19" s="3" t="s">
        <v>10</v>
      </c>
      <c r="E19" s="3" t="s">
        <v>11</v>
      </c>
      <c r="F19" s="3" t="s">
        <v>43</v>
      </c>
      <c r="G19" s="3">
        <v>1.23</v>
      </c>
      <c r="H19" s="3">
        <v>0.73819999999999997</v>
      </c>
      <c r="I19" s="3">
        <f t="shared" si="0"/>
        <v>0.6001626016260162</v>
      </c>
    </row>
    <row r="20" spans="1:9" s="1" customFormat="1" x14ac:dyDescent="0.3">
      <c r="A20" s="3" t="s">
        <v>9</v>
      </c>
      <c r="B20" s="3">
        <v>12</v>
      </c>
      <c r="C20" s="3">
        <v>341</v>
      </c>
      <c r="D20" s="3" t="s">
        <v>31</v>
      </c>
      <c r="E20" s="3" t="s">
        <v>32</v>
      </c>
      <c r="F20" s="3" t="s">
        <v>44</v>
      </c>
      <c r="G20" s="3">
        <v>0.45</v>
      </c>
      <c r="H20" s="3">
        <v>0.1971</v>
      </c>
      <c r="I20" s="3">
        <f t="shared" si="0"/>
        <v>0.438</v>
      </c>
    </row>
    <row r="21" spans="1:9" s="1" customFormat="1" x14ac:dyDescent="0.3">
      <c r="A21" s="3" t="s">
        <v>9</v>
      </c>
      <c r="B21" s="3">
        <v>12</v>
      </c>
      <c r="C21" s="3">
        <v>314</v>
      </c>
      <c r="D21" s="3" t="s">
        <v>45</v>
      </c>
      <c r="E21" s="3" t="s">
        <v>46</v>
      </c>
      <c r="F21" s="3" t="s">
        <v>47</v>
      </c>
      <c r="G21" s="3">
        <v>0.52</v>
      </c>
      <c r="H21" s="3">
        <v>0.34549999999999997</v>
      </c>
      <c r="I21" s="3">
        <f t="shared" si="0"/>
        <v>0.66442307692307689</v>
      </c>
    </row>
    <row r="22" spans="1:9" s="1" customFormat="1" x14ac:dyDescent="0.3">
      <c r="A22" s="3" t="s">
        <v>9</v>
      </c>
      <c r="B22" s="3">
        <v>12</v>
      </c>
      <c r="C22" s="3">
        <v>323</v>
      </c>
      <c r="D22" s="3" t="s">
        <v>25</v>
      </c>
      <c r="E22" s="3" t="s">
        <v>26</v>
      </c>
      <c r="F22" s="3" t="s">
        <v>48</v>
      </c>
      <c r="G22" s="3">
        <v>0.62</v>
      </c>
      <c r="H22" s="3">
        <v>0.43930000000000002</v>
      </c>
      <c r="I22" s="3">
        <f t="shared" si="0"/>
        <v>0.70854838709677426</v>
      </c>
    </row>
    <row r="23" spans="1:9" s="2" customFormat="1" x14ac:dyDescent="0.3">
      <c r="A23" s="4" t="s">
        <v>9</v>
      </c>
      <c r="B23" s="4">
        <v>13</v>
      </c>
      <c r="C23" s="4">
        <v>387</v>
      </c>
      <c r="D23" s="4" t="s">
        <v>18</v>
      </c>
      <c r="E23" s="4" t="s">
        <v>19</v>
      </c>
      <c r="F23" s="4" t="s">
        <v>49</v>
      </c>
      <c r="G23" s="4">
        <v>0.59</v>
      </c>
      <c r="H23" s="4">
        <v>0.29330000000000001</v>
      </c>
      <c r="I23" s="3">
        <f t="shared" si="0"/>
        <v>0.49711864406779666</v>
      </c>
    </row>
    <row r="24" spans="1:9" s="1" customFormat="1" x14ac:dyDescent="0.3">
      <c r="A24" s="3" t="s">
        <v>9</v>
      </c>
      <c r="B24" s="3">
        <v>18</v>
      </c>
      <c r="C24" s="3">
        <v>534</v>
      </c>
      <c r="D24" s="3" t="s">
        <v>10</v>
      </c>
      <c r="E24" s="3" t="s">
        <v>11</v>
      </c>
      <c r="F24" s="3" t="s">
        <v>50</v>
      </c>
      <c r="G24" s="3">
        <v>0.67</v>
      </c>
      <c r="H24" s="3">
        <v>0.34539999999999998</v>
      </c>
      <c r="I24" s="3">
        <f t="shared" si="0"/>
        <v>0.51552238805970141</v>
      </c>
    </row>
    <row r="25" spans="1:9" s="1" customFormat="1" x14ac:dyDescent="0.3">
      <c r="A25" s="3" t="s">
        <v>9</v>
      </c>
      <c r="B25" s="3">
        <v>18</v>
      </c>
      <c r="C25" s="3">
        <v>511</v>
      </c>
      <c r="D25" s="3" t="s">
        <v>45</v>
      </c>
      <c r="E25" s="3" t="s">
        <v>46</v>
      </c>
      <c r="F25" s="3" t="s">
        <v>51</v>
      </c>
      <c r="G25" s="3">
        <v>0.65</v>
      </c>
      <c r="H25" s="3">
        <v>0.45669999999999999</v>
      </c>
      <c r="I25" s="3">
        <f t="shared" si="0"/>
        <v>0.70261538461538453</v>
      </c>
    </row>
    <row r="26" spans="1:9" s="1" customFormat="1" x14ac:dyDescent="0.3">
      <c r="A26" s="3" t="s">
        <v>9</v>
      </c>
      <c r="B26" s="3">
        <v>19</v>
      </c>
      <c r="C26" s="3">
        <v>564</v>
      </c>
      <c r="D26" s="3" t="s">
        <v>25</v>
      </c>
      <c r="E26" s="3" t="s">
        <v>26</v>
      </c>
      <c r="F26" s="3" t="s">
        <v>52</v>
      </c>
      <c r="G26" s="3">
        <v>0.74</v>
      </c>
      <c r="H26" s="3">
        <v>0.44669999999999999</v>
      </c>
      <c r="I26" s="3">
        <f t="shared" si="0"/>
        <v>0.60364864864864864</v>
      </c>
    </row>
    <row r="27" spans="1:9" s="1" customFormat="1" x14ac:dyDescent="0.3">
      <c r="A27" s="3" t="s">
        <v>9</v>
      </c>
      <c r="B27" s="3">
        <v>19</v>
      </c>
      <c r="C27" s="3">
        <v>554</v>
      </c>
      <c r="D27" s="3" t="s">
        <v>18</v>
      </c>
      <c r="E27" s="3" t="s">
        <v>19</v>
      </c>
      <c r="F27" s="3" t="s">
        <v>53</v>
      </c>
      <c r="G27" s="3">
        <v>0.61</v>
      </c>
      <c r="H27" s="3">
        <v>0.31900000000000001</v>
      </c>
      <c r="I27" s="3">
        <f t="shared" si="0"/>
        <v>0.5229508196721312</v>
      </c>
    </row>
    <row r="28" spans="1:9" s="1" customFormat="1" x14ac:dyDescent="0.3">
      <c r="A28" s="3" t="s">
        <v>9</v>
      </c>
      <c r="B28" s="3">
        <v>23</v>
      </c>
      <c r="C28" s="3">
        <v>661</v>
      </c>
      <c r="D28" s="3" t="s">
        <v>45</v>
      </c>
      <c r="E28" s="3" t="s">
        <v>46</v>
      </c>
      <c r="F28" s="3" t="s">
        <v>54</v>
      </c>
      <c r="G28" s="3">
        <v>0.51</v>
      </c>
      <c r="H28" s="3">
        <v>0.3705</v>
      </c>
      <c r="I28" s="3">
        <f t="shared" si="0"/>
        <v>0.72647058823529409</v>
      </c>
    </row>
    <row r="29" spans="1:9" s="1" customFormat="1" x14ac:dyDescent="0.3">
      <c r="A29" s="3" t="s">
        <v>9</v>
      </c>
      <c r="B29" s="3">
        <v>24</v>
      </c>
      <c r="C29" s="3">
        <v>670</v>
      </c>
      <c r="D29" s="3" t="s">
        <v>37</v>
      </c>
      <c r="E29" s="3" t="s">
        <v>38</v>
      </c>
      <c r="F29" s="3" t="s">
        <v>55</v>
      </c>
      <c r="G29" s="3">
        <v>0.68</v>
      </c>
      <c r="H29" s="3">
        <v>0.34649999999999997</v>
      </c>
      <c r="I29" s="3">
        <f t="shared" si="0"/>
        <v>0.50955882352941173</v>
      </c>
    </row>
    <row r="30" spans="1:9" s="1" customFormat="1" x14ac:dyDescent="0.3">
      <c r="A30" s="3" t="s">
        <v>9</v>
      </c>
      <c r="B30" s="3">
        <v>24</v>
      </c>
      <c r="C30" s="3">
        <v>665</v>
      </c>
      <c r="D30" s="3" t="s">
        <v>18</v>
      </c>
      <c r="E30" s="3" t="s">
        <v>34</v>
      </c>
      <c r="F30" s="3" t="s">
        <v>56</v>
      </c>
      <c r="G30" s="3">
        <v>0.64</v>
      </c>
      <c r="H30" s="3">
        <v>0.34899999999999998</v>
      </c>
      <c r="I30" s="3">
        <f t="shared" si="0"/>
        <v>0.54531249999999998</v>
      </c>
    </row>
    <row r="31" spans="1:9" s="1" customFormat="1" x14ac:dyDescent="0.3">
      <c r="A31" s="3" t="s">
        <v>9</v>
      </c>
      <c r="B31" s="3">
        <v>24</v>
      </c>
      <c r="C31" s="3">
        <v>678</v>
      </c>
      <c r="D31" s="3" t="s">
        <v>18</v>
      </c>
      <c r="E31" s="3" t="s">
        <v>28</v>
      </c>
      <c r="F31" s="3" t="s">
        <v>57</v>
      </c>
      <c r="G31" s="3">
        <v>0.72</v>
      </c>
      <c r="H31" s="3">
        <v>0.49919999999999998</v>
      </c>
      <c r="I31" s="3">
        <f t="shared" si="0"/>
        <v>0.69333333333333336</v>
      </c>
    </row>
    <row r="32" spans="1:9" s="1" customFormat="1" x14ac:dyDescent="0.3">
      <c r="A32" s="3" t="s">
        <v>58</v>
      </c>
      <c r="B32" s="3">
        <v>1</v>
      </c>
      <c r="C32" s="3">
        <v>715</v>
      </c>
      <c r="D32" s="3" t="s">
        <v>18</v>
      </c>
      <c r="E32" s="3" t="s">
        <v>59</v>
      </c>
      <c r="F32" s="3" t="s">
        <v>60</v>
      </c>
      <c r="G32" s="3">
        <v>0.55000000000000004</v>
      </c>
      <c r="H32" s="3">
        <v>0.28539999999999999</v>
      </c>
      <c r="I32" s="3">
        <f t="shared" si="0"/>
        <v>0.51890909090909088</v>
      </c>
    </row>
    <row r="33" spans="1:9" s="1" customFormat="1" x14ac:dyDescent="0.3">
      <c r="A33" s="3" t="s">
        <v>58</v>
      </c>
      <c r="B33" s="3">
        <v>1</v>
      </c>
      <c r="C33" s="3">
        <v>719</v>
      </c>
      <c r="D33" s="3" t="s">
        <v>18</v>
      </c>
      <c r="E33" s="3" t="s">
        <v>59</v>
      </c>
      <c r="F33" s="3" t="s">
        <v>61</v>
      </c>
      <c r="G33" s="3">
        <v>0.8</v>
      </c>
      <c r="H33" s="3">
        <v>0.54159999999999997</v>
      </c>
      <c r="I33" s="3">
        <f t="shared" si="0"/>
        <v>0.67699999999999994</v>
      </c>
    </row>
    <row r="34" spans="1:9" s="1" customFormat="1" x14ac:dyDescent="0.3">
      <c r="A34" s="3" t="s">
        <v>58</v>
      </c>
      <c r="B34" s="3">
        <v>4</v>
      </c>
      <c r="C34" s="3">
        <v>735</v>
      </c>
      <c r="D34" s="3" t="s">
        <v>10</v>
      </c>
      <c r="E34" s="3" t="s">
        <v>11</v>
      </c>
      <c r="F34" s="3" t="s">
        <v>62</v>
      </c>
      <c r="G34" s="3">
        <v>0.69</v>
      </c>
      <c r="H34" s="3">
        <v>0.37530000000000002</v>
      </c>
      <c r="I34" s="3">
        <f t="shared" si="0"/>
        <v>0.54391304347826097</v>
      </c>
    </row>
    <row r="35" spans="1:9" s="1" customFormat="1" x14ac:dyDescent="0.3">
      <c r="A35" s="3" t="s">
        <v>58</v>
      </c>
      <c r="B35" s="3">
        <v>5</v>
      </c>
      <c r="C35" s="3">
        <v>740</v>
      </c>
      <c r="D35" s="3" t="s">
        <v>63</v>
      </c>
      <c r="E35" s="3" t="s">
        <v>64</v>
      </c>
      <c r="F35" s="3" t="s">
        <v>65</v>
      </c>
      <c r="G35" s="3">
        <v>0.62</v>
      </c>
      <c r="H35" s="3">
        <v>0.29299999999999998</v>
      </c>
      <c r="I35" s="3">
        <f t="shared" si="0"/>
        <v>0.47258064516129028</v>
      </c>
    </row>
    <row r="36" spans="1:9" s="1" customFormat="1" x14ac:dyDescent="0.3">
      <c r="A36" s="3" t="s">
        <v>58</v>
      </c>
      <c r="B36" s="3">
        <v>5</v>
      </c>
      <c r="C36" s="3">
        <v>736</v>
      </c>
      <c r="D36" s="3" t="s">
        <v>13</v>
      </c>
      <c r="E36" s="3" t="s">
        <v>14</v>
      </c>
      <c r="F36" s="3" t="s">
        <v>66</v>
      </c>
      <c r="G36" s="3">
        <v>0.69</v>
      </c>
      <c r="H36" s="3">
        <v>0.44180000000000003</v>
      </c>
      <c r="I36" s="3">
        <f t="shared" si="0"/>
        <v>0.64028985507246383</v>
      </c>
    </row>
    <row r="37" spans="1:9" s="1" customFormat="1" x14ac:dyDescent="0.3">
      <c r="A37" s="3" t="s">
        <v>58</v>
      </c>
      <c r="B37" s="3">
        <v>6</v>
      </c>
      <c r="C37" s="3">
        <v>745</v>
      </c>
      <c r="D37" s="3" t="s">
        <v>37</v>
      </c>
      <c r="E37" s="3" t="s">
        <v>38</v>
      </c>
      <c r="F37" s="3" t="s">
        <v>67</v>
      </c>
      <c r="G37" s="3">
        <v>0.56000000000000005</v>
      </c>
      <c r="H37" s="3">
        <v>0.3085</v>
      </c>
      <c r="I37" s="3">
        <f t="shared" si="0"/>
        <v>0.55089285714285707</v>
      </c>
    </row>
    <row r="38" spans="1:9" s="1" customFormat="1" x14ac:dyDescent="0.3">
      <c r="A38" s="3" t="s">
        <v>58</v>
      </c>
      <c r="B38" s="3">
        <v>6</v>
      </c>
      <c r="C38" s="3">
        <v>761</v>
      </c>
      <c r="D38" s="3" t="s">
        <v>13</v>
      </c>
      <c r="E38" s="3" t="s">
        <v>14</v>
      </c>
      <c r="F38" s="3" t="s">
        <v>68</v>
      </c>
      <c r="G38" s="3">
        <v>0.56999999999999995</v>
      </c>
      <c r="H38" s="3">
        <v>0.40360000000000001</v>
      </c>
      <c r="I38" s="3">
        <f t="shared" si="0"/>
        <v>0.70807017543859663</v>
      </c>
    </row>
    <row r="39" spans="1:9" s="1" customFormat="1" x14ac:dyDescent="0.3">
      <c r="A39" s="3" t="s">
        <v>58</v>
      </c>
      <c r="B39" s="3">
        <v>6</v>
      </c>
      <c r="C39" s="3">
        <v>3411</v>
      </c>
      <c r="D39" s="3" t="s">
        <v>13</v>
      </c>
      <c r="E39" s="3" t="s">
        <v>14</v>
      </c>
      <c r="F39" s="3" t="s">
        <v>69</v>
      </c>
      <c r="G39" s="3">
        <v>0.69</v>
      </c>
      <c r="H39" s="3">
        <v>0.41599999999999998</v>
      </c>
      <c r="I39" s="3">
        <f t="shared" si="0"/>
        <v>0.60289855072463772</v>
      </c>
    </row>
    <row r="40" spans="1:9" s="1" customFormat="1" x14ac:dyDescent="0.3">
      <c r="A40" s="3" t="s">
        <v>58</v>
      </c>
      <c r="B40" s="3">
        <v>6</v>
      </c>
      <c r="C40" s="3">
        <v>783</v>
      </c>
      <c r="D40" s="3" t="s">
        <v>18</v>
      </c>
      <c r="E40" s="3" t="s">
        <v>59</v>
      </c>
      <c r="F40" s="3" t="s">
        <v>70</v>
      </c>
      <c r="G40" s="3">
        <v>0.65</v>
      </c>
      <c r="H40" s="3">
        <v>0.29039999999999999</v>
      </c>
      <c r="I40" s="3">
        <f t="shared" si="0"/>
        <v>0.44676923076923075</v>
      </c>
    </row>
    <row r="41" spans="1:9" s="1" customFormat="1" x14ac:dyDescent="0.3">
      <c r="A41" s="3" t="s">
        <v>58</v>
      </c>
      <c r="B41" s="3">
        <v>7</v>
      </c>
      <c r="C41" s="3">
        <v>799</v>
      </c>
      <c r="D41" s="3" t="s">
        <v>63</v>
      </c>
      <c r="E41" s="3" t="s">
        <v>64</v>
      </c>
      <c r="F41" s="3" t="s">
        <v>71</v>
      </c>
      <c r="G41" s="3">
        <v>0.66</v>
      </c>
      <c r="H41" s="3">
        <v>0.35970000000000002</v>
      </c>
      <c r="I41" s="3">
        <f t="shared" si="0"/>
        <v>0.54500000000000004</v>
      </c>
    </row>
    <row r="42" spans="1:9" s="1" customFormat="1" x14ac:dyDescent="0.3">
      <c r="A42" s="3" t="s">
        <v>58</v>
      </c>
      <c r="B42" s="3">
        <v>7</v>
      </c>
      <c r="C42" s="3">
        <v>806</v>
      </c>
      <c r="D42" s="3" t="s">
        <v>31</v>
      </c>
      <c r="E42" s="3" t="s">
        <v>32</v>
      </c>
      <c r="F42" s="3" t="s">
        <v>72</v>
      </c>
      <c r="G42" s="3">
        <v>0.76</v>
      </c>
      <c r="H42" s="3">
        <v>0.21060000000000001</v>
      </c>
      <c r="I42" s="3">
        <f t="shared" si="0"/>
        <v>0.27710526315789474</v>
      </c>
    </row>
    <row r="43" spans="1:9" s="1" customFormat="1" x14ac:dyDescent="0.3">
      <c r="A43" s="3" t="s">
        <v>58</v>
      </c>
      <c r="B43" s="3">
        <v>7</v>
      </c>
      <c r="C43" s="3">
        <v>788</v>
      </c>
      <c r="D43" s="3" t="s">
        <v>18</v>
      </c>
      <c r="E43" s="3" t="s">
        <v>19</v>
      </c>
      <c r="F43" s="3" t="s">
        <v>73</v>
      </c>
      <c r="G43" s="3">
        <v>0.78</v>
      </c>
      <c r="H43" s="3">
        <v>0.38479999999999998</v>
      </c>
      <c r="I43" s="3">
        <f t="shared" si="0"/>
        <v>0.49333333333333329</v>
      </c>
    </row>
    <row r="44" spans="1:9" s="1" customFormat="1" x14ac:dyDescent="0.3">
      <c r="A44" s="3" t="s">
        <v>58</v>
      </c>
      <c r="B44" s="3">
        <v>11</v>
      </c>
      <c r="C44" s="3">
        <v>824</v>
      </c>
      <c r="D44" s="3" t="s">
        <v>18</v>
      </c>
      <c r="E44" s="3" t="s">
        <v>19</v>
      </c>
      <c r="F44" s="3" t="s">
        <v>74</v>
      </c>
      <c r="G44" s="3">
        <v>0.42</v>
      </c>
      <c r="H44" s="3">
        <v>0.20100000000000001</v>
      </c>
      <c r="I44" s="3">
        <f t="shared" si="0"/>
        <v>0.47857142857142859</v>
      </c>
    </row>
    <row r="45" spans="1:9" s="1" customFormat="1" x14ac:dyDescent="0.3">
      <c r="A45" s="3" t="s">
        <v>58</v>
      </c>
      <c r="B45" s="3">
        <v>14</v>
      </c>
      <c r="C45" s="3">
        <v>871</v>
      </c>
      <c r="D45" s="3" t="s">
        <v>75</v>
      </c>
      <c r="E45" s="3" t="s">
        <v>76</v>
      </c>
      <c r="F45" s="3" t="s">
        <v>77</v>
      </c>
      <c r="G45" s="3">
        <v>0.63</v>
      </c>
      <c r="H45" s="3">
        <v>0.3201</v>
      </c>
      <c r="I45" s="3">
        <f t="shared" si="0"/>
        <v>0.50809523809523804</v>
      </c>
    </row>
    <row r="46" spans="1:9" s="1" customFormat="1" x14ac:dyDescent="0.3">
      <c r="A46" s="3" t="s">
        <v>58</v>
      </c>
      <c r="B46" s="3">
        <v>14</v>
      </c>
      <c r="C46" s="3">
        <v>861</v>
      </c>
      <c r="D46" s="3" t="s">
        <v>63</v>
      </c>
      <c r="E46" s="3" t="s">
        <v>64</v>
      </c>
      <c r="F46" s="3" t="s">
        <v>78</v>
      </c>
      <c r="G46" s="3">
        <v>0.42</v>
      </c>
      <c r="H46" s="3">
        <v>0.2031</v>
      </c>
      <c r="I46" s="3">
        <f t="shared" si="0"/>
        <v>0.4835714285714286</v>
      </c>
    </row>
    <row r="47" spans="1:9" s="1" customFormat="1" x14ac:dyDescent="0.3">
      <c r="A47" s="3" t="s">
        <v>58</v>
      </c>
      <c r="B47" s="3">
        <v>16</v>
      </c>
      <c r="C47" s="3">
        <v>891</v>
      </c>
      <c r="D47" s="3" t="s">
        <v>37</v>
      </c>
      <c r="E47" s="3" t="s">
        <v>38</v>
      </c>
      <c r="F47" s="3" t="s">
        <v>79</v>
      </c>
      <c r="G47" s="3">
        <v>0.65</v>
      </c>
      <c r="H47" s="3">
        <v>0.36509999999999998</v>
      </c>
      <c r="I47" s="3">
        <f t="shared" si="0"/>
        <v>0.5616923076923076</v>
      </c>
    </row>
    <row r="48" spans="1:9" s="1" customFormat="1" x14ac:dyDescent="0.3">
      <c r="A48" s="3" t="s">
        <v>58</v>
      </c>
      <c r="B48" s="3">
        <v>17</v>
      </c>
      <c r="C48" s="3">
        <v>910</v>
      </c>
      <c r="D48" s="3" t="s">
        <v>10</v>
      </c>
      <c r="E48" s="3" t="s">
        <v>11</v>
      </c>
      <c r="F48" s="3" t="s">
        <v>80</v>
      </c>
      <c r="G48" s="3">
        <v>0.78</v>
      </c>
      <c r="H48" s="3">
        <v>0.4526</v>
      </c>
      <c r="I48" s="3">
        <f t="shared" si="0"/>
        <v>0.58025641025641028</v>
      </c>
    </row>
    <row r="49" spans="1:9" s="1" customFormat="1" x14ac:dyDescent="0.3">
      <c r="A49" s="3" t="s">
        <v>58</v>
      </c>
      <c r="B49" s="3">
        <v>18</v>
      </c>
      <c r="C49" s="3">
        <v>936</v>
      </c>
      <c r="D49" s="3" t="s">
        <v>10</v>
      </c>
      <c r="E49" s="3" t="s">
        <v>11</v>
      </c>
      <c r="F49" s="3" t="s">
        <v>81</v>
      </c>
      <c r="G49" s="3">
        <v>0.55000000000000004</v>
      </c>
      <c r="H49" s="3">
        <v>0.33710000000000001</v>
      </c>
      <c r="I49" s="3">
        <f t="shared" si="0"/>
        <v>0.61290909090909085</v>
      </c>
    </row>
    <row r="50" spans="1:9" s="1" customFormat="1" x14ac:dyDescent="0.3">
      <c r="A50" s="3" t="s">
        <v>58</v>
      </c>
      <c r="B50" s="3">
        <v>18</v>
      </c>
      <c r="C50" s="3">
        <v>951</v>
      </c>
      <c r="D50" s="3" t="s">
        <v>37</v>
      </c>
      <c r="E50" s="3" t="s">
        <v>38</v>
      </c>
      <c r="F50" s="3" t="s">
        <v>82</v>
      </c>
      <c r="G50" s="3">
        <v>0.39</v>
      </c>
      <c r="H50" s="3">
        <v>0.22270000000000001</v>
      </c>
      <c r="I50" s="3">
        <f t="shared" si="0"/>
        <v>0.57102564102564102</v>
      </c>
    </row>
    <row r="51" spans="1:9" s="1" customFormat="1" x14ac:dyDescent="0.3">
      <c r="A51" s="3" t="s">
        <v>58</v>
      </c>
      <c r="B51" s="3">
        <v>19</v>
      </c>
      <c r="C51" s="3">
        <v>964</v>
      </c>
      <c r="D51" s="3" t="s">
        <v>31</v>
      </c>
      <c r="E51" s="3" t="s">
        <v>32</v>
      </c>
      <c r="F51" s="3" t="s">
        <v>83</v>
      </c>
      <c r="G51" s="3">
        <v>0.79</v>
      </c>
      <c r="H51" s="3">
        <v>0.41149999999999998</v>
      </c>
      <c r="I51" s="3">
        <f t="shared" si="0"/>
        <v>0.52088607594936709</v>
      </c>
    </row>
    <row r="52" spans="1:9" s="1" customFormat="1" x14ac:dyDescent="0.3">
      <c r="A52" s="3" t="s">
        <v>58</v>
      </c>
      <c r="B52" s="3">
        <v>20</v>
      </c>
      <c r="C52" s="3">
        <v>984</v>
      </c>
      <c r="D52" s="3" t="s">
        <v>18</v>
      </c>
      <c r="E52" s="3" t="s">
        <v>19</v>
      </c>
      <c r="F52" s="3" t="s">
        <v>84</v>
      </c>
      <c r="G52" s="3">
        <v>0.62</v>
      </c>
      <c r="H52" s="3">
        <v>0.35899999999999999</v>
      </c>
      <c r="I52" s="3">
        <f t="shared" si="0"/>
        <v>0.57903225806451608</v>
      </c>
    </row>
    <row r="53" spans="1:9" s="1" customFormat="1" x14ac:dyDescent="0.3">
      <c r="A53" s="3" t="s">
        <v>58</v>
      </c>
      <c r="B53" s="3">
        <v>21</v>
      </c>
      <c r="C53" s="3">
        <v>995</v>
      </c>
      <c r="D53" s="3" t="s">
        <v>75</v>
      </c>
      <c r="E53" s="3" t="s">
        <v>76</v>
      </c>
      <c r="F53" s="3" t="s">
        <v>85</v>
      </c>
      <c r="G53" s="3">
        <v>0.86</v>
      </c>
      <c r="H53" s="3">
        <v>0.36730000000000002</v>
      </c>
      <c r="I53" s="3">
        <f t="shared" si="0"/>
        <v>0.427093023255814</v>
      </c>
    </row>
    <row r="54" spans="1:9" s="1" customFormat="1" x14ac:dyDescent="0.3">
      <c r="A54" s="3" t="s">
        <v>58</v>
      </c>
      <c r="B54" s="3">
        <v>21</v>
      </c>
      <c r="C54" s="3">
        <v>1012</v>
      </c>
      <c r="D54" s="3" t="s">
        <v>45</v>
      </c>
      <c r="E54" s="3" t="s">
        <v>46</v>
      </c>
      <c r="F54" s="3" t="s">
        <v>86</v>
      </c>
      <c r="G54" s="3">
        <v>0.63</v>
      </c>
      <c r="H54" s="3">
        <v>0.47370000000000001</v>
      </c>
      <c r="I54" s="3">
        <f t="shared" si="0"/>
        <v>0.75190476190476196</v>
      </c>
    </row>
    <row r="55" spans="1:9" s="1" customFormat="1" x14ac:dyDescent="0.3">
      <c r="A55" s="3" t="s">
        <v>58</v>
      </c>
      <c r="B55" s="3">
        <v>21</v>
      </c>
      <c r="C55" s="3">
        <v>1019</v>
      </c>
      <c r="D55" s="3" t="s">
        <v>45</v>
      </c>
      <c r="E55" s="3" t="s">
        <v>46</v>
      </c>
      <c r="F55" s="3" t="s">
        <v>87</v>
      </c>
      <c r="G55" s="3">
        <v>0.57999999999999996</v>
      </c>
      <c r="H55" s="3">
        <v>0.37019999999999997</v>
      </c>
      <c r="I55" s="3">
        <f t="shared" si="0"/>
        <v>0.63827586206896547</v>
      </c>
    </row>
    <row r="56" spans="1:9" s="1" customFormat="1" x14ac:dyDescent="0.3">
      <c r="A56" s="3" t="s">
        <v>58</v>
      </c>
      <c r="B56" s="3">
        <v>23</v>
      </c>
      <c r="C56" s="3">
        <v>1064</v>
      </c>
      <c r="D56" s="3" t="s">
        <v>31</v>
      </c>
      <c r="E56" s="3" t="s">
        <v>32</v>
      </c>
      <c r="F56" s="3" t="s">
        <v>88</v>
      </c>
      <c r="G56" s="3">
        <v>0.48</v>
      </c>
      <c r="H56" s="3">
        <v>0.22220000000000001</v>
      </c>
      <c r="I56" s="3">
        <f t="shared" si="0"/>
        <v>0.4629166666666667</v>
      </c>
    </row>
    <row r="57" spans="1:9" s="1" customFormat="1" x14ac:dyDescent="0.3">
      <c r="A57" s="3" t="s">
        <v>58</v>
      </c>
      <c r="B57" s="3">
        <v>25</v>
      </c>
      <c r="C57" s="3">
        <v>1096</v>
      </c>
      <c r="D57" s="3" t="s">
        <v>75</v>
      </c>
      <c r="E57" s="3" t="s">
        <v>76</v>
      </c>
      <c r="F57" s="3" t="s">
        <v>89</v>
      </c>
      <c r="G57" s="3">
        <v>0.57999999999999996</v>
      </c>
      <c r="H57" s="3">
        <v>0.31630000000000003</v>
      </c>
      <c r="I57" s="3">
        <f t="shared" si="0"/>
        <v>0.54534482758620695</v>
      </c>
    </row>
    <row r="58" spans="1:9" s="1" customFormat="1" x14ac:dyDescent="0.3">
      <c r="A58" s="3" t="s">
        <v>58</v>
      </c>
      <c r="B58" s="3">
        <v>25</v>
      </c>
      <c r="C58" s="3">
        <v>1104</v>
      </c>
      <c r="D58" s="3" t="s">
        <v>45</v>
      </c>
      <c r="E58" s="3" t="s">
        <v>46</v>
      </c>
      <c r="F58" s="3" t="s">
        <v>90</v>
      </c>
      <c r="G58" s="3">
        <v>0.65</v>
      </c>
      <c r="H58" s="3">
        <v>0.4451</v>
      </c>
      <c r="I58" s="3">
        <f t="shared" si="0"/>
        <v>0.68476923076923069</v>
      </c>
    </row>
    <row r="59" spans="1:9" s="1" customFormat="1" x14ac:dyDescent="0.3">
      <c r="A59" s="3" t="s">
        <v>115</v>
      </c>
      <c r="B59" s="3">
        <v>1</v>
      </c>
      <c r="C59" s="3">
        <v>1695</v>
      </c>
      <c r="D59" s="3" t="s">
        <v>10</v>
      </c>
      <c r="E59" s="3" t="s">
        <v>11</v>
      </c>
      <c r="F59" s="3" t="s">
        <v>116</v>
      </c>
      <c r="G59" s="3">
        <v>0.66</v>
      </c>
      <c r="H59" s="3">
        <v>0.36709999999999998</v>
      </c>
      <c r="I59" s="3">
        <f t="shared" si="0"/>
        <v>0.55621212121212116</v>
      </c>
    </row>
    <row r="60" spans="1:9" s="1" customFormat="1" x14ac:dyDescent="0.3">
      <c r="A60" s="3" t="s">
        <v>115</v>
      </c>
      <c r="B60" s="3">
        <v>1</v>
      </c>
      <c r="C60" s="3">
        <v>1687</v>
      </c>
      <c r="D60" s="3" t="s">
        <v>31</v>
      </c>
      <c r="E60" s="3" t="s">
        <v>32</v>
      </c>
      <c r="F60" s="3" t="s">
        <v>117</v>
      </c>
      <c r="G60" s="3">
        <v>0.34</v>
      </c>
      <c r="H60" s="3">
        <v>0.18940000000000001</v>
      </c>
      <c r="I60" s="3">
        <f t="shared" si="0"/>
        <v>0.55705882352941172</v>
      </c>
    </row>
    <row r="61" spans="1:9" s="1" customFormat="1" x14ac:dyDescent="0.3">
      <c r="A61" s="3" t="s">
        <v>115</v>
      </c>
      <c r="B61" s="3">
        <v>1</v>
      </c>
      <c r="C61" s="3">
        <v>1699</v>
      </c>
      <c r="D61" s="3" t="s">
        <v>31</v>
      </c>
      <c r="E61" s="3" t="s">
        <v>32</v>
      </c>
      <c r="F61" s="3" t="s">
        <v>118</v>
      </c>
      <c r="G61" s="3">
        <v>0.5</v>
      </c>
      <c r="H61" s="3">
        <v>0.2185</v>
      </c>
      <c r="I61" s="3">
        <f t="shared" si="0"/>
        <v>0.437</v>
      </c>
    </row>
    <row r="62" spans="1:9" s="1" customFormat="1" x14ac:dyDescent="0.3">
      <c r="A62" s="3" t="s">
        <v>115</v>
      </c>
      <c r="B62" s="3">
        <v>2</v>
      </c>
      <c r="C62" s="3">
        <v>1716</v>
      </c>
      <c r="D62" s="3" t="s">
        <v>119</v>
      </c>
      <c r="E62" s="3" t="s">
        <v>120</v>
      </c>
      <c r="F62" s="3" t="s">
        <v>121</v>
      </c>
      <c r="G62" s="3">
        <v>0.46</v>
      </c>
      <c r="H62" s="3">
        <v>0.29859999999999998</v>
      </c>
      <c r="I62" s="3">
        <f t="shared" si="0"/>
        <v>0.64913043478260857</v>
      </c>
    </row>
    <row r="63" spans="1:9" s="1" customFormat="1" x14ac:dyDescent="0.3">
      <c r="A63" s="3" t="s">
        <v>115</v>
      </c>
      <c r="B63" s="3">
        <v>2</v>
      </c>
      <c r="C63" s="3">
        <v>1720</v>
      </c>
      <c r="D63" s="3" t="s">
        <v>37</v>
      </c>
      <c r="E63" s="3" t="s">
        <v>38</v>
      </c>
      <c r="F63" s="3" t="s">
        <v>122</v>
      </c>
      <c r="G63" s="3">
        <v>0.69</v>
      </c>
      <c r="H63" s="3">
        <v>0.32269999999999999</v>
      </c>
      <c r="I63" s="3">
        <f t="shared" si="0"/>
        <v>0.46768115942028987</v>
      </c>
    </row>
    <row r="64" spans="1:9" s="1" customFormat="1" x14ac:dyDescent="0.3">
      <c r="A64" s="3" t="s">
        <v>115</v>
      </c>
      <c r="B64" s="3">
        <v>3</v>
      </c>
      <c r="C64" s="3">
        <v>1724</v>
      </c>
      <c r="D64" s="3" t="s">
        <v>75</v>
      </c>
      <c r="E64" s="3" t="s">
        <v>76</v>
      </c>
      <c r="F64" s="3" t="s">
        <v>123</v>
      </c>
      <c r="G64" s="3">
        <v>0.71</v>
      </c>
      <c r="H64" s="3">
        <v>0.3236</v>
      </c>
      <c r="I64" s="3">
        <f t="shared" si="0"/>
        <v>0.45577464788732397</v>
      </c>
    </row>
    <row r="65" spans="1:9" s="1" customFormat="1" x14ac:dyDescent="0.3">
      <c r="A65" s="3" t="s">
        <v>115</v>
      </c>
      <c r="B65" s="3">
        <v>3</v>
      </c>
      <c r="C65" s="3">
        <v>1726</v>
      </c>
      <c r="D65" s="3" t="s">
        <v>119</v>
      </c>
      <c r="E65" s="3" t="s">
        <v>120</v>
      </c>
      <c r="F65" s="3" t="s">
        <v>124</v>
      </c>
      <c r="G65" s="3">
        <v>0.82</v>
      </c>
      <c r="H65" s="3">
        <v>0.49320000000000003</v>
      </c>
      <c r="I65" s="3">
        <f t="shared" si="0"/>
        <v>0.60146341463414643</v>
      </c>
    </row>
    <row r="66" spans="1:9" s="1" customFormat="1" x14ac:dyDescent="0.3">
      <c r="A66" s="3" t="s">
        <v>115</v>
      </c>
      <c r="B66" s="3">
        <v>3</v>
      </c>
      <c r="C66" s="3">
        <v>1729</v>
      </c>
      <c r="D66" s="3" t="s">
        <v>37</v>
      </c>
      <c r="E66" s="3" t="s">
        <v>38</v>
      </c>
      <c r="F66" s="3" t="s">
        <v>125</v>
      </c>
      <c r="G66" s="3">
        <v>0.72</v>
      </c>
      <c r="H66" s="3">
        <v>0.36230000000000001</v>
      </c>
      <c r="I66" s="3">
        <f t="shared" si="0"/>
        <v>0.5031944444444445</v>
      </c>
    </row>
    <row r="67" spans="1:9" s="1" customFormat="1" x14ac:dyDescent="0.3">
      <c r="A67" s="3" t="s">
        <v>115</v>
      </c>
      <c r="B67" s="3">
        <v>7</v>
      </c>
      <c r="C67" s="3">
        <v>1784</v>
      </c>
      <c r="D67" s="3" t="s">
        <v>75</v>
      </c>
      <c r="E67" s="3" t="s">
        <v>92</v>
      </c>
      <c r="F67" s="3" t="s">
        <v>126</v>
      </c>
      <c r="G67" s="3">
        <v>0.53</v>
      </c>
      <c r="H67" s="3">
        <v>0.27789999999999998</v>
      </c>
      <c r="I67" s="3">
        <f t="shared" ref="I67:I103" si="1">H67/G67</f>
        <v>0.52433962264150935</v>
      </c>
    </row>
    <row r="68" spans="1:9" s="1" customFormat="1" x14ac:dyDescent="0.3">
      <c r="A68" s="3" t="s">
        <v>115</v>
      </c>
      <c r="B68" s="3">
        <v>7</v>
      </c>
      <c r="C68" s="3">
        <v>1772</v>
      </c>
      <c r="D68" s="3" t="s">
        <v>31</v>
      </c>
      <c r="E68" s="3" t="s">
        <v>32</v>
      </c>
      <c r="F68" s="3" t="s">
        <v>127</v>
      </c>
      <c r="G68" s="3">
        <v>0.36</v>
      </c>
      <c r="H68" s="3">
        <v>0.18679999999999999</v>
      </c>
      <c r="I68" s="3">
        <f t="shared" si="1"/>
        <v>0.51888888888888884</v>
      </c>
    </row>
    <row r="69" spans="1:9" s="1" customFormat="1" x14ac:dyDescent="0.3">
      <c r="A69" s="3" t="s">
        <v>115</v>
      </c>
      <c r="B69" s="3">
        <v>7</v>
      </c>
      <c r="C69" s="3">
        <v>1775</v>
      </c>
      <c r="D69" s="3" t="s">
        <v>18</v>
      </c>
      <c r="E69" s="3" t="s">
        <v>19</v>
      </c>
      <c r="F69" s="3" t="s">
        <v>128</v>
      </c>
      <c r="G69" s="3">
        <v>0.61</v>
      </c>
      <c r="H69" s="3">
        <v>0.25990000000000002</v>
      </c>
      <c r="I69" s="3">
        <f t="shared" si="1"/>
        <v>0.42606557377049187</v>
      </c>
    </row>
    <row r="70" spans="1:9" s="1" customFormat="1" x14ac:dyDescent="0.3">
      <c r="A70" s="3" t="s">
        <v>115</v>
      </c>
      <c r="B70" s="3">
        <v>8</v>
      </c>
      <c r="C70" s="3">
        <v>1793</v>
      </c>
      <c r="D70" s="3" t="s">
        <v>10</v>
      </c>
      <c r="E70" s="3" t="s">
        <v>11</v>
      </c>
      <c r="F70" s="3" t="s">
        <v>129</v>
      </c>
      <c r="G70" s="3">
        <v>0.67</v>
      </c>
      <c r="H70" s="3">
        <v>0.37859999999999999</v>
      </c>
      <c r="I70" s="3">
        <f t="shared" si="1"/>
        <v>0.56507462686567156</v>
      </c>
    </row>
    <row r="71" spans="1:9" s="1" customFormat="1" x14ac:dyDescent="0.3">
      <c r="A71" s="3" t="s">
        <v>115</v>
      </c>
      <c r="B71" s="3">
        <v>10</v>
      </c>
      <c r="C71" s="3">
        <v>1813</v>
      </c>
      <c r="D71" s="3" t="s">
        <v>75</v>
      </c>
      <c r="E71" s="3" t="s">
        <v>76</v>
      </c>
      <c r="F71" s="3" t="s">
        <v>130</v>
      </c>
      <c r="G71" s="3">
        <v>0.61</v>
      </c>
      <c r="H71" s="3">
        <v>0.31929999999999997</v>
      </c>
      <c r="I71" s="3">
        <f t="shared" si="1"/>
        <v>0.52344262295081967</v>
      </c>
    </row>
    <row r="72" spans="1:9" s="1" customFormat="1" x14ac:dyDescent="0.3">
      <c r="A72" s="3" t="s">
        <v>115</v>
      </c>
      <c r="B72" s="3">
        <v>11</v>
      </c>
      <c r="C72" s="3">
        <v>1840</v>
      </c>
      <c r="D72" s="3" t="s">
        <v>10</v>
      </c>
      <c r="E72" s="3" t="s">
        <v>11</v>
      </c>
      <c r="F72" s="3" t="s">
        <v>131</v>
      </c>
      <c r="G72" s="3">
        <v>0.8</v>
      </c>
      <c r="H72" s="3">
        <v>0.4209</v>
      </c>
      <c r="I72" s="3">
        <f t="shared" si="1"/>
        <v>0.52612499999999995</v>
      </c>
    </row>
    <row r="73" spans="1:9" s="1" customFormat="1" x14ac:dyDescent="0.3">
      <c r="A73" s="3" t="s">
        <v>115</v>
      </c>
      <c r="B73" s="3">
        <v>21</v>
      </c>
      <c r="C73" s="3">
        <v>1963</v>
      </c>
      <c r="D73" s="3" t="s">
        <v>75</v>
      </c>
      <c r="E73" s="3" t="s">
        <v>76</v>
      </c>
      <c r="F73" s="3" t="s">
        <v>132</v>
      </c>
      <c r="G73" s="3">
        <v>0.56000000000000005</v>
      </c>
      <c r="H73" s="3">
        <v>0.2477</v>
      </c>
      <c r="I73" s="3">
        <f t="shared" si="1"/>
        <v>0.44232142857142853</v>
      </c>
    </row>
    <row r="74" spans="1:9" s="1" customFormat="1" x14ac:dyDescent="0.3">
      <c r="A74" s="3" t="s">
        <v>115</v>
      </c>
      <c r="B74" s="3">
        <v>21</v>
      </c>
      <c r="C74" s="3">
        <v>1956</v>
      </c>
      <c r="D74" s="3" t="s">
        <v>37</v>
      </c>
      <c r="E74" s="3" t="s">
        <v>38</v>
      </c>
      <c r="F74" s="3" t="s">
        <v>133</v>
      </c>
      <c r="G74" s="3">
        <v>0.84</v>
      </c>
      <c r="H74" s="3">
        <v>0.4556</v>
      </c>
      <c r="I74" s="3">
        <f t="shared" si="1"/>
        <v>0.54238095238095241</v>
      </c>
    </row>
    <row r="75" spans="1:9" s="1" customFormat="1" x14ac:dyDescent="0.3">
      <c r="A75" s="3" t="s">
        <v>115</v>
      </c>
      <c r="B75" s="3">
        <v>21</v>
      </c>
      <c r="C75" s="3">
        <v>1950</v>
      </c>
      <c r="D75" s="3" t="s">
        <v>13</v>
      </c>
      <c r="E75" s="3" t="s">
        <v>14</v>
      </c>
      <c r="F75" s="3" t="s">
        <v>134</v>
      </c>
      <c r="G75" s="3">
        <v>0.7</v>
      </c>
      <c r="H75" s="3">
        <v>0.48620000000000002</v>
      </c>
      <c r="I75" s="3">
        <f t="shared" si="1"/>
        <v>0.69457142857142862</v>
      </c>
    </row>
    <row r="76" spans="1:9" s="1" customFormat="1" x14ac:dyDescent="0.3">
      <c r="A76" s="3" t="s">
        <v>115</v>
      </c>
      <c r="B76" s="3">
        <v>22</v>
      </c>
      <c r="C76" s="3">
        <v>1979</v>
      </c>
      <c r="D76" s="3" t="s">
        <v>75</v>
      </c>
      <c r="E76" s="3" t="s">
        <v>92</v>
      </c>
      <c r="F76" s="3" t="s">
        <v>135</v>
      </c>
      <c r="G76" s="3">
        <v>0.8</v>
      </c>
      <c r="H76" s="3">
        <v>0.35709999999999997</v>
      </c>
      <c r="I76" s="3">
        <f t="shared" si="1"/>
        <v>0.44637499999999997</v>
      </c>
    </row>
    <row r="77" spans="1:9" s="1" customFormat="1" x14ac:dyDescent="0.3">
      <c r="A77" s="3" t="s">
        <v>115</v>
      </c>
      <c r="B77" s="3">
        <v>23</v>
      </c>
      <c r="C77" s="3">
        <v>1990</v>
      </c>
      <c r="D77" s="3" t="s">
        <v>75</v>
      </c>
      <c r="E77" s="3" t="s">
        <v>92</v>
      </c>
      <c r="F77" s="3" t="s">
        <v>136</v>
      </c>
      <c r="G77" s="3">
        <v>0.99</v>
      </c>
      <c r="H77" s="3">
        <v>0.43709999999999999</v>
      </c>
      <c r="I77" s="3">
        <f t="shared" si="1"/>
        <v>0.44151515151515153</v>
      </c>
    </row>
    <row r="78" spans="1:9" s="1" customFormat="1" x14ac:dyDescent="0.3">
      <c r="A78" s="3" t="s">
        <v>115</v>
      </c>
      <c r="B78" s="3">
        <v>23</v>
      </c>
      <c r="C78" s="3">
        <v>1997</v>
      </c>
      <c r="D78" s="3" t="s">
        <v>13</v>
      </c>
      <c r="E78" s="3" t="s">
        <v>14</v>
      </c>
      <c r="F78" s="3" t="s">
        <v>137</v>
      </c>
      <c r="G78" s="3">
        <v>0.51</v>
      </c>
      <c r="H78" s="3">
        <v>0.2949</v>
      </c>
      <c r="I78" s="3">
        <f t="shared" si="1"/>
        <v>0.57823529411764707</v>
      </c>
    </row>
    <row r="79" spans="1:9" s="1" customFormat="1" x14ac:dyDescent="0.3">
      <c r="A79" s="3" t="s">
        <v>115</v>
      </c>
      <c r="B79" s="3">
        <v>23</v>
      </c>
      <c r="C79" s="3">
        <v>1991</v>
      </c>
      <c r="D79" s="3" t="s">
        <v>18</v>
      </c>
      <c r="E79" s="3" t="s">
        <v>19</v>
      </c>
      <c r="F79" s="3" t="s">
        <v>138</v>
      </c>
      <c r="G79" s="3">
        <v>0.55000000000000004</v>
      </c>
      <c r="H79" s="3">
        <v>0.41849999999999998</v>
      </c>
      <c r="I79" s="3">
        <f t="shared" si="1"/>
        <v>0.76090909090909087</v>
      </c>
    </row>
    <row r="80" spans="1:9" s="1" customFormat="1" x14ac:dyDescent="0.3">
      <c r="A80" s="3" t="s">
        <v>115</v>
      </c>
      <c r="B80" s="3">
        <v>24</v>
      </c>
      <c r="C80" s="3">
        <v>2001</v>
      </c>
      <c r="D80" s="3" t="s">
        <v>119</v>
      </c>
      <c r="E80" s="3" t="s">
        <v>120</v>
      </c>
      <c r="F80" s="3" t="s">
        <v>139</v>
      </c>
      <c r="G80" s="3">
        <v>0.77</v>
      </c>
      <c r="H80" s="3">
        <v>0.40539999999999998</v>
      </c>
      <c r="I80" s="3">
        <f t="shared" si="1"/>
        <v>0.52649350649350646</v>
      </c>
    </row>
    <row r="81" spans="1:9" s="1" customFormat="1" x14ac:dyDescent="0.3">
      <c r="A81" s="3" t="s">
        <v>115</v>
      </c>
      <c r="B81" s="3">
        <v>24</v>
      </c>
      <c r="C81" s="3">
        <v>2003</v>
      </c>
      <c r="D81" s="3" t="s">
        <v>13</v>
      </c>
      <c r="E81" s="3" t="s">
        <v>14</v>
      </c>
      <c r="F81" s="3" t="s">
        <v>140</v>
      </c>
      <c r="G81" s="3">
        <v>0.56999999999999995</v>
      </c>
      <c r="H81" s="3">
        <v>0.32990000000000003</v>
      </c>
      <c r="I81" s="3">
        <f t="shared" si="1"/>
        <v>0.57877192982456149</v>
      </c>
    </row>
    <row r="82" spans="1:9" s="1" customFormat="1" x14ac:dyDescent="0.3">
      <c r="A82" s="3" t="s">
        <v>115</v>
      </c>
      <c r="B82" s="3">
        <v>24</v>
      </c>
      <c r="C82" s="3">
        <v>2006</v>
      </c>
      <c r="D82" s="3" t="s">
        <v>18</v>
      </c>
      <c r="E82" s="3" t="s">
        <v>19</v>
      </c>
      <c r="F82" s="3" t="s">
        <v>141</v>
      </c>
      <c r="G82" s="3">
        <v>0.51</v>
      </c>
      <c r="H82" s="3">
        <v>0.27139999999999997</v>
      </c>
      <c r="I82" s="3">
        <f t="shared" si="1"/>
        <v>0.53215686274509799</v>
      </c>
    </row>
    <row r="83" spans="1:9" s="1" customFormat="1" x14ac:dyDescent="0.3">
      <c r="A83" s="3" t="s">
        <v>91</v>
      </c>
      <c r="B83" s="3">
        <v>1</v>
      </c>
      <c r="C83" s="3">
        <v>2677</v>
      </c>
      <c r="D83" s="3" t="s">
        <v>75</v>
      </c>
      <c r="E83" s="3" t="s">
        <v>92</v>
      </c>
      <c r="F83" s="3" t="s">
        <v>93</v>
      </c>
      <c r="G83" s="3">
        <v>0.62</v>
      </c>
      <c r="H83" s="3">
        <v>0.29570000000000002</v>
      </c>
      <c r="I83" s="3">
        <f t="shared" si="1"/>
        <v>0.47693548387096779</v>
      </c>
    </row>
    <row r="84" spans="1:9" s="2" customFormat="1" x14ac:dyDescent="0.3">
      <c r="A84" s="4" t="s">
        <v>91</v>
      </c>
      <c r="B84" s="4">
        <v>1</v>
      </c>
      <c r="C84" s="4">
        <v>2658</v>
      </c>
      <c r="D84" s="4" t="s">
        <v>45</v>
      </c>
      <c r="E84" s="4" t="s">
        <v>46</v>
      </c>
      <c r="F84" s="4" t="s">
        <v>94</v>
      </c>
      <c r="G84" s="4">
        <v>0.7</v>
      </c>
      <c r="H84" s="4">
        <v>0.45910000000000001</v>
      </c>
      <c r="I84" s="3">
        <f t="shared" si="1"/>
        <v>0.65585714285714292</v>
      </c>
    </row>
    <row r="85" spans="1:9" s="1" customFormat="1" x14ac:dyDescent="0.3">
      <c r="A85" s="3" t="s">
        <v>91</v>
      </c>
      <c r="B85" s="3">
        <v>2</v>
      </c>
      <c r="C85" s="3">
        <v>2689</v>
      </c>
      <c r="D85" s="3" t="s">
        <v>31</v>
      </c>
      <c r="E85" s="3" t="s">
        <v>32</v>
      </c>
      <c r="F85" s="3" t="s">
        <v>95</v>
      </c>
      <c r="G85" s="3">
        <v>0.49</v>
      </c>
      <c r="H85" s="3">
        <v>0.24329999999999999</v>
      </c>
      <c r="I85" s="3">
        <f t="shared" si="1"/>
        <v>0.49653061224489792</v>
      </c>
    </row>
    <row r="86" spans="1:9" s="1" customFormat="1" x14ac:dyDescent="0.3">
      <c r="A86" s="3" t="s">
        <v>91</v>
      </c>
      <c r="B86" s="3">
        <v>3</v>
      </c>
      <c r="C86" s="3">
        <v>2725</v>
      </c>
      <c r="D86" s="3" t="s">
        <v>10</v>
      </c>
      <c r="E86" s="3" t="s">
        <v>11</v>
      </c>
      <c r="F86" s="3" t="s">
        <v>96</v>
      </c>
      <c r="G86" s="3">
        <v>0.8</v>
      </c>
      <c r="H86" s="3">
        <v>0.34420000000000001</v>
      </c>
      <c r="I86" s="3">
        <f t="shared" si="1"/>
        <v>0.43024999999999997</v>
      </c>
    </row>
    <row r="87" spans="1:9" s="1" customFormat="1" x14ac:dyDescent="0.3">
      <c r="A87" s="3" t="s">
        <v>91</v>
      </c>
      <c r="B87" s="3">
        <v>3</v>
      </c>
      <c r="C87" s="3">
        <v>2738</v>
      </c>
      <c r="D87" s="3" t="s">
        <v>13</v>
      </c>
      <c r="E87" s="3" t="s">
        <v>14</v>
      </c>
      <c r="F87" s="3" t="s">
        <v>97</v>
      </c>
      <c r="G87" s="3">
        <v>0.47</v>
      </c>
      <c r="H87" s="3">
        <v>0.32369999999999999</v>
      </c>
      <c r="I87" s="3">
        <f t="shared" si="1"/>
        <v>0.68872340425531919</v>
      </c>
    </row>
    <row r="88" spans="1:9" s="1" customFormat="1" x14ac:dyDescent="0.3">
      <c r="A88" s="3" t="s">
        <v>91</v>
      </c>
      <c r="B88" s="3">
        <v>7</v>
      </c>
      <c r="C88" s="3">
        <v>2832</v>
      </c>
      <c r="D88" s="3" t="s">
        <v>45</v>
      </c>
      <c r="E88" s="3" t="s">
        <v>46</v>
      </c>
      <c r="F88" s="3" t="s">
        <v>98</v>
      </c>
      <c r="G88" s="3">
        <v>0.61</v>
      </c>
      <c r="H88" s="3">
        <v>0.36509999999999998</v>
      </c>
      <c r="I88" s="3">
        <f t="shared" si="1"/>
        <v>0.59852459016393444</v>
      </c>
    </row>
    <row r="89" spans="1:9" s="1" customFormat="1" x14ac:dyDescent="0.3">
      <c r="A89" s="3" t="s">
        <v>91</v>
      </c>
      <c r="B89" s="3">
        <v>8</v>
      </c>
      <c r="C89" s="3">
        <v>2869</v>
      </c>
      <c r="D89" s="3" t="s">
        <v>10</v>
      </c>
      <c r="E89" s="3" t="s">
        <v>11</v>
      </c>
      <c r="F89" s="3" t="s">
        <v>99</v>
      </c>
      <c r="G89" s="3">
        <v>0.67</v>
      </c>
      <c r="H89" s="3">
        <v>0.38500000000000001</v>
      </c>
      <c r="I89" s="3">
        <f t="shared" si="1"/>
        <v>0.57462686567164178</v>
      </c>
    </row>
    <row r="90" spans="1:9" s="1" customFormat="1" x14ac:dyDescent="0.3">
      <c r="A90" s="3" t="s">
        <v>91</v>
      </c>
      <c r="B90" s="3">
        <v>9</v>
      </c>
      <c r="C90" s="3">
        <v>2909</v>
      </c>
      <c r="D90" s="3" t="s">
        <v>75</v>
      </c>
      <c r="E90" s="3" t="s">
        <v>92</v>
      </c>
      <c r="F90" s="3" t="s">
        <v>100</v>
      </c>
      <c r="G90" s="3">
        <v>0.67</v>
      </c>
      <c r="H90" s="3">
        <v>0.33710000000000001</v>
      </c>
      <c r="I90" s="3">
        <f t="shared" si="1"/>
        <v>0.50313432835820893</v>
      </c>
    </row>
    <row r="91" spans="1:9" s="1" customFormat="1" x14ac:dyDescent="0.3">
      <c r="A91" s="3" t="s">
        <v>91</v>
      </c>
      <c r="B91" s="3">
        <v>9</v>
      </c>
      <c r="C91" s="3">
        <v>2919</v>
      </c>
      <c r="D91" s="3" t="s">
        <v>31</v>
      </c>
      <c r="E91" s="3" t="s">
        <v>32</v>
      </c>
      <c r="F91" s="3" t="s">
        <v>101</v>
      </c>
      <c r="G91" s="3">
        <v>0.55000000000000004</v>
      </c>
      <c r="H91" s="3">
        <v>0.30620000000000003</v>
      </c>
      <c r="I91" s="3">
        <f t="shared" si="1"/>
        <v>0.55672727272727274</v>
      </c>
    </row>
    <row r="92" spans="1:9" s="1" customFormat="1" x14ac:dyDescent="0.3">
      <c r="A92" s="3" t="s">
        <v>91</v>
      </c>
      <c r="B92" s="3">
        <v>9</v>
      </c>
      <c r="C92" s="3">
        <v>2927</v>
      </c>
      <c r="D92" s="3" t="s">
        <v>18</v>
      </c>
      <c r="E92" s="3" t="s">
        <v>19</v>
      </c>
      <c r="F92" s="3" t="s">
        <v>102</v>
      </c>
      <c r="G92" s="3">
        <v>0.86</v>
      </c>
      <c r="H92" s="3">
        <v>0.38629999999999998</v>
      </c>
      <c r="I92" s="3">
        <f t="shared" si="1"/>
        <v>0.44918604651162791</v>
      </c>
    </row>
    <row r="93" spans="1:9" s="1" customFormat="1" x14ac:dyDescent="0.3">
      <c r="A93" s="3" t="s">
        <v>91</v>
      </c>
      <c r="B93" s="3">
        <v>9</v>
      </c>
      <c r="C93" s="3">
        <v>2913</v>
      </c>
      <c r="D93" s="3" t="s">
        <v>18</v>
      </c>
      <c r="E93" s="3" t="s">
        <v>19</v>
      </c>
      <c r="F93" s="3" t="s">
        <v>103</v>
      </c>
      <c r="G93" s="3">
        <v>0.73</v>
      </c>
      <c r="H93" s="3">
        <v>0.39539999999999997</v>
      </c>
      <c r="I93" s="3">
        <f t="shared" si="1"/>
        <v>0.54164383561643836</v>
      </c>
    </row>
    <row r="94" spans="1:9" s="1" customFormat="1" x14ac:dyDescent="0.3">
      <c r="A94" s="3" t="s">
        <v>91</v>
      </c>
      <c r="B94" s="3">
        <v>10</v>
      </c>
      <c r="C94" s="3">
        <v>2949</v>
      </c>
      <c r="D94" s="3" t="s">
        <v>10</v>
      </c>
      <c r="E94" s="3" t="s">
        <v>11</v>
      </c>
      <c r="F94" s="3" t="s">
        <v>104</v>
      </c>
      <c r="G94" s="3">
        <v>0.56000000000000005</v>
      </c>
      <c r="H94" s="3">
        <v>0.4133</v>
      </c>
      <c r="I94" s="3">
        <f t="shared" si="1"/>
        <v>0.73803571428571424</v>
      </c>
    </row>
    <row r="95" spans="1:9" s="1" customFormat="1" x14ac:dyDescent="0.3">
      <c r="A95" s="3" t="s">
        <v>91</v>
      </c>
      <c r="B95" s="3">
        <v>10</v>
      </c>
      <c r="C95" s="3">
        <v>2929</v>
      </c>
      <c r="D95" s="3" t="s">
        <v>45</v>
      </c>
      <c r="E95" s="3" t="s">
        <v>105</v>
      </c>
      <c r="F95" s="3" t="s">
        <v>106</v>
      </c>
      <c r="G95" s="3">
        <v>0.65</v>
      </c>
      <c r="H95" s="3">
        <v>0.37780000000000002</v>
      </c>
      <c r="I95" s="3">
        <f t="shared" si="1"/>
        <v>0.58123076923076922</v>
      </c>
    </row>
    <row r="96" spans="1:9" s="1" customFormat="1" x14ac:dyDescent="0.3">
      <c r="A96" s="3" t="s">
        <v>91</v>
      </c>
      <c r="B96" s="3">
        <v>10</v>
      </c>
      <c r="C96" s="3">
        <v>2939</v>
      </c>
      <c r="D96" s="3" t="s">
        <v>45</v>
      </c>
      <c r="E96" s="3" t="s">
        <v>46</v>
      </c>
      <c r="F96" s="3" t="s">
        <v>107</v>
      </c>
      <c r="G96" s="3">
        <v>0.68</v>
      </c>
      <c r="H96" s="3">
        <v>0.50070000000000003</v>
      </c>
      <c r="I96" s="3">
        <f t="shared" si="1"/>
        <v>0.73632352941176471</v>
      </c>
    </row>
    <row r="97" spans="1:9" s="1" customFormat="1" x14ac:dyDescent="0.3">
      <c r="A97" s="3" t="s">
        <v>91</v>
      </c>
      <c r="B97" s="3">
        <v>12</v>
      </c>
      <c r="C97" s="3">
        <v>2997</v>
      </c>
      <c r="D97" s="3" t="s">
        <v>13</v>
      </c>
      <c r="E97" s="3" t="s">
        <v>14</v>
      </c>
      <c r="F97" s="3" t="s">
        <v>108</v>
      </c>
      <c r="G97" s="3">
        <v>0.5</v>
      </c>
      <c r="H97" s="3">
        <v>0.32600000000000001</v>
      </c>
      <c r="I97" s="3">
        <f t="shared" si="1"/>
        <v>0.65200000000000002</v>
      </c>
    </row>
    <row r="98" spans="1:9" s="1" customFormat="1" x14ac:dyDescent="0.3">
      <c r="A98" s="3" t="s">
        <v>91</v>
      </c>
      <c r="B98" s="3">
        <v>13</v>
      </c>
      <c r="C98" s="3">
        <v>3024</v>
      </c>
      <c r="D98" s="3" t="s">
        <v>75</v>
      </c>
      <c r="E98" s="3" t="s">
        <v>92</v>
      </c>
      <c r="F98" s="3" t="s">
        <v>109</v>
      </c>
      <c r="G98" s="3">
        <v>0.73</v>
      </c>
      <c r="H98" s="3">
        <v>0.31090000000000001</v>
      </c>
      <c r="I98" s="3">
        <f t="shared" si="1"/>
        <v>0.42589041095890412</v>
      </c>
    </row>
    <row r="99" spans="1:9" s="1" customFormat="1" x14ac:dyDescent="0.3">
      <c r="A99" s="3" t="s">
        <v>91</v>
      </c>
      <c r="B99" s="3">
        <v>13</v>
      </c>
      <c r="C99" s="3">
        <v>3028</v>
      </c>
      <c r="D99" s="3" t="s">
        <v>31</v>
      </c>
      <c r="E99" s="3" t="s">
        <v>32</v>
      </c>
      <c r="F99" s="3" t="s">
        <v>110</v>
      </c>
      <c r="G99" s="3">
        <v>0.43</v>
      </c>
      <c r="H99" s="3">
        <v>0.25469999999999998</v>
      </c>
      <c r="I99" s="3">
        <f t="shared" si="1"/>
        <v>0.59232558139534885</v>
      </c>
    </row>
    <row r="100" spans="1:9" s="1" customFormat="1" x14ac:dyDescent="0.3">
      <c r="A100" s="3" t="s">
        <v>91</v>
      </c>
      <c r="B100" s="3">
        <v>14</v>
      </c>
      <c r="C100" s="3">
        <v>3049</v>
      </c>
      <c r="D100" s="3" t="s">
        <v>13</v>
      </c>
      <c r="E100" s="3" t="s">
        <v>14</v>
      </c>
      <c r="F100" s="3" t="s">
        <v>111</v>
      </c>
      <c r="G100" s="3">
        <v>0.57999999999999996</v>
      </c>
      <c r="H100" s="3">
        <v>0.32790000000000002</v>
      </c>
      <c r="I100" s="3">
        <f t="shared" si="1"/>
        <v>0.56534482758620697</v>
      </c>
    </row>
    <row r="101" spans="1:9" s="1" customFormat="1" x14ac:dyDescent="0.3">
      <c r="A101" s="3" t="s">
        <v>91</v>
      </c>
      <c r="B101" s="3">
        <v>21</v>
      </c>
      <c r="C101" s="3">
        <v>3249</v>
      </c>
      <c r="D101" s="3" t="s">
        <v>45</v>
      </c>
      <c r="E101" s="3" t="s">
        <v>105</v>
      </c>
      <c r="F101" s="3" t="s">
        <v>112</v>
      </c>
      <c r="G101" s="3">
        <v>0.47</v>
      </c>
      <c r="H101" s="3">
        <v>0.25919999999999999</v>
      </c>
      <c r="I101" s="3">
        <f t="shared" si="1"/>
        <v>0.5514893617021277</v>
      </c>
    </row>
    <row r="102" spans="1:9" s="1" customFormat="1" x14ac:dyDescent="0.3">
      <c r="A102" s="3" t="s">
        <v>91</v>
      </c>
      <c r="B102" s="3">
        <v>24</v>
      </c>
      <c r="C102" s="3">
        <v>3339</v>
      </c>
      <c r="D102" s="3" t="s">
        <v>45</v>
      </c>
      <c r="E102" s="3" t="s">
        <v>105</v>
      </c>
      <c r="F102" s="3" t="s">
        <v>113</v>
      </c>
      <c r="G102" s="3">
        <v>0.37</v>
      </c>
      <c r="H102" s="3">
        <v>0.27910000000000001</v>
      </c>
      <c r="I102" s="3">
        <f t="shared" si="1"/>
        <v>0.75432432432432439</v>
      </c>
    </row>
    <row r="103" spans="1:9" s="1" customFormat="1" x14ac:dyDescent="0.3">
      <c r="A103" s="3" t="s">
        <v>91</v>
      </c>
      <c r="B103" s="3">
        <v>24</v>
      </c>
      <c r="C103" s="3">
        <v>3321</v>
      </c>
      <c r="D103" s="3" t="s">
        <v>18</v>
      </c>
      <c r="E103" s="3" t="s">
        <v>19</v>
      </c>
      <c r="F103" s="3" t="s">
        <v>114</v>
      </c>
      <c r="G103" s="3">
        <v>0.52</v>
      </c>
      <c r="H103" s="3">
        <v>0.28360000000000002</v>
      </c>
      <c r="I103" s="3">
        <f t="shared" si="1"/>
        <v>0.54538461538461536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U051-S857</dc:creator>
  <cp:lastModifiedBy>Edouard Distin Carvalho</cp:lastModifiedBy>
  <dcterms:created xsi:type="dcterms:W3CDTF">2025-03-11T00:50:56Z</dcterms:created>
  <dcterms:modified xsi:type="dcterms:W3CDTF">2025-03-26T13:31:52Z</dcterms:modified>
</cp:coreProperties>
</file>