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12"/>
  <workbookPr/>
  <mc:AlternateContent xmlns:mc="http://schemas.openxmlformats.org/markup-compatibility/2006">
    <mc:Choice Requires="x15">
      <x15ac:absPath xmlns:x15ac="http://schemas.microsoft.com/office/spreadsheetml/2010/11/ac" url="/Users/louis/Dropbox/Dev/Arduino/libraries/SmartMatrix3/extras/hardware/Teensy4/"/>
    </mc:Choice>
  </mc:AlternateContent>
  <xr:revisionPtr revIDLastSave="0" documentId="13_ncr:1_{DF9E840C-C8C6-3D46-A437-13C39B7B5875}" xr6:coauthVersionLast="36" xr6:coauthVersionMax="36" xr10:uidLastSave="{00000000-0000-0000-0000-000000000000}"/>
  <bookViews>
    <workbookView xWindow="10560" yWindow="460" windowWidth="23040" windowHeight="20540" tabRatio="966" xr2:uid="{00000000-000D-0000-FFFF-FFFF00000000}"/>
  </bookViews>
  <sheets>
    <sheet name="BOM" sheetId="2" r:id="rId1"/>
  </sheets>
  <definedNames>
    <definedName name="__Anonymous_Sheet_DB__1">#REF!</definedName>
    <definedName name="__Anonymous_Sheet_DB__2">#REF!</definedName>
  </definedNames>
  <calcPr calcId="181029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L19" i="2" l="1"/>
</calcChain>
</file>

<file path=xl/sharedStrings.xml><?xml version="1.0" encoding="utf-8"?>
<sst xmlns="http://schemas.openxmlformats.org/spreadsheetml/2006/main" count="98" uniqueCount="80">
  <si>
    <t>Quantity</t>
  </si>
  <si>
    <t>BOM quantity (Required)</t>
  </si>
  <si>
    <t>PCB/Project Name</t>
  </si>
  <si>
    <t>Part Identification</t>
  </si>
  <si>
    <t>Customer Information</t>
  </si>
  <si>
    <t>#</t>
  </si>
  <si>
    <t>Part ID /
Reference
(Required)</t>
  </si>
  <si>
    <t>Manufacturer</t>
  </si>
  <si>
    <t>Part / Order
Number
(Required)</t>
  </si>
  <si>
    <t>Description</t>
  </si>
  <si>
    <t>Value
(Required)</t>
  </si>
  <si>
    <t>Package
(Required)</t>
  </si>
  <si>
    <t>THT
(y/n)</t>
  </si>
  <si>
    <t>Pins /
Pads</t>
  </si>
  <si>
    <t>Source /
Target Price</t>
  </si>
  <si>
    <t>Quantity
per BOM
(Required)</t>
  </si>
  <si>
    <t>0603</t>
  </si>
  <si>
    <t>n</t>
  </si>
  <si>
    <t>D1</t>
  </si>
  <si>
    <t>y</t>
  </si>
  <si>
    <t>R1</t>
  </si>
  <si>
    <t>IC1</t>
  </si>
  <si>
    <t>Any</t>
  </si>
  <si>
    <t>TI</t>
  </si>
  <si>
    <t>ON Semi</t>
  </si>
  <si>
    <t>SN74AHCT245PWR</t>
  </si>
  <si>
    <t>MBR0520LT3G</t>
  </si>
  <si>
    <t>CAP CER 0.1UF 10V 10% X7R 0603</t>
  </si>
  <si>
    <t>CAP CER 10UF 10V 10% X7R 0805</t>
  </si>
  <si>
    <t xml:space="preserve">RES SMD 47K OHM 1% 1/10W 0603 </t>
  </si>
  <si>
    <t>DIODE SCHOTTKY 20V 500MA SOD123</t>
  </si>
  <si>
    <t>TSSOP-20</t>
  </si>
  <si>
    <t>SOD123</t>
  </si>
  <si>
    <t>SOYA</t>
  </si>
  <si>
    <t>399-1095-1-ND</t>
  </si>
  <si>
    <t>490-10517-1-ND</t>
  </si>
  <si>
    <t xml:space="preserve">296-1118-1-ND </t>
  </si>
  <si>
    <t>MBR0520LT3GOSCT-ND</t>
  </si>
  <si>
    <t>(Digikey) Source/Link/
Datasheet/Note</t>
  </si>
  <si>
    <t>Antistatic Bag</t>
  </si>
  <si>
    <t>Thickness:0.075MM; Outter size:80*120MM; Inner size:70*110MM;</t>
  </si>
  <si>
    <t>Label</t>
  </si>
  <si>
    <t xml:space="preserve">Sticker Label </t>
  </si>
  <si>
    <t>50mm x 70mm</t>
  </si>
  <si>
    <t>C1, C2, C3</t>
  </si>
  <si>
    <t>DNP</t>
  </si>
  <si>
    <t>IC2</t>
  </si>
  <si>
    <t>SN74AHCT374PWR</t>
  </si>
  <si>
    <t>IC BUS TRANSCEIVER 8BIT 20TSSOP</t>
  </si>
  <si>
    <t>IC D-TYPE POS TRG SNGL 20TSSOP</t>
  </si>
  <si>
    <t>296-4746-1-ND</t>
  </si>
  <si>
    <t>J1, J2</t>
  </si>
  <si>
    <t>2x14 SMT 0.1" Socket, ~3.8mm height</t>
  </si>
  <si>
    <t>Samtec</t>
  </si>
  <si>
    <t>HLE-114-02-F-DV-BE</t>
  </si>
  <si>
    <t>J3</t>
  </si>
  <si>
    <t>HLE-110-02-F-DV-BE</t>
  </si>
  <si>
    <t>2x10 SMT 0.1" Socket, ~3.8mm height</t>
  </si>
  <si>
    <t>J4</t>
  </si>
  <si>
    <t>10cm cable with JST-SM pin,RED-YELLOW-GREEN-BLACK color sequence,20#</t>
  </si>
  <si>
    <t>R2</t>
  </si>
  <si>
    <t>0805</t>
  </si>
  <si>
    <t>JST-SM Pin Cable</t>
  </si>
  <si>
    <t>C4</t>
  </si>
  <si>
    <t>C5</t>
  </si>
  <si>
    <t>4UCON</t>
  </si>
  <si>
    <t>10cm cable with JST-SM socket, RED-YELLOW-GREEN-BLACK color sequence, 20#</t>
  </si>
  <si>
    <t>2x8 0.1" pins, 5.73mm long above, 7.73mm long below</t>
  </si>
  <si>
    <t>IC3</t>
  </si>
  <si>
    <t>296-1107-1-ND</t>
  </si>
  <si>
    <t>SN74AHCT08PWR</t>
  </si>
  <si>
    <t>IC GATE AND 4CH 2-INP 14TSSOP</t>
  </si>
  <si>
    <t>TSSOP-14</t>
  </si>
  <si>
    <t>Pin Header 1x14</t>
  </si>
  <si>
    <t>SmartLED_Teensy4_V5</t>
  </si>
  <si>
    <t>Label 25 Pack</t>
  </si>
  <si>
    <t>SmartLED Shield for Teensy 4 V5 Pack Label.pdf</t>
  </si>
  <si>
    <t>SmartLED Shield for Teensy 4 V5 Label.pdf</t>
  </si>
  <si>
    <t>1x14 0.1" pins, ~5.84mm long above, ~2.54mm long below, gold plating</t>
  </si>
  <si>
    <t>Pin Header 2x8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</si>
</sst>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name val="微软雅黑"/>
      <family val="2"/>
      <charset val="134"/>
    </font>
    <font>
      <b/>
      <sz val="10"/>
      <name val="Arial"/>
      <family val="2"/>
    </font>
    <font>
      <sz val="10"/>
      <name val="Arial"/>
      <family val="2"/>
    </font>
    <font>
      <u/>
      <sz val="10"/>
      <color theme="10"/>
      <name val="微软雅黑"/>
      <family val="2"/>
      <charset val="134"/>
    </font>
    <font>
      <u/>
      <sz val="10"/>
      <color theme="11"/>
      <name val="微软雅黑"/>
      <family val="2"/>
      <charset val="134"/>
    </font>
    <font>
      <b/>
      <sz val="10"/>
      <color indexed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11"/>
        <bgColor indexed="49"/>
      </patternFill>
    </fill>
    <fill>
      <patternFill patternType="solid">
        <fgColor indexed="9"/>
        <bgColor indexed="26"/>
      </patternFill>
    </fill>
  </fills>
  <borders count="2">
    <border>
      <left/>
      <right/>
      <top/>
      <bottom/>
      <diagonal/>
    </border>
    <border>
      <left style="hair">
        <color indexed="8"/>
      </left>
      <right style="hair">
        <color indexed="8"/>
      </right>
      <top style="hair">
        <color indexed="8"/>
      </top>
      <bottom style="hair">
        <color indexed="8"/>
      </bottom>
      <diagonal/>
    </border>
  </borders>
  <cellStyleXfs count="22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9">
    <xf numFmtId="0" fontId="0" fillId="0" borderId="0" xfId="0"/>
    <xf numFmtId="0" fontId="1" fillId="0" borderId="1" xfId="0" applyFont="1" applyBorder="1" applyAlignment="1">
      <alignment horizontal="right" vertical="top"/>
    </xf>
    <xf numFmtId="0" fontId="5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center" vertical="top"/>
    </xf>
    <xf numFmtId="0" fontId="1" fillId="2" borderId="1" xfId="0" applyFont="1" applyFill="1" applyBorder="1" applyAlignment="1">
      <alignment vertical="top" wrapText="1"/>
    </xf>
    <xf numFmtId="0" fontId="1" fillId="0" borderId="1" xfId="0" applyFont="1" applyBorder="1" applyAlignment="1">
      <alignment horizontal="left" vertical="top"/>
    </xf>
    <xf numFmtId="0" fontId="2" fillId="0" borderId="1" xfId="0" applyFont="1" applyBorder="1" applyAlignment="1"/>
    <xf numFmtId="0" fontId="1" fillId="3" borderId="1" xfId="0" applyFont="1" applyFill="1" applyBorder="1" applyAlignment="1">
      <alignment horizontal="right" vertical="top"/>
    </xf>
    <xf numFmtId="0" fontId="1" fillId="3" borderId="1" xfId="0" applyFont="1" applyFill="1" applyBorder="1" applyAlignment="1">
      <alignment horizontal="center" vertical="top"/>
    </xf>
    <xf numFmtId="0" fontId="2" fillId="0" borderId="0" xfId="0" applyFont="1" applyAlignment="1"/>
    <xf numFmtId="0" fontId="2" fillId="0" borderId="1" xfId="0" applyFont="1" applyFill="1" applyBorder="1" applyAlignment="1"/>
    <xf numFmtId="0" fontId="2" fillId="0" borderId="0" xfId="0" applyFont="1" applyFill="1" applyAlignment="1"/>
    <xf numFmtId="49" fontId="1" fillId="0" borderId="1" xfId="0" applyNumberFormat="1" applyFont="1" applyBorder="1" applyAlignment="1">
      <alignment horizontal="center" vertical="top"/>
    </xf>
    <xf numFmtId="49" fontId="5" fillId="2" borderId="1" xfId="0" applyNumberFormat="1" applyFont="1" applyFill="1" applyBorder="1" applyAlignment="1">
      <alignment vertical="top" wrapText="1"/>
    </xf>
    <xf numFmtId="49" fontId="2" fillId="0" borderId="1" xfId="0" applyNumberFormat="1" applyFont="1" applyBorder="1" applyAlignment="1"/>
    <xf numFmtId="49" fontId="2" fillId="0" borderId="1" xfId="0" applyNumberFormat="1" applyFont="1" applyFill="1" applyBorder="1" applyAlignment="1"/>
    <xf numFmtId="0" fontId="1" fillId="3" borderId="1" xfId="0" applyFont="1" applyFill="1" applyBorder="1" applyAlignment="1">
      <alignment horizontal="center" vertical="top"/>
    </xf>
    <xf numFmtId="0" fontId="1" fillId="0" borderId="1" xfId="0" applyFont="1" applyFill="1" applyBorder="1" applyAlignment="1"/>
    <xf numFmtId="13" fontId="2" fillId="0" borderId="1" xfId="0" applyNumberFormat="1" applyFont="1" applyFill="1" applyBorder="1" applyAlignment="1"/>
  </cellXfs>
  <cellStyles count="22"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Hyperlink" xfId="1" builtinId="8" hidden="1"/>
    <cellStyle name="Normal" xfId="0" builtinId="0"/>
  </cellStyles>
  <dxfs count="0"/>
  <tableStyles count="0" defaultTableStyle="TableStyleMedium9" defaultPivotStyle="PivotStyleMedium7"/>
  <colors>
    <indexedColors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000000"/>
      <rgbColor rgb="00EEEEEE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>
        <a:solidFill>
          <a:srgbClr xmlns:mc="http://schemas.openxmlformats.org/markup-compatibility/2006" xmlns:a14="http://schemas.microsoft.com/office/drawing/2010/main" val="EEEEEE" mc:Ignorable="a14" a14:legacySpreadsheetColorIndex="9"/>
        </a:solidFill>
        <a:ln w="9525" cap="flat" cmpd="sng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prstDash val="solid"/>
          <a:headEnd type="none" w="med" len="med"/>
          <a:tailEnd type="none" w="med" len="med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23"/>
  <sheetViews>
    <sheetView tabSelected="1" zoomScale="126" zoomScaleNormal="126" zoomScalePageLayoutView="126" workbookViewId="0">
      <selection activeCell="A3" sqref="A3"/>
    </sheetView>
  </sheetViews>
  <sheetFormatPr baseColWidth="10" defaultColWidth="12.5" defaultRowHeight="13"/>
  <cols>
    <col min="1" max="1" width="3.1640625" style="6" bestFit="1" customWidth="1"/>
    <col min="2" max="2" width="12" style="6" bestFit="1" customWidth="1"/>
    <col min="3" max="3" width="21.33203125" style="6" bestFit="1" customWidth="1"/>
    <col min="4" max="4" width="22.33203125" style="6" bestFit="1" customWidth="1"/>
    <col min="5" max="5" width="67" style="6" bestFit="1" customWidth="1"/>
    <col min="6" max="6" width="9.5" style="6" bestFit="1" customWidth="1"/>
    <col min="7" max="7" width="9.5" style="14" bestFit="1" customWidth="1"/>
    <col min="8" max="8" width="4.6640625" style="6" bestFit="1" customWidth="1"/>
    <col min="9" max="9" width="5.5" style="6" bestFit="1" customWidth="1"/>
    <col min="10" max="10" width="20.6640625" style="6" bestFit="1" customWidth="1"/>
    <col min="11" max="11" width="10.6640625" style="6" bestFit="1" customWidth="1"/>
    <col min="12" max="12" width="9.5" style="6" bestFit="1" customWidth="1"/>
    <col min="13" max="16384" width="12.5" style="9"/>
  </cols>
  <sheetData>
    <row r="1" spans="1:12" s="6" customFormat="1" ht="28">
      <c r="A1" s="1"/>
      <c r="B1" s="2" t="s">
        <v>1</v>
      </c>
      <c r="C1" s="3">
        <v>500</v>
      </c>
      <c r="D1" s="4" t="s">
        <v>2</v>
      </c>
      <c r="E1" s="5" t="s">
        <v>74</v>
      </c>
      <c r="F1" s="3"/>
      <c r="G1" s="12"/>
      <c r="H1" s="3"/>
      <c r="I1" s="3"/>
      <c r="J1" s="3"/>
      <c r="K1" s="3"/>
      <c r="L1" s="3"/>
    </row>
    <row r="2" spans="1:12" s="6" customFormat="1">
      <c r="A2" s="7"/>
      <c r="B2" s="16" t="s">
        <v>3</v>
      </c>
      <c r="C2" s="16"/>
      <c r="D2" s="16"/>
      <c r="E2" s="16"/>
      <c r="F2" s="16"/>
      <c r="G2" s="16"/>
      <c r="H2" s="16"/>
      <c r="I2" s="16"/>
      <c r="J2" s="16" t="s">
        <v>4</v>
      </c>
      <c r="K2" s="16"/>
      <c r="L2" s="8" t="s">
        <v>0</v>
      </c>
    </row>
    <row r="3" spans="1:12" s="6" customFormat="1" ht="42">
      <c r="A3" s="4" t="s">
        <v>5</v>
      </c>
      <c r="B3" s="2" t="s">
        <v>6</v>
      </c>
      <c r="C3" s="4" t="s">
        <v>7</v>
      </c>
      <c r="D3" s="2" t="s">
        <v>8</v>
      </c>
      <c r="E3" s="4" t="s">
        <v>9</v>
      </c>
      <c r="F3" s="2" t="s">
        <v>10</v>
      </c>
      <c r="G3" s="13" t="s">
        <v>11</v>
      </c>
      <c r="H3" s="4" t="s">
        <v>12</v>
      </c>
      <c r="I3" s="4" t="s">
        <v>13</v>
      </c>
      <c r="J3" s="4" t="s">
        <v>38</v>
      </c>
      <c r="K3" s="4" t="s">
        <v>14</v>
      </c>
      <c r="L3" s="2" t="s">
        <v>15</v>
      </c>
    </row>
    <row r="4" spans="1:12">
      <c r="A4" s="6">
        <v>1</v>
      </c>
      <c r="B4" s="6" t="s">
        <v>44</v>
      </c>
      <c r="C4" s="6" t="s">
        <v>22</v>
      </c>
      <c r="E4" s="6" t="s">
        <v>27</v>
      </c>
      <c r="G4" s="14" t="s">
        <v>16</v>
      </c>
      <c r="H4" s="6" t="s">
        <v>17</v>
      </c>
      <c r="I4" s="6">
        <v>2</v>
      </c>
      <c r="J4" s="6" t="s">
        <v>34</v>
      </c>
      <c r="L4" s="6">
        <v>3</v>
      </c>
    </row>
    <row r="5" spans="1:12">
      <c r="A5" s="6">
        <v>2</v>
      </c>
      <c r="B5" s="6" t="s">
        <v>63</v>
      </c>
      <c r="C5" s="6" t="s">
        <v>22</v>
      </c>
      <c r="E5" s="6" t="s">
        <v>28</v>
      </c>
      <c r="G5" s="14" t="s">
        <v>61</v>
      </c>
      <c r="H5" s="6" t="s">
        <v>17</v>
      </c>
      <c r="I5" s="6">
        <v>2</v>
      </c>
      <c r="J5" s="6" t="s">
        <v>35</v>
      </c>
      <c r="L5" s="6">
        <v>1</v>
      </c>
    </row>
    <row r="6" spans="1:12">
      <c r="A6" s="6">
        <v>3</v>
      </c>
      <c r="B6" s="6" t="s">
        <v>18</v>
      </c>
      <c r="C6" s="6" t="s">
        <v>24</v>
      </c>
      <c r="D6" s="6" t="s">
        <v>26</v>
      </c>
      <c r="E6" s="6" t="s">
        <v>30</v>
      </c>
      <c r="G6" s="14" t="s">
        <v>32</v>
      </c>
      <c r="H6" s="6" t="s">
        <v>17</v>
      </c>
      <c r="I6" s="6">
        <v>2</v>
      </c>
      <c r="J6" s="6" t="s">
        <v>37</v>
      </c>
      <c r="L6" s="6">
        <v>1</v>
      </c>
    </row>
    <row r="7" spans="1:12" s="11" customFormat="1">
      <c r="A7" s="6">
        <v>4</v>
      </c>
      <c r="B7" s="10" t="s">
        <v>21</v>
      </c>
      <c r="C7" s="10" t="s">
        <v>23</v>
      </c>
      <c r="D7" s="10" t="s">
        <v>25</v>
      </c>
      <c r="E7" s="10" t="s">
        <v>48</v>
      </c>
      <c r="F7" s="10"/>
      <c r="G7" s="15" t="s">
        <v>31</v>
      </c>
      <c r="H7" s="10" t="s">
        <v>17</v>
      </c>
      <c r="I7" s="10">
        <v>20</v>
      </c>
      <c r="J7" s="10" t="s">
        <v>36</v>
      </c>
      <c r="K7" s="10"/>
      <c r="L7" s="10">
        <v>1</v>
      </c>
    </row>
    <row r="8" spans="1:12" s="11" customFormat="1">
      <c r="A8" s="6">
        <v>5</v>
      </c>
      <c r="B8" s="10" t="s">
        <v>46</v>
      </c>
      <c r="C8" s="10" t="s">
        <v>23</v>
      </c>
      <c r="D8" s="10" t="s">
        <v>47</v>
      </c>
      <c r="E8" s="10" t="s">
        <v>49</v>
      </c>
      <c r="F8" s="10"/>
      <c r="G8" s="15" t="s">
        <v>31</v>
      </c>
      <c r="H8" s="10" t="s">
        <v>17</v>
      </c>
      <c r="I8" s="10">
        <v>20</v>
      </c>
      <c r="J8" s="10" t="s">
        <v>50</v>
      </c>
      <c r="K8" s="10"/>
      <c r="L8" s="10">
        <v>1</v>
      </c>
    </row>
    <row r="9" spans="1:12" s="11" customFormat="1">
      <c r="A9" s="10">
        <v>6</v>
      </c>
      <c r="B9" s="10" t="s">
        <v>68</v>
      </c>
      <c r="C9" s="10" t="s">
        <v>23</v>
      </c>
      <c r="D9" s="10" t="s">
        <v>70</v>
      </c>
      <c r="E9" s="10" t="s">
        <v>71</v>
      </c>
      <c r="F9" s="10"/>
      <c r="G9" s="15" t="s">
        <v>72</v>
      </c>
      <c r="H9" s="10" t="s">
        <v>17</v>
      </c>
      <c r="I9" s="10">
        <v>14</v>
      </c>
      <c r="J9" s="10" t="s">
        <v>69</v>
      </c>
      <c r="K9" s="10"/>
      <c r="L9" s="10">
        <v>1</v>
      </c>
    </row>
    <row r="10" spans="1:12">
      <c r="A10" s="6">
        <v>7</v>
      </c>
      <c r="B10" s="6" t="s">
        <v>51</v>
      </c>
      <c r="C10" s="6" t="s">
        <v>53</v>
      </c>
      <c r="D10" s="6" t="s">
        <v>54</v>
      </c>
      <c r="E10" s="6" t="s">
        <v>52</v>
      </c>
      <c r="H10" s="6" t="s">
        <v>17</v>
      </c>
      <c r="I10" s="6">
        <v>28</v>
      </c>
      <c r="L10" s="6">
        <v>2</v>
      </c>
    </row>
    <row r="11" spans="1:12">
      <c r="A11" s="6">
        <v>8</v>
      </c>
      <c r="B11" s="6" t="s">
        <v>55</v>
      </c>
      <c r="C11" s="6" t="s">
        <v>33</v>
      </c>
      <c r="D11" s="6" t="s">
        <v>59</v>
      </c>
      <c r="E11" s="6" t="s">
        <v>66</v>
      </c>
      <c r="H11" s="6" t="s">
        <v>19</v>
      </c>
      <c r="I11" s="6">
        <v>4</v>
      </c>
      <c r="L11" s="6">
        <v>1</v>
      </c>
    </row>
    <row r="12" spans="1:12">
      <c r="A12" s="6">
        <v>9</v>
      </c>
      <c r="B12" s="6" t="s">
        <v>58</v>
      </c>
      <c r="C12" s="6" t="s">
        <v>53</v>
      </c>
      <c r="D12" s="6" t="s">
        <v>56</v>
      </c>
      <c r="E12" s="6" t="s">
        <v>57</v>
      </c>
      <c r="H12" s="6" t="s">
        <v>17</v>
      </c>
      <c r="I12" s="6">
        <v>20</v>
      </c>
      <c r="L12" s="6">
        <v>1</v>
      </c>
    </row>
    <row r="13" spans="1:12" s="11" customFormat="1">
      <c r="A13" s="10">
        <v>10</v>
      </c>
      <c r="B13" s="10" t="s">
        <v>20</v>
      </c>
      <c r="C13" s="10" t="s">
        <v>22</v>
      </c>
      <c r="D13" s="10"/>
      <c r="E13" s="10" t="s">
        <v>29</v>
      </c>
      <c r="F13" s="10"/>
      <c r="G13" s="15" t="s">
        <v>16</v>
      </c>
      <c r="H13" s="10" t="s">
        <v>17</v>
      </c>
      <c r="I13" s="10">
        <v>2</v>
      </c>
      <c r="J13" s="10"/>
      <c r="K13" s="10"/>
      <c r="L13" s="10">
        <v>1</v>
      </c>
    </row>
    <row r="14" spans="1:12" s="11" customFormat="1">
      <c r="A14" s="10">
        <v>12</v>
      </c>
      <c r="B14" s="10" t="s">
        <v>39</v>
      </c>
      <c r="C14" s="10"/>
      <c r="D14" s="10"/>
      <c r="E14" s="10" t="s">
        <v>40</v>
      </c>
      <c r="F14" s="10"/>
      <c r="G14" s="15"/>
      <c r="H14" s="10"/>
      <c r="I14" s="10"/>
      <c r="J14" s="10"/>
      <c r="K14" s="10"/>
      <c r="L14" s="10">
        <v>1</v>
      </c>
    </row>
    <row r="15" spans="1:12" s="11" customFormat="1">
      <c r="A15" s="10">
        <v>13</v>
      </c>
      <c r="B15" s="10" t="s">
        <v>41</v>
      </c>
      <c r="C15" s="10"/>
      <c r="D15" s="10" t="s">
        <v>77</v>
      </c>
      <c r="E15" s="10" t="s">
        <v>42</v>
      </c>
      <c r="F15" s="10" t="s">
        <v>43</v>
      </c>
      <c r="G15" s="15"/>
      <c r="H15" s="10"/>
      <c r="I15" s="10"/>
      <c r="J15" s="10"/>
      <c r="K15" s="10"/>
      <c r="L15" s="10">
        <v>1</v>
      </c>
    </row>
    <row r="16" spans="1:12" s="11" customFormat="1">
      <c r="A16" s="10">
        <v>14</v>
      </c>
      <c r="B16" s="10" t="s">
        <v>62</v>
      </c>
      <c r="C16" s="10" t="s">
        <v>33</v>
      </c>
      <c r="D16" s="10"/>
      <c r="E16" s="10" t="s">
        <v>59</v>
      </c>
      <c r="F16" s="10"/>
      <c r="G16" s="15"/>
      <c r="H16" s="10"/>
      <c r="I16" s="10"/>
      <c r="J16" s="10"/>
      <c r="K16" s="10"/>
      <c r="L16" s="10">
        <v>1</v>
      </c>
    </row>
    <row r="17" spans="1:12" s="11" customFormat="1">
      <c r="A17" s="10">
        <v>15</v>
      </c>
      <c r="B17" s="10" t="s">
        <v>79</v>
      </c>
      <c r="C17" s="10" t="s">
        <v>65</v>
      </c>
      <c r="D17" s="10">
        <v>18072</v>
      </c>
      <c r="E17" s="10" t="s">
        <v>67</v>
      </c>
      <c r="F17" s="10"/>
      <c r="G17" s="15"/>
      <c r="H17" s="10"/>
      <c r="I17" s="10"/>
      <c r="J17" s="10"/>
      <c r="K17" s="10"/>
      <c r="L17" s="10">
        <v>1</v>
      </c>
    </row>
    <row r="18" spans="1:12" s="11" customFormat="1">
      <c r="A18" s="10">
        <v>16</v>
      </c>
      <c r="B18" s="10" t="s">
        <v>73</v>
      </c>
      <c r="C18" s="10"/>
      <c r="D18" s="10"/>
      <c r="E18" s="10" t="s">
        <v>78</v>
      </c>
      <c r="F18" s="10"/>
      <c r="G18" s="15"/>
      <c r="H18" s="10"/>
      <c r="I18" s="10"/>
      <c r="J18" s="10"/>
      <c r="K18" s="10"/>
      <c r="L18" s="10">
        <v>2</v>
      </c>
    </row>
    <row r="19" spans="1:12" s="11" customFormat="1">
      <c r="A19" s="10">
        <v>17</v>
      </c>
      <c r="B19" s="10" t="s">
        <v>75</v>
      </c>
      <c r="C19" s="10"/>
      <c r="D19" s="10" t="s">
        <v>76</v>
      </c>
      <c r="E19" s="10" t="s">
        <v>42</v>
      </c>
      <c r="F19" s="10"/>
      <c r="G19" s="15"/>
      <c r="H19" s="10"/>
      <c r="I19" s="10"/>
      <c r="J19" s="10"/>
      <c r="K19" s="10"/>
      <c r="L19" s="18">
        <f>1/25</f>
        <v>0.04</v>
      </c>
    </row>
    <row r="20" spans="1:12" s="11" customFormat="1">
      <c r="A20" s="10"/>
      <c r="B20" s="10"/>
      <c r="C20" s="10"/>
      <c r="D20" s="10"/>
      <c r="E20" s="10"/>
      <c r="F20" s="10"/>
      <c r="G20" s="15"/>
      <c r="H20" s="10"/>
      <c r="I20" s="10"/>
      <c r="J20" s="10"/>
      <c r="K20" s="10"/>
      <c r="L20" s="10"/>
    </row>
    <row r="21" spans="1:12" s="11" customFormat="1">
      <c r="A21" s="10"/>
      <c r="B21" s="17" t="s">
        <v>45</v>
      </c>
      <c r="C21" s="10"/>
      <c r="D21" s="10"/>
      <c r="E21" s="10"/>
      <c r="F21" s="10"/>
      <c r="G21" s="15"/>
      <c r="H21" s="10"/>
      <c r="I21" s="10"/>
      <c r="J21" s="10"/>
      <c r="K21" s="10"/>
      <c r="L21" s="10"/>
    </row>
    <row r="22" spans="1:12" s="11" customFormat="1">
      <c r="A22" s="10"/>
      <c r="B22" s="10" t="s">
        <v>64</v>
      </c>
      <c r="C22" s="10"/>
      <c r="D22" s="10"/>
      <c r="E22" s="10"/>
      <c r="F22" s="10"/>
      <c r="G22" s="15"/>
      <c r="H22" s="10"/>
      <c r="I22" s="10"/>
      <c r="J22" s="10"/>
      <c r="K22" s="10"/>
      <c r="L22" s="10"/>
    </row>
    <row r="23" spans="1:12" s="11" customFormat="1">
      <c r="A23" s="10"/>
      <c r="B23" s="10" t="s">
        <v>60</v>
      </c>
      <c r="C23" s="10"/>
      <c r="D23" s="10"/>
      <c r="E23" s="10"/>
      <c r="F23" s="10"/>
      <c r="G23" s="15"/>
      <c r="H23" s="10"/>
      <c r="I23" s="10"/>
      <c r="J23" s="10"/>
      <c r="K23" s="10"/>
      <c r="L23" s="10"/>
    </row>
  </sheetData>
  <sheetProtection selectLockedCells="1" selectUnlockedCells="1"/>
  <mergeCells count="2">
    <mergeCell ref="B2:I2"/>
    <mergeCell ref="J2:K2"/>
  </mergeCells>
  <pageMargins left="0.79" right="0.79" top="1.02" bottom="1.02" header="0.79" footer="0.79"/>
  <pageSetup orientation="portrait" useFirstPageNumber="1" horizontalDpi="300" verticalDpi="300"/>
  <headerFooter>
    <oddHeader>&amp;C&amp;"Arial,Regular"&amp;A</oddHeader>
    <oddFooter>&amp;C&amp;"Arial,Regular"Page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Macintosh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BOM</vt:lpstr>
    </vt:vector>
  </TitlesOfParts>
  <Manager/>
  <Company/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Louis B</cp:lastModifiedBy>
  <cp:revision>1</cp:revision>
  <dcterms:created xsi:type="dcterms:W3CDTF">2013-11-11T06:54:31Z</dcterms:created>
  <dcterms:modified xsi:type="dcterms:W3CDTF">2020-10-25T15:05:36Z</dcterms:modified>
  <cp:category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2052-10.1.0.5458</vt:lpwstr>
  </property>
</Properties>
</file>