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0" documentId="8_{391218D8-8300-44F9-A297-148C167262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aw_data_Dataanalysis" sheetId="1" r:id="rId1"/>
    <sheet name="STATE" sheetId="2" state="hidden" r:id="rId2"/>
    <sheet name="COUNTRY" sheetId="3" state="hidden" r:id="rId3"/>
    <sheet name="DEGREE" sheetId="4" state="hidden" r:id="rId4"/>
    <sheet name="LANGUAGE" sheetId="5" state="hidden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5" l="1" a="1"/>
  <c r="B3" i="5"/>
  <c r="B4" i="5" a="1"/>
  <c r="B4" i="5"/>
  <c r="B5" i="5" a="1"/>
  <c r="B5" i="5"/>
  <c r="B6" i="5" a="1"/>
  <c r="B6" i="5"/>
  <c r="B7" i="5" a="1"/>
  <c r="B7" i="5"/>
  <c r="B8" i="5" a="1"/>
  <c r="B8" i="5"/>
  <c r="B9" i="5" a="1"/>
  <c r="B9" i="5"/>
  <c r="B10" i="5" a="1"/>
  <c r="B10" i="5"/>
  <c r="B11" i="5" a="1"/>
  <c r="B11" i="5"/>
  <c r="B12" i="5" a="1"/>
  <c r="B12" i="5"/>
  <c r="B13" i="5" a="1"/>
  <c r="B13" i="5"/>
  <c r="B14" i="5" a="1"/>
  <c r="B14" i="5"/>
  <c r="B15" i="5" a="1"/>
  <c r="B15" i="5"/>
  <c r="B16" i="5" a="1"/>
  <c r="B16" i="5"/>
  <c r="B17" i="5" a="1"/>
  <c r="B17" i="5"/>
  <c r="B18" i="5" a="1"/>
  <c r="B18" i="5"/>
  <c r="B19" i="5" a="1"/>
  <c r="B19" i="5"/>
  <c r="B20" i="5" a="1"/>
  <c r="B20" i="5"/>
  <c r="B21" i="5" a="1"/>
  <c r="B21" i="5"/>
  <c r="B22" i="5" a="1"/>
  <c r="B22" i="5"/>
  <c r="B23" i="5" a="1"/>
  <c r="B23" i="5"/>
  <c r="B24" i="5" a="1"/>
  <c r="B24" i="5"/>
  <c r="B25" i="5" a="1"/>
  <c r="B25" i="5"/>
  <c r="B26" i="5" a="1"/>
  <c r="B26" i="5"/>
  <c r="B27" i="5" a="1"/>
  <c r="B27" i="5"/>
  <c r="B28" i="5" a="1"/>
  <c r="B28" i="5"/>
  <c r="B29" i="5" a="1"/>
  <c r="B29" i="5"/>
  <c r="B30" i="5" a="1"/>
  <c r="B30" i="5"/>
  <c r="B31" i="5" a="1"/>
  <c r="B31" i="5"/>
  <c r="B32" i="5" a="1"/>
  <c r="B32" i="5"/>
  <c r="B33" i="5" a="1"/>
  <c r="B33" i="5"/>
  <c r="B34" i="5" a="1"/>
  <c r="B34" i="5"/>
  <c r="B35" i="5" a="1"/>
  <c r="B35" i="5"/>
  <c r="B36" i="5" a="1"/>
  <c r="B36" i="5"/>
  <c r="B37" i="5" a="1"/>
  <c r="B37" i="5"/>
  <c r="B38" i="5" a="1"/>
  <c r="B38" i="5"/>
  <c r="B39" i="5" a="1"/>
  <c r="B39" i="5"/>
  <c r="B40" i="5" a="1"/>
  <c r="B40" i="5"/>
  <c r="B41" i="5" a="1"/>
  <c r="B41" i="5"/>
  <c r="B42" i="5" a="1"/>
  <c r="B42" i="5"/>
  <c r="B43" i="5" a="1"/>
  <c r="B43" i="5"/>
  <c r="B44" i="5" a="1"/>
  <c r="B44" i="5"/>
  <c r="B45" i="5" a="1"/>
  <c r="B45" i="5"/>
  <c r="B46" i="5" a="1"/>
  <c r="B46" i="5"/>
  <c r="B47" i="5" a="1"/>
  <c r="B47" i="5"/>
  <c r="B48" i="5" a="1"/>
  <c r="B48" i="5"/>
  <c r="B49" i="5" a="1"/>
  <c r="B49" i="5"/>
  <c r="B50" i="5" a="1"/>
  <c r="B50" i="5"/>
  <c r="B51" i="5" a="1"/>
  <c r="B51" i="5"/>
  <c r="B52" i="5" a="1"/>
  <c r="B52" i="5"/>
  <c r="B53" i="5" a="1"/>
  <c r="B53" i="5"/>
  <c r="B54" i="5" a="1"/>
  <c r="B54" i="5"/>
  <c r="B55" i="5" a="1"/>
  <c r="B55" i="5"/>
  <c r="B56" i="5" a="1"/>
  <c r="B56" i="5"/>
  <c r="B57" i="5" a="1"/>
  <c r="B57" i="5"/>
  <c r="B58" i="5" a="1"/>
  <c r="B58" i="5"/>
  <c r="B59" i="5" a="1"/>
  <c r="B59" i="5"/>
  <c r="B60" i="5" a="1"/>
  <c r="B60" i="5"/>
  <c r="B61" i="5" a="1"/>
  <c r="B61" i="5"/>
  <c r="B62" i="5" a="1"/>
  <c r="B62" i="5"/>
  <c r="B63" i="5" a="1"/>
  <c r="B63" i="5"/>
  <c r="B64" i="5" a="1"/>
  <c r="B64" i="5"/>
  <c r="B65" i="5" a="1"/>
  <c r="B65" i="5"/>
  <c r="B66" i="5" a="1"/>
  <c r="B66" i="5"/>
  <c r="B67" i="5" a="1"/>
  <c r="B67" i="5"/>
  <c r="B68" i="5" a="1"/>
  <c r="B68" i="5"/>
  <c r="B69" i="5" a="1"/>
  <c r="B69" i="5"/>
  <c r="B70" i="5" a="1"/>
  <c r="B70" i="5"/>
  <c r="B71" i="5" a="1"/>
  <c r="B71" i="5"/>
  <c r="B72" i="5" a="1"/>
  <c r="B72" i="5"/>
  <c r="B73" i="5" a="1"/>
  <c r="B73" i="5"/>
  <c r="B74" i="5" a="1"/>
  <c r="B74" i="5"/>
  <c r="B75" i="5" a="1"/>
  <c r="B75" i="5"/>
  <c r="B76" i="5" a="1"/>
  <c r="B76" i="5"/>
  <c r="B77" i="5" a="1"/>
  <c r="B77" i="5"/>
  <c r="B78" i="5" a="1"/>
  <c r="B78" i="5"/>
  <c r="B79" i="5" a="1"/>
  <c r="B79" i="5"/>
  <c r="B80" i="5" a="1"/>
  <c r="B80" i="5"/>
  <c r="B81" i="5" a="1"/>
  <c r="B81" i="5"/>
  <c r="B82" i="5" a="1"/>
  <c r="B82" i="5"/>
  <c r="B83" i="5" a="1"/>
  <c r="B83" i="5"/>
  <c r="B84" i="5" a="1"/>
  <c r="B84" i="5"/>
  <c r="B85" i="5" a="1"/>
  <c r="B85" i="5"/>
  <c r="B86" i="5" a="1"/>
  <c r="B86" i="5"/>
  <c r="B87" i="5" a="1"/>
  <c r="B87" i="5"/>
  <c r="B88" i="5" a="1"/>
  <c r="B88" i="5"/>
  <c r="B89" i="5" a="1"/>
  <c r="B89" i="5"/>
  <c r="B90" i="5" a="1"/>
  <c r="B90" i="5"/>
  <c r="B91" i="5" a="1"/>
  <c r="B91" i="5"/>
  <c r="B92" i="5" a="1"/>
  <c r="B92" i="5"/>
  <c r="B93" i="5" a="1"/>
  <c r="B93" i="5"/>
  <c r="B94" i="5" a="1"/>
  <c r="B94" i="5"/>
  <c r="B95" i="5" a="1"/>
  <c r="B95" i="5"/>
  <c r="B96" i="5" a="1"/>
  <c r="B96" i="5"/>
  <c r="B97" i="5" a="1"/>
  <c r="B97" i="5"/>
  <c r="B98" i="5" a="1"/>
  <c r="B98" i="5"/>
  <c r="B99" i="5" a="1"/>
  <c r="B99" i="5"/>
  <c r="B100" i="5" a="1"/>
  <c r="B100" i="5"/>
  <c r="B2" i="5" a="1"/>
  <c r="B2" i="5"/>
  <c r="B3" i="4" a="1"/>
  <c r="B3" i="4"/>
  <c r="B4" i="4" a="1"/>
  <c r="B4" i="4"/>
  <c r="B5" i="4" a="1"/>
  <c r="B5" i="4"/>
  <c r="B6" i="4" a="1"/>
  <c r="B6" i="4"/>
  <c r="B7" i="4" a="1"/>
  <c r="B7" i="4"/>
  <c r="B8" i="4" a="1"/>
  <c r="B8" i="4"/>
  <c r="B9" i="4" a="1"/>
  <c r="B9" i="4"/>
  <c r="B10" i="4" a="1"/>
  <c r="B10" i="4"/>
  <c r="B11" i="4" a="1"/>
  <c r="B11" i="4"/>
  <c r="B12" i="4" a="1"/>
  <c r="B12" i="4"/>
  <c r="B13" i="4" a="1"/>
  <c r="B13" i="4"/>
  <c r="B14" i="4" a="1"/>
  <c r="B14" i="4"/>
  <c r="B15" i="4" a="1"/>
  <c r="B15" i="4"/>
  <c r="B16" i="4" a="1"/>
  <c r="B16" i="4"/>
  <c r="B17" i="4" a="1"/>
  <c r="B17" i="4"/>
  <c r="B18" i="4" a="1"/>
  <c r="B18" i="4"/>
  <c r="B19" i="4" a="1"/>
  <c r="B19" i="4"/>
  <c r="B20" i="4" a="1"/>
  <c r="B20" i="4"/>
  <c r="B21" i="4" a="1"/>
  <c r="B21" i="4"/>
  <c r="B22" i="4" a="1"/>
  <c r="B22" i="4"/>
  <c r="B23" i="4" a="1"/>
  <c r="B23" i="4"/>
  <c r="B24" i="4" a="1"/>
  <c r="B24" i="4"/>
  <c r="B25" i="4" a="1"/>
  <c r="B25" i="4"/>
  <c r="B26" i="4" a="1"/>
  <c r="B26" i="4"/>
  <c r="B27" i="4" a="1"/>
  <c r="B27" i="4"/>
  <c r="B28" i="4" a="1"/>
  <c r="B28" i="4"/>
  <c r="B29" i="4" a="1"/>
  <c r="B29" i="4"/>
  <c r="B30" i="4" a="1"/>
  <c r="B30" i="4"/>
  <c r="B31" i="4" a="1"/>
  <c r="B31" i="4"/>
  <c r="B32" i="4" a="1"/>
  <c r="B32" i="4"/>
  <c r="B33" i="4" a="1"/>
  <c r="B33" i="4"/>
  <c r="B34" i="4" a="1"/>
  <c r="B34" i="4"/>
  <c r="B35" i="4" a="1"/>
  <c r="B35" i="4"/>
  <c r="B36" i="4" a="1"/>
  <c r="B36" i="4"/>
  <c r="B37" i="4" a="1"/>
  <c r="B37" i="4"/>
  <c r="B38" i="4" a="1"/>
  <c r="B38" i="4"/>
  <c r="B39" i="4" a="1"/>
  <c r="B39" i="4"/>
  <c r="B40" i="4" a="1"/>
  <c r="B40" i="4"/>
  <c r="B41" i="4" a="1"/>
  <c r="B41" i="4"/>
  <c r="B42" i="4" a="1"/>
  <c r="B42" i="4"/>
  <c r="B43" i="4" a="1"/>
  <c r="B43" i="4"/>
  <c r="B44" i="4" a="1"/>
  <c r="B44" i="4"/>
  <c r="B45" i="4" a="1"/>
  <c r="B45" i="4"/>
  <c r="B46" i="4" a="1"/>
  <c r="B46" i="4"/>
  <c r="B47" i="4" a="1"/>
  <c r="B47" i="4"/>
  <c r="B48" i="4" a="1"/>
  <c r="B48" i="4"/>
  <c r="B49" i="4" a="1"/>
  <c r="B49" i="4"/>
  <c r="B50" i="4" a="1"/>
  <c r="B50" i="4"/>
  <c r="B51" i="4" a="1"/>
  <c r="B51" i="4"/>
  <c r="B52" i="4" a="1"/>
  <c r="B52" i="4"/>
  <c r="B53" i="4" a="1"/>
  <c r="B53" i="4"/>
  <c r="B54" i="4" a="1"/>
  <c r="B54" i="4"/>
  <c r="B55" i="4" a="1"/>
  <c r="B55" i="4"/>
  <c r="B56" i="4" a="1"/>
  <c r="B56" i="4"/>
  <c r="B57" i="4" a="1"/>
  <c r="B57" i="4"/>
  <c r="B58" i="4" a="1"/>
  <c r="B58" i="4"/>
  <c r="B59" i="4" a="1"/>
  <c r="B59" i="4"/>
  <c r="B60" i="4" a="1"/>
  <c r="B60" i="4"/>
  <c r="B61" i="4" a="1"/>
  <c r="B61" i="4"/>
  <c r="B62" i="4" a="1"/>
  <c r="B62" i="4"/>
  <c r="B63" i="4" a="1"/>
  <c r="B63" i="4"/>
  <c r="B64" i="4" a="1"/>
  <c r="B64" i="4"/>
  <c r="B65" i="4" a="1"/>
  <c r="B65" i="4"/>
  <c r="B66" i="4" a="1"/>
  <c r="B66" i="4"/>
  <c r="B67" i="4" a="1"/>
  <c r="B67" i="4"/>
  <c r="B68" i="4" a="1"/>
  <c r="B68" i="4"/>
  <c r="B69" i="4" a="1"/>
  <c r="B69" i="4"/>
  <c r="B70" i="4" a="1"/>
  <c r="B70" i="4"/>
  <c r="B71" i="4" a="1"/>
  <c r="B71" i="4"/>
  <c r="B72" i="4" a="1"/>
  <c r="B72" i="4"/>
  <c r="B73" i="4" a="1"/>
  <c r="B73" i="4"/>
  <c r="B74" i="4" a="1"/>
  <c r="B74" i="4"/>
  <c r="B75" i="4" a="1"/>
  <c r="B75" i="4"/>
  <c r="B76" i="4" a="1"/>
  <c r="B76" i="4"/>
  <c r="B77" i="4" a="1"/>
  <c r="B77" i="4"/>
  <c r="B78" i="4" a="1"/>
  <c r="B78" i="4"/>
  <c r="B79" i="4" a="1"/>
  <c r="B79" i="4"/>
  <c r="B80" i="4" a="1"/>
  <c r="B80" i="4"/>
  <c r="B81" i="4" a="1"/>
  <c r="B81" i="4"/>
  <c r="B82" i="4" a="1"/>
  <c r="B82" i="4"/>
  <c r="B83" i="4" a="1"/>
  <c r="B83" i="4"/>
  <c r="B84" i="4" a="1"/>
  <c r="B84" i="4"/>
  <c r="B85" i="4" a="1"/>
  <c r="B85" i="4"/>
  <c r="B86" i="4" a="1"/>
  <c r="B86" i="4"/>
  <c r="B87" i="4" a="1"/>
  <c r="B87" i="4"/>
  <c r="B88" i="4" a="1"/>
  <c r="B88" i="4"/>
  <c r="B89" i="4" a="1"/>
  <c r="B89" i="4"/>
  <c r="B90" i="4" a="1"/>
  <c r="B90" i="4"/>
  <c r="B91" i="4" a="1"/>
  <c r="B91" i="4"/>
  <c r="B92" i="4" a="1"/>
  <c r="B92" i="4"/>
  <c r="B93" i="4" a="1"/>
  <c r="B93" i="4"/>
  <c r="B94" i="4" a="1"/>
  <c r="B94" i="4"/>
  <c r="B95" i="4" a="1"/>
  <c r="B95" i="4"/>
  <c r="B96" i="4" a="1"/>
  <c r="B96" i="4"/>
  <c r="B97" i="4" a="1"/>
  <c r="B97" i="4"/>
  <c r="B98" i="4" a="1"/>
  <c r="B98" i="4"/>
  <c r="B99" i="4" a="1"/>
  <c r="B99" i="4"/>
  <c r="B100" i="4" a="1"/>
  <c r="B100" i="4"/>
  <c r="B2" i="4" a="1"/>
  <c r="B2" i="4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7" i="3" a="1"/>
  <c r="B37" i="3"/>
  <c r="B38" i="3" a="1"/>
  <c r="B38" i="3"/>
  <c r="B39" i="3" a="1"/>
  <c r="B39" i="3"/>
  <c r="B40" i="3" a="1"/>
  <c r="B40" i="3"/>
  <c r="B41" i="3" a="1"/>
  <c r="B41" i="3"/>
  <c r="B42" i="3" a="1"/>
  <c r="B42" i="3"/>
  <c r="B43" i="3" a="1"/>
  <c r="B43" i="3"/>
  <c r="B44" i="3" a="1"/>
  <c r="B44" i="3"/>
  <c r="B45" i="3" a="1"/>
  <c r="B45" i="3"/>
  <c r="B46" i="3" a="1"/>
  <c r="B46" i="3"/>
  <c r="B47" i="3" a="1"/>
  <c r="B47" i="3"/>
  <c r="B48" i="3" a="1"/>
  <c r="B48" i="3"/>
  <c r="B49" i="3" a="1"/>
  <c r="B49" i="3"/>
  <c r="B50" i="3" a="1"/>
  <c r="B50" i="3"/>
  <c r="B51" i="3" a="1"/>
  <c r="B51" i="3"/>
  <c r="B52" i="3" a="1"/>
  <c r="B52" i="3"/>
  <c r="B53" i="3" a="1"/>
  <c r="B53" i="3"/>
  <c r="B54" i="3" a="1"/>
  <c r="B54" i="3"/>
  <c r="B55" i="3" a="1"/>
  <c r="B55" i="3"/>
  <c r="B56" i="3" a="1"/>
  <c r="B56" i="3"/>
  <c r="B57" i="3" a="1"/>
  <c r="B57" i="3"/>
  <c r="B58" i="3" a="1"/>
  <c r="B58" i="3"/>
  <c r="B59" i="3" a="1"/>
  <c r="B59" i="3"/>
  <c r="B60" i="3" a="1"/>
  <c r="B60" i="3"/>
  <c r="B61" i="3" a="1"/>
  <c r="B61" i="3"/>
  <c r="B62" i="3" a="1"/>
  <c r="B62" i="3"/>
  <c r="B63" i="3" a="1"/>
  <c r="B63" i="3"/>
  <c r="B64" i="3" a="1"/>
  <c r="B64" i="3"/>
  <c r="B65" i="3" a="1"/>
  <c r="B65" i="3"/>
  <c r="B66" i="3" a="1"/>
  <c r="B66" i="3"/>
  <c r="B67" i="3" a="1"/>
  <c r="B67" i="3"/>
  <c r="B68" i="3" a="1"/>
  <c r="B68" i="3"/>
  <c r="B69" i="3" a="1"/>
  <c r="B69" i="3"/>
  <c r="B70" i="3" a="1"/>
  <c r="B70" i="3"/>
  <c r="B71" i="3" a="1"/>
  <c r="B71" i="3"/>
  <c r="B72" i="3" a="1"/>
  <c r="B72" i="3"/>
  <c r="B73" i="3" a="1"/>
  <c r="B73" i="3"/>
  <c r="B74" i="3" a="1"/>
  <c r="B74" i="3"/>
  <c r="B75" i="3" a="1"/>
  <c r="B75" i="3"/>
  <c r="B76" i="3" a="1"/>
  <c r="B76" i="3"/>
  <c r="B77" i="3" a="1"/>
  <c r="B77" i="3"/>
  <c r="B78" i="3" a="1"/>
  <c r="B78" i="3"/>
  <c r="B79" i="3" a="1"/>
  <c r="B79" i="3"/>
  <c r="B80" i="3" a="1"/>
  <c r="B80" i="3"/>
  <c r="B81" i="3" a="1"/>
  <c r="B81" i="3"/>
  <c r="B82" i="3" a="1"/>
  <c r="B82" i="3"/>
  <c r="B83" i="3" a="1"/>
  <c r="B83" i="3"/>
  <c r="B84" i="3" a="1"/>
  <c r="B84" i="3"/>
  <c r="B85" i="3" a="1"/>
  <c r="B85" i="3"/>
  <c r="B86" i="3" a="1"/>
  <c r="B86" i="3"/>
  <c r="B87" i="3" a="1"/>
  <c r="B87" i="3"/>
  <c r="B88" i="3" a="1"/>
  <c r="B88" i="3"/>
  <c r="B89" i="3" a="1"/>
  <c r="B89" i="3"/>
  <c r="B90" i="3" a="1"/>
  <c r="B90" i="3"/>
  <c r="B91" i="3" a="1"/>
  <c r="B91" i="3"/>
  <c r="B92" i="3" a="1"/>
  <c r="B92" i="3"/>
  <c r="B93" i="3" a="1"/>
  <c r="B93" i="3"/>
  <c r="B94" i="3" a="1"/>
  <c r="B94" i="3"/>
  <c r="B95" i="3" a="1"/>
  <c r="B95" i="3"/>
  <c r="B96" i="3" a="1"/>
  <c r="B96" i="3"/>
  <c r="B97" i="3" a="1"/>
  <c r="B97" i="3"/>
  <c r="B98" i="3" a="1"/>
  <c r="B98" i="3"/>
  <c r="B99" i="3" a="1"/>
  <c r="B99" i="3"/>
  <c r="B100" i="3" a="1"/>
  <c r="B100" i="3"/>
  <c r="B2" i="3" a="1"/>
  <c r="B2" i="3"/>
  <c r="E71" i="2" a="1"/>
  <c r="E71" i="2"/>
  <c r="E72" i="2" a="1"/>
  <c r="E72" i="2"/>
  <c r="E73" i="2" a="1"/>
  <c r="E73" i="2"/>
  <c r="E74" i="2" a="1"/>
  <c r="E74" i="2"/>
  <c r="E75" i="2" a="1"/>
  <c r="E75" i="2"/>
  <c r="E76" i="2" a="1"/>
  <c r="E76" i="2"/>
  <c r="E77" i="2" a="1"/>
  <c r="E77" i="2"/>
  <c r="E78" i="2" a="1"/>
  <c r="E78" i="2"/>
  <c r="E79" i="2" a="1"/>
  <c r="E79" i="2"/>
  <c r="E80" i="2" a="1"/>
  <c r="E80" i="2"/>
  <c r="E81" i="2" a="1"/>
  <c r="E81" i="2"/>
  <c r="E82" i="2" a="1"/>
  <c r="E82" i="2"/>
  <c r="E83" i="2" a="1"/>
  <c r="E83" i="2"/>
  <c r="E84" i="2" a="1"/>
  <c r="E84" i="2"/>
  <c r="E85" i="2" a="1"/>
  <c r="E85" i="2"/>
  <c r="E86" i="2" a="1"/>
  <c r="E86" i="2"/>
  <c r="E87" i="2" a="1"/>
  <c r="E87" i="2"/>
  <c r="E88" i="2" a="1"/>
  <c r="E88" i="2"/>
  <c r="E89" i="2" a="1"/>
  <c r="E89" i="2"/>
  <c r="E90" i="2" a="1"/>
  <c r="E90" i="2"/>
  <c r="E91" i="2" a="1"/>
  <c r="E91" i="2"/>
  <c r="E92" i="2" a="1"/>
  <c r="E92" i="2"/>
  <c r="E93" i="2" a="1"/>
  <c r="E93" i="2"/>
  <c r="E94" i="2" a="1"/>
  <c r="E94" i="2"/>
  <c r="E95" i="2" a="1"/>
  <c r="E95" i="2"/>
  <c r="E96" i="2" a="1"/>
  <c r="E96" i="2"/>
  <c r="E97" i="2" a="1"/>
  <c r="E97" i="2"/>
  <c r="E98" i="2" a="1"/>
  <c r="E98" i="2"/>
  <c r="E99" i="2" a="1"/>
  <c r="E99" i="2"/>
  <c r="E100" i="2" a="1"/>
  <c r="E100" i="2"/>
  <c r="E3" i="2" a="1"/>
  <c r="E3" i="2"/>
  <c r="E4" i="2" a="1"/>
  <c r="E4" i="2"/>
  <c r="E5" i="2" a="1"/>
  <c r="E5" i="2"/>
  <c r="E6" i="2" a="1"/>
  <c r="E6" i="2"/>
  <c r="E7" i="2" a="1"/>
  <c r="E7" i="2"/>
  <c r="E8" i="2" a="1"/>
  <c r="E8" i="2"/>
  <c r="E9" i="2" a="1"/>
  <c r="E9" i="2"/>
  <c r="E10" i="2" a="1"/>
  <c r="E10" i="2"/>
  <c r="E11" i="2" a="1"/>
  <c r="E11" i="2"/>
  <c r="E12" i="2" a="1"/>
  <c r="E12" i="2"/>
  <c r="E13" i="2" a="1"/>
  <c r="E13" i="2"/>
  <c r="E14" i="2" a="1"/>
  <c r="E14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E24" i="2" a="1"/>
  <c r="E24" i="2"/>
  <c r="E25" i="2" a="1"/>
  <c r="E25" i="2"/>
  <c r="E26" i="2" a="1"/>
  <c r="E26" i="2"/>
  <c r="E27" i="2" a="1"/>
  <c r="E27" i="2"/>
  <c r="E28" i="2" a="1"/>
  <c r="E28" i="2"/>
  <c r="E29" i="2" a="1"/>
  <c r="E29" i="2"/>
  <c r="E30" i="2" a="1"/>
  <c r="E30" i="2"/>
  <c r="E31" i="2" a="1"/>
  <c r="E31" i="2"/>
  <c r="E32" i="2" a="1"/>
  <c r="E32" i="2"/>
  <c r="E33" i="2" a="1"/>
  <c r="E33" i="2"/>
  <c r="E34" i="2" a="1"/>
  <c r="E34" i="2"/>
  <c r="E35" i="2" a="1"/>
  <c r="E35" i="2"/>
  <c r="E36" i="2" a="1"/>
  <c r="E36" i="2"/>
  <c r="E37" i="2" a="1"/>
  <c r="E37" i="2"/>
  <c r="E38" i="2" a="1"/>
  <c r="E38" i="2"/>
  <c r="E39" i="2" a="1"/>
  <c r="E39" i="2"/>
  <c r="E40" i="2" a="1"/>
  <c r="E40" i="2"/>
  <c r="E41" i="2" a="1"/>
  <c r="E41" i="2"/>
  <c r="E42" i="2" a="1"/>
  <c r="E42" i="2"/>
  <c r="E43" i="2" a="1"/>
  <c r="E43" i="2"/>
  <c r="E44" i="2" a="1"/>
  <c r="E44" i="2"/>
  <c r="E45" i="2" a="1"/>
  <c r="E45" i="2"/>
  <c r="E46" i="2" a="1"/>
  <c r="E46" i="2"/>
  <c r="E47" i="2" a="1"/>
  <c r="E47" i="2"/>
  <c r="E48" i="2" a="1"/>
  <c r="E48" i="2"/>
  <c r="E49" i="2" a="1"/>
  <c r="E49" i="2"/>
  <c r="E50" i="2" a="1"/>
  <c r="E50" i="2"/>
  <c r="E51" i="2" a="1"/>
  <c r="E51" i="2"/>
  <c r="E52" i="2" a="1"/>
  <c r="E52" i="2"/>
  <c r="E53" i="2" a="1"/>
  <c r="E53" i="2"/>
  <c r="E54" i="2" a="1"/>
  <c r="E54" i="2"/>
  <c r="E55" i="2" a="1"/>
  <c r="E55" i="2"/>
  <c r="E56" i="2" a="1"/>
  <c r="E56" i="2"/>
  <c r="E57" i="2" a="1"/>
  <c r="E57" i="2"/>
  <c r="E58" i="2" a="1"/>
  <c r="E58" i="2"/>
  <c r="E59" i="2" a="1"/>
  <c r="E59" i="2"/>
  <c r="E60" i="2" a="1"/>
  <c r="E60" i="2"/>
  <c r="E61" i="2" a="1"/>
  <c r="E61" i="2"/>
  <c r="E62" i="2" a="1"/>
  <c r="E62" i="2"/>
  <c r="E63" i="2" a="1"/>
  <c r="E63" i="2"/>
  <c r="E64" i="2" a="1"/>
  <c r="E64" i="2"/>
  <c r="E65" i="2" a="1"/>
  <c r="E65" i="2"/>
  <c r="E66" i="2" a="1"/>
  <c r="E66" i="2"/>
  <c r="E67" i="2" a="1"/>
  <c r="E67" i="2"/>
  <c r="E68" i="2" a="1"/>
  <c r="E68" i="2"/>
  <c r="E69" i="2" a="1"/>
  <c r="E69" i="2"/>
  <c r="E70" i="2" a="1"/>
  <c r="E70" i="2"/>
  <c r="E2" i="2" a="1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<sst xmlns="http://schemas.openxmlformats.org/spreadsheetml/2006/main" count="683" uniqueCount="416">
  <si>
    <t>State</t>
  </si>
  <si>
    <t>Year of Birth (YYYY)</t>
  </si>
  <si>
    <t>Country of Birth</t>
  </si>
  <si>
    <t>highest academic degree</t>
  </si>
  <si>
    <t>Identity as aboriginal/torres strait islander</t>
  </si>
  <si>
    <t>Citizen/PR</t>
  </si>
  <si>
    <t>First Language</t>
  </si>
  <si>
    <t>gender</t>
  </si>
  <si>
    <t>VIC</t>
  </si>
  <si>
    <t>Germany</t>
  </si>
  <si>
    <t>Master Degree</t>
  </si>
  <si>
    <t>No</t>
  </si>
  <si>
    <t>german</t>
  </si>
  <si>
    <t>woman</t>
  </si>
  <si>
    <t>WA</t>
  </si>
  <si>
    <t>USA</t>
  </si>
  <si>
    <t>Yes</t>
  </si>
  <si>
    <t>english</t>
  </si>
  <si>
    <t>NSW</t>
  </si>
  <si>
    <t>Australia</t>
  </si>
  <si>
    <t>Bachelor Degree</t>
  </si>
  <si>
    <t>Israel</t>
  </si>
  <si>
    <t>High School Diploma</t>
  </si>
  <si>
    <t>hebrew</t>
  </si>
  <si>
    <t>man</t>
  </si>
  <si>
    <t>Bachelor Honours Degree</t>
  </si>
  <si>
    <t>India</t>
  </si>
  <si>
    <t>States</t>
  </si>
  <si>
    <t>Country</t>
  </si>
  <si>
    <t>Language</t>
  </si>
  <si>
    <t>State_dynamic</t>
  </si>
  <si>
    <t>Afghanistan</t>
  </si>
  <si>
    <t>Mandarin Chinese</t>
  </si>
  <si>
    <t>ACT</t>
  </si>
  <si>
    <t>Albania</t>
  </si>
  <si>
    <t>Spanish</t>
  </si>
  <si>
    <t>Algeria</t>
  </si>
  <si>
    <t>English</t>
  </si>
  <si>
    <t>Andorra</t>
  </si>
  <si>
    <t>Hindi</t>
  </si>
  <si>
    <t>NT</t>
  </si>
  <si>
    <t>Angola</t>
  </si>
  <si>
    <t>Bengali</t>
  </si>
  <si>
    <t>QLD</t>
  </si>
  <si>
    <t>Antigua and Barbuda</t>
  </si>
  <si>
    <t>Portuguese</t>
  </si>
  <si>
    <t>Argentina</t>
  </si>
  <si>
    <t>Russian</t>
  </si>
  <si>
    <t>Armenia</t>
  </si>
  <si>
    <t>Japanese</t>
  </si>
  <si>
    <t>Punjabi</t>
  </si>
  <si>
    <t>Austria</t>
  </si>
  <si>
    <t>Marathi</t>
  </si>
  <si>
    <t>Azerbaijan</t>
  </si>
  <si>
    <t>Telugu</t>
  </si>
  <si>
    <t>Bahamas</t>
  </si>
  <si>
    <t>Wu Chinese</t>
  </si>
  <si>
    <t>Bahrain</t>
  </si>
  <si>
    <t>Turkish</t>
  </si>
  <si>
    <t>Bangladesh</t>
  </si>
  <si>
    <t>Korean</t>
  </si>
  <si>
    <t>Barbados</t>
  </si>
  <si>
    <t>French</t>
  </si>
  <si>
    <t>Belarus</t>
  </si>
  <si>
    <t>German</t>
  </si>
  <si>
    <t>Belgium</t>
  </si>
  <si>
    <t>Vietnamese</t>
  </si>
  <si>
    <t>Belize</t>
  </si>
  <si>
    <t>Tamil</t>
  </si>
  <si>
    <t>Benin</t>
  </si>
  <si>
    <t>Yue Chinese</t>
  </si>
  <si>
    <t>Bhutan</t>
  </si>
  <si>
    <t>Urdu</t>
  </si>
  <si>
    <t>Bolivia</t>
  </si>
  <si>
    <t>Javanese</t>
  </si>
  <si>
    <t>Bosnia and Herzegovina</t>
  </si>
  <si>
    <t>Italian</t>
  </si>
  <si>
    <t>Botswana</t>
  </si>
  <si>
    <t>Egyptian Arabic</t>
  </si>
  <si>
    <t>Brazil</t>
  </si>
  <si>
    <t>Gujarati</t>
  </si>
  <si>
    <t>Brunei</t>
  </si>
  <si>
    <t>Iranian Persian</t>
  </si>
  <si>
    <t>Bulgaria</t>
  </si>
  <si>
    <t>Bhojpuri</t>
  </si>
  <si>
    <t>Burkina Faso</t>
  </si>
  <si>
    <t>Burundi</t>
  </si>
  <si>
    <t>Hakka</t>
  </si>
  <si>
    <t>Côte d'Ivoire</t>
  </si>
  <si>
    <t>Jin Chinese</t>
  </si>
  <si>
    <t>Cabo Verde</t>
  </si>
  <si>
    <t>Hausa</t>
  </si>
  <si>
    <t>Cambodia</t>
  </si>
  <si>
    <t>Kannada</t>
  </si>
  <si>
    <t>Cameroon</t>
  </si>
  <si>
    <t>Indonesian</t>
  </si>
  <si>
    <t>Canada</t>
  </si>
  <si>
    <t>Polish</t>
  </si>
  <si>
    <t>Central African Republic</t>
  </si>
  <si>
    <t>Yoruba</t>
  </si>
  <si>
    <t>Chad</t>
  </si>
  <si>
    <t>Xiang Chinese</t>
  </si>
  <si>
    <t>Chile</t>
  </si>
  <si>
    <t>Malayalam</t>
  </si>
  <si>
    <t>China</t>
  </si>
  <si>
    <t>Odia</t>
  </si>
  <si>
    <t>Colombia</t>
  </si>
  <si>
    <t>Maithili</t>
  </si>
  <si>
    <t>Comoros</t>
  </si>
  <si>
    <t>Burmese</t>
  </si>
  <si>
    <t>Congo (Congo-Brazzaville)</t>
  </si>
  <si>
    <t>Sunda</t>
  </si>
  <si>
    <t>Costa Rica</t>
  </si>
  <si>
    <t>Arabic</t>
  </si>
  <si>
    <t>Croatia</t>
  </si>
  <si>
    <t>Ukrainian</t>
  </si>
  <si>
    <t>Cuba</t>
  </si>
  <si>
    <t>Igbo</t>
  </si>
  <si>
    <t>Cyprus</t>
  </si>
  <si>
    <t>Northern Uzbek</t>
  </si>
  <si>
    <t>Czechia (Czech Republic)</t>
  </si>
  <si>
    <t>Sindhi</t>
  </si>
  <si>
    <t>Democratic Republic of the Congo</t>
  </si>
  <si>
    <t>Romanian</t>
  </si>
  <si>
    <t>Denmark</t>
  </si>
  <si>
    <t>Tagalog</t>
  </si>
  <si>
    <t>Djibouti</t>
  </si>
  <si>
    <t>Dutch</t>
  </si>
  <si>
    <t>Dominica</t>
  </si>
  <si>
    <t>Gan Chinese</t>
  </si>
  <si>
    <t>Dominican Republic</t>
  </si>
  <si>
    <t>Amharic</t>
  </si>
  <si>
    <t>Ecuador</t>
  </si>
  <si>
    <t>Northern Pashto</t>
  </si>
  <si>
    <t>Egypt</t>
  </si>
  <si>
    <t>Magahi</t>
  </si>
  <si>
    <t>El Salvador</t>
  </si>
  <si>
    <t>Thai</t>
  </si>
  <si>
    <t>Equatorial Guinea</t>
  </si>
  <si>
    <t>Saraiki</t>
  </si>
  <si>
    <t>Eritrea</t>
  </si>
  <si>
    <t>Khmer</t>
  </si>
  <si>
    <t>Estonia</t>
  </si>
  <si>
    <t>Chhattisgarhi</t>
  </si>
  <si>
    <t>Eswatini (fmr. "Swaziland")</t>
  </si>
  <si>
    <t>Somali</t>
  </si>
  <si>
    <t>Ethiopia</t>
  </si>
  <si>
    <t>Malaysian</t>
  </si>
  <si>
    <t>Fiji</t>
  </si>
  <si>
    <t>Cebuano</t>
  </si>
  <si>
    <t>Finland</t>
  </si>
  <si>
    <t>Nepali</t>
  </si>
  <si>
    <t>France</t>
  </si>
  <si>
    <t>Assamese</t>
  </si>
  <si>
    <t>Gabon</t>
  </si>
  <si>
    <t>Sinhalese</t>
  </si>
  <si>
    <t>Gambia</t>
  </si>
  <si>
    <t>Northern Kurdish</t>
  </si>
  <si>
    <t>Georgia</t>
  </si>
  <si>
    <t>Nigerian Fulfulde</t>
  </si>
  <si>
    <t>South Azerbaijani</t>
  </si>
  <si>
    <t>Ghana</t>
  </si>
  <si>
    <t>Greek</t>
  </si>
  <si>
    <t>Greece</t>
  </si>
  <si>
    <t>Chittagonian</t>
  </si>
  <si>
    <t>Grenada</t>
  </si>
  <si>
    <t>Kazakh</t>
  </si>
  <si>
    <t>Guatemala</t>
  </si>
  <si>
    <t>Deccan</t>
  </si>
  <si>
    <t>Guinea</t>
  </si>
  <si>
    <t>Hungarian</t>
  </si>
  <si>
    <t>Guinea-Bissau</t>
  </si>
  <si>
    <t>Kinyarwanda</t>
  </si>
  <si>
    <t>Guyana</t>
  </si>
  <si>
    <t>Zulu</t>
  </si>
  <si>
    <t>Haiti</t>
  </si>
  <si>
    <t>Southern Pashto</t>
  </si>
  <si>
    <t>Holy See</t>
  </si>
  <si>
    <t>Rundi</t>
  </si>
  <si>
    <t>Honduras</t>
  </si>
  <si>
    <t>Czech</t>
  </si>
  <si>
    <t>Hungary</t>
  </si>
  <si>
    <t>Uyghur</t>
  </si>
  <si>
    <t>Iceland</t>
  </si>
  <si>
    <t>Min</t>
  </si>
  <si>
    <t>Sylheti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</si>
  <si>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</si>
  <si>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</si>
  <si>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</si>
  <si>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</si>
  <si>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</si>
  <si>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</si>
  <si>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</si>
  <si>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</si>
  <si>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</si>
  <si>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</si>
  <si>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</si>
  <si>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</si>
  <si>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</si>
  <si>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</si>
  <si>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</si>
  <si>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</si>
  <si>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</si>
  <si>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</si>
  <si>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</si>
  <si>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</si>
  <si>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</si>
  <si>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</si>
  <si>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</si>
  <si>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</si>
  <si>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</si>
  <si>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</si>
  <si>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</si>
  <si>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</si>
  <si>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</si>
  <si>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</si>
  <si>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</si>
  <si>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</si>
  <si>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</si>
  <si>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</si>
  <si>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</si>
  <si>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</si>
  <si>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</si>
  <si>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</si>
  <si>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</si>
  <si>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</si>
  <si>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</si>
  <si>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</si>
  <si>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</si>
  <si>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</si>
  <si>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</si>
  <si>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</si>
  <si>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</si>
  <si>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</si>
  <si>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</si>
  <si>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</si>
  <si>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</si>
  <si>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</si>
  <si>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</si>
  <si>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</si>
  <si>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</si>
  <si>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</si>
  <si>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</si>
  <si>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</si>
  <si>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</si>
  <si>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</si>
  <si>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</si>
  <si>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</si>
  <si>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</si>
  <si>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</si>
  <si>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</si>
  <si>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</si>
  <si>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</si>
  <si>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</si>
  <si>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</si>
  <si>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</si>
  <si>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</si>
  <si>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</si>
  <si>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</si>
  <si>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</si>
  <si>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</si>
  <si>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</si>
  <si>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</si>
  <si>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</si>
  <si>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</si>
  <si>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</si>
  <si>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</si>
  <si>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</si>
  <si>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</si>
  <si>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</si>
  <si>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</si>
  <si>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</si>
  <si>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</si>
  <si>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</si>
  <si>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</si>
  <si>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</si>
  <si>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</si>
  <si>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</si>
  <si>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</si>
  <si>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</si>
  <si>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</si>
  <si>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</si>
  <si>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</si>
  <si>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</si>
  <si>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</si>
  <si>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</si>
  <si>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</si>
  <si>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</si>
  <si>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</si>
  <si>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</si>
  <si>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</si>
  <si>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</si>
  <si>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</si>
  <si>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</si>
  <si>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</si>
  <si>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</si>
  <si>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</si>
  <si>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</si>
  <si>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</si>
  <si>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</si>
  <si>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</si>
  <si>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</si>
  <si>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Country_dynamic</t>
  </si>
  <si>
    <t>Degrees</t>
  </si>
  <si>
    <t>Degrees_dynamic</t>
  </si>
  <si>
    <t>Graduate Diploma</t>
  </si>
  <si>
    <t>Diploma</t>
  </si>
  <si>
    <t>Advanced Diploma</t>
  </si>
  <si>
    <t>Associate Degree</t>
  </si>
  <si>
    <t>Doctoral Degree</t>
  </si>
  <si>
    <t>Languages</t>
  </si>
  <si>
    <t>chinese, mandarin</t>
  </si>
  <si>
    <t>spanish</t>
  </si>
  <si>
    <t>bengali</t>
  </si>
  <si>
    <t>hindi</t>
  </si>
  <si>
    <t>portuguese</t>
  </si>
  <si>
    <t>russian</t>
  </si>
  <si>
    <t>japanese</t>
  </si>
  <si>
    <t>chinese, wu</t>
  </si>
  <si>
    <t>javanese</t>
  </si>
  <si>
    <t>korean</t>
  </si>
  <si>
    <t>french</t>
  </si>
  <si>
    <t>vietnamese</t>
  </si>
  <si>
    <t>telugu</t>
  </si>
  <si>
    <t>chinese, yue</t>
  </si>
  <si>
    <t>marathi</t>
  </si>
  <si>
    <t>tamil</t>
  </si>
  <si>
    <t>turkish</t>
  </si>
  <si>
    <t>urdu</t>
  </si>
  <si>
    <t>chinese, min nan</t>
  </si>
  <si>
    <t>chinese, jinyu</t>
  </si>
  <si>
    <t>gujarati</t>
  </si>
  <si>
    <t>polish</t>
  </si>
  <si>
    <t>arabic, egyptian spoken</t>
  </si>
  <si>
    <t>ukrainian</t>
  </si>
  <si>
    <t>italian</t>
  </si>
  <si>
    <t>chinese, xiang</t>
  </si>
  <si>
    <t>malayalam</t>
  </si>
  <si>
    <t>chinese, hakka</t>
  </si>
  <si>
    <t>kannada</t>
  </si>
  <si>
    <t>oriya</t>
  </si>
  <si>
    <t>panjabi, western</t>
  </si>
  <si>
    <t>sunda</t>
  </si>
  <si>
    <t>panjabi, eastern</t>
  </si>
  <si>
    <t>romanian</t>
  </si>
  <si>
    <t>bhojpuri</t>
  </si>
  <si>
    <t>azerbaijani, south</t>
  </si>
  <si>
    <t>farsi, western</t>
  </si>
  <si>
    <t>maithili</t>
  </si>
  <si>
    <t>hausa</t>
  </si>
  <si>
    <t>arabic, algerian spoken</t>
  </si>
  <si>
    <t>burmese</t>
  </si>
  <si>
    <t>serbo-croatian</t>
  </si>
  <si>
    <t>chinese, gan</t>
  </si>
  <si>
    <t>awadhi</t>
  </si>
  <si>
    <t>thai</t>
  </si>
  <si>
    <t>dutch</t>
  </si>
  <si>
    <t>yoruba</t>
  </si>
  <si>
    <t>sindhi</t>
  </si>
  <si>
    <t>arabic, moroccan spoken</t>
  </si>
  <si>
    <t>arabic, saidi spoken</t>
  </si>
  <si>
    <t>uzbek, northern</t>
  </si>
  <si>
    <t>malay</t>
  </si>
  <si>
    <t>amharic</t>
  </si>
  <si>
    <t>indonesian</t>
  </si>
  <si>
    <t>igbo</t>
  </si>
  <si>
    <t>tagalog</t>
  </si>
  <si>
    <t>nepali</t>
  </si>
  <si>
    <t>arabic, sudanese spoken</t>
  </si>
  <si>
    <t>saraiki</t>
  </si>
  <si>
    <t>cebuano</t>
  </si>
  <si>
    <t>arabic, north levantine spoken</t>
  </si>
  <si>
    <t>thai, northeastern</t>
  </si>
  <si>
    <t>assamese</t>
  </si>
  <si>
    <t>hungarian</t>
  </si>
  <si>
    <t>chittagonian</t>
  </si>
  <si>
    <t>arabic, mesopotamian spoken</t>
  </si>
  <si>
    <t>madura</t>
  </si>
  <si>
    <t>sinhala</t>
  </si>
  <si>
    <t>haryanvi</t>
  </si>
  <si>
    <t>marwari</t>
  </si>
  <si>
    <t>czech</t>
  </si>
  <si>
    <t>greek</t>
  </si>
  <si>
    <t>magahi</t>
  </si>
  <si>
    <t>chhattisgarhi</t>
  </si>
  <si>
    <t>deccan</t>
  </si>
  <si>
    <t>chinese, min bei</t>
  </si>
  <si>
    <t>belarusan</t>
  </si>
  <si>
    <t>zhuang, northern</t>
  </si>
  <si>
    <t>arabic, najdi spoken</t>
  </si>
  <si>
    <t>pashto, northern</t>
  </si>
  <si>
    <t>somali</t>
  </si>
  <si>
    <t>malagasy</t>
  </si>
  <si>
    <t>arabic, tunisian spoken</t>
  </si>
  <si>
    <t>rwanda</t>
  </si>
  <si>
    <t>zulu</t>
  </si>
  <si>
    <t>bulgarian</t>
  </si>
  <si>
    <t>swedish</t>
  </si>
  <si>
    <t>lombard</t>
  </si>
  <si>
    <t>oromo, west-central</t>
  </si>
  <si>
    <t>pashto, southern</t>
  </si>
  <si>
    <t>kazakh</t>
  </si>
  <si>
    <t>ilocano</t>
  </si>
  <si>
    <t>tatar</t>
  </si>
  <si>
    <t>fulfulde, nigerian</t>
  </si>
  <si>
    <t>arabic, sanaani spoken</t>
  </si>
  <si>
    <t>uyghur</t>
  </si>
  <si>
    <t>haitian creole french</t>
  </si>
  <si>
    <t>azerbaijani, north</t>
  </si>
  <si>
    <t>napoletano-calabrese</t>
  </si>
  <si>
    <t>khmer, central</t>
  </si>
  <si>
    <t>farsi, eastern</t>
  </si>
  <si>
    <t>akan</t>
  </si>
  <si>
    <t>hiligaynon</t>
  </si>
  <si>
    <t>kurmanji</t>
  </si>
  <si>
    <t>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</si>
</sst>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6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4" xfId="0" applyFont="1" applyBorder="1" applyAlignment="1">
      <alignment readingOrder="1"/>
    </xf>
    <xf numFmtId="0" fontId="1" fillId="0" borderId="15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5" sqref="D15"/>
    </sheetView>
  </sheetViews>
  <sheetFormatPr defaultRowHeight="15"/>
  <cols>
    <col min="1" max="1" width="5.7109375" bestFit="1" customWidth="1"/>
    <col min="2" max="2" width="18.28515625" bestFit="1" customWidth="1"/>
    <col min="3" max="3" width="15.28515625" bestFit="1" customWidth="1"/>
    <col min="4" max="4" width="23.28515625" bestFit="1" customWidth="1"/>
    <col min="5" max="5" width="38.85546875" bestFit="1" customWidth="1"/>
    <col min="6" max="6" width="10.140625" bestFit="1" customWidth="1"/>
    <col min="7" max="7" width="13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1997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>
      <c r="A3" t="s">
        <v>14</v>
      </c>
      <c r="B3">
        <v>1972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  <c r="H3" t="s">
        <v>13</v>
      </c>
    </row>
    <row r="4" spans="1:8">
      <c r="A4" t="s">
        <v>18</v>
      </c>
      <c r="B4">
        <v>1995</v>
      </c>
      <c r="C4" t="s">
        <v>19</v>
      </c>
      <c r="D4" t="s">
        <v>20</v>
      </c>
      <c r="E4" t="s">
        <v>11</v>
      </c>
      <c r="F4" t="s">
        <v>16</v>
      </c>
      <c r="G4" t="s">
        <v>17</v>
      </c>
      <c r="H4" t="s">
        <v>13</v>
      </c>
    </row>
    <row r="5" spans="1:8">
      <c r="A5" t="s">
        <v>14</v>
      </c>
      <c r="B5">
        <v>1999</v>
      </c>
      <c r="C5" t="s">
        <v>21</v>
      </c>
      <c r="D5" t="s">
        <v>22</v>
      </c>
      <c r="E5" t="s">
        <v>11</v>
      </c>
      <c r="F5" t="s">
        <v>16</v>
      </c>
      <c r="G5" t="s">
        <v>23</v>
      </c>
      <c r="H5" t="s">
        <v>24</v>
      </c>
    </row>
    <row r="6" spans="1:8">
      <c r="A6" t="s">
        <v>14</v>
      </c>
      <c r="B6">
        <v>2000</v>
      </c>
      <c r="C6" t="s">
        <v>19</v>
      </c>
      <c r="D6" t="s">
        <v>22</v>
      </c>
      <c r="E6" t="s">
        <v>11</v>
      </c>
      <c r="F6" t="s">
        <v>16</v>
      </c>
      <c r="G6" t="s">
        <v>17</v>
      </c>
      <c r="H6" t="s">
        <v>24</v>
      </c>
    </row>
    <row r="7" spans="1:8">
      <c r="A7" t="s">
        <v>14</v>
      </c>
      <c r="B7">
        <v>1990</v>
      </c>
      <c r="C7" t="s">
        <v>19</v>
      </c>
      <c r="D7" t="s">
        <v>10</v>
      </c>
      <c r="E7" t="s">
        <v>11</v>
      </c>
      <c r="F7" t="s">
        <v>16</v>
      </c>
      <c r="G7" t="s">
        <v>17</v>
      </c>
      <c r="H7" t="s">
        <v>24</v>
      </c>
    </row>
    <row r="8" spans="1:8">
      <c r="A8" t="s">
        <v>14</v>
      </c>
      <c r="B8">
        <v>2001</v>
      </c>
      <c r="C8" t="s">
        <v>9</v>
      </c>
      <c r="D8" t="s">
        <v>22</v>
      </c>
      <c r="E8" t="s">
        <v>11</v>
      </c>
      <c r="F8" t="s">
        <v>16</v>
      </c>
      <c r="G8" t="s">
        <v>12</v>
      </c>
      <c r="H8" t="s">
        <v>24</v>
      </c>
    </row>
    <row r="9" spans="1:8">
      <c r="A9" t="s">
        <v>14</v>
      </c>
      <c r="B9">
        <v>1998</v>
      </c>
      <c r="C9" t="s">
        <v>19</v>
      </c>
      <c r="D9" t="s">
        <v>25</v>
      </c>
      <c r="E9" t="s">
        <v>11</v>
      </c>
      <c r="F9" t="s">
        <v>16</v>
      </c>
      <c r="G9" t="s">
        <v>17</v>
      </c>
      <c r="H9" t="s">
        <v>24</v>
      </c>
    </row>
    <row r="10" spans="1:8">
      <c r="A10" t="s">
        <v>14</v>
      </c>
      <c r="B10">
        <v>1992</v>
      </c>
      <c r="C10" t="s">
        <v>19</v>
      </c>
      <c r="D10" t="s">
        <v>22</v>
      </c>
      <c r="E10" t="s">
        <v>11</v>
      </c>
      <c r="F10" t="s">
        <v>16</v>
      </c>
      <c r="G10" t="s">
        <v>17</v>
      </c>
      <c r="H10" t="s">
        <v>24</v>
      </c>
    </row>
    <row r="11" spans="1:8">
      <c r="A11" t="s">
        <v>14</v>
      </c>
      <c r="B11">
        <v>1994</v>
      </c>
      <c r="C11" t="s">
        <v>19</v>
      </c>
      <c r="D11" t="s">
        <v>20</v>
      </c>
      <c r="E11" t="s">
        <v>11</v>
      </c>
      <c r="F11" t="s">
        <v>16</v>
      </c>
      <c r="G11" t="s">
        <v>17</v>
      </c>
      <c r="H11" t="s">
        <v>24</v>
      </c>
    </row>
    <row r="12" spans="1:8">
      <c r="A12" t="s">
        <v>14</v>
      </c>
      <c r="B12">
        <v>1999</v>
      </c>
      <c r="C12" t="s">
        <v>26</v>
      </c>
      <c r="D12" t="s">
        <v>20</v>
      </c>
      <c r="E12" t="s">
        <v>11</v>
      </c>
      <c r="F12" t="s">
        <v>16</v>
      </c>
      <c r="G12" t="s">
        <v>17</v>
      </c>
      <c r="H12" t="s">
        <v>24</v>
      </c>
    </row>
  </sheetData>
  <dataValidations count="3">
    <dataValidation type="list" allowBlank="1" showInputMessage="1" sqref="E17:E83 E2:E15" xr:uid="{5806551F-F0E5-4B8D-8A87-54CDB70798DF}">
      <formula1>"Yes, No, Prefer not to say"</formula1>
    </dataValidation>
    <dataValidation type="list" allowBlank="1" showInputMessage="1" showErrorMessage="1" sqref="F17:F84 F2:F15" xr:uid="{288B6562-7ADB-4E68-B327-A5C0F580A878}">
      <formula1>"Yes, No"</formula1>
    </dataValidation>
    <dataValidation type="list" allowBlank="1" showInputMessage="1" showErrorMessage="1" sqref="H17:H100 H2:H15" xr:uid="{B645F4DD-64C3-4352-84FC-29F7C928DAEB}">
      <formula1>"man,woman,non-binary,not otherwise specified"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xr:uid="{E3744065-BF3C-4719-B606-3401145D8C49}">
          <x14:formula1>
            <xm:f>_xlfn.ANCHORARRAY(COUNTRY!$B2)</xm:f>
          </x14:formula1>
          <xm:sqref>C2:C6</xm:sqref>
        </x14:dataValidation>
        <x14:dataValidation type="list" allowBlank="1" showInputMessage="1" xr:uid="{D74EE110-0B26-4409-8ACC-0035D8D5B1D9}">
          <x14:formula1>
            <xm:f>_xlfn.ANCHORARRAY(STATE!$E2)</xm:f>
          </x14:formula1>
          <xm:sqref>A2:A6</xm:sqref>
        </x14:dataValidation>
        <x14:dataValidation type="list" allowBlank="1" showInputMessage="1" xr:uid="{4CA773C6-8EAD-4355-AF0C-7D10ECFB671A}">
          <x14:formula1>
            <xm:f>_xlfn.ANCHORARRAY(DEGREE!$B2)</xm:f>
          </x14:formula1>
          <xm:sqref>D2:D6</xm:sqref>
        </x14:dataValidation>
        <x14:dataValidation type="list" allowBlank="1" showInputMessage="1" xr:uid="{A4BA4283-A216-479A-BE87-F66599672EA0}">
          <x14:formula1>
            <xm:f>_xlfn.ANCHORARRAY(LANGUAGE!$B2)</xm:f>
          </x14:formula1>
          <xm:sqref>G2:G6</xm:sqref>
        </x14:dataValidation>
        <x14:dataValidation type="list" allowBlank="1" showInputMessage="1" xr:uid="{C29536CE-2F82-4479-A4C5-40C3EF79F9CE}">
          <x14:formula1>
            <xm:f>STATE!$E101</xm:f>
          </x14:formula1>
          <xm:sqref>A84:A183</xm:sqref>
        </x14:dataValidation>
        <x14:dataValidation type="list" allowBlank="1" showInputMessage="1" xr:uid="{42A7CEEA-9F72-49DD-89FD-2D97E347C8D7}">
          <x14:formula1>
            <xm:f>_xlfn.ANCHORARRAY(COUNTRY!$B9)</xm:f>
          </x14:formula1>
          <xm:sqref>C7</xm:sqref>
        </x14:dataValidation>
        <x14:dataValidation type="list" allowBlank="1" showInputMessage="1" xr:uid="{1E3EF538-1932-4AB5-A735-216C60303363}">
          <x14:formula1>
            <xm:f>_xlfn.ANCHORARRAY(COUNTRY!$B25)</xm:f>
          </x14:formula1>
          <xm:sqref>C8:C15 C17:C83</xm:sqref>
        </x14:dataValidation>
        <x14:dataValidation type="list" allowBlank="1" showInputMessage="1" xr:uid="{136E7B14-8C74-47A4-A7D2-764CACFB81BC}">
          <x14:formula1>
            <xm:f>_xlfn.ANCHORARRAY(STATE!$E9)</xm:f>
          </x14:formula1>
          <xm:sqref>A7</xm:sqref>
        </x14:dataValidation>
        <x14:dataValidation type="list" allowBlank="1" showInputMessage="1" xr:uid="{7AA469D3-3031-43A5-B0C8-ECAA247D403B}">
          <x14:formula1>
            <xm:f>_xlfn.ANCHORARRAY(STATE!$E25)</xm:f>
          </x14:formula1>
          <xm:sqref>A8:A15 A17:A83</xm:sqref>
        </x14:dataValidation>
        <x14:dataValidation type="list" allowBlank="1" showInputMessage="1" xr:uid="{539D162C-4BAB-4546-B4A5-2C7948C2ACBB}">
          <x14:formula1>
            <xm:f>_xlfn.ANCHORARRAY(DEGREE!$B9)</xm:f>
          </x14:formula1>
          <xm:sqref>D7</xm:sqref>
        </x14:dataValidation>
        <x14:dataValidation type="list" allowBlank="1" showInputMessage="1" xr:uid="{81E5F9F0-D094-444F-A357-6136836062C0}">
          <x14:formula1>
            <xm:f>_xlfn.ANCHORARRAY(DEGREE!$B25)</xm:f>
          </x14:formula1>
          <xm:sqref>D8:D15 D17:D83</xm:sqref>
        </x14:dataValidation>
        <x14:dataValidation type="list" allowBlank="1" showInputMessage="1" xr:uid="{0AF6B38B-A1DA-4231-A03D-C71F982DFFDD}">
          <x14:formula1>
            <xm:f>_xlfn.ANCHORARRAY(LANGUAGE!$B9)</xm:f>
          </x14:formula1>
          <xm:sqref>G7</xm:sqref>
        </x14:dataValidation>
        <x14:dataValidation type="list" allowBlank="1" showInputMessage="1" xr:uid="{EE62C6A3-D454-48D6-B6F3-602D4279E963}">
          <x14:formula1>
            <xm:f>_xlfn.ANCHORARRAY(LANGUAGE!$B25)</xm:f>
          </x14:formula1>
          <xm:sqref>G8:G15 G17:G83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6E1B-939B-4866-80A7-60528D8B090B}">
  <dimension ref="A1:J1000"/>
  <sheetViews>
    <sheetView workbookViewId="0">
      <selection activeCell="B1" sqref="B1"/>
    </sheetView>
  </sheetViews>
  <sheetFormatPr defaultRowHeight="15"/>
  <sheetData>
    <row r="1" spans="1:5">
      <c r="A1" s="2" t="s">
        <v>27</v>
      </c>
      <c r="B1" s="3" t="s">
        <v>28</v>
      </c>
      <c r="C1" s="14" t="s">
        <v>29</v>
      </c>
      <c r="D1" s="15"/>
      <c r="E1" s="4" t="s">
        <v>30</v>
      </c>
    </row>
    <row r="2" spans="1:5">
      <c r="A2" s="5" t="s">
        <v>8</v>
      </c>
      <c r="B2" s="6" t="s">
        <v>31</v>
      </c>
      <c r="C2" s="16" t="s">
        <v>32</v>
      </c>
      <c r="D2" s="17"/>
      <c r="E2" s="7" t="str" cm="1">
        <f t="array" ref="E2">TRANSPOSE(_xlfn._xlws.SORT(_xlfn._xlws.FILTER(STATE!$A$2:$A$7,ISNUMBER(SEARCH(Raw_data_Dataanalysis!A2,STATE!$A$2:$A$7)), "not found")))</f>
        <v>VIC</v>
      </c>
    </row>
    <row r="3" spans="1:5">
      <c r="A3" s="5" t="s">
        <v>33</v>
      </c>
      <c r="B3" s="6" t="s">
        <v>34</v>
      </c>
      <c r="C3" s="16" t="s">
        <v>35</v>
      </c>
      <c r="D3" s="17"/>
      <c r="E3" s="7" t="str" cm="1">
        <f t="array" ref="E3">TRANSPOSE(_xlfn._xlws.SORT(_xlfn._xlws.FILTER(STATE!$A$2:$A$7,ISNUMBER(SEARCH(Raw_data_Dataanalysis!A3,STATE!$A$2:$A$7)), "not found")))</f>
        <v>WA</v>
      </c>
    </row>
    <row r="4" spans="1:5">
      <c r="A4" s="5" t="s">
        <v>18</v>
      </c>
      <c r="B4" s="6" t="s">
        <v>36</v>
      </c>
      <c r="C4" s="16" t="s">
        <v>37</v>
      </c>
      <c r="D4" s="17"/>
      <c r="E4" s="7" t="str" cm="1">
        <f t="array" ref="E4">TRANSPOSE(_xlfn._xlws.SORT(_xlfn._xlws.FILTER(STATE!$A$2:$A$7,ISNUMBER(SEARCH(Raw_data_Dataanalysis!A4,STATE!$A$2:$A$7)), "not found")))</f>
        <v>NSW</v>
      </c>
    </row>
    <row r="5" spans="1:5">
      <c r="A5" s="5" t="s">
        <v>14</v>
      </c>
      <c r="B5" s="6" t="s">
        <v>38</v>
      </c>
      <c r="C5" s="16" t="s">
        <v>39</v>
      </c>
      <c r="D5" s="17"/>
      <c r="E5" s="7" t="str" cm="1">
        <f t="array" ref="E5">TRANSPOSE(_xlfn._xlws.SORT(_xlfn._xlws.FILTER(STATE!$A$2:$A$7,ISNUMBER(SEARCH(Raw_data_Dataanalysis!A5,STATE!$A$2:$A$7)), "not found")))</f>
        <v>WA</v>
      </c>
    </row>
    <row r="6" spans="1:5">
      <c r="A6" s="5" t="s">
        <v>40</v>
      </c>
      <c r="B6" s="6" t="s">
        <v>41</v>
      </c>
      <c r="C6" s="16" t="s">
        <v>42</v>
      </c>
      <c r="D6" s="17"/>
      <c r="E6" s="7" t="str" cm="1">
        <f t="array" ref="E6">TRANSPOSE(_xlfn._xlws.SORT(_xlfn._xlws.FILTER(STATE!$A$2:$A$7,ISNUMBER(SEARCH(Raw_data_Dataanalysis!A6,STATE!$A$2:$A$7)), "not found")))</f>
        <v>WA</v>
      </c>
    </row>
    <row r="7" spans="1:5">
      <c r="A7" s="5" t="s">
        <v>43</v>
      </c>
      <c r="B7" s="6" t="s">
        <v>44</v>
      </c>
      <c r="C7" s="16" t="s">
        <v>45</v>
      </c>
      <c r="D7" s="17"/>
      <c r="E7" s="7" t="str" cm="1">
        <f t="array" ref="E7">TRANSPOSE(_xlfn._xlws.SORT(_xlfn._xlws.FILTER(STATE!$A$2:$A$7,ISNUMBER(SEARCH(Raw_data_Dataanalysis!#REF!,STATE!$A$2:$A$7)), "not found")))</f>
        <v>not found</v>
      </c>
    </row>
    <row r="8" spans="1:5">
      <c r="A8" s="8"/>
      <c r="B8" s="6" t="s">
        <v>46</v>
      </c>
      <c r="C8" s="16" t="s">
        <v>47</v>
      </c>
      <c r="D8" s="17"/>
      <c r="E8" s="7" t="str" cm="1">
        <f t="array" ref="E8">TRANSPOSE(_xlfn._xlws.SORT(_xlfn._xlws.FILTER(STATE!$A$2:$A$7,ISNUMBER(SEARCH(Raw_data_Dataanalysis!#REF!,STATE!$A$2:$A$7)), "not found")))</f>
        <v>not found</v>
      </c>
    </row>
    <row r="9" spans="1:5">
      <c r="A9" s="8"/>
      <c r="B9" s="6" t="s">
        <v>48</v>
      </c>
      <c r="C9" s="16" t="s">
        <v>49</v>
      </c>
      <c r="D9" s="17"/>
      <c r="E9" s="7" t="str" cm="1">
        <f t="array" ref="E9">TRANSPOSE(_xlfn._xlws.SORT(_xlfn._xlws.FILTER(STATE!$A$2:$A$7,ISNUMBER(SEARCH(Raw_data_Dataanalysis!A7,STATE!$A$2:$A$7)), "not found")))</f>
        <v>WA</v>
      </c>
    </row>
    <row r="10" spans="1:5">
      <c r="A10" s="8"/>
      <c r="B10" s="6" t="s">
        <v>19</v>
      </c>
      <c r="C10" s="16" t="s">
        <v>50</v>
      </c>
      <c r="D10" s="17"/>
      <c r="E10" s="7" t="str" cm="1">
        <f t="array" ref="E10">TRANSPOSE(_xlfn._xlws.SORT(_xlfn._xlws.FILTER(STATE!$A$2:$A$7,ISNUMBER(SEARCH(Raw_data_Dataanalysis!#REF!,STATE!$A$2:$A$7)), "not found")))</f>
        <v>not found</v>
      </c>
    </row>
    <row r="11" spans="1:5">
      <c r="A11" s="8"/>
      <c r="B11" s="6" t="s">
        <v>51</v>
      </c>
      <c r="C11" s="16" t="s">
        <v>52</v>
      </c>
      <c r="D11" s="17"/>
      <c r="E11" s="7" t="str" cm="1">
        <f t="array" ref="E11">TRANSPOSE(_xlfn._xlws.SORT(_xlfn._xlws.FILTER(STATE!$A$2:$A$7,ISNUMBER(SEARCH(Raw_data_Dataanalysis!#REF!,STATE!$A$2:$A$7)), "not found")))</f>
        <v>not found</v>
      </c>
    </row>
    <row r="12" spans="1:5">
      <c r="A12" s="8"/>
      <c r="B12" s="6" t="s">
        <v>53</v>
      </c>
      <c r="C12" s="16" t="s">
        <v>54</v>
      </c>
      <c r="D12" s="17"/>
      <c r="E12" s="7" t="str" cm="1">
        <f t="array" ref="E12">TRANSPOSE(_xlfn._xlws.SORT(_xlfn._xlws.FILTER(STATE!$A$2:$A$7,ISNUMBER(SEARCH(Raw_data_Dataanalysis!#REF!,STATE!$A$2:$A$7)), "not found")))</f>
        <v>not found</v>
      </c>
    </row>
    <row r="13" spans="1:5">
      <c r="A13" s="8"/>
      <c r="B13" s="6" t="s">
        <v>55</v>
      </c>
      <c r="C13" s="16" t="s">
        <v>56</v>
      </c>
      <c r="D13" s="17"/>
      <c r="E13" s="7" t="str" cm="1">
        <f t="array" ref="E13">TRANSPOSE(_xlfn._xlws.SORT(_xlfn._xlws.FILTER(STATE!$A$2:$A$7,ISNUMBER(SEARCH(Raw_data_Dataanalysis!#REF!,STATE!$A$2:$A$7)), "not found")))</f>
        <v>not found</v>
      </c>
    </row>
    <row r="14" spans="1:5">
      <c r="A14" s="8"/>
      <c r="B14" s="6" t="s">
        <v>57</v>
      </c>
      <c r="C14" s="16" t="s">
        <v>58</v>
      </c>
      <c r="D14" s="17"/>
      <c r="E14" s="7" t="str" cm="1">
        <f t="array" ref="E14">TRANSPOSE(_xlfn._xlws.SORT(_xlfn._xlws.FILTER(STATE!$A$2:$A$7,ISNUMBER(SEARCH(Raw_data_Dataanalysis!#REF!,STATE!$A$2:$A$7)), "not found")))</f>
        <v>not found</v>
      </c>
    </row>
    <row r="15" spans="1:5">
      <c r="A15" s="8"/>
      <c r="B15" s="6" t="s">
        <v>59</v>
      </c>
      <c r="C15" s="16" t="s">
        <v>60</v>
      </c>
      <c r="D15" s="17"/>
      <c r="E15" s="7" t="str" cm="1">
        <f t="array" ref="E15">TRANSPOSE(_xlfn._xlws.SORT(_xlfn._xlws.FILTER(STATE!$A$2:$A$7,ISNUMBER(SEARCH(Raw_data_Dataanalysis!#REF!,STATE!$A$2:$A$7)), "not found")))</f>
        <v>not found</v>
      </c>
    </row>
    <row r="16" spans="1:5">
      <c r="A16" s="8"/>
      <c r="B16" s="6" t="s">
        <v>61</v>
      </c>
      <c r="C16" s="16" t="s">
        <v>62</v>
      </c>
      <c r="D16" s="17"/>
      <c r="E16" s="7" t="str" cm="1">
        <f t="array" ref="E16">TRANSPOSE(_xlfn._xlws.SORT(_xlfn._xlws.FILTER(STATE!$A$2:$A$7,ISNUMBER(SEARCH(Raw_data_Dataanalysis!#REF!,STATE!$A$2:$A$7)), "not found")))</f>
        <v>not found</v>
      </c>
    </row>
    <row r="17" spans="1:10">
      <c r="A17" s="8"/>
      <c r="B17" s="6" t="s">
        <v>63</v>
      </c>
      <c r="C17" s="16" t="s">
        <v>64</v>
      </c>
      <c r="D17" s="17"/>
      <c r="E17" s="7" t="str" cm="1">
        <f t="array" ref="E17">TRANSPOSE(_xlfn._xlws.SORT(_xlfn._xlws.FILTER(STATE!$A$2:$A$7,ISNUMBER(SEARCH(Raw_data_Dataanalysis!#REF!,STATE!$A$2:$A$7)), "not found")))</f>
        <v>not found</v>
      </c>
    </row>
    <row r="18" spans="1:10">
      <c r="A18" s="8"/>
      <c r="B18" s="6" t="s">
        <v>65</v>
      </c>
      <c r="C18" s="16" t="s">
        <v>66</v>
      </c>
      <c r="D18" s="17"/>
      <c r="E18" s="7" t="str" cm="1">
        <f t="array" ref="E18">TRANSPOSE(_xlfn._xlws.SORT(_xlfn._xlws.FILTER(STATE!$A$2:$A$7,ISNUMBER(SEARCH(Raw_data_Dataanalysis!#REF!,STATE!$A$2:$A$7)), "not found")))</f>
        <v>not found</v>
      </c>
    </row>
    <row r="19" spans="1:10">
      <c r="A19" s="8"/>
      <c r="B19" s="6" t="s">
        <v>67</v>
      </c>
      <c r="C19" s="16" t="s">
        <v>68</v>
      </c>
      <c r="D19" s="17"/>
      <c r="E19" s="7" t="str" cm="1">
        <f t="array" ref="E19">TRANSPOSE(_xlfn._xlws.SORT(_xlfn._xlws.FILTER(STATE!$A$2:$A$7,ISNUMBER(SEARCH(Raw_data_Dataanalysis!#REF!,STATE!$A$2:$A$7)), "not found")))</f>
        <v>not found</v>
      </c>
    </row>
    <row r="20" spans="1:10">
      <c r="A20" s="8"/>
      <c r="B20" s="6" t="s">
        <v>69</v>
      </c>
      <c r="C20" s="16" t="s">
        <v>70</v>
      </c>
      <c r="D20" s="17"/>
      <c r="E20" s="7" t="str" cm="1">
        <f t="array" ref="E20">TRANSPOSE(_xlfn._xlws.SORT(_xlfn._xlws.FILTER(STATE!$A$2:$A$7,ISNUMBER(SEARCH(Raw_data_Dataanalysis!#REF!,STATE!$A$2:$A$7)), "not found")))</f>
        <v>not found</v>
      </c>
    </row>
    <row r="21" spans="1:10">
      <c r="A21" s="8"/>
      <c r="B21" s="6" t="s">
        <v>71</v>
      </c>
      <c r="C21" s="16" t="s">
        <v>72</v>
      </c>
      <c r="D21" s="17"/>
      <c r="E21" s="7" t="str" cm="1">
        <f t="array" ref="E21">TRANSPOSE(_xlfn._xlws.SORT(_xlfn._xlws.FILTER(STATE!$A$2:$A$7,ISNUMBER(SEARCH(Raw_data_Dataanalysis!#REF!,STATE!$A$2:$A$7)), "not found")))</f>
        <v>not found</v>
      </c>
    </row>
    <row r="22" spans="1:10">
      <c r="A22" s="8"/>
      <c r="B22" s="6" t="s">
        <v>73</v>
      </c>
      <c r="C22" s="16" t="s">
        <v>74</v>
      </c>
      <c r="D22" s="17"/>
      <c r="E22" s="7" t="str" cm="1">
        <f t="array" ref="E22">TRANSPOSE(_xlfn._xlws.SORT(_xlfn._xlws.FILTER(STATE!$A$2:$A$7,ISNUMBER(SEARCH(Raw_data_Dataanalysis!#REF!,STATE!$A$2:$A$7)), "not found")))</f>
        <v>not found</v>
      </c>
    </row>
    <row r="23" spans="1:10">
      <c r="A23" s="8"/>
      <c r="B23" s="6" t="s">
        <v>75</v>
      </c>
      <c r="C23" s="16" t="s">
        <v>76</v>
      </c>
      <c r="D23" s="17"/>
      <c r="E23" s="7" t="str" cm="1">
        <f t="array" ref="E23">TRANSPOSE(_xlfn._xlws.SORT(_xlfn._xlws.FILTER(STATE!$A$2:$A$7,ISNUMBER(SEARCH(Raw_data_Dataanalysis!#REF!,STATE!$A$2:$A$7)), "not found")))</f>
        <v>not found</v>
      </c>
    </row>
    <row r="24" spans="1:10">
      <c r="A24" s="8"/>
      <c r="B24" s="6" t="s">
        <v>77</v>
      </c>
      <c r="C24" s="16" t="s">
        <v>78</v>
      </c>
      <c r="D24" s="17"/>
      <c r="E24" s="7" t="str" cm="1">
        <f t="array" ref="E24">TRANSPOSE(_xlfn._xlws.SORT(_xlfn._xlws.FILTER(STATE!$A$2:$A$7,ISNUMBER(SEARCH(Raw_data_Dataanalysis!#REF!,STATE!$A$2:$A$7)), "not found")))</f>
        <v>not found</v>
      </c>
    </row>
    <row r="25" spans="1:10">
      <c r="A25" s="8"/>
      <c r="B25" s="6" t="s">
        <v>79</v>
      </c>
      <c r="C25" s="16" t="s">
        <v>80</v>
      </c>
      <c r="D25" s="17"/>
      <c r="E25" s="7" t="str" cm="1">
        <f t="array" ref="E25">TRANSPOSE(_xlfn._xlws.SORT(_xlfn._xlws.FILTER(STATE!$A$2:$A$7,ISNUMBER(SEARCH(Raw_data_Dataanalysis!A8,STATE!$A$2:$A$7)), "not found")))</f>
        <v>WA</v>
      </c>
    </row>
    <row r="26" spans="1:10">
      <c r="A26" s="8"/>
      <c r="B26" s="6" t="s">
        <v>81</v>
      </c>
      <c r="C26" s="16" t="s">
        <v>82</v>
      </c>
      <c r="D26" s="17"/>
      <c r="E26" s="7" t="str" cm="1">
        <f t="array" ref="E26">TRANSPOSE(_xlfn._xlws.SORT(_xlfn._xlws.FILTER(STATE!$A$2:$A$7,ISNUMBER(SEARCH(Raw_data_Dataanalysis!A9,STATE!$A$2:$A$7)), "not found")))</f>
        <v>WA</v>
      </c>
    </row>
    <row r="27" spans="1:10">
      <c r="A27" s="8"/>
      <c r="B27" s="6" t="s">
        <v>83</v>
      </c>
      <c r="C27" s="16" t="s">
        <v>84</v>
      </c>
      <c r="D27" s="17"/>
      <c r="E27" s="7" t="str" cm="1">
        <f t="array" ref="E27">TRANSPOSE(_xlfn._xlws.SORT(_xlfn._xlws.FILTER(STATE!$A$2:$A$7,ISNUMBER(SEARCH(Raw_data_Dataanalysis!A10,STATE!$A$2:$A$7)), "not found")))</f>
        <v>WA</v>
      </c>
    </row>
    <row r="28" spans="1:10">
      <c r="A28" s="8"/>
      <c r="B28" s="6" t="s">
        <v>85</v>
      </c>
      <c r="C28" s="16"/>
      <c r="D28" s="17"/>
      <c r="E28" s="7" t="str" cm="1">
        <f t="array" ref="E28">TRANSPOSE(_xlfn._xlws.SORT(_xlfn._xlws.FILTER(STATE!$A$2:$A$7,ISNUMBER(SEARCH(Raw_data_Dataanalysis!A11,STATE!$A$2:$A$7)), "not found")))</f>
        <v>WA</v>
      </c>
    </row>
    <row r="29" spans="1:10">
      <c r="A29" s="8"/>
      <c r="B29" s="6" t="s">
        <v>86</v>
      </c>
      <c r="C29" s="16" t="s">
        <v>87</v>
      </c>
      <c r="D29" s="17"/>
      <c r="E29" s="7" t="str" cm="1">
        <f t="array" ref="E29">TRANSPOSE(_xlfn._xlws.SORT(_xlfn._xlws.FILTER(STATE!$A$2:$A$7,ISNUMBER(SEARCH(Raw_data_Dataanalysis!A12,STATE!$A$2:$A$7)), "not found")))</f>
        <v>WA</v>
      </c>
    </row>
    <row r="30" spans="1:10">
      <c r="A30" s="8"/>
      <c r="B30" s="6" t="s">
        <v>88</v>
      </c>
      <c r="C30" s="16" t="s">
        <v>89</v>
      </c>
      <c r="D30" s="17"/>
      <c r="E30" s="7" t="str" cm="1">
        <f t="array" ref="E30:J30">TRANSPOSE(_xlfn._xlws.SORT(_xlfn._xlws.FILTER(STATE!$A$2:$A$7,ISNUMBER(SEARCH(Raw_data_Dataanalysis!A13,STATE!$A$2:$A$7)), "not found")))</f>
        <v>ACT</v>
      </c>
      <c r="F30" t="str">
        <v>NSW</v>
      </c>
      <c r="G30" t="str">
        <v>NT</v>
      </c>
      <c r="H30" t="str">
        <v>QLD</v>
      </c>
      <c r="I30" t="str">
        <v>VIC</v>
      </c>
      <c r="J30" t="str">
        <v>WA</v>
      </c>
    </row>
    <row r="31" spans="1:10">
      <c r="A31" s="8"/>
      <c r="B31" s="6" t="s">
        <v>90</v>
      </c>
      <c r="C31" s="16" t="s">
        <v>91</v>
      </c>
      <c r="D31" s="17"/>
      <c r="E31" s="7" t="str" cm="1">
        <f t="array" ref="E31:J31">TRANSPOSE(_xlfn._xlws.SORT(_xlfn._xlws.FILTER(STATE!$A$2:$A$7,ISNUMBER(SEARCH(Raw_data_Dataanalysis!A14,STATE!$A$2:$A$7)), "not found")))</f>
        <v>ACT</v>
      </c>
      <c r="F31" t="str">
        <v>NSW</v>
      </c>
      <c r="G31" t="str">
        <v>NT</v>
      </c>
      <c r="H31" t="str">
        <v>QLD</v>
      </c>
      <c r="I31" t="str">
        <v>VIC</v>
      </c>
      <c r="J31" t="str">
        <v>WA</v>
      </c>
    </row>
    <row r="32" spans="1:10">
      <c r="A32" s="8"/>
      <c r="B32" s="6" t="s">
        <v>92</v>
      </c>
      <c r="C32" s="16" t="s">
        <v>93</v>
      </c>
      <c r="D32" s="17"/>
      <c r="E32" s="7" t="str" cm="1">
        <f t="array" ref="E32:J32">TRANSPOSE(_xlfn._xlws.SORT(_xlfn._xlws.FILTER(STATE!$A$2:$A$7,ISNUMBER(SEARCH(Raw_data_Dataanalysis!A15,STATE!$A$2:$A$7)), "not found")))</f>
        <v>ACT</v>
      </c>
      <c r="F32" t="str">
        <v>NSW</v>
      </c>
      <c r="G32" t="str">
        <v>NT</v>
      </c>
      <c r="H32" t="str">
        <v>QLD</v>
      </c>
      <c r="I32" t="str">
        <v>VIC</v>
      </c>
      <c r="J32" t="str">
        <v>WA</v>
      </c>
    </row>
    <row r="33" spans="1:10">
      <c r="A33" s="8"/>
      <c r="B33" s="6" t="s">
        <v>94</v>
      </c>
      <c r="C33" s="16" t="s">
        <v>95</v>
      </c>
      <c r="D33" s="17"/>
      <c r="E33" s="7" t="str" cm="1">
        <f t="array" ref="E33">TRANSPOSE(_xlfn._xlws.SORT(_xlfn._xlws.FILTER(STATE!$A$2:$A$7,ISNUMBER(SEARCH(Raw_data_Dataanalysis!#REF!,STATE!$A$2:$A$7)), "not found")))</f>
        <v>not found</v>
      </c>
    </row>
    <row r="34" spans="1:10">
      <c r="A34" s="8"/>
      <c r="B34" s="6" t="s">
        <v>96</v>
      </c>
      <c r="C34" s="16" t="s">
        <v>97</v>
      </c>
      <c r="D34" s="17"/>
      <c r="E34" s="7" t="str" cm="1">
        <f t="array" ref="E34:J34">TRANSPOSE(_xlfn._xlws.SORT(_xlfn._xlws.FILTER(STATE!$A$2:$A$7,ISNUMBER(SEARCH(Raw_data_Dataanalysis!A17,STATE!$A$2:$A$7)), "not found")))</f>
        <v>ACT</v>
      </c>
      <c r="F34" t="str">
        <v>NSW</v>
      </c>
      <c r="G34" t="str">
        <v>NT</v>
      </c>
      <c r="H34" t="str">
        <v>QLD</v>
      </c>
      <c r="I34" t="str">
        <v>VIC</v>
      </c>
      <c r="J34" t="str">
        <v>WA</v>
      </c>
    </row>
    <row r="35" spans="1:10">
      <c r="A35" s="8"/>
      <c r="B35" s="6" t="s">
        <v>98</v>
      </c>
      <c r="C35" s="16" t="s">
        <v>99</v>
      </c>
      <c r="D35" s="17"/>
      <c r="E35" s="7" t="str" cm="1">
        <f t="array" ref="E35:J35">TRANSPOSE(_xlfn._xlws.SORT(_xlfn._xlws.FILTER(STATE!$A$2:$A$7,ISNUMBER(SEARCH(Raw_data_Dataanalysis!A18,STATE!$A$2:$A$7)), "not found")))</f>
        <v>ACT</v>
      </c>
      <c r="F35" t="str">
        <v>NSW</v>
      </c>
      <c r="G35" t="str">
        <v>NT</v>
      </c>
      <c r="H35" t="str">
        <v>QLD</v>
      </c>
      <c r="I35" t="str">
        <v>VIC</v>
      </c>
      <c r="J35" t="str">
        <v>WA</v>
      </c>
    </row>
    <row r="36" spans="1:10">
      <c r="A36" s="8"/>
      <c r="B36" s="6" t="s">
        <v>100</v>
      </c>
      <c r="C36" s="16" t="s">
        <v>101</v>
      </c>
      <c r="D36" s="17"/>
      <c r="E36" s="7" t="str" cm="1">
        <f t="array" ref="E36:J36">TRANSPOSE(_xlfn._xlws.SORT(_xlfn._xlws.FILTER(STATE!$A$2:$A$7,ISNUMBER(SEARCH(Raw_data_Dataanalysis!A19,STATE!$A$2:$A$7)), "not found")))</f>
        <v>ACT</v>
      </c>
      <c r="F36" t="str">
        <v>NSW</v>
      </c>
      <c r="G36" t="str">
        <v>NT</v>
      </c>
      <c r="H36" t="str">
        <v>QLD</v>
      </c>
      <c r="I36" t="str">
        <v>VIC</v>
      </c>
      <c r="J36" t="str">
        <v>WA</v>
      </c>
    </row>
    <row r="37" spans="1:10">
      <c r="A37" s="8"/>
      <c r="B37" s="6" t="s">
        <v>102</v>
      </c>
      <c r="C37" s="16" t="s">
        <v>103</v>
      </c>
      <c r="D37" s="17"/>
      <c r="E37" s="7" t="str" cm="1">
        <f t="array" ref="E37:J37">TRANSPOSE(_xlfn._xlws.SORT(_xlfn._xlws.FILTER(STATE!$A$2:$A$7,ISNUMBER(SEARCH(Raw_data_Dataanalysis!A20,STATE!$A$2:$A$7)), "not found")))</f>
        <v>ACT</v>
      </c>
      <c r="F37" t="str">
        <v>NSW</v>
      </c>
      <c r="G37" t="str">
        <v>NT</v>
      </c>
      <c r="H37" t="str">
        <v>QLD</v>
      </c>
      <c r="I37" t="str">
        <v>VIC</v>
      </c>
      <c r="J37" t="str">
        <v>WA</v>
      </c>
    </row>
    <row r="38" spans="1:10">
      <c r="A38" s="8"/>
      <c r="B38" s="6" t="s">
        <v>104</v>
      </c>
      <c r="C38" s="16" t="s">
        <v>105</v>
      </c>
      <c r="D38" s="17"/>
      <c r="E38" s="7" t="str" cm="1">
        <f t="array" ref="E38:J38">TRANSPOSE(_xlfn._xlws.SORT(_xlfn._xlws.FILTER(STATE!$A$2:$A$7,ISNUMBER(SEARCH(Raw_data_Dataanalysis!A21,STATE!$A$2:$A$7)), "not found")))</f>
        <v>ACT</v>
      </c>
      <c r="F38" t="str">
        <v>NSW</v>
      </c>
      <c r="G38" t="str">
        <v>NT</v>
      </c>
      <c r="H38" t="str">
        <v>QLD</v>
      </c>
      <c r="I38" t="str">
        <v>VIC</v>
      </c>
      <c r="J38" t="str">
        <v>WA</v>
      </c>
    </row>
    <row r="39" spans="1:10">
      <c r="A39" s="8"/>
      <c r="B39" s="6" t="s">
        <v>106</v>
      </c>
      <c r="C39" s="16" t="s">
        <v>107</v>
      </c>
      <c r="D39" s="17"/>
      <c r="E39" s="7" t="str" cm="1">
        <f t="array" ref="E39:J39">TRANSPOSE(_xlfn._xlws.SORT(_xlfn._xlws.FILTER(STATE!$A$2:$A$7,ISNUMBER(SEARCH(Raw_data_Dataanalysis!A22,STATE!$A$2:$A$7)), "not found")))</f>
        <v>ACT</v>
      </c>
      <c r="F39" t="str">
        <v>NSW</v>
      </c>
      <c r="G39" t="str">
        <v>NT</v>
      </c>
      <c r="H39" t="str">
        <v>QLD</v>
      </c>
      <c r="I39" t="str">
        <v>VIC</v>
      </c>
      <c r="J39" t="str">
        <v>WA</v>
      </c>
    </row>
    <row r="40" spans="1:10">
      <c r="A40" s="8"/>
      <c r="B40" s="6" t="s">
        <v>108</v>
      </c>
      <c r="C40" s="16" t="s">
        <v>109</v>
      </c>
      <c r="D40" s="17"/>
      <c r="E40" s="7" t="str" cm="1">
        <f t="array" ref="E40:J40">TRANSPOSE(_xlfn._xlws.SORT(_xlfn._xlws.FILTER(STATE!$A$2:$A$7,ISNUMBER(SEARCH(Raw_data_Dataanalysis!A23,STATE!$A$2:$A$7)), "not found")))</f>
        <v>ACT</v>
      </c>
      <c r="F40" t="str">
        <v>NSW</v>
      </c>
      <c r="G40" t="str">
        <v>NT</v>
      </c>
      <c r="H40" t="str">
        <v>QLD</v>
      </c>
      <c r="I40" t="str">
        <v>VIC</v>
      </c>
      <c r="J40" t="str">
        <v>WA</v>
      </c>
    </row>
    <row r="41" spans="1:10">
      <c r="A41" s="8"/>
      <c r="B41" s="6" t="s">
        <v>110</v>
      </c>
      <c r="C41" s="16" t="s">
        <v>111</v>
      </c>
      <c r="D41" s="17"/>
      <c r="E41" s="7" t="str" cm="1">
        <f t="array" ref="E41:J41">TRANSPOSE(_xlfn._xlws.SORT(_xlfn._xlws.FILTER(STATE!$A$2:$A$7,ISNUMBER(SEARCH(Raw_data_Dataanalysis!A24,STATE!$A$2:$A$7)), "not found")))</f>
        <v>ACT</v>
      </c>
      <c r="F41" t="str">
        <v>NSW</v>
      </c>
      <c r="G41" t="str">
        <v>NT</v>
      </c>
      <c r="H41" t="str">
        <v>QLD</v>
      </c>
      <c r="I41" t="str">
        <v>VIC</v>
      </c>
      <c r="J41" t="str">
        <v>WA</v>
      </c>
    </row>
    <row r="42" spans="1:10">
      <c r="A42" s="8"/>
      <c r="B42" s="6" t="s">
        <v>112</v>
      </c>
      <c r="C42" s="16" t="s">
        <v>113</v>
      </c>
      <c r="D42" s="17"/>
      <c r="E42" s="7" t="str" cm="1">
        <f t="array" ref="E42:J42">TRANSPOSE(_xlfn._xlws.SORT(_xlfn._xlws.FILTER(STATE!$A$2:$A$7,ISNUMBER(SEARCH(Raw_data_Dataanalysis!A25,STATE!$A$2:$A$7)), "not found")))</f>
        <v>ACT</v>
      </c>
      <c r="F42" t="str">
        <v>NSW</v>
      </c>
      <c r="G42" t="str">
        <v>NT</v>
      </c>
      <c r="H42" t="str">
        <v>QLD</v>
      </c>
      <c r="I42" t="str">
        <v>VIC</v>
      </c>
      <c r="J42" t="str">
        <v>WA</v>
      </c>
    </row>
    <row r="43" spans="1:10">
      <c r="A43" s="8"/>
      <c r="B43" s="6" t="s">
        <v>114</v>
      </c>
      <c r="C43" s="16" t="s">
        <v>115</v>
      </c>
      <c r="D43" s="17"/>
      <c r="E43" s="7" t="str" cm="1">
        <f t="array" ref="E43:J43">TRANSPOSE(_xlfn._xlws.SORT(_xlfn._xlws.FILTER(STATE!$A$2:$A$7,ISNUMBER(SEARCH(Raw_data_Dataanalysis!A26,STATE!$A$2:$A$7)), "not found")))</f>
        <v>ACT</v>
      </c>
      <c r="F43" t="str">
        <v>NSW</v>
      </c>
      <c r="G43" t="str">
        <v>NT</v>
      </c>
      <c r="H43" t="str">
        <v>QLD</v>
      </c>
      <c r="I43" t="str">
        <v>VIC</v>
      </c>
      <c r="J43" t="str">
        <v>WA</v>
      </c>
    </row>
    <row r="44" spans="1:10">
      <c r="A44" s="8"/>
      <c r="B44" s="6" t="s">
        <v>116</v>
      </c>
      <c r="C44" s="16" t="s">
        <v>117</v>
      </c>
      <c r="D44" s="17"/>
      <c r="E44" s="7" t="str" cm="1">
        <f t="array" ref="E44:J44">TRANSPOSE(_xlfn._xlws.SORT(_xlfn._xlws.FILTER(STATE!$A$2:$A$7,ISNUMBER(SEARCH(Raw_data_Dataanalysis!A27,STATE!$A$2:$A$7)), "not found")))</f>
        <v>ACT</v>
      </c>
      <c r="F44" t="str">
        <v>NSW</v>
      </c>
      <c r="G44" t="str">
        <v>NT</v>
      </c>
      <c r="H44" t="str">
        <v>QLD</v>
      </c>
      <c r="I44" t="str">
        <v>VIC</v>
      </c>
      <c r="J44" t="str">
        <v>WA</v>
      </c>
    </row>
    <row r="45" spans="1:10">
      <c r="A45" s="8"/>
      <c r="B45" s="6" t="s">
        <v>118</v>
      </c>
      <c r="C45" s="16" t="s">
        <v>119</v>
      </c>
      <c r="D45" s="17"/>
      <c r="E45" s="7" t="str" cm="1">
        <f t="array" ref="E45:J45">TRANSPOSE(_xlfn._xlws.SORT(_xlfn._xlws.FILTER(STATE!$A$2:$A$7,ISNUMBER(SEARCH(Raw_data_Dataanalysis!A28,STATE!$A$2:$A$7)), "not found")))</f>
        <v>ACT</v>
      </c>
      <c r="F45" t="str">
        <v>NSW</v>
      </c>
      <c r="G45" t="str">
        <v>NT</v>
      </c>
      <c r="H45" t="str">
        <v>QLD</v>
      </c>
      <c r="I45" t="str">
        <v>VIC</v>
      </c>
      <c r="J45" t="str">
        <v>WA</v>
      </c>
    </row>
    <row r="46" spans="1:10">
      <c r="A46" s="8"/>
      <c r="B46" s="6" t="s">
        <v>120</v>
      </c>
      <c r="C46" s="16" t="s">
        <v>121</v>
      </c>
      <c r="D46" s="17"/>
      <c r="E46" s="7" t="str" cm="1">
        <f t="array" ref="E46:J46">TRANSPOSE(_xlfn._xlws.SORT(_xlfn._xlws.FILTER(STATE!$A$2:$A$7,ISNUMBER(SEARCH(Raw_data_Dataanalysis!A29,STATE!$A$2:$A$7)), "not found")))</f>
        <v>ACT</v>
      </c>
      <c r="F46" t="str">
        <v>NSW</v>
      </c>
      <c r="G46" t="str">
        <v>NT</v>
      </c>
      <c r="H46" t="str">
        <v>QLD</v>
      </c>
      <c r="I46" t="str">
        <v>VIC</v>
      </c>
      <c r="J46" t="str">
        <v>WA</v>
      </c>
    </row>
    <row r="47" spans="1:10">
      <c r="A47" s="8"/>
      <c r="B47" s="6" t="s">
        <v>122</v>
      </c>
      <c r="C47" s="16" t="s">
        <v>123</v>
      </c>
      <c r="D47" s="17"/>
      <c r="E47" s="7" t="str" cm="1">
        <f t="array" ref="E47:J47">TRANSPOSE(_xlfn._xlws.SORT(_xlfn._xlws.FILTER(STATE!$A$2:$A$7,ISNUMBER(SEARCH(Raw_data_Dataanalysis!A30,STATE!$A$2:$A$7)), "not found")))</f>
        <v>ACT</v>
      </c>
      <c r="F47" t="str">
        <v>NSW</v>
      </c>
      <c r="G47" t="str">
        <v>NT</v>
      </c>
      <c r="H47" t="str">
        <v>QLD</v>
      </c>
      <c r="I47" t="str">
        <v>VIC</v>
      </c>
      <c r="J47" t="str">
        <v>WA</v>
      </c>
    </row>
    <row r="48" spans="1:10">
      <c r="A48" s="8"/>
      <c r="B48" s="6" t="s">
        <v>124</v>
      </c>
      <c r="C48" s="16" t="s">
        <v>125</v>
      </c>
      <c r="D48" s="17"/>
      <c r="E48" s="7" t="str" cm="1">
        <f t="array" ref="E48:J48">TRANSPOSE(_xlfn._xlws.SORT(_xlfn._xlws.FILTER(STATE!$A$2:$A$7,ISNUMBER(SEARCH(Raw_data_Dataanalysis!A31,STATE!$A$2:$A$7)), "not found")))</f>
        <v>ACT</v>
      </c>
      <c r="F48" t="str">
        <v>NSW</v>
      </c>
      <c r="G48" t="str">
        <v>NT</v>
      </c>
      <c r="H48" t="str">
        <v>QLD</v>
      </c>
      <c r="I48" t="str">
        <v>VIC</v>
      </c>
      <c r="J48" t="str">
        <v>WA</v>
      </c>
    </row>
    <row r="49" spans="1:10">
      <c r="A49" s="8"/>
      <c r="B49" s="6" t="s">
        <v>126</v>
      </c>
      <c r="C49" s="16" t="s">
        <v>127</v>
      </c>
      <c r="D49" s="17"/>
      <c r="E49" s="7" t="str" cm="1">
        <f t="array" ref="E49:J49">TRANSPOSE(_xlfn._xlws.SORT(_xlfn._xlws.FILTER(STATE!$A$2:$A$7,ISNUMBER(SEARCH(Raw_data_Dataanalysis!A32,STATE!$A$2:$A$7)), "not found")))</f>
        <v>ACT</v>
      </c>
      <c r="F49" t="str">
        <v>NSW</v>
      </c>
      <c r="G49" t="str">
        <v>NT</v>
      </c>
      <c r="H49" t="str">
        <v>QLD</v>
      </c>
      <c r="I49" t="str">
        <v>VIC</v>
      </c>
      <c r="J49" t="str">
        <v>WA</v>
      </c>
    </row>
    <row r="50" spans="1:10">
      <c r="A50" s="8"/>
      <c r="B50" s="6" t="s">
        <v>128</v>
      </c>
      <c r="C50" s="16" t="s">
        <v>129</v>
      </c>
      <c r="D50" s="17"/>
      <c r="E50" s="7" t="str" cm="1">
        <f t="array" ref="E50:J50">TRANSPOSE(_xlfn._xlws.SORT(_xlfn._xlws.FILTER(STATE!$A$2:$A$7,ISNUMBER(SEARCH(Raw_data_Dataanalysis!A33,STATE!$A$2:$A$7)), "not found")))</f>
        <v>ACT</v>
      </c>
      <c r="F50" t="str">
        <v>NSW</v>
      </c>
      <c r="G50" t="str">
        <v>NT</v>
      </c>
      <c r="H50" t="str">
        <v>QLD</v>
      </c>
      <c r="I50" t="str">
        <v>VIC</v>
      </c>
      <c r="J50" t="str">
        <v>WA</v>
      </c>
    </row>
    <row r="51" spans="1:10">
      <c r="A51" s="8"/>
      <c r="B51" s="6" t="s">
        <v>130</v>
      </c>
      <c r="C51" s="16" t="s">
        <v>131</v>
      </c>
      <c r="D51" s="17"/>
      <c r="E51" s="7" t="str" cm="1">
        <f t="array" ref="E51:J51">TRANSPOSE(_xlfn._xlws.SORT(_xlfn._xlws.FILTER(STATE!$A$2:$A$7,ISNUMBER(SEARCH(Raw_data_Dataanalysis!A34,STATE!$A$2:$A$7)), "not found")))</f>
        <v>ACT</v>
      </c>
      <c r="F51" t="str">
        <v>NSW</v>
      </c>
      <c r="G51" t="str">
        <v>NT</v>
      </c>
      <c r="H51" t="str">
        <v>QLD</v>
      </c>
      <c r="I51" t="str">
        <v>VIC</v>
      </c>
      <c r="J51" t="str">
        <v>WA</v>
      </c>
    </row>
    <row r="52" spans="1:10">
      <c r="A52" s="8"/>
      <c r="B52" s="6" t="s">
        <v>132</v>
      </c>
      <c r="C52" s="16" t="s">
        <v>133</v>
      </c>
      <c r="D52" s="17"/>
      <c r="E52" s="7" t="str" cm="1">
        <f t="array" ref="E52:J52">TRANSPOSE(_xlfn._xlws.SORT(_xlfn._xlws.FILTER(STATE!$A$2:$A$7,ISNUMBER(SEARCH(Raw_data_Dataanalysis!A35,STATE!$A$2:$A$7)), "not found")))</f>
        <v>ACT</v>
      </c>
      <c r="F52" t="str">
        <v>NSW</v>
      </c>
      <c r="G52" t="str">
        <v>NT</v>
      </c>
      <c r="H52" t="str">
        <v>QLD</v>
      </c>
      <c r="I52" t="str">
        <v>VIC</v>
      </c>
      <c r="J52" t="str">
        <v>WA</v>
      </c>
    </row>
    <row r="53" spans="1:10">
      <c r="A53" s="8"/>
      <c r="B53" s="6" t="s">
        <v>134</v>
      </c>
      <c r="C53" s="16" t="s">
        <v>135</v>
      </c>
      <c r="D53" s="17"/>
      <c r="E53" s="7" t="str" cm="1">
        <f t="array" ref="E53:J53">TRANSPOSE(_xlfn._xlws.SORT(_xlfn._xlws.FILTER(STATE!$A$2:$A$7,ISNUMBER(SEARCH(Raw_data_Dataanalysis!A36,STATE!$A$2:$A$7)), "not found")))</f>
        <v>ACT</v>
      </c>
      <c r="F53" t="str">
        <v>NSW</v>
      </c>
      <c r="G53" t="str">
        <v>NT</v>
      </c>
      <c r="H53" t="str">
        <v>QLD</v>
      </c>
      <c r="I53" t="str">
        <v>VIC</v>
      </c>
      <c r="J53" t="str">
        <v>WA</v>
      </c>
    </row>
    <row r="54" spans="1:10">
      <c r="A54" s="8"/>
      <c r="B54" s="6" t="s">
        <v>136</v>
      </c>
      <c r="C54" s="16" t="s">
        <v>137</v>
      </c>
      <c r="D54" s="17"/>
      <c r="E54" s="7" t="str" cm="1">
        <f t="array" ref="E54:J54">TRANSPOSE(_xlfn._xlws.SORT(_xlfn._xlws.FILTER(STATE!$A$2:$A$7,ISNUMBER(SEARCH(Raw_data_Dataanalysis!A37,STATE!$A$2:$A$7)), "not found")))</f>
        <v>ACT</v>
      </c>
      <c r="F54" t="str">
        <v>NSW</v>
      </c>
      <c r="G54" t="str">
        <v>NT</v>
      </c>
      <c r="H54" t="str">
        <v>QLD</v>
      </c>
      <c r="I54" t="str">
        <v>VIC</v>
      </c>
      <c r="J54" t="str">
        <v>WA</v>
      </c>
    </row>
    <row r="55" spans="1:10">
      <c r="A55" s="8"/>
      <c r="B55" s="6" t="s">
        <v>138</v>
      </c>
      <c r="C55" s="16" t="s">
        <v>139</v>
      </c>
      <c r="D55" s="17"/>
      <c r="E55" s="7" t="str" cm="1">
        <f t="array" ref="E55:J55">TRANSPOSE(_xlfn._xlws.SORT(_xlfn._xlws.FILTER(STATE!$A$2:$A$7,ISNUMBER(SEARCH(Raw_data_Dataanalysis!A38,STATE!$A$2:$A$7)), "not found")))</f>
        <v>ACT</v>
      </c>
      <c r="F55" t="str">
        <v>NSW</v>
      </c>
      <c r="G55" t="str">
        <v>NT</v>
      </c>
      <c r="H55" t="str">
        <v>QLD</v>
      </c>
      <c r="I55" t="str">
        <v>VIC</v>
      </c>
      <c r="J55" t="str">
        <v>WA</v>
      </c>
    </row>
    <row r="56" spans="1:10">
      <c r="A56" s="8"/>
      <c r="B56" s="6" t="s">
        <v>140</v>
      </c>
      <c r="C56" s="16" t="s">
        <v>141</v>
      </c>
      <c r="D56" s="17"/>
      <c r="E56" s="7" t="str" cm="1">
        <f t="array" ref="E56:J56">TRANSPOSE(_xlfn._xlws.SORT(_xlfn._xlws.FILTER(STATE!$A$2:$A$7,ISNUMBER(SEARCH(Raw_data_Dataanalysis!A39,STATE!$A$2:$A$7)), "not found")))</f>
        <v>ACT</v>
      </c>
      <c r="F56" t="str">
        <v>NSW</v>
      </c>
      <c r="G56" t="str">
        <v>NT</v>
      </c>
      <c r="H56" t="str">
        <v>QLD</v>
      </c>
      <c r="I56" t="str">
        <v>VIC</v>
      </c>
      <c r="J56" t="str">
        <v>WA</v>
      </c>
    </row>
    <row r="57" spans="1:10">
      <c r="A57" s="8"/>
      <c r="B57" s="6" t="s">
        <v>142</v>
      </c>
      <c r="C57" s="16" t="s">
        <v>143</v>
      </c>
      <c r="D57" s="17"/>
      <c r="E57" s="7" t="str" cm="1">
        <f t="array" ref="E57:J57">TRANSPOSE(_xlfn._xlws.SORT(_xlfn._xlws.FILTER(STATE!$A$2:$A$7,ISNUMBER(SEARCH(Raw_data_Dataanalysis!A40,STATE!$A$2:$A$7)), "not found")))</f>
        <v>ACT</v>
      </c>
      <c r="F57" t="str">
        <v>NSW</v>
      </c>
      <c r="G57" t="str">
        <v>NT</v>
      </c>
      <c r="H57" t="str">
        <v>QLD</v>
      </c>
      <c r="I57" t="str">
        <v>VIC</v>
      </c>
      <c r="J57" t="str">
        <v>WA</v>
      </c>
    </row>
    <row r="58" spans="1:10">
      <c r="A58" s="8"/>
      <c r="B58" s="6" t="s">
        <v>144</v>
      </c>
      <c r="C58" s="16" t="s">
        <v>145</v>
      </c>
      <c r="D58" s="17"/>
      <c r="E58" s="7" t="str" cm="1">
        <f t="array" ref="E58:J58">TRANSPOSE(_xlfn._xlws.SORT(_xlfn._xlws.FILTER(STATE!$A$2:$A$7,ISNUMBER(SEARCH(Raw_data_Dataanalysis!A41,STATE!$A$2:$A$7)), "not found")))</f>
        <v>ACT</v>
      </c>
      <c r="F58" t="str">
        <v>NSW</v>
      </c>
      <c r="G58" t="str">
        <v>NT</v>
      </c>
      <c r="H58" t="str">
        <v>QLD</v>
      </c>
      <c r="I58" t="str">
        <v>VIC</v>
      </c>
      <c r="J58" t="str">
        <v>WA</v>
      </c>
    </row>
    <row r="59" spans="1:10">
      <c r="A59" s="8"/>
      <c r="B59" s="6" t="s">
        <v>146</v>
      </c>
      <c r="C59" s="16" t="s">
        <v>147</v>
      </c>
      <c r="D59" s="17"/>
      <c r="E59" s="7" t="str" cm="1">
        <f t="array" ref="E59:J59">TRANSPOSE(_xlfn._xlws.SORT(_xlfn._xlws.FILTER(STATE!$A$2:$A$7,ISNUMBER(SEARCH(Raw_data_Dataanalysis!A42,STATE!$A$2:$A$7)), "not found")))</f>
        <v>ACT</v>
      </c>
      <c r="F59" t="str">
        <v>NSW</v>
      </c>
      <c r="G59" t="str">
        <v>NT</v>
      </c>
      <c r="H59" t="str">
        <v>QLD</v>
      </c>
      <c r="I59" t="str">
        <v>VIC</v>
      </c>
      <c r="J59" t="str">
        <v>WA</v>
      </c>
    </row>
    <row r="60" spans="1:10">
      <c r="A60" s="8"/>
      <c r="B60" s="6" t="s">
        <v>148</v>
      </c>
      <c r="C60" s="16" t="s">
        <v>149</v>
      </c>
      <c r="D60" s="17"/>
      <c r="E60" s="7" t="str" cm="1">
        <f t="array" ref="E60:J60">TRANSPOSE(_xlfn._xlws.SORT(_xlfn._xlws.FILTER(STATE!$A$2:$A$7,ISNUMBER(SEARCH(Raw_data_Dataanalysis!A43,STATE!$A$2:$A$7)), "not found")))</f>
        <v>ACT</v>
      </c>
      <c r="F60" t="str">
        <v>NSW</v>
      </c>
      <c r="G60" t="str">
        <v>NT</v>
      </c>
      <c r="H60" t="str">
        <v>QLD</v>
      </c>
      <c r="I60" t="str">
        <v>VIC</v>
      </c>
      <c r="J60" t="str">
        <v>WA</v>
      </c>
    </row>
    <row r="61" spans="1:10">
      <c r="A61" s="8"/>
      <c r="B61" s="6" t="s">
        <v>150</v>
      </c>
      <c r="C61" s="16" t="s">
        <v>151</v>
      </c>
      <c r="D61" s="17"/>
      <c r="E61" s="7" t="str" cm="1">
        <f t="array" ref="E61:J61">TRANSPOSE(_xlfn._xlws.SORT(_xlfn._xlws.FILTER(STATE!$A$2:$A$7,ISNUMBER(SEARCH(Raw_data_Dataanalysis!A44,STATE!$A$2:$A$7)), "not found")))</f>
        <v>ACT</v>
      </c>
      <c r="F61" t="str">
        <v>NSW</v>
      </c>
      <c r="G61" t="str">
        <v>NT</v>
      </c>
      <c r="H61" t="str">
        <v>QLD</v>
      </c>
      <c r="I61" t="str">
        <v>VIC</v>
      </c>
      <c r="J61" t="str">
        <v>WA</v>
      </c>
    </row>
    <row r="62" spans="1:10">
      <c r="A62" s="8"/>
      <c r="B62" s="6" t="s">
        <v>152</v>
      </c>
      <c r="C62" s="16" t="s">
        <v>153</v>
      </c>
      <c r="D62" s="17"/>
      <c r="E62" s="7" t="str" cm="1">
        <f t="array" ref="E62:J62">TRANSPOSE(_xlfn._xlws.SORT(_xlfn._xlws.FILTER(STATE!$A$2:$A$7,ISNUMBER(SEARCH(Raw_data_Dataanalysis!A45,STATE!$A$2:$A$7)), "not found")))</f>
        <v>ACT</v>
      </c>
      <c r="F62" t="str">
        <v>NSW</v>
      </c>
      <c r="G62" t="str">
        <v>NT</v>
      </c>
      <c r="H62" t="str">
        <v>QLD</v>
      </c>
      <c r="I62" t="str">
        <v>VIC</v>
      </c>
      <c r="J62" t="str">
        <v>WA</v>
      </c>
    </row>
    <row r="63" spans="1:10">
      <c r="A63" s="8"/>
      <c r="B63" s="6" t="s">
        <v>154</v>
      </c>
      <c r="C63" s="16" t="s">
        <v>155</v>
      </c>
      <c r="D63" s="17"/>
      <c r="E63" s="7" t="str" cm="1">
        <f t="array" ref="E63:J63">TRANSPOSE(_xlfn._xlws.SORT(_xlfn._xlws.FILTER(STATE!$A$2:$A$7,ISNUMBER(SEARCH(Raw_data_Dataanalysis!A46,STATE!$A$2:$A$7)), "not found")))</f>
        <v>ACT</v>
      </c>
      <c r="F63" t="str">
        <v>NSW</v>
      </c>
      <c r="G63" t="str">
        <v>NT</v>
      </c>
      <c r="H63" t="str">
        <v>QLD</v>
      </c>
      <c r="I63" t="str">
        <v>VIC</v>
      </c>
      <c r="J63" t="str">
        <v>WA</v>
      </c>
    </row>
    <row r="64" spans="1:10">
      <c r="A64" s="8"/>
      <c r="B64" s="6" t="s">
        <v>156</v>
      </c>
      <c r="C64" s="16" t="s">
        <v>157</v>
      </c>
      <c r="D64" s="17"/>
      <c r="E64" s="7" t="str" cm="1">
        <f t="array" ref="E64:J64">TRANSPOSE(_xlfn._xlws.SORT(_xlfn._xlws.FILTER(STATE!$A$2:$A$7,ISNUMBER(SEARCH(Raw_data_Dataanalysis!A47,STATE!$A$2:$A$7)), "not found")))</f>
        <v>ACT</v>
      </c>
      <c r="F64" t="str">
        <v>NSW</v>
      </c>
      <c r="G64" t="str">
        <v>NT</v>
      </c>
      <c r="H64" t="str">
        <v>QLD</v>
      </c>
      <c r="I64" t="str">
        <v>VIC</v>
      </c>
      <c r="J64" t="str">
        <v>WA</v>
      </c>
    </row>
    <row r="65" spans="1:10">
      <c r="A65" s="8"/>
      <c r="B65" s="6" t="s">
        <v>158</v>
      </c>
      <c r="C65" s="16" t="s">
        <v>159</v>
      </c>
      <c r="D65" s="17"/>
      <c r="E65" s="7" t="str" cm="1">
        <f t="array" ref="E65:J65">TRANSPOSE(_xlfn._xlws.SORT(_xlfn._xlws.FILTER(STATE!$A$2:$A$7,ISNUMBER(SEARCH(Raw_data_Dataanalysis!A48,STATE!$A$2:$A$7)), "not found")))</f>
        <v>ACT</v>
      </c>
      <c r="F65" t="str">
        <v>NSW</v>
      </c>
      <c r="G65" t="str">
        <v>NT</v>
      </c>
      <c r="H65" t="str">
        <v>QLD</v>
      </c>
      <c r="I65" t="str">
        <v>VIC</v>
      </c>
      <c r="J65" t="str">
        <v>WA</v>
      </c>
    </row>
    <row r="66" spans="1:10">
      <c r="A66" s="8"/>
      <c r="B66" s="6" t="s">
        <v>9</v>
      </c>
      <c r="C66" s="16" t="s">
        <v>160</v>
      </c>
      <c r="D66" s="17"/>
      <c r="E66" s="7" t="str" cm="1">
        <f t="array" ref="E66:J66">TRANSPOSE(_xlfn._xlws.SORT(_xlfn._xlws.FILTER(STATE!$A$2:$A$7,ISNUMBER(SEARCH(Raw_data_Dataanalysis!A49,STATE!$A$2:$A$7)), "not found")))</f>
        <v>ACT</v>
      </c>
      <c r="F66" t="str">
        <v>NSW</v>
      </c>
      <c r="G66" t="str">
        <v>NT</v>
      </c>
      <c r="H66" t="str">
        <v>QLD</v>
      </c>
      <c r="I66" t="str">
        <v>VIC</v>
      </c>
      <c r="J66" t="str">
        <v>WA</v>
      </c>
    </row>
    <row r="67" spans="1:10">
      <c r="A67" s="8"/>
      <c r="B67" s="6" t="s">
        <v>161</v>
      </c>
      <c r="C67" s="16" t="s">
        <v>162</v>
      </c>
      <c r="D67" s="17"/>
      <c r="E67" s="7" t="str" cm="1">
        <f t="array" ref="E67:J67">TRANSPOSE(_xlfn._xlws.SORT(_xlfn._xlws.FILTER(STATE!$A$2:$A$7,ISNUMBER(SEARCH(Raw_data_Dataanalysis!A50,STATE!$A$2:$A$7)), "not found")))</f>
        <v>ACT</v>
      </c>
      <c r="F67" t="str">
        <v>NSW</v>
      </c>
      <c r="G67" t="str">
        <v>NT</v>
      </c>
      <c r="H67" t="str">
        <v>QLD</v>
      </c>
      <c r="I67" t="str">
        <v>VIC</v>
      </c>
      <c r="J67" t="str">
        <v>WA</v>
      </c>
    </row>
    <row r="68" spans="1:10">
      <c r="A68" s="8"/>
      <c r="B68" s="6" t="s">
        <v>163</v>
      </c>
      <c r="C68" s="16" t="s">
        <v>164</v>
      </c>
      <c r="D68" s="17"/>
      <c r="E68" s="7" t="str" cm="1">
        <f t="array" ref="E68:J68">TRANSPOSE(_xlfn._xlws.SORT(_xlfn._xlws.FILTER(STATE!$A$2:$A$7,ISNUMBER(SEARCH(Raw_data_Dataanalysis!A51,STATE!$A$2:$A$7)), "not found")))</f>
        <v>ACT</v>
      </c>
      <c r="F68" t="str">
        <v>NSW</v>
      </c>
      <c r="G68" t="str">
        <v>NT</v>
      </c>
      <c r="H68" t="str">
        <v>QLD</v>
      </c>
      <c r="I68" t="str">
        <v>VIC</v>
      </c>
      <c r="J68" t="str">
        <v>WA</v>
      </c>
    </row>
    <row r="69" spans="1:10">
      <c r="A69" s="8"/>
      <c r="B69" s="6" t="s">
        <v>165</v>
      </c>
      <c r="C69" s="16" t="s">
        <v>166</v>
      </c>
      <c r="D69" s="17"/>
      <c r="E69" s="7" t="str" cm="1">
        <f t="array" ref="E69:J69">TRANSPOSE(_xlfn._xlws.SORT(_xlfn._xlws.FILTER(STATE!$A$2:$A$7,ISNUMBER(SEARCH(Raw_data_Dataanalysis!A52,STATE!$A$2:$A$7)), "not found")))</f>
        <v>ACT</v>
      </c>
      <c r="F69" t="str">
        <v>NSW</v>
      </c>
      <c r="G69" t="str">
        <v>NT</v>
      </c>
      <c r="H69" t="str">
        <v>QLD</v>
      </c>
      <c r="I69" t="str">
        <v>VIC</v>
      </c>
      <c r="J69" t="str">
        <v>WA</v>
      </c>
    </row>
    <row r="70" spans="1:10">
      <c r="A70" s="8"/>
      <c r="B70" s="6" t="s">
        <v>167</v>
      </c>
      <c r="C70" s="16" t="s">
        <v>168</v>
      </c>
      <c r="D70" s="17"/>
      <c r="E70" s="7" t="str" cm="1">
        <f t="array" ref="E70:J70">TRANSPOSE(_xlfn._xlws.SORT(_xlfn._xlws.FILTER(STATE!$A$2:$A$7,ISNUMBER(SEARCH(Raw_data_Dataanalysis!A53,STATE!$A$2:$A$7)), "not found")))</f>
        <v>ACT</v>
      </c>
      <c r="F70" t="str">
        <v>NSW</v>
      </c>
      <c r="G70" t="str">
        <v>NT</v>
      </c>
      <c r="H70" t="str">
        <v>QLD</v>
      </c>
      <c r="I70" t="str">
        <v>VIC</v>
      </c>
      <c r="J70" t="str">
        <v>WA</v>
      </c>
    </row>
    <row r="71" spans="1:10">
      <c r="A71" s="8"/>
      <c r="B71" s="6" t="s">
        <v>169</v>
      </c>
      <c r="C71" s="16" t="s">
        <v>170</v>
      </c>
      <c r="D71" s="17"/>
      <c r="E71" s="7" t="str" cm="1">
        <f t="array" ref="E71:J71">TRANSPOSE(_xlfn._xlws.SORT(_xlfn._xlws.FILTER(STATE!$A$2:$A$7,ISNUMBER(SEARCH(Raw_data_Dataanalysis!A54,STATE!$A$2:$A$7)), "not found")))</f>
        <v>ACT</v>
      </c>
      <c r="F71" t="str">
        <v>NSW</v>
      </c>
      <c r="G71" t="str">
        <v>NT</v>
      </c>
      <c r="H71" t="str">
        <v>QLD</v>
      </c>
      <c r="I71" t="str">
        <v>VIC</v>
      </c>
      <c r="J71" t="str">
        <v>WA</v>
      </c>
    </row>
    <row r="72" spans="1:10">
      <c r="A72" s="8"/>
      <c r="B72" s="6" t="s">
        <v>171</v>
      </c>
      <c r="C72" s="16" t="s">
        <v>172</v>
      </c>
      <c r="D72" s="17"/>
      <c r="E72" s="7" t="str" cm="1">
        <f t="array" ref="E72:J72">TRANSPOSE(_xlfn._xlws.SORT(_xlfn._xlws.FILTER(STATE!$A$2:$A$7,ISNUMBER(SEARCH(Raw_data_Dataanalysis!A55,STATE!$A$2:$A$7)), "not found")))</f>
        <v>ACT</v>
      </c>
      <c r="F72" t="str">
        <v>NSW</v>
      </c>
      <c r="G72" t="str">
        <v>NT</v>
      </c>
      <c r="H72" t="str">
        <v>QLD</v>
      </c>
      <c r="I72" t="str">
        <v>VIC</v>
      </c>
      <c r="J72" t="str">
        <v>WA</v>
      </c>
    </row>
    <row r="73" spans="1:10">
      <c r="A73" s="8"/>
      <c r="B73" s="6" t="s">
        <v>173</v>
      </c>
      <c r="C73" s="16" t="s">
        <v>174</v>
      </c>
      <c r="D73" s="17"/>
      <c r="E73" s="7" t="str" cm="1">
        <f t="array" ref="E73:J73">TRANSPOSE(_xlfn._xlws.SORT(_xlfn._xlws.FILTER(STATE!$A$2:$A$7,ISNUMBER(SEARCH(Raw_data_Dataanalysis!A56,STATE!$A$2:$A$7)), "not found")))</f>
        <v>ACT</v>
      </c>
      <c r="F73" t="str">
        <v>NSW</v>
      </c>
      <c r="G73" t="str">
        <v>NT</v>
      </c>
      <c r="H73" t="str">
        <v>QLD</v>
      </c>
      <c r="I73" t="str">
        <v>VIC</v>
      </c>
      <c r="J73" t="str">
        <v>WA</v>
      </c>
    </row>
    <row r="74" spans="1:10">
      <c r="A74" s="8"/>
      <c r="B74" s="6" t="s">
        <v>175</v>
      </c>
      <c r="C74" s="16" t="s">
        <v>176</v>
      </c>
      <c r="D74" s="17"/>
      <c r="E74" s="7" t="str" cm="1">
        <f t="array" ref="E74:J74">TRANSPOSE(_xlfn._xlws.SORT(_xlfn._xlws.FILTER(STATE!$A$2:$A$7,ISNUMBER(SEARCH(Raw_data_Dataanalysis!A57,STATE!$A$2:$A$7)), "not found")))</f>
        <v>ACT</v>
      </c>
      <c r="F74" t="str">
        <v>NSW</v>
      </c>
      <c r="G74" t="str">
        <v>NT</v>
      </c>
      <c r="H74" t="str">
        <v>QLD</v>
      </c>
      <c r="I74" t="str">
        <v>VIC</v>
      </c>
      <c r="J74" t="str">
        <v>WA</v>
      </c>
    </row>
    <row r="75" spans="1:10">
      <c r="A75" s="8"/>
      <c r="B75" s="6" t="s">
        <v>177</v>
      </c>
      <c r="C75" s="16" t="s">
        <v>178</v>
      </c>
      <c r="D75" s="17"/>
      <c r="E75" s="7" t="str" cm="1">
        <f t="array" ref="E75:J75">TRANSPOSE(_xlfn._xlws.SORT(_xlfn._xlws.FILTER(STATE!$A$2:$A$7,ISNUMBER(SEARCH(Raw_data_Dataanalysis!A58,STATE!$A$2:$A$7)), "not found")))</f>
        <v>ACT</v>
      </c>
      <c r="F75" t="str">
        <v>NSW</v>
      </c>
      <c r="G75" t="str">
        <v>NT</v>
      </c>
      <c r="H75" t="str">
        <v>QLD</v>
      </c>
      <c r="I75" t="str">
        <v>VIC</v>
      </c>
      <c r="J75" t="str">
        <v>WA</v>
      </c>
    </row>
    <row r="76" spans="1:10">
      <c r="A76" s="8"/>
      <c r="B76" s="6" t="s">
        <v>179</v>
      </c>
      <c r="C76" s="16" t="s">
        <v>180</v>
      </c>
      <c r="D76" s="17"/>
      <c r="E76" s="7" t="str" cm="1">
        <f t="array" ref="E76:J76">TRANSPOSE(_xlfn._xlws.SORT(_xlfn._xlws.FILTER(STATE!$A$2:$A$7,ISNUMBER(SEARCH(Raw_data_Dataanalysis!A59,STATE!$A$2:$A$7)), "not found")))</f>
        <v>ACT</v>
      </c>
      <c r="F76" t="str">
        <v>NSW</v>
      </c>
      <c r="G76" t="str">
        <v>NT</v>
      </c>
      <c r="H76" t="str">
        <v>QLD</v>
      </c>
      <c r="I76" t="str">
        <v>VIC</v>
      </c>
      <c r="J76" t="str">
        <v>WA</v>
      </c>
    </row>
    <row r="77" spans="1:10">
      <c r="A77" s="8"/>
      <c r="B77" s="6" t="s">
        <v>181</v>
      </c>
      <c r="C77" s="16" t="s">
        <v>182</v>
      </c>
      <c r="D77" s="17"/>
      <c r="E77" s="7" t="str" cm="1">
        <f t="array" ref="E77:J77">TRANSPOSE(_xlfn._xlws.SORT(_xlfn._xlws.FILTER(STATE!$A$2:$A$7,ISNUMBER(SEARCH(Raw_data_Dataanalysis!A60,STATE!$A$2:$A$7)), "not found")))</f>
        <v>ACT</v>
      </c>
      <c r="F77" t="str">
        <v>NSW</v>
      </c>
      <c r="G77" t="str">
        <v>NT</v>
      </c>
      <c r="H77" t="str">
        <v>QLD</v>
      </c>
      <c r="I77" t="str">
        <v>VIC</v>
      </c>
      <c r="J77" t="str">
        <v>WA</v>
      </c>
    </row>
    <row r="78" spans="1:10">
      <c r="A78" s="8"/>
      <c r="B78" s="6" t="s">
        <v>183</v>
      </c>
      <c r="C78" s="16" t="s">
        <v>184</v>
      </c>
      <c r="D78" s="17"/>
      <c r="E78" s="7" t="str" cm="1">
        <f t="array" ref="E78:J78">TRANSPOSE(_xlfn._xlws.SORT(_xlfn._xlws.FILTER(STATE!$A$2:$A$7,ISNUMBER(SEARCH(Raw_data_Dataanalysis!A61,STATE!$A$2:$A$7)), "not found")))</f>
        <v>ACT</v>
      </c>
      <c r="F78" t="str">
        <v>NSW</v>
      </c>
      <c r="G78" t="str">
        <v>NT</v>
      </c>
      <c r="H78" t="str">
        <v>QLD</v>
      </c>
      <c r="I78" t="str">
        <v>VIC</v>
      </c>
      <c r="J78" t="str">
        <v>WA</v>
      </c>
    </row>
    <row r="79" spans="1:10">
      <c r="A79" s="8"/>
      <c r="B79" s="6" t="s">
        <v>26</v>
      </c>
      <c r="C79" s="16" t="s">
        <v>185</v>
      </c>
      <c r="D79" s="17"/>
      <c r="E79" s="7" t="str" cm="1">
        <f t="array" ref="E79:J79">TRANSPOSE(_xlfn._xlws.SORT(_xlfn._xlws.FILTER(STATE!$A$2:$A$7,ISNUMBER(SEARCH(Raw_data_Dataanalysis!A62,STATE!$A$2:$A$7)), "not found")))</f>
        <v>ACT</v>
      </c>
      <c r="F79" t="str">
        <v>NSW</v>
      </c>
      <c r="G79" t="str">
        <v>NT</v>
      </c>
      <c r="H79" t="str">
        <v>QLD</v>
      </c>
      <c r="I79" t="str">
        <v>VIC</v>
      </c>
      <c r="J79" t="str">
        <v>WA</v>
      </c>
    </row>
    <row r="80" spans="1:10">
      <c r="A80" s="8"/>
      <c r="B80" s="6" t="s">
        <v>186</v>
      </c>
      <c r="C80" s="16"/>
      <c r="D80" s="17"/>
      <c r="E80" s="7" t="str" cm="1">
        <f t="array" ref="E80:J80">TRANSPOSE(_xlfn._xlws.SORT(_xlfn._xlws.FILTER(STATE!$A$2:$A$7,ISNUMBER(SEARCH(Raw_data_Dataanalysis!A63,STATE!$A$2:$A$7)), "not found")))</f>
        <v>ACT</v>
      </c>
      <c r="F80" t="str">
        <v>NSW</v>
      </c>
      <c r="G80" t="str">
        <v>NT</v>
      </c>
      <c r="H80" t="str">
        <v>QLD</v>
      </c>
      <c r="I80" t="str">
        <v>VIC</v>
      </c>
      <c r="J80" t="str">
        <v>WA</v>
      </c>
    </row>
    <row r="81" spans="1:10">
      <c r="A81" s="8"/>
      <c r="B81" s="6" t="s">
        <v>187</v>
      </c>
      <c r="C81" s="16"/>
      <c r="D81" s="17"/>
      <c r="E81" s="7" t="str" cm="1">
        <f t="array" ref="E81:J81">TRANSPOSE(_xlfn._xlws.SORT(_xlfn._xlws.FILTER(STATE!$A$2:$A$7,ISNUMBER(SEARCH(Raw_data_Dataanalysis!A64,STATE!$A$2:$A$7)), "not found")))</f>
        <v>ACT</v>
      </c>
      <c r="F81" t="str">
        <v>NSW</v>
      </c>
      <c r="G81" t="str">
        <v>NT</v>
      </c>
      <c r="H81" t="str">
        <v>QLD</v>
      </c>
      <c r="I81" t="str">
        <v>VIC</v>
      </c>
      <c r="J81" t="str">
        <v>WA</v>
      </c>
    </row>
    <row r="82" spans="1:10">
      <c r="A82" s="8"/>
      <c r="B82" s="6" t="s">
        <v>188</v>
      </c>
      <c r="C82" s="16"/>
      <c r="D82" s="17"/>
      <c r="E82" s="7" t="str" cm="1">
        <f t="array" ref="E82:J82">TRANSPOSE(_xlfn._xlws.SORT(_xlfn._xlws.FILTER(STATE!$A$2:$A$7,ISNUMBER(SEARCH(Raw_data_Dataanalysis!A65,STATE!$A$2:$A$7)), "not found")))</f>
        <v>ACT</v>
      </c>
      <c r="F82" t="str">
        <v>NSW</v>
      </c>
      <c r="G82" t="str">
        <v>NT</v>
      </c>
      <c r="H82" t="str">
        <v>QLD</v>
      </c>
      <c r="I82" t="str">
        <v>VIC</v>
      </c>
      <c r="J82" t="str">
        <v>WA</v>
      </c>
    </row>
    <row r="83" spans="1:10">
      <c r="A83" s="8"/>
      <c r="B83" s="6" t="s">
        <v>189</v>
      </c>
      <c r="C83" s="16"/>
      <c r="D83" s="17"/>
      <c r="E83" s="7" t="str" cm="1">
        <f t="array" ref="E83:J83">TRANSPOSE(_xlfn._xlws.SORT(_xlfn._xlws.FILTER(STATE!$A$2:$A$7,ISNUMBER(SEARCH(Raw_data_Dataanalysis!A66,STATE!$A$2:$A$7)), "not found")))</f>
        <v>ACT</v>
      </c>
      <c r="F83" t="str">
        <v>NSW</v>
      </c>
      <c r="G83" t="str">
        <v>NT</v>
      </c>
      <c r="H83" t="str">
        <v>QLD</v>
      </c>
      <c r="I83" t="str">
        <v>VIC</v>
      </c>
      <c r="J83" t="str">
        <v>WA</v>
      </c>
    </row>
    <row r="84" spans="1:10">
      <c r="A84" s="8"/>
      <c r="B84" s="6" t="s">
        <v>21</v>
      </c>
      <c r="C84" s="16"/>
      <c r="D84" s="17"/>
      <c r="E84" s="7" t="str" cm="1">
        <f t="array" ref="E84:J84">TRANSPOSE(_xlfn._xlws.SORT(_xlfn._xlws.FILTER(STATE!$A$2:$A$7,ISNUMBER(SEARCH(Raw_data_Dataanalysis!A67,STATE!$A$2:$A$7)), "not found")))</f>
        <v>ACT</v>
      </c>
      <c r="F84" t="str">
        <v>NSW</v>
      </c>
      <c r="G84" t="str">
        <v>NT</v>
      </c>
      <c r="H84" t="str">
        <v>QLD</v>
      </c>
      <c r="I84" t="str">
        <v>VIC</v>
      </c>
      <c r="J84" t="str">
        <v>WA</v>
      </c>
    </row>
    <row r="85" spans="1:10">
      <c r="A85" s="8"/>
      <c r="B85" s="6" t="s">
        <v>190</v>
      </c>
      <c r="C85" s="16"/>
      <c r="D85" s="17"/>
      <c r="E85" s="7" t="str" cm="1">
        <f t="array" ref="E85:J85">TRANSPOSE(_xlfn._xlws.SORT(_xlfn._xlws.FILTER(STATE!$A$2:$A$7,ISNUMBER(SEARCH(Raw_data_Dataanalysis!A68,STATE!$A$2:$A$7)), "not found")))</f>
        <v>ACT</v>
      </c>
      <c r="F85" t="str">
        <v>NSW</v>
      </c>
      <c r="G85" t="str">
        <v>NT</v>
      </c>
      <c r="H85" t="str">
        <v>QLD</v>
      </c>
      <c r="I85" t="str">
        <v>VIC</v>
      </c>
      <c r="J85" t="str">
        <v>WA</v>
      </c>
    </row>
    <row r="86" spans="1:10">
      <c r="A86" s="8"/>
      <c r="B86" s="6" t="s">
        <v>191</v>
      </c>
      <c r="C86" s="16"/>
      <c r="D86" s="17"/>
      <c r="E86" s="7" t="str" cm="1">
        <f t="array" ref="E86:J86">TRANSPOSE(_xlfn._xlws.SORT(_xlfn._xlws.FILTER(STATE!$A$2:$A$7,ISNUMBER(SEARCH(Raw_data_Dataanalysis!A69,STATE!$A$2:$A$7)), "not found")))</f>
        <v>ACT</v>
      </c>
      <c r="F86" t="str">
        <v>NSW</v>
      </c>
      <c r="G86" t="str">
        <v>NT</v>
      </c>
      <c r="H86" t="str">
        <v>QLD</v>
      </c>
      <c r="I86" t="str">
        <v>VIC</v>
      </c>
      <c r="J86" t="str">
        <v>WA</v>
      </c>
    </row>
    <row r="87" spans="1:10">
      <c r="A87" s="8"/>
      <c r="B87" s="6" t="s">
        <v>192</v>
      </c>
      <c r="C87" s="16"/>
      <c r="D87" s="17"/>
      <c r="E87" s="7" t="str" cm="1">
        <f t="array" ref="E87:J87">TRANSPOSE(_xlfn._xlws.SORT(_xlfn._xlws.FILTER(STATE!$A$2:$A$7,ISNUMBER(SEARCH(Raw_data_Dataanalysis!A70,STATE!$A$2:$A$7)), "not found")))</f>
        <v>ACT</v>
      </c>
      <c r="F87" t="str">
        <v>NSW</v>
      </c>
      <c r="G87" t="str">
        <v>NT</v>
      </c>
      <c r="H87" t="str">
        <v>QLD</v>
      </c>
      <c r="I87" t="str">
        <v>VIC</v>
      </c>
      <c r="J87" t="str">
        <v>WA</v>
      </c>
    </row>
    <row r="88" spans="1:10">
      <c r="A88" s="8"/>
      <c r="B88" s="6" t="s">
        <v>193</v>
      </c>
      <c r="C88" s="16"/>
      <c r="D88" s="17"/>
      <c r="E88" s="7" t="str" cm="1">
        <f t="array" ref="E88:J88">TRANSPOSE(_xlfn._xlws.SORT(_xlfn._xlws.FILTER(STATE!$A$2:$A$7,ISNUMBER(SEARCH(Raw_data_Dataanalysis!A71,STATE!$A$2:$A$7)), "not found")))</f>
        <v>ACT</v>
      </c>
      <c r="F88" t="str">
        <v>NSW</v>
      </c>
      <c r="G88" t="str">
        <v>NT</v>
      </c>
      <c r="H88" t="str">
        <v>QLD</v>
      </c>
      <c r="I88" t="str">
        <v>VIC</v>
      </c>
      <c r="J88" t="str">
        <v>WA</v>
      </c>
    </row>
    <row r="89" spans="1:10">
      <c r="A89" s="8"/>
      <c r="B89" s="6" t="s">
        <v>194</v>
      </c>
      <c r="C89" s="16"/>
      <c r="D89" s="17"/>
      <c r="E89" s="7" t="str" cm="1">
        <f t="array" ref="E89:J89">TRANSPOSE(_xlfn._xlws.SORT(_xlfn._xlws.FILTER(STATE!$A$2:$A$7,ISNUMBER(SEARCH(Raw_data_Dataanalysis!A72,STATE!$A$2:$A$7)), "not found")))</f>
        <v>ACT</v>
      </c>
      <c r="F89" t="str">
        <v>NSW</v>
      </c>
      <c r="G89" t="str">
        <v>NT</v>
      </c>
      <c r="H89" t="str">
        <v>QLD</v>
      </c>
      <c r="I89" t="str">
        <v>VIC</v>
      </c>
      <c r="J89" t="str">
        <v>WA</v>
      </c>
    </row>
    <row r="90" spans="1:10">
      <c r="A90" s="8"/>
      <c r="B90" s="6" t="s">
        <v>195</v>
      </c>
      <c r="C90" s="16"/>
      <c r="D90" s="17"/>
      <c r="E90" s="7" t="str" cm="1">
        <f t="array" ref="E90:J90">TRANSPOSE(_xlfn._xlws.SORT(_xlfn._xlws.FILTER(STATE!$A$2:$A$7,ISNUMBER(SEARCH(Raw_data_Dataanalysis!A73,STATE!$A$2:$A$7)), "not found")))</f>
        <v>ACT</v>
      </c>
      <c r="F90" t="str">
        <v>NSW</v>
      </c>
      <c r="G90" t="str">
        <v>NT</v>
      </c>
      <c r="H90" t="str">
        <v>QLD</v>
      </c>
      <c r="I90" t="str">
        <v>VIC</v>
      </c>
      <c r="J90" t="str">
        <v>WA</v>
      </c>
    </row>
    <row r="91" spans="1:10">
      <c r="A91" s="8"/>
      <c r="B91" s="6" t="s">
        <v>196</v>
      </c>
      <c r="C91" s="16"/>
      <c r="D91" s="17"/>
      <c r="E91" s="7" t="str" cm="1">
        <f t="array" ref="E91:J91">TRANSPOSE(_xlfn._xlws.SORT(_xlfn._xlws.FILTER(STATE!$A$2:$A$7,ISNUMBER(SEARCH(Raw_data_Dataanalysis!A74,STATE!$A$2:$A$7)), "not found")))</f>
        <v>ACT</v>
      </c>
      <c r="F91" t="str">
        <v>NSW</v>
      </c>
      <c r="G91" t="str">
        <v>NT</v>
      </c>
      <c r="H91" t="str">
        <v>QLD</v>
      </c>
      <c r="I91" t="str">
        <v>VIC</v>
      </c>
      <c r="J91" t="str">
        <v>WA</v>
      </c>
    </row>
    <row r="92" spans="1:10">
      <c r="A92" s="8"/>
      <c r="B92" s="6" t="s">
        <v>197</v>
      </c>
      <c r="C92" s="16"/>
      <c r="D92" s="17"/>
      <c r="E92" s="7" t="str" cm="1">
        <f t="array" ref="E92:J92">TRANSPOSE(_xlfn._xlws.SORT(_xlfn._xlws.FILTER(STATE!$A$2:$A$7,ISNUMBER(SEARCH(Raw_data_Dataanalysis!A75,STATE!$A$2:$A$7)), "not found")))</f>
        <v>ACT</v>
      </c>
      <c r="F92" t="str">
        <v>NSW</v>
      </c>
      <c r="G92" t="str">
        <v>NT</v>
      </c>
      <c r="H92" t="str">
        <v>QLD</v>
      </c>
      <c r="I92" t="str">
        <v>VIC</v>
      </c>
      <c r="J92" t="str">
        <v>WA</v>
      </c>
    </row>
    <row r="93" spans="1:10">
      <c r="A93" s="8"/>
      <c r="B93" s="6" t="s">
        <v>198</v>
      </c>
      <c r="C93" s="16"/>
      <c r="D93" s="17"/>
      <c r="E93" s="7" t="str" cm="1">
        <f t="array" ref="E93:J93">TRANSPOSE(_xlfn._xlws.SORT(_xlfn._xlws.FILTER(STATE!$A$2:$A$7,ISNUMBER(SEARCH(Raw_data_Dataanalysis!A76,STATE!$A$2:$A$7)), "not found")))</f>
        <v>ACT</v>
      </c>
      <c r="F93" t="str">
        <v>NSW</v>
      </c>
      <c r="G93" t="str">
        <v>NT</v>
      </c>
      <c r="H93" t="str">
        <v>QLD</v>
      </c>
      <c r="I93" t="str">
        <v>VIC</v>
      </c>
      <c r="J93" t="str">
        <v>WA</v>
      </c>
    </row>
    <row r="94" spans="1:10">
      <c r="A94" s="8"/>
      <c r="B94" s="6" t="s">
        <v>199</v>
      </c>
      <c r="C94" s="16"/>
      <c r="D94" s="17"/>
      <c r="E94" s="7" t="str" cm="1">
        <f t="array" ref="E94:J94">TRANSPOSE(_xlfn._xlws.SORT(_xlfn._xlws.FILTER(STATE!$A$2:$A$7,ISNUMBER(SEARCH(Raw_data_Dataanalysis!A77,STATE!$A$2:$A$7)), "not found")))</f>
        <v>ACT</v>
      </c>
      <c r="F94" t="str">
        <v>NSW</v>
      </c>
      <c r="G94" t="str">
        <v>NT</v>
      </c>
      <c r="H94" t="str">
        <v>QLD</v>
      </c>
      <c r="I94" t="str">
        <v>VIC</v>
      </c>
      <c r="J94" t="str">
        <v>WA</v>
      </c>
    </row>
    <row r="95" spans="1:10">
      <c r="A95" s="8"/>
      <c r="B95" s="6" t="s">
        <v>200</v>
      </c>
      <c r="C95" s="16"/>
      <c r="D95" s="17"/>
      <c r="E95" s="7" t="str" cm="1">
        <f t="array" ref="E95:J95">TRANSPOSE(_xlfn._xlws.SORT(_xlfn._xlws.FILTER(STATE!$A$2:$A$7,ISNUMBER(SEARCH(Raw_data_Dataanalysis!A78,STATE!$A$2:$A$7)), "not found")))</f>
        <v>ACT</v>
      </c>
      <c r="F95" t="str">
        <v>NSW</v>
      </c>
      <c r="G95" t="str">
        <v>NT</v>
      </c>
      <c r="H95" t="str">
        <v>QLD</v>
      </c>
      <c r="I95" t="str">
        <v>VIC</v>
      </c>
      <c r="J95" t="str">
        <v>WA</v>
      </c>
    </row>
    <row r="96" spans="1:10">
      <c r="A96" s="8"/>
      <c r="B96" s="6" t="s">
        <v>201</v>
      </c>
      <c r="C96" s="16"/>
      <c r="D96" s="17"/>
      <c r="E96" s="7" t="str" cm="1">
        <f t="array" ref="E96:J96">TRANSPOSE(_xlfn._xlws.SORT(_xlfn._xlws.FILTER(STATE!$A$2:$A$7,ISNUMBER(SEARCH(Raw_data_Dataanalysis!A79,STATE!$A$2:$A$7)), "not found")))</f>
        <v>ACT</v>
      </c>
      <c r="F96" t="str">
        <v>NSW</v>
      </c>
      <c r="G96" t="str">
        <v>NT</v>
      </c>
      <c r="H96" t="str">
        <v>QLD</v>
      </c>
      <c r="I96" t="str">
        <v>VIC</v>
      </c>
      <c r="J96" t="str">
        <v>WA</v>
      </c>
    </row>
    <row r="97" spans="1:10">
      <c r="A97" s="8"/>
      <c r="B97" s="6" t="s">
        <v>202</v>
      </c>
      <c r="C97" s="16"/>
      <c r="D97" s="17"/>
      <c r="E97" s="7" t="str" cm="1">
        <f t="array" ref="E97:J97">TRANSPOSE(_xlfn._xlws.SORT(_xlfn._xlws.FILTER(STATE!$A$2:$A$7,ISNUMBER(SEARCH(Raw_data_Dataanalysis!A80,STATE!$A$2:$A$7)), "not found")))</f>
        <v>ACT</v>
      </c>
      <c r="F97" t="str">
        <v>NSW</v>
      </c>
      <c r="G97" t="str">
        <v>NT</v>
      </c>
      <c r="H97" t="str">
        <v>QLD</v>
      </c>
      <c r="I97" t="str">
        <v>VIC</v>
      </c>
      <c r="J97" t="str">
        <v>WA</v>
      </c>
    </row>
    <row r="98" spans="1:10">
      <c r="A98" s="8"/>
      <c r="B98" s="6" t="s">
        <v>203</v>
      </c>
      <c r="C98" s="16"/>
      <c r="D98" s="17"/>
      <c r="E98" s="7" t="str" cm="1">
        <f t="array" ref="E98:J98">TRANSPOSE(_xlfn._xlws.SORT(_xlfn._xlws.FILTER(STATE!$A$2:$A$7,ISNUMBER(SEARCH(Raw_data_Dataanalysis!A81,STATE!$A$2:$A$7)), "not found")))</f>
        <v>ACT</v>
      </c>
      <c r="F98" t="str">
        <v>NSW</v>
      </c>
      <c r="G98" t="str">
        <v>NT</v>
      </c>
      <c r="H98" t="str">
        <v>QLD</v>
      </c>
      <c r="I98" t="str">
        <v>VIC</v>
      </c>
      <c r="J98" t="str">
        <v>WA</v>
      </c>
    </row>
    <row r="99" spans="1:10">
      <c r="A99" s="8"/>
      <c r="B99" s="6" t="s">
        <v>204</v>
      </c>
      <c r="C99" s="16"/>
      <c r="D99" s="17"/>
      <c r="E99" s="7" t="str" cm="1">
        <f t="array" ref="E99:J99">TRANSPOSE(_xlfn._xlws.SORT(_xlfn._xlws.FILTER(STATE!$A$2:$A$7,ISNUMBER(SEARCH(Raw_data_Dataanalysis!A82,STATE!$A$2:$A$7)), "not found")))</f>
        <v>ACT</v>
      </c>
      <c r="F99" t="str">
        <v>NSW</v>
      </c>
      <c r="G99" t="str">
        <v>NT</v>
      </c>
      <c r="H99" t="str">
        <v>QLD</v>
      </c>
      <c r="I99" t="str">
        <v>VIC</v>
      </c>
      <c r="J99" t="str">
        <v>WA</v>
      </c>
    </row>
    <row r="100" spans="1:10">
      <c r="A100" s="8"/>
      <c r="B100" s="6" t="s">
        <v>205</v>
      </c>
      <c r="C100" s="16"/>
      <c r="D100" s="17"/>
      <c r="E100" s="7" t="str" cm="1">
        <f t="array" ref="E100:J100">TRANSPOSE(_xlfn._xlws.SORT(_xlfn._xlws.FILTER(STATE!$A$2:$A$7,ISNUMBER(SEARCH(Raw_data_Dataanalysis!A83,STATE!$A$2:$A$7)), "not found")))</f>
        <v>ACT</v>
      </c>
      <c r="F100" t="str">
        <v>NSW</v>
      </c>
      <c r="G100" t="str">
        <v>NT</v>
      </c>
      <c r="H100" t="str">
        <v>QLD</v>
      </c>
      <c r="I100" t="str">
        <v>VIC</v>
      </c>
      <c r="J100" t="str">
        <v>WA</v>
      </c>
    </row>
    <row r="101" spans="1:10">
      <c r="A101" s="8"/>
      <c r="B101" s="6" t="s">
        <v>206</v>
      </c>
      <c r="C101" s="16"/>
      <c r="D101" s="17"/>
      <c r="E101" s="7"/>
    </row>
    <row r="102" spans="1:10">
      <c r="A102" s="8"/>
      <c r="B102" s="6" t="s">
        <v>207</v>
      </c>
      <c r="C102" s="16"/>
      <c r="D102" s="17"/>
      <c r="E102" s="7"/>
    </row>
    <row r="103" spans="1:10">
      <c r="A103" s="8"/>
      <c r="B103" s="6" t="s">
        <v>208</v>
      </c>
      <c r="C103" s="16"/>
      <c r="D103" s="17"/>
      <c r="E103" s="7"/>
    </row>
    <row r="104" spans="1:10">
      <c r="A104" s="8"/>
      <c r="B104" s="6" t="s">
        <v>209</v>
      </c>
      <c r="C104" s="16"/>
      <c r="D104" s="17"/>
      <c r="E104" s="7"/>
    </row>
    <row r="105" spans="1:10">
      <c r="A105" s="8"/>
      <c r="B105" s="6" t="s">
        <v>210</v>
      </c>
      <c r="C105" s="16"/>
      <c r="D105" s="17"/>
      <c r="E105" s="7"/>
    </row>
    <row r="106" spans="1:10">
      <c r="A106" s="8"/>
      <c r="B106" s="6" t="s">
        <v>211</v>
      </c>
      <c r="C106" s="16"/>
      <c r="D106" s="17"/>
      <c r="E106" s="7"/>
    </row>
    <row r="107" spans="1:10">
      <c r="A107" s="8"/>
      <c r="B107" s="6" t="s">
        <v>212</v>
      </c>
      <c r="C107" s="16"/>
      <c r="D107" s="17"/>
      <c r="E107" s="7"/>
    </row>
    <row r="108" spans="1:10">
      <c r="A108" s="8"/>
      <c r="B108" s="6" t="s">
        <v>213</v>
      </c>
      <c r="C108" s="16"/>
      <c r="D108" s="17"/>
      <c r="E108" s="7"/>
    </row>
    <row r="109" spans="1:10">
      <c r="A109" s="8"/>
      <c r="B109" s="6" t="s">
        <v>214</v>
      </c>
      <c r="C109" s="16"/>
      <c r="D109" s="17"/>
      <c r="E109" s="7"/>
    </row>
    <row r="110" spans="1:10">
      <c r="A110" s="8"/>
      <c r="B110" s="6" t="s">
        <v>215</v>
      </c>
      <c r="C110" s="16"/>
      <c r="D110" s="17"/>
      <c r="E110" s="7"/>
    </row>
    <row r="111" spans="1:10">
      <c r="A111" s="8"/>
      <c r="B111" s="6" t="s">
        <v>216</v>
      </c>
      <c r="C111" s="16"/>
      <c r="D111" s="17"/>
      <c r="E111" s="7"/>
    </row>
    <row r="112" spans="1:10">
      <c r="A112" s="8"/>
      <c r="B112" s="6" t="s">
        <v>217</v>
      </c>
      <c r="C112" s="16"/>
      <c r="D112" s="17"/>
      <c r="E112" s="7"/>
    </row>
    <row r="113" spans="1:5">
      <c r="A113" s="8"/>
      <c r="B113" s="6" t="s">
        <v>218</v>
      </c>
      <c r="C113" s="16"/>
      <c r="D113" s="17"/>
      <c r="E113" s="7"/>
    </row>
    <row r="114" spans="1:5">
      <c r="A114" s="8"/>
      <c r="B114" s="6" t="s">
        <v>219</v>
      </c>
      <c r="C114" s="16"/>
      <c r="D114" s="17"/>
      <c r="E114" s="7"/>
    </row>
    <row r="115" spans="1:5">
      <c r="A115" s="8"/>
      <c r="B115" s="6" t="s">
        <v>220</v>
      </c>
      <c r="C115" s="16"/>
      <c r="D115" s="17"/>
      <c r="E115" s="7"/>
    </row>
    <row r="116" spans="1:5">
      <c r="A116" s="8"/>
      <c r="B116" s="6" t="s">
        <v>221</v>
      </c>
      <c r="C116" s="16"/>
      <c r="D116" s="17"/>
      <c r="E116" s="7"/>
    </row>
    <row r="117" spans="1:5">
      <c r="A117" s="8"/>
      <c r="B117" s="6" t="s">
        <v>222</v>
      </c>
      <c r="C117" s="16"/>
      <c r="D117" s="17"/>
      <c r="E117" s="7"/>
    </row>
    <row r="118" spans="1:5">
      <c r="A118" s="8"/>
      <c r="B118" s="6" t="s">
        <v>223</v>
      </c>
      <c r="C118" s="16"/>
      <c r="D118" s="17"/>
      <c r="E118" s="7"/>
    </row>
    <row r="119" spans="1:5">
      <c r="A119" s="8"/>
      <c r="B119" s="6" t="s">
        <v>224</v>
      </c>
      <c r="C119" s="16"/>
      <c r="D119" s="17"/>
      <c r="E119" s="7"/>
    </row>
    <row r="120" spans="1:5">
      <c r="A120" s="8"/>
      <c r="B120" s="6" t="s">
        <v>225</v>
      </c>
      <c r="C120" s="16"/>
      <c r="D120" s="17"/>
      <c r="E120" s="7"/>
    </row>
    <row r="121" spans="1:5">
      <c r="A121" s="8"/>
      <c r="B121" s="6" t="s">
        <v>226</v>
      </c>
      <c r="C121" s="16"/>
      <c r="D121" s="17"/>
      <c r="E121" s="7"/>
    </row>
    <row r="122" spans="1:5">
      <c r="A122" s="8"/>
      <c r="B122" s="6" t="s">
        <v>227</v>
      </c>
      <c r="C122" s="16"/>
      <c r="D122" s="17"/>
      <c r="E122" s="7"/>
    </row>
    <row r="123" spans="1:5">
      <c r="A123" s="8"/>
      <c r="B123" s="6" t="s">
        <v>228</v>
      </c>
      <c r="C123" s="16"/>
      <c r="D123" s="17"/>
      <c r="E123" s="7"/>
    </row>
    <row r="124" spans="1:5">
      <c r="A124" s="8"/>
      <c r="B124" s="6" t="s">
        <v>229</v>
      </c>
      <c r="C124" s="16"/>
      <c r="D124" s="17"/>
      <c r="E124" s="7"/>
    </row>
    <row r="125" spans="1:5">
      <c r="A125" s="8"/>
      <c r="B125" s="6" t="s">
        <v>230</v>
      </c>
      <c r="C125" s="16"/>
      <c r="D125" s="17"/>
      <c r="E125" s="7"/>
    </row>
    <row r="126" spans="1:5">
      <c r="A126" s="8"/>
      <c r="B126" s="6" t="s">
        <v>231</v>
      </c>
      <c r="C126" s="16"/>
      <c r="D126" s="17"/>
      <c r="E126" s="7"/>
    </row>
    <row r="127" spans="1:5">
      <c r="A127" s="8"/>
      <c r="B127" s="6" t="s">
        <v>232</v>
      </c>
      <c r="C127" s="16"/>
      <c r="D127" s="17"/>
      <c r="E127" s="7"/>
    </row>
    <row r="128" spans="1:5">
      <c r="A128" s="8"/>
      <c r="B128" s="6" t="s">
        <v>233</v>
      </c>
      <c r="C128" s="16"/>
      <c r="D128" s="17"/>
      <c r="E128" s="7"/>
    </row>
    <row r="129" spans="1:5">
      <c r="A129" s="8"/>
      <c r="B129" s="6" t="s">
        <v>234</v>
      </c>
      <c r="C129" s="16"/>
      <c r="D129" s="17"/>
      <c r="E129" s="7"/>
    </row>
    <row r="130" spans="1:5">
      <c r="A130" s="8"/>
      <c r="B130" s="6" t="s">
        <v>235</v>
      </c>
      <c r="C130" s="16"/>
      <c r="D130" s="17"/>
      <c r="E130" s="7"/>
    </row>
    <row r="131" spans="1:5">
      <c r="A131" s="8"/>
      <c r="B131" s="6" t="s">
        <v>236</v>
      </c>
      <c r="C131" s="16"/>
      <c r="D131" s="17"/>
      <c r="E131" s="7"/>
    </row>
    <row r="132" spans="1:5">
      <c r="A132" s="8"/>
      <c r="B132" s="6" t="s">
        <v>237</v>
      </c>
      <c r="C132" s="16"/>
      <c r="D132" s="17"/>
      <c r="E132" s="7"/>
    </row>
    <row r="133" spans="1:5">
      <c r="A133" s="8"/>
      <c r="B133" s="6" t="s">
        <v>238</v>
      </c>
      <c r="C133" s="16"/>
      <c r="D133" s="17"/>
      <c r="E133" s="7"/>
    </row>
    <row r="134" spans="1:5">
      <c r="A134" s="8"/>
      <c r="B134" s="6" t="s">
        <v>239</v>
      </c>
      <c r="C134" s="16"/>
      <c r="D134" s="17"/>
      <c r="E134" s="7"/>
    </row>
    <row r="135" spans="1:5">
      <c r="A135" s="8"/>
      <c r="B135" s="6" t="s">
        <v>240</v>
      </c>
      <c r="C135" s="16"/>
      <c r="D135" s="17"/>
      <c r="E135" s="7"/>
    </row>
    <row r="136" spans="1:5">
      <c r="A136" s="8"/>
      <c r="B136" s="6" t="s">
        <v>241</v>
      </c>
      <c r="C136" s="16"/>
      <c r="D136" s="17"/>
      <c r="E136" s="7"/>
    </row>
    <row r="137" spans="1:5">
      <c r="A137" s="8"/>
      <c r="B137" s="6" t="s">
        <v>242</v>
      </c>
      <c r="C137" s="16"/>
      <c r="D137" s="17"/>
      <c r="E137" s="7"/>
    </row>
    <row r="138" spans="1:5">
      <c r="A138" s="8"/>
      <c r="B138" s="6" t="s">
        <v>243</v>
      </c>
      <c r="C138" s="16"/>
      <c r="D138" s="17"/>
      <c r="E138" s="7"/>
    </row>
    <row r="139" spans="1:5">
      <c r="A139" s="8"/>
      <c r="B139" s="6" t="s">
        <v>244</v>
      </c>
      <c r="C139" s="16"/>
      <c r="D139" s="17"/>
      <c r="E139" s="7"/>
    </row>
    <row r="140" spans="1:5">
      <c r="A140" s="8"/>
      <c r="B140" s="6" t="s">
        <v>245</v>
      </c>
      <c r="C140" s="16"/>
      <c r="D140" s="17"/>
      <c r="E140" s="7"/>
    </row>
    <row r="141" spans="1:5">
      <c r="A141" s="8"/>
      <c r="B141" s="6" t="s">
        <v>246</v>
      </c>
      <c r="C141" s="16"/>
      <c r="D141" s="17"/>
      <c r="E141" s="7"/>
    </row>
    <row r="142" spans="1:5">
      <c r="A142" s="8"/>
      <c r="B142" s="6" t="s">
        <v>247</v>
      </c>
      <c r="C142" s="16"/>
      <c r="D142" s="17"/>
      <c r="E142" s="7"/>
    </row>
    <row r="143" spans="1:5">
      <c r="A143" s="8"/>
      <c r="B143" s="6" t="s">
        <v>248</v>
      </c>
      <c r="C143" s="16"/>
      <c r="D143" s="17"/>
      <c r="E143" s="7"/>
    </row>
    <row r="144" spans="1:5">
      <c r="A144" s="8"/>
      <c r="B144" s="6" t="s">
        <v>249</v>
      </c>
      <c r="C144" s="16"/>
      <c r="D144" s="17"/>
      <c r="E144" s="7"/>
    </row>
    <row r="145" spans="1:5">
      <c r="A145" s="8"/>
      <c r="B145" s="6" t="s">
        <v>250</v>
      </c>
      <c r="C145" s="16"/>
      <c r="D145" s="17"/>
      <c r="E145" s="7"/>
    </row>
    <row r="146" spans="1:5">
      <c r="A146" s="8"/>
      <c r="B146" s="6" t="s">
        <v>251</v>
      </c>
      <c r="C146" s="16"/>
      <c r="D146" s="17"/>
      <c r="E146" s="7"/>
    </row>
    <row r="147" spans="1:5">
      <c r="A147" s="8"/>
      <c r="B147" s="6" t="s">
        <v>252</v>
      </c>
      <c r="C147" s="16"/>
      <c r="D147" s="17"/>
      <c r="E147" s="7"/>
    </row>
    <row r="148" spans="1:5">
      <c r="A148" s="8"/>
      <c r="B148" s="6" t="s">
        <v>253</v>
      </c>
      <c r="C148" s="16"/>
      <c r="D148" s="17"/>
      <c r="E148" s="7"/>
    </row>
    <row r="149" spans="1:5">
      <c r="A149" s="8"/>
      <c r="B149" s="6" t="s">
        <v>254</v>
      </c>
      <c r="C149" s="16"/>
      <c r="D149" s="17"/>
      <c r="E149" s="7"/>
    </row>
    <row r="150" spans="1:5">
      <c r="A150" s="8"/>
      <c r="B150" s="6" t="s">
        <v>255</v>
      </c>
      <c r="C150" s="16"/>
      <c r="D150" s="17"/>
      <c r="E150" s="7"/>
    </row>
    <row r="151" spans="1:5">
      <c r="A151" s="8"/>
      <c r="B151" s="6" t="s">
        <v>256</v>
      </c>
      <c r="C151" s="16"/>
      <c r="D151" s="17"/>
      <c r="E151" s="7"/>
    </row>
    <row r="152" spans="1:5">
      <c r="A152" s="8"/>
      <c r="B152" s="6" t="s">
        <v>257</v>
      </c>
      <c r="C152" s="16"/>
      <c r="D152" s="17"/>
      <c r="E152" s="7"/>
    </row>
    <row r="153" spans="1:5">
      <c r="A153" s="8"/>
      <c r="B153" s="6" t="s">
        <v>258</v>
      </c>
      <c r="C153" s="16"/>
      <c r="D153" s="17"/>
      <c r="E153" s="7"/>
    </row>
    <row r="154" spans="1:5">
      <c r="A154" s="8"/>
      <c r="B154" s="6" t="s">
        <v>259</v>
      </c>
      <c r="C154" s="16"/>
      <c r="D154" s="17"/>
      <c r="E154" s="7"/>
    </row>
    <row r="155" spans="1:5">
      <c r="A155" s="8"/>
      <c r="B155" s="6" t="s">
        <v>260</v>
      </c>
      <c r="C155" s="16"/>
      <c r="D155" s="17"/>
      <c r="E155" s="7"/>
    </row>
    <row r="156" spans="1:5">
      <c r="A156" s="8"/>
      <c r="B156" s="6" t="s">
        <v>261</v>
      </c>
      <c r="C156" s="16"/>
      <c r="D156" s="17"/>
      <c r="E156" s="7"/>
    </row>
    <row r="157" spans="1:5">
      <c r="A157" s="8"/>
      <c r="B157" s="6" t="s">
        <v>262</v>
      </c>
      <c r="C157" s="16"/>
      <c r="D157" s="17"/>
      <c r="E157" s="7"/>
    </row>
    <row r="158" spans="1:5">
      <c r="A158" s="8"/>
      <c r="B158" s="6" t="s">
        <v>263</v>
      </c>
      <c r="C158" s="16"/>
      <c r="D158" s="17"/>
      <c r="E158" s="7"/>
    </row>
    <row r="159" spans="1:5">
      <c r="A159" s="8"/>
      <c r="B159" s="6" t="s">
        <v>264</v>
      </c>
      <c r="C159" s="16"/>
      <c r="D159" s="17"/>
      <c r="E159" s="7"/>
    </row>
    <row r="160" spans="1:5">
      <c r="A160" s="8"/>
      <c r="B160" s="6" t="s">
        <v>265</v>
      </c>
      <c r="C160" s="16"/>
      <c r="D160" s="17"/>
      <c r="E160" s="7"/>
    </row>
    <row r="161" spans="1:5">
      <c r="A161" s="8"/>
      <c r="B161" s="6" t="s">
        <v>266</v>
      </c>
      <c r="C161" s="16"/>
      <c r="D161" s="17"/>
      <c r="E161" s="7"/>
    </row>
    <row r="162" spans="1:5">
      <c r="A162" s="8"/>
      <c r="B162" s="6" t="s">
        <v>267</v>
      </c>
      <c r="C162" s="16"/>
      <c r="D162" s="17"/>
      <c r="E162" s="7"/>
    </row>
    <row r="163" spans="1:5">
      <c r="A163" s="8"/>
      <c r="B163" s="6" t="s">
        <v>268</v>
      </c>
      <c r="C163" s="16"/>
      <c r="D163" s="17"/>
      <c r="E163" s="7"/>
    </row>
    <row r="164" spans="1:5">
      <c r="A164" s="8"/>
      <c r="B164" s="6" t="s">
        <v>269</v>
      </c>
      <c r="C164" s="16"/>
      <c r="D164" s="17"/>
      <c r="E164" s="7"/>
    </row>
    <row r="165" spans="1:5">
      <c r="A165" s="8"/>
      <c r="B165" s="6" t="s">
        <v>270</v>
      </c>
      <c r="C165" s="16"/>
      <c r="D165" s="17"/>
      <c r="E165" s="7"/>
    </row>
    <row r="166" spans="1:5">
      <c r="A166" s="8"/>
      <c r="B166" s="6" t="s">
        <v>271</v>
      </c>
      <c r="C166" s="16"/>
      <c r="D166" s="17"/>
      <c r="E166" s="7"/>
    </row>
    <row r="167" spans="1:5">
      <c r="A167" s="8"/>
      <c r="B167" s="6" t="s">
        <v>272</v>
      </c>
      <c r="C167" s="16"/>
      <c r="D167" s="17"/>
      <c r="E167" s="7"/>
    </row>
    <row r="168" spans="1:5">
      <c r="A168" s="8"/>
      <c r="B168" s="6" t="s">
        <v>273</v>
      </c>
      <c r="C168" s="16"/>
      <c r="D168" s="17"/>
      <c r="E168" s="7"/>
    </row>
    <row r="169" spans="1:5">
      <c r="A169" s="8"/>
      <c r="B169" s="6" t="s">
        <v>274</v>
      </c>
      <c r="C169" s="16"/>
      <c r="D169" s="17"/>
      <c r="E169" s="7"/>
    </row>
    <row r="170" spans="1:5">
      <c r="A170" s="8"/>
      <c r="B170" s="6" t="s">
        <v>275</v>
      </c>
      <c r="C170" s="16"/>
      <c r="D170" s="17"/>
      <c r="E170" s="7"/>
    </row>
    <row r="171" spans="1:5">
      <c r="A171" s="8"/>
      <c r="B171" s="6" t="s">
        <v>276</v>
      </c>
      <c r="C171" s="16"/>
      <c r="D171" s="17"/>
      <c r="E171" s="7"/>
    </row>
    <row r="172" spans="1:5">
      <c r="A172" s="8"/>
      <c r="B172" s="6" t="s">
        <v>277</v>
      </c>
      <c r="C172" s="16"/>
      <c r="D172" s="17"/>
      <c r="E172" s="7"/>
    </row>
    <row r="173" spans="1:5">
      <c r="A173" s="8"/>
      <c r="B173" s="6" t="s">
        <v>278</v>
      </c>
      <c r="C173" s="16"/>
      <c r="D173" s="17"/>
      <c r="E173" s="7"/>
    </row>
    <row r="174" spans="1:5">
      <c r="A174" s="8"/>
      <c r="B174" s="6" t="s">
        <v>279</v>
      </c>
      <c r="C174" s="16"/>
      <c r="D174" s="17"/>
      <c r="E174" s="7"/>
    </row>
    <row r="175" spans="1:5">
      <c r="A175" s="8"/>
      <c r="B175" s="6" t="s">
        <v>280</v>
      </c>
      <c r="C175" s="16"/>
      <c r="D175" s="17"/>
      <c r="E175" s="7"/>
    </row>
    <row r="176" spans="1:5">
      <c r="A176" s="8"/>
      <c r="B176" s="6" t="s">
        <v>281</v>
      </c>
      <c r="C176" s="16"/>
      <c r="D176" s="17"/>
      <c r="E176" s="7"/>
    </row>
    <row r="177" spans="1:5">
      <c r="A177" s="8"/>
      <c r="B177" s="6" t="s">
        <v>282</v>
      </c>
      <c r="C177" s="16"/>
      <c r="D177" s="17"/>
      <c r="E177" s="7"/>
    </row>
    <row r="178" spans="1:5">
      <c r="A178" s="8"/>
      <c r="B178" s="6" t="s">
        <v>283</v>
      </c>
      <c r="C178" s="16"/>
      <c r="D178" s="17"/>
      <c r="E178" s="7"/>
    </row>
    <row r="179" spans="1:5">
      <c r="A179" s="8"/>
      <c r="B179" s="6" t="s">
        <v>284</v>
      </c>
      <c r="C179" s="16"/>
      <c r="D179" s="17"/>
      <c r="E179" s="7"/>
    </row>
    <row r="180" spans="1:5">
      <c r="A180" s="8"/>
      <c r="B180" s="6" t="s">
        <v>285</v>
      </c>
      <c r="C180" s="16"/>
      <c r="D180" s="17"/>
      <c r="E180" s="7"/>
    </row>
    <row r="181" spans="1:5">
      <c r="A181" s="8"/>
      <c r="B181" s="6" t="s">
        <v>286</v>
      </c>
      <c r="C181" s="16"/>
      <c r="D181" s="17"/>
      <c r="E181" s="7"/>
    </row>
    <row r="182" spans="1:5">
      <c r="A182" s="8"/>
      <c r="B182" s="6" t="s">
        <v>287</v>
      </c>
      <c r="C182" s="16"/>
      <c r="D182" s="17"/>
      <c r="E182" s="7"/>
    </row>
    <row r="183" spans="1:5">
      <c r="A183" s="8"/>
      <c r="B183" s="6" t="s">
        <v>288</v>
      </c>
      <c r="C183" s="16"/>
      <c r="D183" s="17"/>
      <c r="E183" s="7"/>
    </row>
    <row r="184" spans="1:5">
      <c r="A184" s="8"/>
      <c r="B184" s="6" t="s">
        <v>289</v>
      </c>
      <c r="C184" s="16"/>
      <c r="D184" s="17"/>
      <c r="E184" s="7"/>
    </row>
    <row r="185" spans="1:5">
      <c r="A185" s="8"/>
      <c r="B185" s="6" t="s">
        <v>290</v>
      </c>
      <c r="C185" s="16"/>
      <c r="D185" s="17"/>
      <c r="E185" s="7"/>
    </row>
    <row r="186" spans="1:5">
      <c r="A186" s="8"/>
      <c r="B186" s="6" t="s">
        <v>291</v>
      </c>
      <c r="C186" s="16"/>
      <c r="D186" s="17"/>
      <c r="E186" s="7"/>
    </row>
    <row r="187" spans="1:5">
      <c r="A187" s="8"/>
      <c r="B187" s="6" t="s">
        <v>292</v>
      </c>
      <c r="C187" s="16"/>
      <c r="D187" s="17"/>
      <c r="E187" s="7"/>
    </row>
    <row r="188" spans="1:5">
      <c r="A188" s="8"/>
      <c r="B188" s="6" t="s">
        <v>293</v>
      </c>
      <c r="C188" s="16"/>
      <c r="D188" s="17"/>
      <c r="E188" s="7"/>
    </row>
    <row r="189" spans="1:5">
      <c r="A189" s="8"/>
      <c r="B189" s="6" t="s">
        <v>294</v>
      </c>
      <c r="C189" s="16"/>
      <c r="D189" s="17"/>
      <c r="E189" s="7"/>
    </row>
    <row r="190" spans="1:5">
      <c r="A190" s="8"/>
      <c r="B190" s="6" t="s">
        <v>295</v>
      </c>
      <c r="C190" s="16"/>
      <c r="D190" s="17"/>
      <c r="E190" s="7"/>
    </row>
    <row r="191" spans="1:5">
      <c r="A191" s="8"/>
      <c r="B191" s="6" t="s">
        <v>296</v>
      </c>
      <c r="C191" s="16"/>
      <c r="D191" s="17"/>
      <c r="E191" s="7"/>
    </row>
    <row r="192" spans="1:5">
      <c r="A192" s="8"/>
      <c r="B192" s="6" t="s">
        <v>297</v>
      </c>
      <c r="C192" s="16"/>
      <c r="D192" s="17"/>
      <c r="E192" s="7"/>
    </row>
    <row r="193" spans="1:5">
      <c r="A193" s="8"/>
      <c r="B193" s="6" t="s">
        <v>298</v>
      </c>
      <c r="C193" s="16"/>
      <c r="D193" s="17"/>
      <c r="E193" s="7"/>
    </row>
    <row r="194" spans="1:5">
      <c r="A194" s="8"/>
      <c r="B194" s="6" t="s">
        <v>299</v>
      </c>
      <c r="C194" s="16"/>
      <c r="D194" s="17"/>
      <c r="E194" s="7"/>
    </row>
    <row r="195" spans="1:5">
      <c r="A195" s="8"/>
      <c r="B195" s="6" t="s">
        <v>300</v>
      </c>
      <c r="C195" s="16"/>
      <c r="D195" s="17"/>
      <c r="E195" s="7"/>
    </row>
    <row r="196" spans="1:5">
      <c r="A196" s="8"/>
      <c r="B196" s="6" t="s">
        <v>301</v>
      </c>
      <c r="C196" s="16"/>
      <c r="D196" s="17"/>
      <c r="E196" s="7"/>
    </row>
    <row r="197" spans="1:5">
      <c r="A197" s="8"/>
      <c r="B197" s="9"/>
      <c r="C197" s="16"/>
      <c r="D197" s="17"/>
      <c r="E197" s="7"/>
    </row>
    <row r="198" spans="1:5">
      <c r="A198" s="8"/>
      <c r="B198" s="9"/>
      <c r="C198" s="16"/>
      <c r="D198" s="17"/>
      <c r="E198" s="7"/>
    </row>
    <row r="199" spans="1:5">
      <c r="A199" s="8"/>
      <c r="B199" s="9"/>
      <c r="C199" s="16"/>
      <c r="D199" s="17"/>
      <c r="E199" s="7"/>
    </row>
    <row r="200" spans="1:5">
      <c r="A200" s="8"/>
      <c r="B200" s="9"/>
      <c r="C200" s="16"/>
      <c r="D200" s="17"/>
      <c r="E200" s="7"/>
    </row>
    <row r="201" spans="1:5">
      <c r="A201" s="8"/>
      <c r="B201" s="9"/>
      <c r="C201" s="16"/>
      <c r="D201" s="17"/>
      <c r="E201" s="7"/>
    </row>
    <row r="202" spans="1:5">
      <c r="A202" s="8"/>
      <c r="B202" s="9"/>
      <c r="C202" s="16"/>
      <c r="D202" s="17"/>
      <c r="E202" s="7"/>
    </row>
    <row r="203" spans="1:5">
      <c r="A203" s="8"/>
      <c r="B203" s="9"/>
      <c r="C203" s="16"/>
      <c r="D203" s="17"/>
      <c r="E203" s="7"/>
    </row>
    <row r="204" spans="1:5">
      <c r="A204" s="8"/>
      <c r="B204" s="9"/>
      <c r="C204" s="16"/>
      <c r="D204" s="17"/>
      <c r="E204" s="7"/>
    </row>
    <row r="205" spans="1:5">
      <c r="A205" s="8"/>
      <c r="B205" s="9"/>
      <c r="C205" s="16"/>
      <c r="D205" s="17"/>
      <c r="E205" s="7"/>
    </row>
    <row r="206" spans="1:5">
      <c r="A206" s="8"/>
      <c r="B206" s="9"/>
      <c r="C206" s="16"/>
      <c r="D206" s="17"/>
      <c r="E206" s="7"/>
    </row>
    <row r="207" spans="1:5">
      <c r="A207" s="8"/>
      <c r="B207" s="9"/>
      <c r="C207" s="16"/>
      <c r="D207" s="17"/>
      <c r="E207" s="7"/>
    </row>
    <row r="208" spans="1:5">
      <c r="A208" s="8"/>
      <c r="B208" s="9"/>
      <c r="C208" s="16"/>
      <c r="D208" s="17"/>
      <c r="E208" s="7"/>
    </row>
    <row r="209" spans="1:5">
      <c r="A209" s="8"/>
      <c r="B209" s="9"/>
      <c r="C209" s="16"/>
      <c r="D209" s="17"/>
      <c r="E209" s="7"/>
    </row>
    <row r="210" spans="1:5">
      <c r="A210" s="8"/>
      <c r="B210" s="9"/>
      <c r="C210" s="16"/>
      <c r="D210" s="17"/>
      <c r="E210" s="7"/>
    </row>
    <row r="211" spans="1:5">
      <c r="A211" s="8"/>
      <c r="B211" s="9"/>
      <c r="C211" s="16"/>
      <c r="D211" s="17"/>
      <c r="E211" s="7"/>
    </row>
    <row r="212" spans="1:5">
      <c r="A212" s="8"/>
      <c r="B212" s="9"/>
      <c r="C212" s="16"/>
      <c r="D212" s="17"/>
      <c r="E212" s="7"/>
    </row>
    <row r="213" spans="1:5">
      <c r="A213" s="8"/>
      <c r="B213" s="9"/>
      <c r="C213" s="16"/>
      <c r="D213" s="17"/>
      <c r="E213" s="7"/>
    </row>
    <row r="214" spans="1:5">
      <c r="A214" s="8"/>
      <c r="B214" s="9"/>
      <c r="C214" s="16"/>
      <c r="D214" s="17"/>
      <c r="E214" s="7"/>
    </row>
    <row r="215" spans="1:5">
      <c r="A215" s="8"/>
      <c r="B215" s="9"/>
      <c r="C215" s="16"/>
      <c r="D215" s="17"/>
      <c r="E215" s="7"/>
    </row>
    <row r="216" spans="1:5">
      <c r="A216" s="8"/>
      <c r="B216" s="9"/>
      <c r="C216" s="16"/>
      <c r="D216" s="17"/>
      <c r="E216" s="7"/>
    </row>
    <row r="217" spans="1:5">
      <c r="A217" s="8"/>
      <c r="B217" s="9"/>
      <c r="C217" s="16"/>
      <c r="D217" s="17"/>
      <c r="E217" s="7"/>
    </row>
    <row r="218" spans="1:5">
      <c r="A218" s="8"/>
      <c r="B218" s="9"/>
      <c r="C218" s="16"/>
      <c r="D218" s="17"/>
      <c r="E218" s="7"/>
    </row>
    <row r="219" spans="1:5">
      <c r="A219" s="8"/>
      <c r="B219" s="9"/>
      <c r="C219" s="16"/>
      <c r="D219" s="17"/>
      <c r="E219" s="7"/>
    </row>
    <row r="220" spans="1:5">
      <c r="A220" s="8"/>
      <c r="B220" s="9"/>
      <c r="C220" s="16"/>
      <c r="D220" s="17"/>
      <c r="E220" s="7"/>
    </row>
    <row r="221" spans="1:5">
      <c r="A221" s="8"/>
      <c r="B221" s="9"/>
      <c r="C221" s="16"/>
      <c r="D221" s="17"/>
      <c r="E221" s="7"/>
    </row>
    <row r="222" spans="1:5">
      <c r="A222" s="8"/>
      <c r="B222" s="9"/>
      <c r="C222" s="16"/>
      <c r="D222" s="17"/>
      <c r="E222" s="7"/>
    </row>
    <row r="223" spans="1:5">
      <c r="A223" s="8"/>
      <c r="B223" s="9"/>
      <c r="C223" s="16"/>
      <c r="D223" s="17"/>
      <c r="E223" s="7"/>
    </row>
    <row r="224" spans="1:5">
      <c r="A224" s="8"/>
      <c r="B224" s="9"/>
      <c r="C224" s="16"/>
      <c r="D224" s="17"/>
      <c r="E224" s="7"/>
    </row>
    <row r="225" spans="1:5">
      <c r="A225" s="8"/>
      <c r="B225" s="9"/>
      <c r="C225" s="16"/>
      <c r="D225" s="17"/>
      <c r="E225" s="7"/>
    </row>
    <row r="226" spans="1:5">
      <c r="A226" s="8"/>
      <c r="B226" s="9"/>
      <c r="C226" s="16"/>
      <c r="D226" s="17"/>
      <c r="E226" s="7"/>
    </row>
    <row r="227" spans="1:5">
      <c r="A227" s="8"/>
      <c r="B227" s="9"/>
      <c r="C227" s="16"/>
      <c r="D227" s="17"/>
      <c r="E227" s="7"/>
    </row>
    <row r="228" spans="1:5">
      <c r="A228" s="8"/>
      <c r="B228" s="9"/>
      <c r="C228" s="16"/>
      <c r="D228" s="17"/>
      <c r="E228" s="7"/>
    </row>
    <row r="229" spans="1:5">
      <c r="A229" s="8"/>
      <c r="B229" s="9"/>
      <c r="C229" s="16"/>
      <c r="D229" s="17"/>
      <c r="E229" s="7"/>
    </row>
    <row r="230" spans="1:5">
      <c r="A230" s="8"/>
      <c r="B230" s="9"/>
      <c r="C230" s="16"/>
      <c r="D230" s="17"/>
      <c r="E230" s="7"/>
    </row>
    <row r="231" spans="1:5">
      <c r="A231" s="8"/>
      <c r="B231" s="9"/>
      <c r="C231" s="16"/>
      <c r="D231" s="17"/>
      <c r="E231" s="7"/>
    </row>
    <row r="232" spans="1:5">
      <c r="A232" s="8"/>
      <c r="B232" s="9"/>
      <c r="C232" s="16"/>
      <c r="D232" s="17"/>
      <c r="E232" s="7"/>
    </row>
    <row r="233" spans="1:5">
      <c r="A233" s="8"/>
      <c r="B233" s="9"/>
      <c r="C233" s="16"/>
      <c r="D233" s="17"/>
      <c r="E233" s="7"/>
    </row>
    <row r="234" spans="1:5">
      <c r="A234" s="8"/>
      <c r="B234" s="9"/>
      <c r="C234" s="16"/>
      <c r="D234" s="17"/>
      <c r="E234" s="7"/>
    </row>
    <row r="235" spans="1:5">
      <c r="A235" s="8"/>
      <c r="B235" s="9"/>
      <c r="C235" s="16"/>
      <c r="D235" s="17"/>
      <c r="E235" s="7"/>
    </row>
    <row r="236" spans="1:5">
      <c r="A236" s="8"/>
      <c r="B236" s="9"/>
      <c r="C236" s="16"/>
      <c r="D236" s="17"/>
      <c r="E236" s="7"/>
    </row>
    <row r="237" spans="1:5">
      <c r="A237" s="8"/>
      <c r="B237" s="9"/>
      <c r="C237" s="16"/>
      <c r="D237" s="17"/>
      <c r="E237" s="7"/>
    </row>
    <row r="238" spans="1:5">
      <c r="A238" s="8"/>
      <c r="B238" s="9"/>
      <c r="C238" s="16"/>
      <c r="D238" s="17"/>
      <c r="E238" s="7"/>
    </row>
    <row r="239" spans="1:5">
      <c r="A239" s="8"/>
      <c r="B239" s="9"/>
      <c r="C239" s="16"/>
      <c r="D239" s="17"/>
      <c r="E239" s="7"/>
    </row>
    <row r="240" spans="1:5">
      <c r="A240" s="8"/>
      <c r="B240" s="9"/>
      <c r="C240" s="16"/>
      <c r="D240" s="17"/>
      <c r="E240" s="7"/>
    </row>
    <row r="241" spans="1:5">
      <c r="A241" s="8"/>
      <c r="B241" s="9"/>
      <c r="C241" s="16"/>
      <c r="D241" s="17"/>
      <c r="E241" s="7"/>
    </row>
    <row r="242" spans="1:5">
      <c r="A242" s="8"/>
      <c r="B242" s="9"/>
      <c r="C242" s="16"/>
      <c r="D242" s="17"/>
      <c r="E242" s="7"/>
    </row>
    <row r="243" spans="1:5">
      <c r="A243" s="8"/>
      <c r="B243" s="9"/>
      <c r="C243" s="16"/>
      <c r="D243" s="17"/>
      <c r="E243" s="7"/>
    </row>
    <row r="244" spans="1:5">
      <c r="A244" s="8"/>
      <c r="B244" s="9"/>
      <c r="C244" s="16"/>
      <c r="D244" s="17"/>
      <c r="E244" s="7"/>
    </row>
    <row r="245" spans="1:5">
      <c r="A245" s="8"/>
      <c r="B245" s="9"/>
      <c r="C245" s="16"/>
      <c r="D245" s="17"/>
      <c r="E245" s="7"/>
    </row>
    <row r="246" spans="1:5">
      <c r="A246" s="8"/>
      <c r="B246" s="9"/>
      <c r="C246" s="16"/>
      <c r="D246" s="17"/>
      <c r="E246" s="7"/>
    </row>
    <row r="247" spans="1:5">
      <c r="A247" s="8"/>
      <c r="B247" s="9"/>
      <c r="C247" s="16"/>
      <c r="D247" s="17"/>
      <c r="E247" s="7"/>
    </row>
    <row r="248" spans="1:5">
      <c r="A248" s="8"/>
      <c r="B248" s="9"/>
      <c r="C248" s="16"/>
      <c r="D248" s="17"/>
      <c r="E248" s="7"/>
    </row>
    <row r="249" spans="1:5">
      <c r="A249" s="8"/>
      <c r="B249" s="9"/>
      <c r="C249" s="16"/>
      <c r="D249" s="17"/>
      <c r="E249" s="7"/>
    </row>
    <row r="250" spans="1:5">
      <c r="A250" s="8"/>
      <c r="B250" s="9"/>
      <c r="C250" s="16"/>
      <c r="D250" s="17"/>
      <c r="E250" s="7"/>
    </row>
    <row r="251" spans="1:5">
      <c r="A251" s="8"/>
      <c r="B251" s="9"/>
      <c r="C251" s="16"/>
      <c r="D251" s="17"/>
      <c r="E251" s="7"/>
    </row>
    <row r="252" spans="1:5">
      <c r="A252" s="8"/>
      <c r="B252" s="9"/>
      <c r="C252" s="16"/>
      <c r="D252" s="17"/>
      <c r="E252" s="7"/>
    </row>
    <row r="253" spans="1:5">
      <c r="A253" s="8"/>
      <c r="B253" s="9"/>
      <c r="C253" s="16"/>
      <c r="D253" s="17"/>
      <c r="E253" s="7"/>
    </row>
    <row r="254" spans="1:5">
      <c r="A254" s="8"/>
      <c r="B254" s="9"/>
      <c r="C254" s="16"/>
      <c r="D254" s="17"/>
      <c r="E254" s="7"/>
    </row>
    <row r="255" spans="1:5">
      <c r="A255" s="8"/>
      <c r="B255" s="9"/>
      <c r="C255" s="16"/>
      <c r="D255" s="17"/>
      <c r="E255" s="7"/>
    </row>
    <row r="256" spans="1:5">
      <c r="A256" s="8"/>
      <c r="B256" s="9"/>
      <c r="C256" s="16"/>
      <c r="D256" s="17"/>
      <c r="E256" s="7"/>
    </row>
    <row r="257" spans="1:5">
      <c r="A257" s="8"/>
      <c r="B257" s="9"/>
      <c r="C257" s="16"/>
      <c r="D257" s="17"/>
      <c r="E257" s="7"/>
    </row>
    <row r="258" spans="1:5">
      <c r="A258" s="8"/>
      <c r="B258" s="9"/>
      <c r="C258" s="16"/>
      <c r="D258" s="17"/>
      <c r="E258" s="7"/>
    </row>
    <row r="259" spans="1:5">
      <c r="A259" s="8"/>
      <c r="B259" s="9"/>
      <c r="C259" s="16"/>
      <c r="D259" s="17"/>
      <c r="E259" s="7"/>
    </row>
    <row r="260" spans="1:5">
      <c r="A260" s="8"/>
      <c r="B260" s="9"/>
      <c r="C260" s="16"/>
      <c r="D260" s="17"/>
      <c r="E260" s="10"/>
    </row>
    <row r="261" spans="1:5">
      <c r="A261" s="8"/>
      <c r="B261" s="9"/>
      <c r="C261" s="16"/>
      <c r="D261" s="17"/>
      <c r="E261" s="10"/>
    </row>
    <row r="262" spans="1:5">
      <c r="A262" s="8"/>
      <c r="B262" s="9"/>
      <c r="C262" s="16"/>
      <c r="D262" s="17"/>
      <c r="E262" s="10"/>
    </row>
    <row r="263" spans="1:5">
      <c r="A263" s="8"/>
      <c r="B263" s="9"/>
      <c r="C263" s="16"/>
      <c r="D263" s="17"/>
      <c r="E263" s="10"/>
    </row>
    <row r="264" spans="1:5">
      <c r="A264" s="8"/>
      <c r="B264" s="9"/>
      <c r="C264" s="16"/>
      <c r="D264" s="17"/>
      <c r="E264" s="10"/>
    </row>
    <row r="265" spans="1:5">
      <c r="A265" s="8"/>
      <c r="B265" s="9"/>
      <c r="C265" s="16"/>
      <c r="D265" s="17"/>
      <c r="E265" s="10"/>
    </row>
    <row r="266" spans="1:5">
      <c r="A266" s="8"/>
      <c r="B266" s="9"/>
      <c r="C266" s="16"/>
      <c r="D266" s="17"/>
      <c r="E266" s="10"/>
    </row>
    <row r="267" spans="1:5">
      <c r="A267" s="8"/>
      <c r="B267" s="9"/>
      <c r="C267" s="16"/>
      <c r="D267" s="17"/>
      <c r="E267" s="10"/>
    </row>
    <row r="268" spans="1:5">
      <c r="A268" s="8"/>
      <c r="B268" s="9"/>
      <c r="C268" s="16"/>
      <c r="D268" s="17"/>
      <c r="E268" s="10"/>
    </row>
    <row r="269" spans="1:5">
      <c r="A269" s="8"/>
      <c r="B269" s="9"/>
      <c r="C269" s="16"/>
      <c r="D269" s="17"/>
      <c r="E269" s="10"/>
    </row>
    <row r="270" spans="1:5">
      <c r="A270" s="8"/>
      <c r="B270" s="9"/>
      <c r="C270" s="16"/>
      <c r="D270" s="17"/>
      <c r="E270" s="10"/>
    </row>
    <row r="271" spans="1:5">
      <c r="A271" s="8"/>
      <c r="B271" s="9"/>
      <c r="C271" s="16"/>
      <c r="D271" s="17"/>
      <c r="E271" s="10"/>
    </row>
    <row r="272" spans="1:5">
      <c r="A272" s="8"/>
      <c r="B272" s="9"/>
      <c r="C272" s="16"/>
      <c r="D272" s="17"/>
      <c r="E272" s="10"/>
    </row>
    <row r="273" spans="1:5">
      <c r="A273" s="8"/>
      <c r="B273" s="9"/>
      <c r="C273" s="16"/>
      <c r="D273" s="17"/>
      <c r="E273" s="10"/>
    </row>
    <row r="274" spans="1:5">
      <c r="A274" s="8"/>
      <c r="B274" s="9"/>
      <c r="C274" s="16"/>
      <c r="D274" s="17"/>
      <c r="E274" s="10"/>
    </row>
    <row r="275" spans="1:5">
      <c r="A275" s="8"/>
      <c r="B275" s="9"/>
      <c r="C275" s="16"/>
      <c r="D275" s="17"/>
      <c r="E275" s="10"/>
    </row>
    <row r="276" spans="1:5">
      <c r="A276" s="8"/>
      <c r="B276" s="9"/>
      <c r="C276" s="16"/>
      <c r="D276" s="17"/>
      <c r="E276" s="10"/>
    </row>
    <row r="277" spans="1:5">
      <c r="A277" s="8"/>
      <c r="B277" s="9"/>
      <c r="C277" s="16"/>
      <c r="D277" s="17"/>
      <c r="E277" s="10"/>
    </row>
    <row r="278" spans="1:5">
      <c r="A278" s="8"/>
      <c r="B278" s="9"/>
      <c r="C278" s="16"/>
      <c r="D278" s="17"/>
      <c r="E278" s="10"/>
    </row>
    <row r="279" spans="1:5">
      <c r="A279" s="8"/>
      <c r="B279" s="9"/>
      <c r="C279" s="16"/>
      <c r="D279" s="17"/>
      <c r="E279" s="10"/>
    </row>
    <row r="280" spans="1:5">
      <c r="A280" s="8"/>
      <c r="B280" s="9"/>
      <c r="C280" s="16"/>
      <c r="D280" s="17"/>
      <c r="E280" s="10"/>
    </row>
    <row r="281" spans="1:5">
      <c r="A281" s="8"/>
      <c r="B281" s="9"/>
      <c r="C281" s="16"/>
      <c r="D281" s="17"/>
      <c r="E281" s="10"/>
    </row>
    <row r="282" spans="1:5">
      <c r="A282" s="8"/>
      <c r="B282" s="9"/>
      <c r="C282" s="16"/>
      <c r="D282" s="17"/>
      <c r="E282" s="10"/>
    </row>
    <row r="283" spans="1:5">
      <c r="A283" s="8"/>
      <c r="B283" s="9"/>
      <c r="C283" s="16"/>
      <c r="D283" s="17"/>
      <c r="E283" s="10"/>
    </row>
    <row r="284" spans="1:5">
      <c r="A284" s="8"/>
      <c r="B284" s="9"/>
      <c r="C284" s="16"/>
      <c r="D284" s="17"/>
      <c r="E284" s="10"/>
    </row>
    <row r="285" spans="1:5">
      <c r="A285" s="8"/>
      <c r="B285" s="9"/>
      <c r="C285" s="16"/>
      <c r="D285" s="17"/>
      <c r="E285" s="10"/>
    </row>
    <row r="286" spans="1:5">
      <c r="A286" s="8"/>
      <c r="B286" s="9"/>
      <c r="C286" s="16"/>
      <c r="D286" s="17"/>
      <c r="E286" s="10"/>
    </row>
    <row r="287" spans="1:5">
      <c r="A287" s="8"/>
      <c r="B287" s="9"/>
      <c r="C287" s="16"/>
      <c r="D287" s="17"/>
      <c r="E287" s="10"/>
    </row>
    <row r="288" spans="1:5">
      <c r="A288" s="8"/>
      <c r="B288" s="9"/>
      <c r="C288" s="16"/>
      <c r="D288" s="17"/>
      <c r="E288" s="10"/>
    </row>
    <row r="289" spans="1:5">
      <c r="A289" s="8"/>
      <c r="B289" s="9"/>
      <c r="C289" s="16"/>
      <c r="D289" s="17"/>
      <c r="E289" s="10"/>
    </row>
    <row r="290" spans="1:5">
      <c r="A290" s="8"/>
      <c r="B290" s="9"/>
      <c r="C290" s="16"/>
      <c r="D290" s="17"/>
      <c r="E290" s="10"/>
    </row>
    <row r="291" spans="1:5">
      <c r="A291" s="8"/>
      <c r="B291" s="9"/>
      <c r="C291" s="16"/>
      <c r="D291" s="17"/>
      <c r="E291" s="10"/>
    </row>
    <row r="292" spans="1:5">
      <c r="A292" s="8"/>
      <c r="B292" s="9"/>
      <c r="C292" s="16"/>
      <c r="D292" s="17"/>
      <c r="E292" s="10"/>
    </row>
    <row r="293" spans="1:5">
      <c r="A293" s="8"/>
      <c r="B293" s="9"/>
      <c r="C293" s="16"/>
      <c r="D293" s="17"/>
      <c r="E293" s="10"/>
    </row>
    <row r="294" spans="1:5">
      <c r="A294" s="8"/>
      <c r="B294" s="9"/>
      <c r="C294" s="16"/>
      <c r="D294" s="17"/>
      <c r="E294" s="10"/>
    </row>
    <row r="295" spans="1:5">
      <c r="A295" s="8"/>
      <c r="B295" s="9"/>
      <c r="C295" s="16"/>
      <c r="D295" s="17"/>
      <c r="E295" s="10"/>
    </row>
    <row r="296" spans="1:5">
      <c r="A296" s="8"/>
      <c r="B296" s="9"/>
      <c r="C296" s="16"/>
      <c r="D296" s="17"/>
      <c r="E296" s="10"/>
    </row>
    <row r="297" spans="1:5">
      <c r="A297" s="8"/>
      <c r="B297" s="9"/>
      <c r="C297" s="16"/>
      <c r="D297" s="17"/>
      <c r="E297" s="10"/>
    </row>
    <row r="298" spans="1:5">
      <c r="A298" s="8"/>
      <c r="B298" s="9"/>
      <c r="C298" s="16"/>
      <c r="D298" s="17"/>
      <c r="E298" s="10"/>
    </row>
    <row r="299" spans="1:5">
      <c r="A299" s="8"/>
      <c r="B299" s="9"/>
      <c r="C299" s="16"/>
      <c r="D299" s="17"/>
      <c r="E299" s="10"/>
    </row>
    <row r="300" spans="1:5">
      <c r="A300" s="8"/>
      <c r="B300" s="9"/>
      <c r="C300" s="16"/>
      <c r="D300" s="17"/>
      <c r="E300" s="10"/>
    </row>
    <row r="301" spans="1:5">
      <c r="A301" s="8"/>
      <c r="B301" s="9"/>
      <c r="C301" s="16"/>
      <c r="D301" s="17"/>
      <c r="E301" s="10"/>
    </row>
    <row r="302" spans="1:5">
      <c r="A302" s="8"/>
      <c r="B302" s="9"/>
      <c r="C302" s="16"/>
      <c r="D302" s="17"/>
      <c r="E302" s="10"/>
    </row>
    <row r="303" spans="1:5">
      <c r="A303" s="8"/>
      <c r="B303" s="9"/>
      <c r="C303" s="16"/>
      <c r="D303" s="17"/>
      <c r="E303" s="10"/>
    </row>
    <row r="304" spans="1:5">
      <c r="A304" s="8"/>
      <c r="B304" s="9"/>
      <c r="C304" s="16"/>
      <c r="D304" s="17"/>
      <c r="E304" s="10"/>
    </row>
    <row r="305" spans="1:5">
      <c r="A305" s="8"/>
      <c r="B305" s="9"/>
      <c r="C305" s="16"/>
      <c r="D305" s="17"/>
      <c r="E305" s="10"/>
    </row>
    <row r="306" spans="1:5">
      <c r="A306" s="8"/>
      <c r="B306" s="9"/>
      <c r="C306" s="16"/>
      <c r="D306" s="17"/>
      <c r="E306" s="10"/>
    </row>
    <row r="307" spans="1:5">
      <c r="A307" s="8"/>
      <c r="B307" s="9"/>
      <c r="C307" s="16"/>
      <c r="D307" s="17"/>
      <c r="E307" s="10"/>
    </row>
    <row r="308" spans="1:5">
      <c r="A308" s="8"/>
      <c r="B308" s="9"/>
      <c r="C308" s="16"/>
      <c r="D308" s="17"/>
      <c r="E308" s="10"/>
    </row>
    <row r="309" spans="1:5">
      <c r="A309" s="8"/>
      <c r="B309" s="9"/>
      <c r="C309" s="16"/>
      <c r="D309" s="17"/>
      <c r="E309" s="10"/>
    </row>
    <row r="310" spans="1:5">
      <c r="A310" s="8"/>
      <c r="B310" s="9"/>
      <c r="C310" s="16"/>
      <c r="D310" s="17"/>
      <c r="E310" s="10"/>
    </row>
    <row r="311" spans="1:5">
      <c r="A311" s="8"/>
      <c r="B311" s="9"/>
      <c r="C311" s="16"/>
      <c r="D311" s="17"/>
      <c r="E311" s="10"/>
    </row>
    <row r="312" spans="1:5">
      <c r="A312" s="8"/>
      <c r="B312" s="9"/>
      <c r="C312" s="16"/>
      <c r="D312" s="17"/>
      <c r="E312" s="10"/>
    </row>
    <row r="313" spans="1:5">
      <c r="A313" s="8"/>
      <c r="B313" s="9"/>
      <c r="C313" s="16"/>
      <c r="D313" s="17"/>
      <c r="E313" s="10"/>
    </row>
    <row r="314" spans="1:5">
      <c r="A314" s="8"/>
      <c r="B314" s="9"/>
      <c r="C314" s="16"/>
      <c r="D314" s="17"/>
      <c r="E314" s="10"/>
    </row>
    <row r="315" spans="1:5">
      <c r="A315" s="8"/>
      <c r="B315" s="9"/>
      <c r="C315" s="16"/>
      <c r="D315" s="17"/>
      <c r="E315" s="10"/>
    </row>
    <row r="316" spans="1:5">
      <c r="A316" s="8"/>
      <c r="B316" s="9"/>
      <c r="C316" s="16"/>
      <c r="D316" s="17"/>
      <c r="E316" s="10"/>
    </row>
    <row r="317" spans="1:5">
      <c r="A317" s="8"/>
      <c r="B317" s="9"/>
      <c r="C317" s="16"/>
      <c r="D317" s="17"/>
      <c r="E317" s="10"/>
    </row>
    <row r="318" spans="1:5">
      <c r="A318" s="8"/>
      <c r="B318" s="9"/>
      <c r="C318" s="16"/>
      <c r="D318" s="17"/>
      <c r="E318" s="10"/>
    </row>
    <row r="319" spans="1:5">
      <c r="A319" s="8"/>
      <c r="B319" s="9"/>
      <c r="C319" s="16"/>
      <c r="D319" s="17"/>
      <c r="E319" s="10"/>
    </row>
    <row r="320" spans="1:5">
      <c r="A320" s="8"/>
      <c r="B320" s="9"/>
      <c r="C320" s="16"/>
      <c r="D320" s="17"/>
      <c r="E320" s="10"/>
    </row>
    <row r="321" spans="1:5">
      <c r="A321" s="8"/>
      <c r="B321" s="9"/>
      <c r="C321" s="16"/>
      <c r="D321" s="17"/>
      <c r="E321" s="10"/>
    </row>
    <row r="322" spans="1:5">
      <c r="A322" s="8"/>
      <c r="B322" s="9"/>
      <c r="C322" s="16"/>
      <c r="D322" s="17"/>
      <c r="E322" s="10"/>
    </row>
    <row r="323" spans="1:5">
      <c r="A323" s="8"/>
      <c r="B323" s="9"/>
      <c r="C323" s="16"/>
      <c r="D323" s="17"/>
      <c r="E323" s="10"/>
    </row>
    <row r="324" spans="1:5">
      <c r="A324" s="8"/>
      <c r="B324" s="9"/>
      <c r="C324" s="16"/>
      <c r="D324" s="17"/>
      <c r="E324" s="10"/>
    </row>
    <row r="325" spans="1:5">
      <c r="A325" s="8"/>
      <c r="B325" s="9"/>
      <c r="C325" s="16"/>
      <c r="D325" s="17"/>
      <c r="E325" s="10"/>
    </row>
    <row r="326" spans="1:5">
      <c r="A326" s="8"/>
      <c r="B326" s="9"/>
      <c r="C326" s="16"/>
      <c r="D326" s="17"/>
      <c r="E326" s="10"/>
    </row>
    <row r="327" spans="1:5">
      <c r="A327" s="8"/>
      <c r="B327" s="9"/>
      <c r="C327" s="16"/>
      <c r="D327" s="17"/>
      <c r="E327" s="10"/>
    </row>
    <row r="328" spans="1:5">
      <c r="A328" s="8"/>
      <c r="B328" s="9"/>
      <c r="C328" s="16"/>
      <c r="D328" s="17"/>
      <c r="E328" s="10"/>
    </row>
    <row r="329" spans="1:5">
      <c r="A329" s="8"/>
      <c r="B329" s="9"/>
      <c r="C329" s="16"/>
      <c r="D329" s="17"/>
      <c r="E329" s="10"/>
    </row>
    <row r="330" spans="1:5">
      <c r="A330" s="8"/>
      <c r="B330" s="9"/>
      <c r="C330" s="16"/>
      <c r="D330" s="17"/>
      <c r="E330" s="10"/>
    </row>
    <row r="331" spans="1:5">
      <c r="A331" s="8"/>
      <c r="B331" s="9"/>
      <c r="C331" s="16"/>
      <c r="D331" s="17"/>
      <c r="E331" s="10"/>
    </row>
    <row r="332" spans="1:5">
      <c r="A332" s="8"/>
      <c r="B332" s="9"/>
      <c r="C332" s="16"/>
      <c r="D332" s="17"/>
      <c r="E332" s="10"/>
    </row>
    <row r="333" spans="1:5">
      <c r="A333" s="8"/>
      <c r="B333" s="9"/>
      <c r="C333" s="16"/>
      <c r="D333" s="17"/>
      <c r="E333" s="10"/>
    </row>
    <row r="334" spans="1:5">
      <c r="A334" s="8"/>
      <c r="B334" s="9"/>
      <c r="C334" s="16"/>
      <c r="D334" s="17"/>
      <c r="E334" s="10"/>
    </row>
    <row r="335" spans="1:5">
      <c r="A335" s="8"/>
      <c r="B335" s="9"/>
      <c r="C335" s="16"/>
      <c r="D335" s="17"/>
      <c r="E335" s="10"/>
    </row>
    <row r="336" spans="1:5">
      <c r="A336" s="8"/>
      <c r="B336" s="9"/>
      <c r="C336" s="16"/>
      <c r="D336" s="17"/>
      <c r="E336" s="10"/>
    </row>
    <row r="337" spans="1:5">
      <c r="A337" s="8"/>
      <c r="B337" s="9"/>
      <c r="C337" s="16"/>
      <c r="D337" s="17"/>
      <c r="E337" s="10"/>
    </row>
    <row r="338" spans="1:5">
      <c r="A338" s="8"/>
      <c r="B338" s="9"/>
      <c r="C338" s="16"/>
      <c r="D338" s="17"/>
      <c r="E338" s="10"/>
    </row>
    <row r="339" spans="1:5">
      <c r="A339" s="8"/>
      <c r="B339" s="9"/>
      <c r="C339" s="16"/>
      <c r="D339" s="17"/>
      <c r="E339" s="10"/>
    </row>
    <row r="340" spans="1:5">
      <c r="A340" s="8"/>
      <c r="B340" s="9"/>
      <c r="C340" s="16"/>
      <c r="D340" s="17"/>
      <c r="E340" s="10"/>
    </row>
    <row r="341" spans="1:5">
      <c r="A341" s="8"/>
      <c r="B341" s="9"/>
      <c r="C341" s="16"/>
      <c r="D341" s="17"/>
      <c r="E341" s="10"/>
    </row>
    <row r="342" spans="1:5">
      <c r="A342" s="8"/>
      <c r="B342" s="9"/>
      <c r="C342" s="16"/>
      <c r="D342" s="17"/>
      <c r="E342" s="10"/>
    </row>
    <row r="343" spans="1:5">
      <c r="A343" s="8"/>
      <c r="B343" s="9"/>
      <c r="C343" s="16"/>
      <c r="D343" s="17"/>
      <c r="E343" s="10"/>
    </row>
    <row r="344" spans="1:5">
      <c r="A344" s="8"/>
      <c r="B344" s="9"/>
      <c r="C344" s="16"/>
      <c r="D344" s="17"/>
      <c r="E344" s="10"/>
    </row>
    <row r="345" spans="1:5">
      <c r="A345" s="8"/>
      <c r="B345" s="9"/>
      <c r="C345" s="16"/>
      <c r="D345" s="17"/>
      <c r="E345" s="10"/>
    </row>
    <row r="346" spans="1:5">
      <c r="A346" s="8"/>
      <c r="B346" s="9"/>
      <c r="C346" s="16"/>
      <c r="D346" s="17"/>
      <c r="E346" s="10"/>
    </row>
    <row r="347" spans="1:5">
      <c r="A347" s="8"/>
      <c r="B347" s="9"/>
      <c r="C347" s="16"/>
      <c r="D347" s="17"/>
      <c r="E347" s="10"/>
    </row>
    <row r="348" spans="1:5">
      <c r="A348" s="8"/>
      <c r="B348" s="9"/>
      <c r="C348" s="16"/>
      <c r="D348" s="17"/>
      <c r="E348" s="10"/>
    </row>
    <row r="349" spans="1:5">
      <c r="A349" s="8"/>
      <c r="B349" s="9"/>
      <c r="C349" s="16"/>
      <c r="D349" s="17"/>
      <c r="E349" s="10"/>
    </row>
    <row r="350" spans="1:5">
      <c r="A350" s="8"/>
      <c r="B350" s="9"/>
      <c r="C350" s="16"/>
      <c r="D350" s="17"/>
      <c r="E350" s="10"/>
    </row>
    <row r="351" spans="1:5">
      <c r="A351" s="8"/>
      <c r="B351" s="9"/>
      <c r="C351" s="16"/>
      <c r="D351" s="17"/>
      <c r="E351" s="10"/>
    </row>
    <row r="352" spans="1:5">
      <c r="A352" s="8"/>
      <c r="B352" s="9"/>
      <c r="C352" s="16"/>
      <c r="D352" s="17"/>
      <c r="E352" s="10"/>
    </row>
    <row r="353" spans="1:5">
      <c r="A353" s="8"/>
      <c r="B353" s="9"/>
      <c r="C353" s="16"/>
      <c r="D353" s="17"/>
      <c r="E353" s="10"/>
    </row>
    <row r="354" spans="1:5">
      <c r="A354" s="8"/>
      <c r="B354" s="9"/>
      <c r="C354" s="16"/>
      <c r="D354" s="17"/>
      <c r="E354" s="10"/>
    </row>
    <row r="355" spans="1:5">
      <c r="A355" s="8"/>
      <c r="B355" s="9"/>
      <c r="C355" s="16"/>
      <c r="D355" s="17"/>
      <c r="E355" s="10"/>
    </row>
    <row r="356" spans="1:5">
      <c r="A356" s="8"/>
      <c r="B356" s="9"/>
      <c r="C356" s="16"/>
      <c r="D356" s="17"/>
      <c r="E356" s="10"/>
    </row>
    <row r="357" spans="1:5">
      <c r="A357" s="8"/>
      <c r="B357" s="9"/>
      <c r="C357" s="16"/>
      <c r="D357" s="17"/>
      <c r="E357" s="10"/>
    </row>
    <row r="358" spans="1:5">
      <c r="A358" s="8"/>
      <c r="B358" s="9"/>
      <c r="C358" s="16"/>
      <c r="D358" s="17"/>
      <c r="E358" s="10"/>
    </row>
    <row r="359" spans="1:5">
      <c r="A359" s="8"/>
      <c r="B359" s="9"/>
      <c r="C359" s="16"/>
      <c r="D359" s="17"/>
      <c r="E359" s="10"/>
    </row>
    <row r="360" spans="1:5">
      <c r="A360" s="8"/>
      <c r="B360" s="9"/>
      <c r="C360" s="16"/>
      <c r="D360" s="17"/>
      <c r="E360" s="10"/>
    </row>
    <row r="361" spans="1:5">
      <c r="A361" s="8"/>
      <c r="B361" s="9"/>
      <c r="C361" s="16"/>
      <c r="D361" s="17"/>
      <c r="E361" s="10"/>
    </row>
    <row r="362" spans="1:5">
      <c r="A362" s="8"/>
      <c r="B362" s="9"/>
      <c r="C362" s="16"/>
      <c r="D362" s="17"/>
      <c r="E362" s="10"/>
    </row>
    <row r="363" spans="1:5">
      <c r="A363" s="8"/>
      <c r="B363" s="9"/>
      <c r="C363" s="16"/>
      <c r="D363" s="17"/>
      <c r="E363" s="10"/>
    </row>
    <row r="364" spans="1:5">
      <c r="A364" s="8"/>
      <c r="B364" s="9"/>
      <c r="C364" s="16"/>
      <c r="D364" s="17"/>
      <c r="E364" s="10"/>
    </row>
    <row r="365" spans="1:5">
      <c r="A365" s="8"/>
      <c r="B365" s="9"/>
      <c r="C365" s="16"/>
      <c r="D365" s="17"/>
      <c r="E365" s="10"/>
    </row>
    <row r="366" spans="1:5">
      <c r="A366" s="8"/>
      <c r="B366" s="9"/>
      <c r="C366" s="16"/>
      <c r="D366" s="17"/>
      <c r="E366" s="10"/>
    </row>
    <row r="367" spans="1:5">
      <c r="A367" s="8"/>
      <c r="B367" s="9"/>
      <c r="C367" s="16"/>
      <c r="D367" s="17"/>
      <c r="E367" s="10"/>
    </row>
    <row r="368" spans="1:5">
      <c r="A368" s="8"/>
      <c r="B368" s="9"/>
      <c r="C368" s="16"/>
      <c r="D368" s="17"/>
      <c r="E368" s="10"/>
    </row>
    <row r="369" spans="1:5">
      <c r="A369" s="8"/>
      <c r="B369" s="9"/>
      <c r="C369" s="16"/>
      <c r="D369" s="17"/>
      <c r="E369" s="10"/>
    </row>
    <row r="370" spans="1:5">
      <c r="A370" s="8"/>
      <c r="B370" s="9"/>
      <c r="C370" s="16"/>
      <c r="D370" s="17"/>
      <c r="E370" s="10"/>
    </row>
    <row r="371" spans="1:5">
      <c r="A371" s="8"/>
      <c r="B371" s="9"/>
      <c r="C371" s="16"/>
      <c r="D371" s="17"/>
      <c r="E371" s="10"/>
    </row>
    <row r="372" spans="1:5">
      <c r="A372" s="8"/>
      <c r="B372" s="9"/>
      <c r="C372" s="16"/>
      <c r="D372" s="17"/>
      <c r="E372" s="10"/>
    </row>
    <row r="373" spans="1:5">
      <c r="A373" s="8"/>
      <c r="B373" s="9"/>
      <c r="C373" s="16"/>
      <c r="D373" s="17"/>
      <c r="E373" s="10"/>
    </row>
    <row r="374" spans="1:5">
      <c r="A374" s="8"/>
      <c r="B374" s="9"/>
      <c r="C374" s="16"/>
      <c r="D374" s="17"/>
      <c r="E374" s="10"/>
    </row>
    <row r="375" spans="1:5">
      <c r="A375" s="8"/>
      <c r="B375" s="9"/>
      <c r="C375" s="16"/>
      <c r="D375" s="17"/>
      <c r="E375" s="10"/>
    </row>
    <row r="376" spans="1:5">
      <c r="A376" s="8"/>
      <c r="B376" s="9"/>
      <c r="C376" s="16"/>
      <c r="D376" s="17"/>
      <c r="E376" s="10"/>
    </row>
    <row r="377" spans="1:5">
      <c r="A377" s="8"/>
      <c r="B377" s="9"/>
      <c r="C377" s="16"/>
      <c r="D377" s="17"/>
      <c r="E377" s="10"/>
    </row>
    <row r="378" spans="1:5">
      <c r="A378" s="8"/>
      <c r="B378" s="9"/>
      <c r="C378" s="16"/>
      <c r="D378" s="17"/>
      <c r="E378" s="10"/>
    </row>
    <row r="379" spans="1:5">
      <c r="A379" s="8"/>
      <c r="B379" s="9"/>
      <c r="C379" s="16"/>
      <c r="D379" s="17"/>
      <c r="E379" s="10"/>
    </row>
    <row r="380" spans="1:5">
      <c r="A380" s="8"/>
      <c r="B380" s="9"/>
      <c r="C380" s="16"/>
      <c r="D380" s="17"/>
      <c r="E380" s="10"/>
    </row>
    <row r="381" spans="1:5">
      <c r="A381" s="8"/>
      <c r="B381" s="9"/>
      <c r="C381" s="16"/>
      <c r="D381" s="17"/>
      <c r="E381" s="10"/>
    </row>
    <row r="382" spans="1:5">
      <c r="A382" s="8"/>
      <c r="B382" s="9"/>
      <c r="C382" s="16"/>
      <c r="D382" s="17"/>
      <c r="E382" s="10"/>
    </row>
    <row r="383" spans="1:5">
      <c r="A383" s="8"/>
      <c r="B383" s="9"/>
      <c r="C383" s="16"/>
      <c r="D383" s="17"/>
      <c r="E383" s="10"/>
    </row>
    <row r="384" spans="1:5">
      <c r="A384" s="8"/>
      <c r="B384" s="9"/>
      <c r="C384" s="16"/>
      <c r="D384" s="17"/>
      <c r="E384" s="10"/>
    </row>
    <row r="385" spans="1:5">
      <c r="A385" s="8"/>
      <c r="B385" s="9"/>
      <c r="C385" s="16"/>
      <c r="D385" s="17"/>
      <c r="E385" s="10"/>
    </row>
    <row r="386" spans="1:5">
      <c r="A386" s="8"/>
      <c r="B386" s="9"/>
      <c r="C386" s="16"/>
      <c r="D386" s="17"/>
      <c r="E386" s="10"/>
    </row>
    <row r="387" spans="1:5">
      <c r="A387" s="8"/>
      <c r="B387" s="9"/>
      <c r="C387" s="16"/>
      <c r="D387" s="17"/>
      <c r="E387" s="10"/>
    </row>
    <row r="388" spans="1:5">
      <c r="A388" s="8"/>
      <c r="B388" s="9"/>
      <c r="C388" s="16"/>
      <c r="D388" s="17"/>
      <c r="E388" s="10"/>
    </row>
    <row r="389" spans="1:5">
      <c r="A389" s="8"/>
      <c r="B389" s="9"/>
      <c r="C389" s="16"/>
      <c r="D389" s="17"/>
      <c r="E389" s="10"/>
    </row>
    <row r="390" spans="1:5">
      <c r="A390" s="8"/>
      <c r="B390" s="9"/>
      <c r="C390" s="16"/>
      <c r="D390" s="17"/>
      <c r="E390" s="10"/>
    </row>
    <row r="391" spans="1:5">
      <c r="A391" s="8"/>
      <c r="B391" s="9"/>
      <c r="C391" s="16"/>
      <c r="D391" s="17"/>
      <c r="E391" s="10"/>
    </row>
    <row r="392" spans="1:5">
      <c r="A392" s="8"/>
      <c r="B392" s="9"/>
      <c r="C392" s="16"/>
      <c r="D392" s="17"/>
      <c r="E392" s="10"/>
    </row>
    <row r="393" spans="1:5">
      <c r="A393" s="8"/>
      <c r="B393" s="9"/>
      <c r="C393" s="16"/>
      <c r="D393" s="17"/>
      <c r="E393" s="10"/>
    </row>
    <row r="394" spans="1:5">
      <c r="A394" s="8"/>
      <c r="B394" s="9"/>
      <c r="C394" s="16"/>
      <c r="D394" s="17"/>
      <c r="E394" s="10"/>
    </row>
    <row r="395" spans="1:5">
      <c r="A395" s="8"/>
      <c r="B395" s="9"/>
      <c r="C395" s="16"/>
      <c r="D395" s="17"/>
      <c r="E395" s="10"/>
    </row>
    <row r="396" spans="1:5">
      <c r="A396" s="8"/>
      <c r="B396" s="9"/>
      <c r="C396" s="16"/>
      <c r="D396" s="17"/>
      <c r="E396" s="10"/>
    </row>
    <row r="397" spans="1:5">
      <c r="A397" s="8"/>
      <c r="B397" s="9"/>
      <c r="C397" s="16"/>
      <c r="D397" s="17"/>
      <c r="E397" s="10"/>
    </row>
    <row r="398" spans="1:5">
      <c r="A398" s="8"/>
      <c r="B398" s="9"/>
      <c r="C398" s="16"/>
      <c r="D398" s="17"/>
      <c r="E398" s="10"/>
    </row>
    <row r="399" spans="1:5">
      <c r="A399" s="8"/>
      <c r="B399" s="9"/>
      <c r="C399" s="16"/>
      <c r="D399" s="17"/>
      <c r="E399" s="10"/>
    </row>
    <row r="400" spans="1:5">
      <c r="A400" s="8"/>
      <c r="B400" s="9"/>
      <c r="C400" s="16"/>
      <c r="D400" s="17"/>
      <c r="E400" s="10"/>
    </row>
    <row r="401" spans="1:5">
      <c r="A401" s="8"/>
      <c r="B401" s="9"/>
      <c r="C401" s="16"/>
      <c r="D401" s="17"/>
      <c r="E401" s="10"/>
    </row>
    <row r="402" spans="1:5">
      <c r="A402" s="8"/>
      <c r="B402" s="9"/>
      <c r="C402" s="16"/>
      <c r="D402" s="17"/>
      <c r="E402" s="10"/>
    </row>
    <row r="403" spans="1:5">
      <c r="A403" s="8"/>
      <c r="B403" s="9"/>
      <c r="C403" s="16"/>
      <c r="D403" s="17"/>
      <c r="E403" s="10"/>
    </row>
    <row r="404" spans="1:5">
      <c r="A404" s="8"/>
      <c r="B404" s="9"/>
      <c r="C404" s="16"/>
      <c r="D404" s="17"/>
      <c r="E404" s="10"/>
    </row>
    <row r="405" spans="1:5">
      <c r="A405" s="8"/>
      <c r="B405" s="9"/>
      <c r="C405" s="16"/>
      <c r="D405" s="17"/>
      <c r="E405" s="10"/>
    </row>
    <row r="406" spans="1:5">
      <c r="A406" s="8"/>
      <c r="B406" s="9"/>
      <c r="C406" s="16"/>
      <c r="D406" s="17"/>
      <c r="E406" s="10"/>
    </row>
    <row r="407" spans="1:5">
      <c r="A407" s="8"/>
      <c r="B407" s="9"/>
      <c r="C407" s="16"/>
      <c r="D407" s="17"/>
      <c r="E407" s="10"/>
    </row>
    <row r="408" spans="1:5">
      <c r="A408" s="8"/>
      <c r="B408" s="9"/>
      <c r="C408" s="16"/>
      <c r="D408" s="17"/>
      <c r="E408" s="10"/>
    </row>
    <row r="409" spans="1:5">
      <c r="A409" s="8"/>
      <c r="B409" s="9"/>
      <c r="C409" s="16"/>
      <c r="D409" s="17"/>
      <c r="E409" s="10"/>
    </row>
    <row r="410" spans="1:5">
      <c r="A410" s="8"/>
      <c r="B410" s="9"/>
      <c r="C410" s="16"/>
      <c r="D410" s="17"/>
      <c r="E410" s="10"/>
    </row>
    <row r="411" spans="1:5">
      <c r="A411" s="8"/>
      <c r="B411" s="9"/>
      <c r="C411" s="16"/>
      <c r="D411" s="17"/>
      <c r="E411" s="10"/>
    </row>
    <row r="412" spans="1:5">
      <c r="A412" s="8"/>
      <c r="B412" s="9"/>
      <c r="C412" s="16"/>
      <c r="D412" s="17"/>
      <c r="E412" s="10"/>
    </row>
    <row r="413" spans="1:5">
      <c r="A413" s="8"/>
      <c r="B413" s="9"/>
      <c r="C413" s="16"/>
      <c r="D413" s="17"/>
      <c r="E413" s="10"/>
    </row>
    <row r="414" spans="1:5">
      <c r="A414" s="8"/>
      <c r="B414" s="9"/>
      <c r="C414" s="16"/>
      <c r="D414" s="17"/>
      <c r="E414" s="10"/>
    </row>
    <row r="415" spans="1:5">
      <c r="A415" s="8"/>
      <c r="B415" s="9"/>
      <c r="C415" s="16"/>
      <c r="D415" s="17"/>
      <c r="E415" s="10"/>
    </row>
    <row r="416" spans="1:5">
      <c r="A416" s="8"/>
      <c r="B416" s="9"/>
      <c r="C416" s="16"/>
      <c r="D416" s="17"/>
      <c r="E416" s="10"/>
    </row>
    <row r="417" spans="1:5">
      <c r="A417" s="8"/>
      <c r="B417" s="9"/>
      <c r="C417" s="16"/>
      <c r="D417" s="17"/>
      <c r="E417" s="10"/>
    </row>
    <row r="418" spans="1:5">
      <c r="A418" s="8"/>
      <c r="B418" s="9"/>
      <c r="C418" s="16"/>
      <c r="D418" s="17"/>
      <c r="E418" s="10"/>
    </row>
    <row r="419" spans="1:5">
      <c r="A419" s="8"/>
      <c r="B419" s="9"/>
      <c r="C419" s="16"/>
      <c r="D419" s="17"/>
      <c r="E419" s="10"/>
    </row>
    <row r="420" spans="1:5">
      <c r="A420" s="8"/>
      <c r="B420" s="9"/>
      <c r="C420" s="16"/>
      <c r="D420" s="17"/>
      <c r="E420" s="10"/>
    </row>
    <row r="421" spans="1:5">
      <c r="A421" s="8"/>
      <c r="B421" s="9"/>
      <c r="C421" s="16"/>
      <c r="D421" s="17"/>
      <c r="E421" s="10"/>
    </row>
    <row r="422" spans="1:5">
      <c r="A422" s="8"/>
      <c r="B422" s="9"/>
      <c r="C422" s="16"/>
      <c r="D422" s="17"/>
      <c r="E422" s="10"/>
    </row>
    <row r="423" spans="1:5">
      <c r="A423" s="8"/>
      <c r="B423" s="9"/>
      <c r="C423" s="16"/>
      <c r="D423" s="17"/>
      <c r="E423" s="10"/>
    </row>
    <row r="424" spans="1:5">
      <c r="A424" s="8"/>
      <c r="B424" s="9"/>
      <c r="C424" s="16"/>
      <c r="D424" s="17"/>
      <c r="E424" s="10"/>
    </row>
    <row r="425" spans="1:5">
      <c r="A425" s="8"/>
      <c r="B425" s="9"/>
      <c r="C425" s="16"/>
      <c r="D425" s="17"/>
      <c r="E425" s="10"/>
    </row>
    <row r="426" spans="1:5">
      <c r="A426" s="8"/>
      <c r="B426" s="9"/>
      <c r="C426" s="16"/>
      <c r="D426" s="17"/>
      <c r="E426" s="10"/>
    </row>
    <row r="427" spans="1:5">
      <c r="A427" s="8"/>
      <c r="B427" s="9"/>
      <c r="C427" s="16"/>
      <c r="D427" s="17"/>
      <c r="E427" s="10"/>
    </row>
    <row r="428" spans="1:5">
      <c r="A428" s="8"/>
      <c r="B428" s="9"/>
      <c r="C428" s="16"/>
      <c r="D428" s="17"/>
      <c r="E428" s="10"/>
    </row>
    <row r="429" spans="1:5">
      <c r="A429" s="8"/>
      <c r="B429" s="9"/>
      <c r="C429" s="16"/>
      <c r="D429" s="17"/>
      <c r="E429" s="10"/>
    </row>
    <row r="430" spans="1:5">
      <c r="A430" s="8"/>
      <c r="B430" s="9"/>
      <c r="C430" s="16"/>
      <c r="D430" s="17"/>
      <c r="E430" s="10"/>
    </row>
    <row r="431" spans="1:5">
      <c r="A431" s="8"/>
      <c r="B431" s="9"/>
      <c r="C431" s="16"/>
      <c r="D431" s="17"/>
      <c r="E431" s="10"/>
    </row>
    <row r="432" spans="1:5">
      <c r="A432" s="8"/>
      <c r="B432" s="9"/>
      <c r="C432" s="16"/>
      <c r="D432" s="17"/>
      <c r="E432" s="10"/>
    </row>
    <row r="433" spans="1:5">
      <c r="A433" s="8"/>
      <c r="B433" s="9"/>
      <c r="C433" s="16"/>
      <c r="D433" s="17"/>
      <c r="E433" s="10"/>
    </row>
    <row r="434" spans="1:5">
      <c r="A434" s="8"/>
      <c r="B434" s="9"/>
      <c r="C434" s="16"/>
      <c r="D434" s="17"/>
      <c r="E434" s="10"/>
    </row>
    <row r="435" spans="1:5">
      <c r="A435" s="8"/>
      <c r="B435" s="9"/>
      <c r="C435" s="16"/>
      <c r="D435" s="17"/>
      <c r="E435" s="10"/>
    </row>
    <row r="436" spans="1:5">
      <c r="A436" s="8"/>
      <c r="B436" s="9"/>
      <c r="C436" s="16"/>
      <c r="D436" s="17"/>
      <c r="E436" s="10"/>
    </row>
    <row r="437" spans="1:5">
      <c r="A437" s="8"/>
      <c r="B437" s="9"/>
      <c r="C437" s="16"/>
      <c r="D437" s="17"/>
      <c r="E437" s="10"/>
    </row>
    <row r="438" spans="1:5">
      <c r="A438" s="8"/>
      <c r="B438" s="9"/>
      <c r="C438" s="16"/>
      <c r="D438" s="17"/>
      <c r="E438" s="10"/>
    </row>
    <row r="439" spans="1:5">
      <c r="A439" s="8"/>
      <c r="B439" s="9"/>
      <c r="C439" s="16"/>
      <c r="D439" s="17"/>
      <c r="E439" s="10"/>
    </row>
    <row r="440" spans="1:5">
      <c r="A440" s="8"/>
      <c r="B440" s="9"/>
      <c r="C440" s="16"/>
      <c r="D440" s="17"/>
      <c r="E440" s="10"/>
    </row>
    <row r="441" spans="1:5">
      <c r="A441" s="8"/>
      <c r="B441" s="9"/>
      <c r="C441" s="16"/>
      <c r="D441" s="17"/>
      <c r="E441" s="10"/>
    </row>
    <row r="442" spans="1:5">
      <c r="A442" s="8"/>
      <c r="B442" s="9"/>
      <c r="C442" s="16"/>
      <c r="D442" s="17"/>
      <c r="E442" s="10"/>
    </row>
    <row r="443" spans="1:5">
      <c r="A443" s="8"/>
      <c r="B443" s="9"/>
      <c r="C443" s="16"/>
      <c r="D443" s="17"/>
      <c r="E443" s="10"/>
    </row>
    <row r="444" spans="1:5">
      <c r="A444" s="8"/>
      <c r="B444" s="9"/>
      <c r="C444" s="16"/>
      <c r="D444" s="17"/>
      <c r="E444" s="10"/>
    </row>
    <row r="445" spans="1:5">
      <c r="A445" s="8"/>
      <c r="B445" s="9"/>
      <c r="C445" s="16"/>
      <c r="D445" s="17"/>
      <c r="E445" s="10"/>
    </row>
    <row r="446" spans="1:5">
      <c r="A446" s="8"/>
      <c r="B446" s="9"/>
      <c r="C446" s="16"/>
      <c r="D446" s="17"/>
      <c r="E446" s="10"/>
    </row>
    <row r="447" spans="1:5">
      <c r="A447" s="8"/>
      <c r="B447" s="9"/>
      <c r="C447" s="16"/>
      <c r="D447" s="17"/>
      <c r="E447" s="10"/>
    </row>
    <row r="448" spans="1:5">
      <c r="A448" s="8"/>
      <c r="B448" s="9"/>
      <c r="C448" s="16"/>
      <c r="D448" s="17"/>
      <c r="E448" s="10"/>
    </row>
    <row r="449" spans="1:5">
      <c r="A449" s="8"/>
      <c r="B449" s="9"/>
      <c r="C449" s="16"/>
      <c r="D449" s="17"/>
      <c r="E449" s="10"/>
    </row>
    <row r="450" spans="1:5">
      <c r="A450" s="8"/>
      <c r="B450" s="9"/>
      <c r="C450" s="16"/>
      <c r="D450" s="17"/>
      <c r="E450" s="10"/>
    </row>
    <row r="451" spans="1:5">
      <c r="A451" s="8"/>
      <c r="B451" s="9"/>
      <c r="C451" s="16"/>
      <c r="D451" s="17"/>
      <c r="E451" s="10"/>
    </row>
    <row r="452" spans="1:5">
      <c r="A452" s="8"/>
      <c r="B452" s="9"/>
      <c r="C452" s="16"/>
      <c r="D452" s="17"/>
      <c r="E452" s="10"/>
    </row>
    <row r="453" spans="1:5">
      <c r="A453" s="8"/>
      <c r="B453" s="9"/>
      <c r="C453" s="16"/>
      <c r="D453" s="17"/>
      <c r="E453" s="10"/>
    </row>
    <row r="454" spans="1:5">
      <c r="A454" s="8"/>
      <c r="B454" s="9"/>
      <c r="C454" s="16"/>
      <c r="D454" s="17"/>
      <c r="E454" s="10"/>
    </row>
    <row r="455" spans="1:5">
      <c r="A455" s="8"/>
      <c r="B455" s="9"/>
      <c r="C455" s="16"/>
      <c r="D455" s="17"/>
      <c r="E455" s="10"/>
    </row>
    <row r="456" spans="1:5">
      <c r="A456" s="8"/>
      <c r="B456" s="9"/>
      <c r="C456" s="16"/>
      <c r="D456" s="17"/>
      <c r="E456" s="10"/>
    </row>
    <row r="457" spans="1:5">
      <c r="A457" s="8"/>
      <c r="B457" s="9"/>
      <c r="C457" s="16"/>
      <c r="D457" s="17"/>
      <c r="E457" s="10"/>
    </row>
    <row r="458" spans="1:5">
      <c r="A458" s="8"/>
      <c r="B458" s="9"/>
      <c r="C458" s="16"/>
      <c r="D458" s="17"/>
      <c r="E458" s="10"/>
    </row>
    <row r="459" spans="1:5">
      <c r="A459" s="8"/>
      <c r="B459" s="9"/>
      <c r="C459" s="16"/>
      <c r="D459" s="17"/>
      <c r="E459" s="10"/>
    </row>
    <row r="460" spans="1:5">
      <c r="A460" s="8"/>
      <c r="B460" s="9"/>
      <c r="C460" s="16"/>
      <c r="D460" s="17"/>
      <c r="E460" s="10"/>
    </row>
    <row r="461" spans="1:5">
      <c r="A461" s="8"/>
      <c r="B461" s="9"/>
      <c r="C461" s="16"/>
      <c r="D461" s="17"/>
      <c r="E461" s="10"/>
    </row>
    <row r="462" spans="1:5">
      <c r="A462" s="8"/>
      <c r="B462" s="9"/>
      <c r="C462" s="16"/>
      <c r="D462" s="17"/>
      <c r="E462" s="10"/>
    </row>
    <row r="463" spans="1:5">
      <c r="A463" s="8"/>
      <c r="B463" s="9"/>
      <c r="C463" s="16"/>
      <c r="D463" s="17"/>
      <c r="E463" s="10"/>
    </row>
    <row r="464" spans="1:5">
      <c r="A464" s="8"/>
      <c r="B464" s="9"/>
      <c r="C464" s="16"/>
      <c r="D464" s="17"/>
      <c r="E464" s="10"/>
    </row>
    <row r="465" spans="1:5">
      <c r="A465" s="8"/>
      <c r="B465" s="9"/>
      <c r="C465" s="16"/>
      <c r="D465" s="17"/>
      <c r="E465" s="10"/>
    </row>
    <row r="466" spans="1:5">
      <c r="A466" s="8"/>
      <c r="B466" s="9"/>
      <c r="C466" s="16"/>
      <c r="D466" s="17"/>
      <c r="E466" s="10"/>
    </row>
    <row r="467" spans="1:5">
      <c r="A467" s="8"/>
      <c r="B467" s="9"/>
      <c r="C467" s="16"/>
      <c r="D467" s="17"/>
      <c r="E467" s="10"/>
    </row>
    <row r="468" spans="1:5">
      <c r="A468" s="8"/>
      <c r="B468" s="9"/>
      <c r="C468" s="16"/>
      <c r="D468" s="17"/>
      <c r="E468" s="10"/>
    </row>
    <row r="469" spans="1:5">
      <c r="A469" s="8"/>
      <c r="B469" s="9"/>
      <c r="C469" s="16"/>
      <c r="D469" s="17"/>
      <c r="E469" s="10"/>
    </row>
    <row r="470" spans="1:5">
      <c r="A470" s="8"/>
      <c r="B470" s="9"/>
      <c r="C470" s="16"/>
      <c r="D470" s="17"/>
      <c r="E470" s="10"/>
    </row>
    <row r="471" spans="1:5">
      <c r="A471" s="8"/>
      <c r="B471" s="9"/>
      <c r="C471" s="16"/>
      <c r="D471" s="17"/>
      <c r="E471" s="10"/>
    </row>
    <row r="472" spans="1:5">
      <c r="A472" s="8"/>
      <c r="B472" s="9"/>
      <c r="C472" s="16"/>
      <c r="D472" s="17"/>
      <c r="E472" s="10"/>
    </row>
    <row r="473" spans="1:5">
      <c r="A473" s="8"/>
      <c r="B473" s="9"/>
      <c r="C473" s="16"/>
      <c r="D473" s="17"/>
      <c r="E473" s="10"/>
    </row>
    <row r="474" spans="1:5">
      <c r="A474" s="8"/>
      <c r="B474" s="9"/>
      <c r="C474" s="16"/>
      <c r="D474" s="17"/>
      <c r="E474" s="10"/>
    </row>
    <row r="475" spans="1:5">
      <c r="A475" s="8"/>
      <c r="B475" s="9"/>
      <c r="C475" s="16"/>
      <c r="D475" s="17"/>
      <c r="E475" s="10"/>
    </row>
    <row r="476" spans="1:5">
      <c r="A476" s="8"/>
      <c r="B476" s="9"/>
      <c r="C476" s="16"/>
      <c r="D476" s="17"/>
      <c r="E476" s="10"/>
    </row>
    <row r="477" spans="1:5">
      <c r="A477" s="8"/>
      <c r="B477" s="9"/>
      <c r="C477" s="16"/>
      <c r="D477" s="17"/>
      <c r="E477" s="10"/>
    </row>
    <row r="478" spans="1:5">
      <c r="A478" s="8"/>
      <c r="B478" s="9"/>
      <c r="C478" s="16"/>
      <c r="D478" s="17"/>
      <c r="E478" s="10"/>
    </row>
    <row r="479" spans="1:5">
      <c r="A479" s="8"/>
      <c r="B479" s="9"/>
      <c r="C479" s="16"/>
      <c r="D479" s="17"/>
      <c r="E479" s="10"/>
    </row>
    <row r="480" spans="1:5">
      <c r="A480" s="8"/>
      <c r="B480" s="9"/>
      <c r="C480" s="16"/>
      <c r="D480" s="17"/>
      <c r="E480" s="10"/>
    </row>
    <row r="481" spans="1:5">
      <c r="A481" s="8"/>
      <c r="B481" s="9"/>
      <c r="C481" s="16"/>
      <c r="D481" s="17"/>
      <c r="E481" s="10"/>
    </row>
    <row r="482" spans="1:5">
      <c r="A482" s="8"/>
      <c r="B482" s="9"/>
      <c r="C482" s="16"/>
      <c r="D482" s="17"/>
      <c r="E482" s="10"/>
    </row>
    <row r="483" spans="1:5">
      <c r="A483" s="8"/>
      <c r="B483" s="9"/>
      <c r="C483" s="16"/>
      <c r="D483" s="17"/>
      <c r="E483" s="10"/>
    </row>
    <row r="484" spans="1:5">
      <c r="A484" s="8"/>
      <c r="B484" s="9"/>
      <c r="C484" s="16"/>
      <c r="D484" s="17"/>
      <c r="E484" s="10"/>
    </row>
    <row r="485" spans="1:5">
      <c r="A485" s="8"/>
      <c r="B485" s="9"/>
      <c r="C485" s="16"/>
      <c r="D485" s="17"/>
      <c r="E485" s="10"/>
    </row>
    <row r="486" spans="1:5">
      <c r="A486" s="8"/>
      <c r="B486" s="9"/>
      <c r="C486" s="16"/>
      <c r="D486" s="17"/>
      <c r="E486" s="10"/>
    </row>
    <row r="487" spans="1:5">
      <c r="A487" s="8"/>
      <c r="B487" s="9"/>
      <c r="C487" s="16"/>
      <c r="D487" s="17"/>
      <c r="E487" s="10"/>
    </row>
    <row r="488" spans="1:5">
      <c r="A488" s="8"/>
      <c r="B488" s="9"/>
      <c r="C488" s="16"/>
      <c r="D488" s="17"/>
      <c r="E488" s="10"/>
    </row>
    <row r="489" spans="1:5">
      <c r="A489" s="8"/>
      <c r="B489" s="9"/>
      <c r="C489" s="16"/>
      <c r="D489" s="17"/>
      <c r="E489" s="10"/>
    </row>
    <row r="490" spans="1:5">
      <c r="A490" s="8"/>
      <c r="B490" s="9"/>
      <c r="C490" s="16"/>
      <c r="D490" s="17"/>
      <c r="E490" s="10"/>
    </row>
    <row r="491" spans="1:5">
      <c r="A491" s="8"/>
      <c r="B491" s="9"/>
      <c r="C491" s="16"/>
      <c r="D491" s="17"/>
      <c r="E491" s="10"/>
    </row>
    <row r="492" spans="1:5">
      <c r="A492" s="8"/>
      <c r="B492" s="9"/>
      <c r="C492" s="16"/>
      <c r="D492" s="17"/>
      <c r="E492" s="10"/>
    </row>
    <row r="493" spans="1:5">
      <c r="A493" s="8"/>
      <c r="B493" s="9"/>
      <c r="C493" s="16"/>
      <c r="D493" s="17"/>
      <c r="E493" s="10"/>
    </row>
    <row r="494" spans="1:5">
      <c r="A494" s="8"/>
      <c r="B494" s="9"/>
      <c r="C494" s="16"/>
      <c r="D494" s="17"/>
      <c r="E494" s="10"/>
    </row>
    <row r="495" spans="1:5">
      <c r="A495" s="8"/>
      <c r="B495" s="9"/>
      <c r="C495" s="16"/>
      <c r="D495" s="17"/>
      <c r="E495" s="10"/>
    </row>
    <row r="496" spans="1:5">
      <c r="A496" s="8"/>
      <c r="B496" s="9"/>
      <c r="C496" s="16"/>
      <c r="D496" s="17"/>
      <c r="E496" s="10"/>
    </row>
    <row r="497" spans="1:5">
      <c r="A497" s="8"/>
      <c r="B497" s="9"/>
      <c r="C497" s="16"/>
      <c r="D497" s="17"/>
      <c r="E497" s="10"/>
    </row>
    <row r="498" spans="1:5">
      <c r="A498" s="8"/>
      <c r="B498" s="9"/>
      <c r="C498" s="16"/>
      <c r="D498" s="17"/>
      <c r="E498" s="10"/>
    </row>
    <row r="499" spans="1:5">
      <c r="A499" s="8"/>
      <c r="B499" s="9"/>
      <c r="C499" s="16"/>
      <c r="D499" s="17"/>
      <c r="E499" s="10"/>
    </row>
    <row r="500" spans="1:5">
      <c r="A500" s="8"/>
      <c r="B500" s="9"/>
      <c r="C500" s="16"/>
      <c r="D500" s="17"/>
      <c r="E500" s="10"/>
    </row>
    <row r="501" spans="1:5">
      <c r="A501" s="8"/>
      <c r="B501" s="9"/>
      <c r="C501" s="16"/>
      <c r="D501" s="17"/>
      <c r="E501" s="10"/>
    </row>
    <row r="502" spans="1:5">
      <c r="A502" s="8"/>
      <c r="B502" s="9"/>
      <c r="C502" s="16"/>
      <c r="D502" s="17"/>
      <c r="E502" s="10"/>
    </row>
    <row r="503" spans="1:5">
      <c r="A503" s="8"/>
      <c r="B503" s="9"/>
      <c r="C503" s="16"/>
      <c r="D503" s="17"/>
      <c r="E503" s="10"/>
    </row>
    <row r="504" spans="1:5">
      <c r="A504" s="8"/>
      <c r="B504" s="9"/>
      <c r="C504" s="16"/>
      <c r="D504" s="17"/>
      <c r="E504" s="10"/>
    </row>
    <row r="505" spans="1:5">
      <c r="A505" s="8"/>
      <c r="B505" s="9"/>
      <c r="C505" s="16"/>
      <c r="D505" s="17"/>
      <c r="E505" s="10"/>
    </row>
    <row r="506" spans="1:5">
      <c r="A506" s="8"/>
      <c r="B506" s="9"/>
      <c r="C506" s="16"/>
      <c r="D506" s="17"/>
      <c r="E506" s="10"/>
    </row>
    <row r="507" spans="1:5">
      <c r="A507" s="8"/>
      <c r="B507" s="9"/>
      <c r="C507" s="16"/>
      <c r="D507" s="17"/>
      <c r="E507" s="10"/>
    </row>
    <row r="508" spans="1:5">
      <c r="A508" s="8"/>
      <c r="B508" s="9"/>
      <c r="C508" s="16"/>
      <c r="D508" s="17"/>
      <c r="E508" s="10"/>
    </row>
    <row r="509" spans="1:5">
      <c r="A509" s="8"/>
      <c r="B509" s="9"/>
      <c r="C509" s="16"/>
      <c r="D509" s="17"/>
      <c r="E509" s="10"/>
    </row>
    <row r="510" spans="1:5">
      <c r="A510" s="8"/>
      <c r="B510" s="9"/>
      <c r="C510" s="16"/>
      <c r="D510" s="17"/>
      <c r="E510" s="10"/>
    </row>
    <row r="511" spans="1:5">
      <c r="A511" s="8"/>
      <c r="B511" s="9"/>
      <c r="C511" s="16"/>
      <c r="D511" s="17"/>
      <c r="E511" s="10"/>
    </row>
    <row r="512" spans="1:5">
      <c r="A512" s="8"/>
      <c r="B512" s="9"/>
      <c r="C512" s="16"/>
      <c r="D512" s="17"/>
      <c r="E512" s="10"/>
    </row>
    <row r="513" spans="1:5">
      <c r="A513" s="8"/>
      <c r="B513" s="9"/>
      <c r="C513" s="16"/>
      <c r="D513" s="17"/>
      <c r="E513" s="10"/>
    </row>
    <row r="514" spans="1:5">
      <c r="A514" s="8"/>
      <c r="B514" s="9"/>
      <c r="C514" s="16"/>
      <c r="D514" s="17"/>
      <c r="E514" s="10"/>
    </row>
    <row r="515" spans="1:5">
      <c r="A515" s="8"/>
      <c r="B515" s="9"/>
      <c r="C515" s="16"/>
      <c r="D515" s="17"/>
      <c r="E515" s="10"/>
    </row>
    <row r="516" spans="1:5">
      <c r="A516" s="8"/>
      <c r="B516" s="9"/>
      <c r="C516" s="16"/>
      <c r="D516" s="17"/>
      <c r="E516" s="10"/>
    </row>
    <row r="517" spans="1:5">
      <c r="A517" s="8"/>
      <c r="B517" s="9"/>
      <c r="C517" s="16"/>
      <c r="D517" s="17"/>
      <c r="E517" s="10"/>
    </row>
    <row r="518" spans="1:5">
      <c r="A518" s="8"/>
      <c r="B518" s="9"/>
      <c r="C518" s="16"/>
      <c r="D518" s="17"/>
      <c r="E518" s="10"/>
    </row>
    <row r="519" spans="1:5">
      <c r="A519" s="8"/>
      <c r="B519" s="9"/>
      <c r="C519" s="16"/>
      <c r="D519" s="17"/>
      <c r="E519" s="10"/>
    </row>
    <row r="520" spans="1:5">
      <c r="A520" s="8"/>
      <c r="B520" s="9"/>
      <c r="C520" s="16"/>
      <c r="D520" s="17"/>
      <c r="E520" s="10"/>
    </row>
    <row r="521" spans="1:5">
      <c r="A521" s="8"/>
      <c r="B521" s="9"/>
      <c r="C521" s="16"/>
      <c r="D521" s="17"/>
      <c r="E521" s="10"/>
    </row>
    <row r="522" spans="1:5">
      <c r="A522" s="8"/>
      <c r="B522" s="9"/>
      <c r="C522" s="16"/>
      <c r="D522" s="17"/>
      <c r="E522" s="10"/>
    </row>
    <row r="523" spans="1:5">
      <c r="A523" s="8"/>
      <c r="B523" s="9"/>
      <c r="C523" s="16"/>
      <c r="D523" s="17"/>
      <c r="E523" s="10"/>
    </row>
    <row r="524" spans="1:5">
      <c r="A524" s="8"/>
      <c r="B524" s="9"/>
      <c r="C524" s="16"/>
      <c r="D524" s="17"/>
      <c r="E524" s="10"/>
    </row>
    <row r="525" spans="1:5">
      <c r="A525" s="8"/>
      <c r="B525" s="9"/>
      <c r="C525" s="16"/>
      <c r="D525" s="17"/>
      <c r="E525" s="10"/>
    </row>
    <row r="526" spans="1:5">
      <c r="A526" s="8"/>
      <c r="B526" s="9"/>
      <c r="C526" s="16"/>
      <c r="D526" s="17"/>
      <c r="E526" s="10"/>
    </row>
    <row r="527" spans="1:5">
      <c r="A527" s="8"/>
      <c r="B527" s="9"/>
      <c r="C527" s="16"/>
      <c r="D527" s="17"/>
      <c r="E527" s="10"/>
    </row>
    <row r="528" spans="1:5">
      <c r="A528" s="8"/>
      <c r="B528" s="9"/>
      <c r="C528" s="16"/>
      <c r="D528" s="17"/>
      <c r="E528" s="10"/>
    </row>
    <row r="529" spans="1:5">
      <c r="A529" s="8"/>
      <c r="B529" s="9"/>
      <c r="C529" s="16"/>
      <c r="D529" s="17"/>
      <c r="E529" s="10"/>
    </row>
    <row r="530" spans="1:5">
      <c r="A530" s="8"/>
      <c r="B530" s="9"/>
      <c r="C530" s="16"/>
      <c r="D530" s="17"/>
      <c r="E530" s="10"/>
    </row>
    <row r="531" spans="1:5">
      <c r="A531" s="8"/>
      <c r="B531" s="9"/>
      <c r="C531" s="16"/>
      <c r="D531" s="17"/>
      <c r="E531" s="10"/>
    </row>
    <row r="532" spans="1:5">
      <c r="A532" s="8"/>
      <c r="B532" s="9"/>
      <c r="C532" s="16"/>
      <c r="D532" s="17"/>
      <c r="E532" s="10"/>
    </row>
    <row r="533" spans="1:5">
      <c r="A533" s="8"/>
      <c r="B533" s="9"/>
      <c r="C533" s="16"/>
      <c r="D533" s="17"/>
      <c r="E533" s="10"/>
    </row>
    <row r="534" spans="1:5">
      <c r="A534" s="8"/>
      <c r="B534" s="9"/>
      <c r="C534" s="16"/>
      <c r="D534" s="17"/>
      <c r="E534" s="10"/>
    </row>
    <row r="535" spans="1:5">
      <c r="A535" s="8"/>
      <c r="B535" s="9"/>
      <c r="C535" s="16"/>
      <c r="D535" s="17"/>
      <c r="E535" s="10"/>
    </row>
    <row r="536" spans="1:5">
      <c r="A536" s="8"/>
      <c r="B536" s="9"/>
      <c r="C536" s="16"/>
      <c r="D536" s="17"/>
      <c r="E536" s="10"/>
    </row>
    <row r="537" spans="1:5">
      <c r="A537" s="8"/>
      <c r="B537" s="9"/>
      <c r="C537" s="16"/>
      <c r="D537" s="17"/>
      <c r="E537" s="10"/>
    </row>
    <row r="538" spans="1:5">
      <c r="A538" s="8"/>
      <c r="B538" s="9"/>
      <c r="C538" s="16"/>
      <c r="D538" s="17"/>
      <c r="E538" s="10"/>
    </row>
    <row r="539" spans="1:5">
      <c r="A539" s="8"/>
      <c r="B539" s="9"/>
      <c r="C539" s="16"/>
      <c r="D539" s="17"/>
      <c r="E539" s="10"/>
    </row>
    <row r="540" spans="1:5">
      <c r="A540" s="8"/>
      <c r="B540" s="9"/>
      <c r="C540" s="16"/>
      <c r="D540" s="17"/>
      <c r="E540" s="10"/>
    </row>
    <row r="541" spans="1:5">
      <c r="A541" s="8"/>
      <c r="B541" s="9"/>
      <c r="C541" s="16"/>
      <c r="D541" s="17"/>
      <c r="E541" s="10"/>
    </row>
    <row r="542" spans="1:5">
      <c r="A542" s="8"/>
      <c r="B542" s="9"/>
      <c r="C542" s="16"/>
      <c r="D542" s="17"/>
      <c r="E542" s="10"/>
    </row>
    <row r="543" spans="1:5">
      <c r="A543" s="8"/>
      <c r="B543" s="9"/>
      <c r="C543" s="16"/>
      <c r="D543" s="17"/>
      <c r="E543" s="10"/>
    </row>
    <row r="544" spans="1:5">
      <c r="A544" s="8"/>
      <c r="B544" s="9"/>
      <c r="C544" s="16"/>
      <c r="D544" s="17"/>
      <c r="E544" s="10"/>
    </row>
    <row r="545" spans="1:5">
      <c r="A545" s="8"/>
      <c r="B545" s="9"/>
      <c r="C545" s="16"/>
      <c r="D545" s="17"/>
      <c r="E545" s="10"/>
    </row>
    <row r="546" spans="1:5">
      <c r="A546" s="8"/>
      <c r="B546" s="9"/>
      <c r="C546" s="16"/>
      <c r="D546" s="17"/>
      <c r="E546" s="10"/>
    </row>
    <row r="547" spans="1:5">
      <c r="A547" s="8"/>
      <c r="B547" s="9"/>
      <c r="C547" s="16"/>
      <c r="D547" s="17"/>
      <c r="E547" s="10"/>
    </row>
    <row r="548" spans="1:5">
      <c r="A548" s="8"/>
      <c r="B548" s="9"/>
      <c r="C548" s="16"/>
      <c r="D548" s="17"/>
      <c r="E548" s="10"/>
    </row>
    <row r="549" spans="1:5">
      <c r="A549" s="8"/>
      <c r="B549" s="9"/>
      <c r="C549" s="16"/>
      <c r="D549" s="17"/>
      <c r="E549" s="10"/>
    </row>
    <row r="550" spans="1:5">
      <c r="A550" s="8"/>
      <c r="B550" s="9"/>
      <c r="C550" s="16"/>
      <c r="D550" s="17"/>
      <c r="E550" s="10"/>
    </row>
    <row r="551" spans="1:5">
      <c r="A551" s="8"/>
      <c r="B551" s="9"/>
      <c r="C551" s="16"/>
      <c r="D551" s="17"/>
      <c r="E551" s="10"/>
    </row>
    <row r="552" spans="1:5">
      <c r="A552" s="8"/>
      <c r="B552" s="9"/>
      <c r="C552" s="16"/>
      <c r="D552" s="17"/>
      <c r="E552" s="10"/>
    </row>
    <row r="553" spans="1:5">
      <c r="A553" s="8"/>
      <c r="B553" s="9"/>
      <c r="C553" s="16"/>
      <c r="D553" s="17"/>
      <c r="E553" s="10"/>
    </row>
    <row r="554" spans="1:5">
      <c r="A554" s="8"/>
      <c r="B554" s="9"/>
      <c r="C554" s="16"/>
      <c r="D554" s="17"/>
      <c r="E554" s="10"/>
    </row>
    <row r="555" spans="1:5">
      <c r="A555" s="8"/>
      <c r="B555" s="9"/>
      <c r="C555" s="16"/>
      <c r="D555" s="17"/>
      <c r="E555" s="10"/>
    </row>
    <row r="556" spans="1:5">
      <c r="A556" s="8"/>
      <c r="B556" s="9"/>
      <c r="C556" s="16"/>
      <c r="D556" s="17"/>
      <c r="E556" s="10"/>
    </row>
    <row r="557" spans="1:5">
      <c r="A557" s="8"/>
      <c r="B557" s="9"/>
      <c r="C557" s="16"/>
      <c r="D557" s="17"/>
      <c r="E557" s="10"/>
    </row>
    <row r="558" spans="1:5">
      <c r="A558" s="8"/>
      <c r="B558" s="9"/>
      <c r="C558" s="16"/>
      <c r="D558" s="17"/>
      <c r="E558" s="10"/>
    </row>
    <row r="559" spans="1:5">
      <c r="A559" s="8"/>
      <c r="B559" s="9"/>
      <c r="C559" s="16"/>
      <c r="D559" s="17"/>
      <c r="E559" s="10"/>
    </row>
    <row r="560" spans="1:5">
      <c r="A560" s="8"/>
      <c r="B560" s="9"/>
      <c r="C560" s="16"/>
      <c r="D560" s="17"/>
      <c r="E560" s="10"/>
    </row>
    <row r="561" spans="1:5">
      <c r="A561" s="8"/>
      <c r="B561" s="9"/>
      <c r="C561" s="16"/>
      <c r="D561" s="17"/>
      <c r="E561" s="10"/>
    </row>
    <row r="562" spans="1:5">
      <c r="A562" s="8"/>
      <c r="B562" s="9"/>
      <c r="C562" s="16"/>
      <c r="D562" s="17"/>
      <c r="E562" s="10"/>
    </row>
    <row r="563" spans="1:5">
      <c r="A563" s="8"/>
      <c r="B563" s="9"/>
      <c r="C563" s="16"/>
      <c r="D563" s="17"/>
      <c r="E563" s="10"/>
    </row>
    <row r="564" spans="1:5">
      <c r="A564" s="8"/>
      <c r="B564" s="9"/>
      <c r="C564" s="16"/>
      <c r="D564" s="17"/>
      <c r="E564" s="10"/>
    </row>
    <row r="565" spans="1:5">
      <c r="A565" s="8"/>
      <c r="B565" s="9"/>
      <c r="C565" s="16"/>
      <c r="D565" s="17"/>
      <c r="E565" s="10"/>
    </row>
    <row r="566" spans="1:5">
      <c r="A566" s="8"/>
      <c r="B566" s="9"/>
      <c r="C566" s="16"/>
      <c r="D566" s="17"/>
      <c r="E566" s="10"/>
    </row>
    <row r="567" spans="1:5">
      <c r="A567" s="8"/>
      <c r="B567" s="9"/>
      <c r="C567" s="16"/>
      <c r="D567" s="17"/>
      <c r="E567" s="10"/>
    </row>
    <row r="568" spans="1:5">
      <c r="A568" s="8"/>
      <c r="B568" s="9"/>
      <c r="C568" s="16"/>
      <c r="D568" s="17"/>
      <c r="E568" s="10"/>
    </row>
    <row r="569" spans="1:5">
      <c r="A569" s="8"/>
      <c r="B569" s="9"/>
      <c r="C569" s="16"/>
      <c r="D569" s="17"/>
      <c r="E569" s="10"/>
    </row>
    <row r="570" spans="1:5">
      <c r="A570" s="8"/>
      <c r="B570" s="9"/>
      <c r="C570" s="16"/>
      <c r="D570" s="17"/>
      <c r="E570" s="10"/>
    </row>
    <row r="571" spans="1:5">
      <c r="A571" s="8"/>
      <c r="B571" s="9"/>
      <c r="C571" s="16"/>
      <c r="D571" s="17"/>
      <c r="E571" s="10"/>
    </row>
    <row r="572" spans="1:5">
      <c r="A572" s="8"/>
      <c r="B572" s="9"/>
      <c r="C572" s="16"/>
      <c r="D572" s="17"/>
      <c r="E572" s="10"/>
    </row>
    <row r="573" spans="1:5">
      <c r="A573" s="8"/>
      <c r="B573" s="9"/>
      <c r="C573" s="16"/>
      <c r="D573" s="17"/>
      <c r="E573" s="10"/>
    </row>
    <row r="574" spans="1:5">
      <c r="A574" s="8"/>
      <c r="B574" s="9"/>
      <c r="C574" s="16"/>
      <c r="D574" s="17"/>
      <c r="E574" s="10"/>
    </row>
    <row r="575" spans="1:5">
      <c r="A575" s="8"/>
      <c r="B575" s="9"/>
      <c r="C575" s="16"/>
      <c r="D575" s="17"/>
      <c r="E575" s="10"/>
    </row>
    <row r="576" spans="1:5">
      <c r="A576" s="8"/>
      <c r="B576" s="9"/>
      <c r="C576" s="16"/>
      <c r="D576" s="17"/>
      <c r="E576" s="10"/>
    </row>
    <row r="577" spans="1:5">
      <c r="A577" s="8"/>
      <c r="B577" s="9"/>
      <c r="C577" s="16"/>
      <c r="D577" s="17"/>
      <c r="E577" s="10"/>
    </row>
    <row r="578" spans="1:5">
      <c r="A578" s="8"/>
      <c r="B578" s="9"/>
      <c r="C578" s="16"/>
      <c r="D578" s="17"/>
      <c r="E578" s="10"/>
    </row>
    <row r="579" spans="1:5">
      <c r="A579" s="8"/>
      <c r="B579" s="9"/>
      <c r="C579" s="16"/>
      <c r="D579" s="17"/>
      <c r="E579" s="10"/>
    </row>
    <row r="580" spans="1:5">
      <c r="A580" s="8"/>
      <c r="B580" s="9"/>
      <c r="C580" s="16"/>
      <c r="D580" s="17"/>
      <c r="E580" s="10"/>
    </row>
    <row r="581" spans="1:5">
      <c r="A581" s="8"/>
      <c r="B581" s="9"/>
      <c r="C581" s="16"/>
      <c r="D581" s="17"/>
      <c r="E581" s="10"/>
    </row>
    <row r="582" spans="1:5">
      <c r="A582" s="8"/>
      <c r="B582" s="9"/>
      <c r="C582" s="16"/>
      <c r="D582" s="17"/>
      <c r="E582" s="10"/>
    </row>
    <row r="583" spans="1:5">
      <c r="A583" s="8"/>
      <c r="B583" s="9"/>
      <c r="C583" s="16"/>
      <c r="D583" s="17"/>
      <c r="E583" s="10"/>
    </row>
    <row r="584" spans="1:5">
      <c r="A584" s="8"/>
      <c r="B584" s="9"/>
      <c r="C584" s="16"/>
      <c r="D584" s="17"/>
      <c r="E584" s="10"/>
    </row>
    <row r="585" spans="1:5">
      <c r="A585" s="8"/>
      <c r="B585" s="9"/>
      <c r="C585" s="16"/>
      <c r="D585" s="17"/>
      <c r="E585" s="10"/>
    </row>
    <row r="586" spans="1:5">
      <c r="A586" s="8"/>
      <c r="B586" s="9"/>
      <c r="C586" s="16"/>
      <c r="D586" s="17"/>
      <c r="E586" s="10"/>
    </row>
    <row r="587" spans="1:5">
      <c r="A587" s="8"/>
      <c r="B587" s="9"/>
      <c r="C587" s="16"/>
      <c r="D587" s="17"/>
      <c r="E587" s="10"/>
    </row>
    <row r="588" spans="1:5">
      <c r="A588" s="8"/>
      <c r="B588" s="9"/>
      <c r="C588" s="16"/>
      <c r="D588" s="17"/>
      <c r="E588" s="10"/>
    </row>
    <row r="589" spans="1:5">
      <c r="A589" s="8"/>
      <c r="B589" s="9"/>
      <c r="C589" s="16"/>
      <c r="D589" s="17"/>
      <c r="E589" s="10"/>
    </row>
    <row r="590" spans="1:5">
      <c r="A590" s="8"/>
      <c r="B590" s="9"/>
      <c r="C590" s="16"/>
      <c r="D590" s="17"/>
      <c r="E590" s="10"/>
    </row>
    <row r="591" spans="1:5">
      <c r="A591" s="8"/>
      <c r="B591" s="9"/>
      <c r="C591" s="16"/>
      <c r="D591" s="17"/>
      <c r="E591" s="10"/>
    </row>
    <row r="592" spans="1:5">
      <c r="A592" s="8"/>
      <c r="B592" s="9"/>
      <c r="C592" s="16"/>
      <c r="D592" s="17"/>
      <c r="E592" s="10"/>
    </row>
    <row r="593" spans="1:5">
      <c r="A593" s="8"/>
      <c r="B593" s="9"/>
      <c r="C593" s="16"/>
      <c r="D593" s="17"/>
      <c r="E593" s="10"/>
    </row>
    <row r="594" spans="1:5">
      <c r="A594" s="8"/>
      <c r="B594" s="9"/>
      <c r="C594" s="16"/>
      <c r="D594" s="17"/>
      <c r="E594" s="10"/>
    </row>
    <row r="595" spans="1:5">
      <c r="A595" s="8"/>
      <c r="B595" s="9"/>
      <c r="C595" s="16"/>
      <c r="D595" s="17"/>
      <c r="E595" s="10"/>
    </row>
    <row r="596" spans="1:5">
      <c r="A596" s="8"/>
      <c r="B596" s="9"/>
      <c r="C596" s="16"/>
      <c r="D596" s="17"/>
      <c r="E596" s="10"/>
    </row>
    <row r="597" spans="1:5">
      <c r="A597" s="8"/>
      <c r="B597" s="9"/>
      <c r="C597" s="16"/>
      <c r="D597" s="17"/>
      <c r="E597" s="10"/>
    </row>
    <row r="598" spans="1:5">
      <c r="A598" s="8"/>
      <c r="B598" s="9"/>
      <c r="C598" s="16"/>
      <c r="D598" s="17"/>
      <c r="E598" s="10"/>
    </row>
    <row r="599" spans="1:5">
      <c r="A599" s="8"/>
      <c r="B599" s="9"/>
      <c r="C599" s="16"/>
      <c r="D599" s="17"/>
      <c r="E599" s="10"/>
    </row>
    <row r="600" spans="1:5">
      <c r="A600" s="8"/>
      <c r="B600" s="9"/>
      <c r="C600" s="16"/>
      <c r="D600" s="17"/>
      <c r="E600" s="10"/>
    </row>
    <row r="601" spans="1:5">
      <c r="A601" s="8"/>
      <c r="B601" s="9"/>
      <c r="C601" s="16"/>
      <c r="D601" s="17"/>
      <c r="E601" s="10"/>
    </row>
    <row r="602" spans="1:5">
      <c r="A602" s="8"/>
      <c r="B602" s="9"/>
      <c r="C602" s="16"/>
      <c r="D602" s="17"/>
      <c r="E602" s="10"/>
    </row>
    <row r="603" spans="1:5">
      <c r="A603" s="8"/>
      <c r="B603" s="9"/>
      <c r="C603" s="16"/>
      <c r="D603" s="17"/>
      <c r="E603" s="10"/>
    </row>
    <row r="604" spans="1:5">
      <c r="A604" s="8"/>
      <c r="B604" s="9"/>
      <c r="C604" s="16"/>
      <c r="D604" s="17"/>
      <c r="E604" s="10"/>
    </row>
    <row r="605" spans="1:5">
      <c r="A605" s="8"/>
      <c r="B605" s="9"/>
      <c r="C605" s="16"/>
      <c r="D605" s="17"/>
      <c r="E605" s="10"/>
    </row>
    <row r="606" spans="1:5">
      <c r="A606" s="8"/>
      <c r="B606" s="9"/>
      <c r="C606" s="16"/>
      <c r="D606" s="17"/>
      <c r="E606" s="10"/>
    </row>
    <row r="607" spans="1:5">
      <c r="A607" s="8"/>
      <c r="B607" s="9"/>
      <c r="C607" s="16"/>
      <c r="D607" s="17"/>
      <c r="E607" s="10"/>
    </row>
    <row r="608" spans="1:5">
      <c r="A608" s="8"/>
      <c r="B608" s="9"/>
      <c r="C608" s="16"/>
      <c r="D608" s="17"/>
      <c r="E608" s="10"/>
    </row>
    <row r="609" spans="1:5">
      <c r="A609" s="8"/>
      <c r="B609" s="9"/>
      <c r="C609" s="16"/>
      <c r="D609" s="17"/>
      <c r="E609" s="10"/>
    </row>
    <row r="610" spans="1:5">
      <c r="A610" s="8"/>
      <c r="B610" s="9"/>
      <c r="C610" s="16"/>
      <c r="D610" s="17"/>
      <c r="E610" s="10"/>
    </row>
    <row r="611" spans="1:5">
      <c r="A611" s="8"/>
      <c r="B611" s="9"/>
      <c r="C611" s="16"/>
      <c r="D611" s="17"/>
      <c r="E611" s="10"/>
    </row>
    <row r="612" spans="1:5">
      <c r="A612" s="8"/>
      <c r="B612" s="9"/>
      <c r="C612" s="16"/>
      <c r="D612" s="17"/>
      <c r="E612" s="10"/>
    </row>
    <row r="613" spans="1:5">
      <c r="A613" s="8"/>
      <c r="B613" s="9"/>
      <c r="C613" s="16"/>
      <c r="D613" s="17"/>
      <c r="E613" s="10"/>
    </row>
    <row r="614" spans="1:5">
      <c r="A614" s="8"/>
      <c r="B614" s="9"/>
      <c r="C614" s="16"/>
      <c r="D614" s="17"/>
      <c r="E614" s="10"/>
    </row>
    <row r="615" spans="1:5">
      <c r="A615" s="8"/>
      <c r="B615" s="9"/>
      <c r="C615" s="16"/>
      <c r="D615" s="17"/>
      <c r="E615" s="10"/>
    </row>
    <row r="616" spans="1:5">
      <c r="A616" s="8"/>
      <c r="B616" s="9"/>
      <c r="C616" s="16"/>
      <c r="D616" s="17"/>
      <c r="E616" s="10"/>
    </row>
    <row r="617" spans="1:5">
      <c r="A617" s="8"/>
      <c r="B617" s="9"/>
      <c r="C617" s="16"/>
      <c r="D617" s="17"/>
      <c r="E617" s="10"/>
    </row>
    <row r="618" spans="1:5">
      <c r="A618" s="8"/>
      <c r="B618" s="9"/>
      <c r="C618" s="16"/>
      <c r="D618" s="17"/>
      <c r="E618" s="10"/>
    </row>
    <row r="619" spans="1:5">
      <c r="A619" s="8"/>
      <c r="B619" s="9"/>
      <c r="C619" s="16"/>
      <c r="D619" s="17"/>
      <c r="E619" s="10"/>
    </row>
    <row r="620" spans="1:5">
      <c r="A620" s="8"/>
      <c r="B620" s="9"/>
      <c r="C620" s="16"/>
      <c r="D620" s="17"/>
      <c r="E620" s="10"/>
    </row>
    <row r="621" spans="1:5">
      <c r="A621" s="8"/>
      <c r="B621" s="9"/>
      <c r="C621" s="16"/>
      <c r="D621" s="17"/>
      <c r="E621" s="10"/>
    </row>
    <row r="622" spans="1:5">
      <c r="A622" s="8"/>
      <c r="B622" s="9"/>
      <c r="C622" s="16"/>
      <c r="D622" s="17"/>
      <c r="E622" s="10"/>
    </row>
    <row r="623" spans="1:5">
      <c r="A623" s="8"/>
      <c r="B623" s="9"/>
      <c r="C623" s="16"/>
      <c r="D623" s="17"/>
      <c r="E623" s="10"/>
    </row>
    <row r="624" spans="1:5">
      <c r="A624" s="8"/>
      <c r="B624" s="9"/>
      <c r="C624" s="16"/>
      <c r="D624" s="17"/>
      <c r="E624" s="10"/>
    </row>
    <row r="625" spans="1:5">
      <c r="A625" s="8"/>
      <c r="B625" s="9"/>
      <c r="C625" s="16"/>
      <c r="D625" s="17"/>
      <c r="E625" s="10"/>
    </row>
    <row r="626" spans="1:5">
      <c r="A626" s="8"/>
      <c r="B626" s="9"/>
      <c r="C626" s="16"/>
      <c r="D626" s="17"/>
      <c r="E626" s="10"/>
    </row>
    <row r="627" spans="1:5">
      <c r="A627" s="8"/>
      <c r="B627" s="9"/>
      <c r="C627" s="16"/>
      <c r="D627" s="17"/>
      <c r="E627" s="10"/>
    </row>
    <row r="628" spans="1:5">
      <c r="A628" s="8"/>
      <c r="B628" s="9"/>
      <c r="C628" s="16"/>
      <c r="D628" s="17"/>
      <c r="E628" s="10"/>
    </row>
    <row r="629" spans="1:5">
      <c r="A629" s="8"/>
      <c r="B629" s="9"/>
      <c r="C629" s="16"/>
      <c r="D629" s="17"/>
      <c r="E629" s="10"/>
    </row>
    <row r="630" spans="1:5">
      <c r="A630" s="8"/>
      <c r="B630" s="9"/>
      <c r="C630" s="16"/>
      <c r="D630" s="17"/>
      <c r="E630" s="10"/>
    </row>
    <row r="631" spans="1:5">
      <c r="A631" s="8"/>
      <c r="B631" s="9"/>
      <c r="C631" s="16"/>
      <c r="D631" s="17"/>
      <c r="E631" s="10"/>
    </row>
    <row r="632" spans="1:5">
      <c r="A632" s="8"/>
      <c r="B632" s="9"/>
      <c r="C632" s="16"/>
      <c r="D632" s="17"/>
      <c r="E632" s="10"/>
    </row>
    <row r="633" spans="1:5">
      <c r="A633" s="8"/>
      <c r="B633" s="9"/>
      <c r="C633" s="16"/>
      <c r="D633" s="17"/>
      <c r="E633" s="10"/>
    </row>
    <row r="634" spans="1:5">
      <c r="A634" s="8"/>
      <c r="B634" s="9"/>
      <c r="C634" s="16"/>
      <c r="D634" s="17"/>
      <c r="E634" s="10"/>
    </row>
    <row r="635" spans="1:5">
      <c r="A635" s="8"/>
      <c r="B635" s="9"/>
      <c r="C635" s="16"/>
      <c r="D635" s="17"/>
      <c r="E635" s="10"/>
    </row>
    <row r="636" spans="1:5">
      <c r="A636" s="8"/>
      <c r="B636" s="9"/>
      <c r="C636" s="16"/>
      <c r="D636" s="17"/>
      <c r="E636" s="10"/>
    </row>
    <row r="637" spans="1:5">
      <c r="A637" s="8"/>
      <c r="B637" s="9"/>
      <c r="C637" s="16"/>
      <c r="D637" s="17"/>
      <c r="E637" s="10"/>
    </row>
    <row r="638" spans="1:5">
      <c r="A638" s="8"/>
      <c r="B638" s="9"/>
      <c r="C638" s="16"/>
      <c r="D638" s="17"/>
      <c r="E638" s="10"/>
    </row>
    <row r="639" spans="1:5">
      <c r="A639" s="8"/>
      <c r="B639" s="9"/>
      <c r="C639" s="16"/>
      <c r="D639" s="17"/>
      <c r="E639" s="10"/>
    </row>
    <row r="640" spans="1:5">
      <c r="A640" s="8"/>
      <c r="B640" s="9"/>
      <c r="C640" s="16"/>
      <c r="D640" s="17"/>
      <c r="E640" s="10"/>
    </row>
    <row r="641" spans="1:5">
      <c r="A641" s="8"/>
      <c r="B641" s="9"/>
      <c r="C641" s="16"/>
      <c r="D641" s="17"/>
      <c r="E641" s="10"/>
    </row>
    <row r="642" spans="1:5">
      <c r="A642" s="8"/>
      <c r="B642" s="9"/>
      <c r="C642" s="16"/>
      <c r="D642" s="17"/>
      <c r="E642" s="10"/>
    </row>
    <row r="643" spans="1:5">
      <c r="A643" s="8"/>
      <c r="B643" s="9"/>
      <c r="C643" s="16"/>
      <c r="D643" s="17"/>
      <c r="E643" s="10"/>
    </row>
    <row r="644" spans="1:5">
      <c r="A644" s="8"/>
      <c r="B644" s="9"/>
      <c r="C644" s="16"/>
      <c r="D644" s="17"/>
      <c r="E644" s="10"/>
    </row>
    <row r="645" spans="1:5">
      <c r="A645" s="8"/>
      <c r="B645" s="9"/>
      <c r="C645" s="16"/>
      <c r="D645" s="17"/>
      <c r="E645" s="10"/>
    </row>
    <row r="646" spans="1:5">
      <c r="A646" s="8"/>
      <c r="B646" s="9"/>
      <c r="C646" s="16"/>
      <c r="D646" s="17"/>
      <c r="E646" s="10"/>
    </row>
    <row r="647" spans="1:5">
      <c r="A647" s="8"/>
      <c r="B647" s="9"/>
      <c r="C647" s="16"/>
      <c r="D647" s="17"/>
      <c r="E647" s="10"/>
    </row>
    <row r="648" spans="1:5">
      <c r="A648" s="8"/>
      <c r="B648" s="9"/>
      <c r="C648" s="16"/>
      <c r="D648" s="17"/>
      <c r="E648" s="10"/>
    </row>
    <row r="649" spans="1:5">
      <c r="A649" s="8"/>
      <c r="B649" s="9"/>
      <c r="C649" s="16"/>
      <c r="D649" s="17"/>
      <c r="E649" s="10"/>
    </row>
    <row r="650" spans="1:5">
      <c r="A650" s="8"/>
      <c r="B650" s="9"/>
      <c r="C650" s="16"/>
      <c r="D650" s="17"/>
      <c r="E650" s="10"/>
    </row>
    <row r="651" spans="1:5">
      <c r="A651" s="8"/>
      <c r="B651" s="9"/>
      <c r="C651" s="16"/>
      <c r="D651" s="17"/>
      <c r="E651" s="10"/>
    </row>
    <row r="652" spans="1:5">
      <c r="A652" s="8"/>
      <c r="B652" s="9"/>
      <c r="C652" s="16"/>
      <c r="D652" s="17"/>
      <c r="E652" s="10"/>
    </row>
    <row r="653" spans="1:5">
      <c r="A653" s="8"/>
      <c r="B653" s="9"/>
      <c r="C653" s="16"/>
      <c r="D653" s="17"/>
      <c r="E653" s="10"/>
    </row>
    <row r="654" spans="1:5">
      <c r="A654" s="8"/>
      <c r="B654" s="9"/>
      <c r="C654" s="16"/>
      <c r="D654" s="17"/>
      <c r="E654" s="10"/>
    </row>
    <row r="655" spans="1:5">
      <c r="A655" s="8"/>
      <c r="B655" s="9"/>
      <c r="C655" s="16"/>
      <c r="D655" s="17"/>
      <c r="E655" s="10"/>
    </row>
    <row r="656" spans="1:5">
      <c r="A656" s="8"/>
      <c r="B656" s="9"/>
      <c r="C656" s="16"/>
      <c r="D656" s="17"/>
      <c r="E656" s="10"/>
    </row>
    <row r="657" spans="1:5">
      <c r="A657" s="8"/>
      <c r="B657" s="9"/>
      <c r="C657" s="16"/>
      <c r="D657" s="17"/>
      <c r="E657" s="10"/>
    </row>
    <row r="658" spans="1:5">
      <c r="A658" s="8"/>
      <c r="B658" s="9"/>
      <c r="C658" s="16"/>
      <c r="D658" s="17"/>
      <c r="E658" s="10"/>
    </row>
    <row r="659" spans="1:5">
      <c r="A659" s="8"/>
      <c r="B659" s="9"/>
      <c r="C659" s="16"/>
      <c r="D659" s="17"/>
      <c r="E659" s="10"/>
    </row>
    <row r="660" spans="1:5">
      <c r="A660" s="8"/>
      <c r="B660" s="9"/>
      <c r="C660" s="16"/>
      <c r="D660" s="17"/>
      <c r="E660" s="10"/>
    </row>
    <row r="661" spans="1:5">
      <c r="A661" s="8"/>
      <c r="B661" s="9"/>
      <c r="C661" s="16"/>
      <c r="D661" s="17"/>
      <c r="E661" s="10"/>
    </row>
    <row r="662" spans="1:5">
      <c r="A662" s="8"/>
      <c r="B662" s="9"/>
      <c r="C662" s="16"/>
      <c r="D662" s="17"/>
      <c r="E662" s="10"/>
    </row>
    <row r="663" spans="1:5">
      <c r="A663" s="8"/>
      <c r="B663" s="9"/>
      <c r="C663" s="16"/>
      <c r="D663" s="17"/>
      <c r="E663" s="10"/>
    </row>
    <row r="664" spans="1:5">
      <c r="A664" s="8"/>
      <c r="B664" s="9"/>
      <c r="C664" s="16"/>
      <c r="D664" s="17"/>
      <c r="E664" s="10"/>
    </row>
    <row r="665" spans="1:5">
      <c r="A665" s="8"/>
      <c r="B665" s="9"/>
      <c r="C665" s="16"/>
      <c r="D665" s="17"/>
      <c r="E665" s="10"/>
    </row>
    <row r="666" spans="1:5">
      <c r="A666" s="8"/>
      <c r="B666" s="9"/>
      <c r="C666" s="16"/>
      <c r="D666" s="17"/>
      <c r="E666" s="10"/>
    </row>
    <row r="667" spans="1:5">
      <c r="A667" s="8"/>
      <c r="B667" s="9"/>
      <c r="C667" s="16"/>
      <c r="D667" s="17"/>
      <c r="E667" s="10"/>
    </row>
    <row r="668" spans="1:5">
      <c r="A668" s="8"/>
      <c r="B668" s="9"/>
      <c r="C668" s="16"/>
      <c r="D668" s="17"/>
      <c r="E668" s="10"/>
    </row>
    <row r="669" spans="1:5">
      <c r="A669" s="8"/>
      <c r="B669" s="9"/>
      <c r="C669" s="16"/>
      <c r="D669" s="17"/>
      <c r="E669" s="10"/>
    </row>
    <row r="670" spans="1:5">
      <c r="A670" s="8"/>
      <c r="B670" s="9"/>
      <c r="C670" s="16"/>
      <c r="D670" s="17"/>
      <c r="E670" s="10"/>
    </row>
    <row r="671" spans="1:5">
      <c r="A671" s="8"/>
      <c r="B671" s="9"/>
      <c r="C671" s="16"/>
      <c r="D671" s="17"/>
      <c r="E671" s="10"/>
    </row>
    <row r="672" spans="1:5">
      <c r="A672" s="8"/>
      <c r="B672" s="9"/>
      <c r="C672" s="16"/>
      <c r="D672" s="17"/>
      <c r="E672" s="10"/>
    </row>
    <row r="673" spans="1:5">
      <c r="A673" s="8"/>
      <c r="B673" s="9"/>
      <c r="C673" s="16"/>
      <c r="D673" s="17"/>
      <c r="E673" s="10"/>
    </row>
    <row r="674" spans="1:5">
      <c r="A674" s="8"/>
      <c r="B674" s="9"/>
      <c r="C674" s="16"/>
      <c r="D674" s="17"/>
      <c r="E674" s="10"/>
    </row>
    <row r="675" spans="1:5">
      <c r="A675" s="8"/>
      <c r="B675" s="9"/>
      <c r="C675" s="16"/>
      <c r="D675" s="17"/>
      <c r="E675" s="10"/>
    </row>
    <row r="676" spans="1:5">
      <c r="A676" s="8"/>
      <c r="B676" s="9"/>
      <c r="C676" s="16"/>
      <c r="D676" s="17"/>
      <c r="E676" s="10"/>
    </row>
    <row r="677" spans="1:5">
      <c r="A677" s="8"/>
      <c r="B677" s="9"/>
      <c r="C677" s="16"/>
      <c r="D677" s="17"/>
      <c r="E677" s="10"/>
    </row>
    <row r="678" spans="1:5">
      <c r="A678" s="8"/>
      <c r="B678" s="9"/>
      <c r="C678" s="16"/>
      <c r="D678" s="17"/>
      <c r="E678" s="10"/>
    </row>
    <row r="679" spans="1:5">
      <c r="A679" s="8"/>
      <c r="B679" s="9"/>
      <c r="C679" s="16"/>
      <c r="D679" s="17"/>
      <c r="E679" s="10"/>
    </row>
    <row r="680" spans="1:5">
      <c r="A680" s="8"/>
      <c r="B680" s="9"/>
      <c r="C680" s="16"/>
      <c r="D680" s="17"/>
      <c r="E680" s="10"/>
    </row>
    <row r="681" spans="1:5">
      <c r="A681" s="8"/>
      <c r="B681" s="9"/>
      <c r="C681" s="16"/>
      <c r="D681" s="17"/>
      <c r="E681" s="10"/>
    </row>
    <row r="682" spans="1:5">
      <c r="A682" s="8"/>
      <c r="B682" s="9"/>
      <c r="C682" s="16"/>
      <c r="D682" s="17"/>
      <c r="E682" s="10"/>
    </row>
    <row r="683" spans="1:5">
      <c r="A683" s="8"/>
      <c r="B683" s="9"/>
      <c r="C683" s="16"/>
      <c r="D683" s="17"/>
      <c r="E683" s="10"/>
    </row>
    <row r="684" spans="1:5">
      <c r="A684" s="8"/>
      <c r="B684" s="9"/>
      <c r="C684" s="16"/>
      <c r="D684" s="17"/>
      <c r="E684" s="10"/>
    </row>
    <row r="685" spans="1:5">
      <c r="A685" s="8"/>
      <c r="B685" s="9"/>
      <c r="C685" s="16"/>
      <c r="D685" s="17"/>
      <c r="E685" s="10"/>
    </row>
    <row r="686" spans="1:5">
      <c r="A686" s="8"/>
      <c r="B686" s="9"/>
      <c r="C686" s="16"/>
      <c r="D686" s="17"/>
      <c r="E686" s="10"/>
    </row>
    <row r="687" spans="1:5">
      <c r="A687" s="8"/>
      <c r="B687" s="9"/>
      <c r="C687" s="16"/>
      <c r="D687" s="17"/>
      <c r="E687" s="10"/>
    </row>
    <row r="688" spans="1:5">
      <c r="A688" s="8"/>
      <c r="B688" s="9"/>
      <c r="C688" s="16"/>
      <c r="D688" s="17"/>
      <c r="E688" s="10"/>
    </row>
    <row r="689" spans="1:5">
      <c r="A689" s="8"/>
      <c r="B689" s="9"/>
      <c r="C689" s="16"/>
      <c r="D689" s="17"/>
      <c r="E689" s="10"/>
    </row>
    <row r="690" spans="1:5">
      <c r="A690" s="8"/>
      <c r="B690" s="9"/>
      <c r="C690" s="16"/>
      <c r="D690" s="17"/>
      <c r="E690" s="10"/>
    </row>
    <row r="691" spans="1:5">
      <c r="A691" s="8"/>
      <c r="B691" s="9"/>
      <c r="C691" s="16"/>
      <c r="D691" s="17"/>
      <c r="E691" s="10"/>
    </row>
    <row r="692" spans="1:5">
      <c r="A692" s="8"/>
      <c r="B692" s="9"/>
      <c r="C692" s="16"/>
      <c r="D692" s="17"/>
      <c r="E692" s="10"/>
    </row>
    <row r="693" spans="1:5">
      <c r="A693" s="8"/>
      <c r="B693" s="9"/>
      <c r="C693" s="16"/>
      <c r="D693" s="17"/>
      <c r="E693" s="10"/>
    </row>
    <row r="694" spans="1:5">
      <c r="A694" s="8"/>
      <c r="B694" s="9"/>
      <c r="C694" s="16"/>
      <c r="D694" s="17"/>
      <c r="E694" s="10"/>
    </row>
    <row r="695" spans="1:5">
      <c r="A695" s="8"/>
      <c r="B695" s="9"/>
      <c r="C695" s="16"/>
      <c r="D695" s="17"/>
      <c r="E695" s="10"/>
    </row>
    <row r="696" spans="1:5">
      <c r="A696" s="8"/>
      <c r="B696" s="9"/>
      <c r="C696" s="16"/>
      <c r="D696" s="17"/>
      <c r="E696" s="10"/>
    </row>
    <row r="697" spans="1:5">
      <c r="A697" s="8"/>
      <c r="B697" s="9"/>
      <c r="C697" s="16"/>
      <c r="D697" s="17"/>
      <c r="E697" s="10"/>
    </row>
    <row r="698" spans="1:5">
      <c r="A698" s="8"/>
      <c r="B698" s="9"/>
      <c r="C698" s="16"/>
      <c r="D698" s="17"/>
      <c r="E698" s="10"/>
    </row>
    <row r="699" spans="1:5">
      <c r="A699" s="8"/>
      <c r="B699" s="9"/>
      <c r="C699" s="16"/>
      <c r="D699" s="17"/>
      <c r="E699" s="10"/>
    </row>
    <row r="700" spans="1:5">
      <c r="A700" s="8"/>
      <c r="B700" s="9"/>
      <c r="C700" s="16"/>
      <c r="D700" s="17"/>
      <c r="E700" s="10"/>
    </row>
    <row r="701" spans="1:5">
      <c r="A701" s="8"/>
      <c r="B701" s="9"/>
      <c r="C701" s="16"/>
      <c r="D701" s="17"/>
      <c r="E701" s="10"/>
    </row>
    <row r="702" spans="1:5">
      <c r="A702" s="8"/>
      <c r="B702" s="9"/>
      <c r="C702" s="16"/>
      <c r="D702" s="17"/>
      <c r="E702" s="10"/>
    </row>
    <row r="703" spans="1:5">
      <c r="A703" s="8"/>
      <c r="B703" s="9"/>
      <c r="C703" s="16"/>
      <c r="D703" s="17"/>
      <c r="E703" s="10"/>
    </row>
    <row r="704" spans="1:5">
      <c r="A704" s="8"/>
      <c r="B704" s="9"/>
      <c r="C704" s="16"/>
      <c r="D704" s="17"/>
      <c r="E704" s="10"/>
    </row>
    <row r="705" spans="1:5">
      <c r="A705" s="8"/>
      <c r="B705" s="9"/>
      <c r="C705" s="16"/>
      <c r="D705" s="17"/>
      <c r="E705" s="10"/>
    </row>
    <row r="706" spans="1:5">
      <c r="A706" s="8"/>
      <c r="B706" s="9"/>
      <c r="C706" s="16"/>
      <c r="D706" s="17"/>
      <c r="E706" s="10"/>
    </row>
    <row r="707" spans="1:5">
      <c r="A707" s="8"/>
      <c r="B707" s="9"/>
      <c r="C707" s="16"/>
      <c r="D707" s="17"/>
      <c r="E707" s="10"/>
    </row>
    <row r="708" spans="1:5">
      <c r="A708" s="8"/>
      <c r="B708" s="9"/>
      <c r="C708" s="16"/>
      <c r="D708" s="17"/>
      <c r="E708" s="10"/>
    </row>
    <row r="709" spans="1:5">
      <c r="A709" s="8"/>
      <c r="B709" s="9"/>
      <c r="C709" s="16"/>
      <c r="D709" s="17"/>
      <c r="E709" s="10"/>
    </row>
    <row r="710" spans="1:5">
      <c r="A710" s="8"/>
      <c r="B710" s="9"/>
      <c r="C710" s="16"/>
      <c r="D710" s="17"/>
      <c r="E710" s="10"/>
    </row>
    <row r="711" spans="1:5">
      <c r="A711" s="8"/>
      <c r="B711" s="9"/>
      <c r="C711" s="16"/>
      <c r="D711" s="17"/>
      <c r="E711" s="10"/>
    </row>
    <row r="712" spans="1:5">
      <c r="A712" s="8"/>
      <c r="B712" s="9"/>
      <c r="C712" s="16"/>
      <c r="D712" s="17"/>
      <c r="E712" s="10"/>
    </row>
    <row r="713" spans="1:5">
      <c r="A713" s="8"/>
      <c r="B713" s="9"/>
      <c r="C713" s="16"/>
      <c r="D713" s="17"/>
      <c r="E713" s="10"/>
    </row>
    <row r="714" spans="1:5">
      <c r="A714" s="8"/>
      <c r="B714" s="9"/>
      <c r="C714" s="16"/>
      <c r="D714" s="17"/>
      <c r="E714" s="10"/>
    </row>
    <row r="715" spans="1:5">
      <c r="A715" s="8"/>
      <c r="B715" s="9"/>
      <c r="C715" s="16"/>
      <c r="D715" s="17"/>
      <c r="E715" s="10"/>
    </row>
    <row r="716" spans="1:5">
      <c r="A716" s="8"/>
      <c r="B716" s="9"/>
      <c r="C716" s="16"/>
      <c r="D716" s="17"/>
      <c r="E716" s="10"/>
    </row>
    <row r="717" spans="1:5">
      <c r="A717" s="8"/>
      <c r="B717" s="9"/>
      <c r="C717" s="16"/>
      <c r="D717" s="17"/>
      <c r="E717" s="10"/>
    </row>
    <row r="718" spans="1:5">
      <c r="A718" s="8"/>
      <c r="B718" s="9"/>
      <c r="C718" s="16"/>
      <c r="D718" s="17"/>
      <c r="E718" s="10"/>
    </row>
    <row r="719" spans="1:5">
      <c r="A719" s="8"/>
      <c r="B719" s="9"/>
      <c r="C719" s="16"/>
      <c r="D719" s="17"/>
      <c r="E719" s="10"/>
    </row>
    <row r="720" spans="1:5">
      <c r="A720" s="8"/>
      <c r="B720" s="9"/>
      <c r="C720" s="16"/>
      <c r="D720" s="17"/>
      <c r="E720" s="10"/>
    </row>
    <row r="721" spans="1:5">
      <c r="A721" s="8"/>
      <c r="B721" s="9"/>
      <c r="C721" s="16"/>
      <c r="D721" s="17"/>
      <c r="E721" s="10"/>
    </row>
    <row r="722" spans="1:5">
      <c r="A722" s="8"/>
      <c r="B722" s="9"/>
      <c r="C722" s="16"/>
      <c r="D722" s="17"/>
      <c r="E722" s="10"/>
    </row>
    <row r="723" spans="1:5">
      <c r="A723" s="8"/>
      <c r="B723" s="9"/>
      <c r="C723" s="16"/>
      <c r="D723" s="17"/>
      <c r="E723" s="10"/>
    </row>
    <row r="724" spans="1:5">
      <c r="A724" s="8"/>
      <c r="B724" s="9"/>
      <c r="C724" s="16"/>
      <c r="D724" s="17"/>
      <c r="E724" s="10"/>
    </row>
    <row r="725" spans="1:5">
      <c r="A725" s="8"/>
      <c r="B725" s="9"/>
      <c r="C725" s="16"/>
      <c r="D725" s="17"/>
      <c r="E725" s="10"/>
    </row>
    <row r="726" spans="1:5">
      <c r="A726" s="8"/>
      <c r="B726" s="9"/>
      <c r="C726" s="16"/>
      <c r="D726" s="17"/>
      <c r="E726" s="10"/>
    </row>
    <row r="727" spans="1:5">
      <c r="A727" s="8"/>
      <c r="B727" s="9"/>
      <c r="C727" s="16"/>
      <c r="D727" s="17"/>
      <c r="E727" s="10"/>
    </row>
    <row r="728" spans="1:5">
      <c r="A728" s="8"/>
      <c r="B728" s="9"/>
      <c r="C728" s="16"/>
      <c r="D728" s="17"/>
      <c r="E728" s="10"/>
    </row>
    <row r="729" spans="1:5">
      <c r="A729" s="8"/>
      <c r="B729" s="9"/>
      <c r="C729" s="16"/>
      <c r="D729" s="17"/>
      <c r="E729" s="10"/>
    </row>
    <row r="730" spans="1:5">
      <c r="A730" s="8"/>
      <c r="B730" s="9"/>
      <c r="C730" s="16"/>
      <c r="D730" s="17"/>
      <c r="E730" s="10"/>
    </row>
    <row r="731" spans="1:5">
      <c r="A731" s="8"/>
      <c r="B731" s="9"/>
      <c r="C731" s="16"/>
      <c r="D731" s="17"/>
      <c r="E731" s="10"/>
    </row>
    <row r="732" spans="1:5">
      <c r="A732" s="8"/>
      <c r="B732" s="9"/>
      <c r="C732" s="16"/>
      <c r="D732" s="17"/>
      <c r="E732" s="10"/>
    </row>
    <row r="733" spans="1:5">
      <c r="A733" s="8"/>
      <c r="B733" s="9"/>
      <c r="C733" s="16"/>
      <c r="D733" s="17"/>
      <c r="E733" s="10"/>
    </row>
    <row r="734" spans="1:5">
      <c r="A734" s="8"/>
      <c r="B734" s="9"/>
      <c r="C734" s="16"/>
      <c r="D734" s="17"/>
      <c r="E734" s="10"/>
    </row>
    <row r="735" spans="1:5">
      <c r="A735" s="8"/>
      <c r="B735" s="9"/>
      <c r="C735" s="16"/>
      <c r="D735" s="17"/>
      <c r="E735" s="10"/>
    </row>
    <row r="736" spans="1:5">
      <c r="A736" s="8"/>
      <c r="B736" s="9"/>
      <c r="C736" s="16"/>
      <c r="D736" s="17"/>
      <c r="E736" s="10"/>
    </row>
    <row r="737" spans="1:5">
      <c r="A737" s="8"/>
      <c r="B737" s="9"/>
      <c r="C737" s="16"/>
      <c r="D737" s="17"/>
      <c r="E737" s="10"/>
    </row>
    <row r="738" spans="1:5">
      <c r="A738" s="8"/>
      <c r="B738" s="9"/>
      <c r="C738" s="16"/>
      <c r="D738" s="17"/>
      <c r="E738" s="10"/>
    </row>
    <row r="739" spans="1:5">
      <c r="A739" s="8"/>
      <c r="B739" s="9"/>
      <c r="C739" s="16"/>
      <c r="D739" s="17"/>
      <c r="E739" s="10"/>
    </row>
    <row r="740" spans="1:5">
      <c r="A740" s="8"/>
      <c r="B740" s="9"/>
      <c r="C740" s="16"/>
      <c r="D740" s="17"/>
      <c r="E740" s="10"/>
    </row>
    <row r="741" spans="1:5">
      <c r="A741" s="8"/>
      <c r="B741" s="9"/>
      <c r="C741" s="16"/>
      <c r="D741" s="17"/>
      <c r="E741" s="10"/>
    </row>
    <row r="742" spans="1:5">
      <c r="A742" s="8"/>
      <c r="B742" s="9"/>
      <c r="C742" s="16"/>
      <c r="D742" s="17"/>
      <c r="E742" s="10"/>
    </row>
    <row r="743" spans="1:5">
      <c r="A743" s="8"/>
      <c r="B743" s="9"/>
      <c r="C743" s="16"/>
      <c r="D743" s="17"/>
      <c r="E743" s="10"/>
    </row>
    <row r="744" spans="1:5">
      <c r="A744" s="8"/>
      <c r="B744" s="9"/>
      <c r="C744" s="16"/>
      <c r="D744" s="17"/>
      <c r="E744" s="10"/>
    </row>
    <row r="745" spans="1:5">
      <c r="A745" s="8"/>
      <c r="B745" s="9"/>
      <c r="C745" s="16"/>
      <c r="D745" s="17"/>
      <c r="E745" s="10"/>
    </row>
    <row r="746" spans="1:5">
      <c r="A746" s="8"/>
      <c r="B746" s="9"/>
      <c r="C746" s="16"/>
      <c r="D746" s="17"/>
      <c r="E746" s="10"/>
    </row>
    <row r="747" spans="1:5">
      <c r="A747" s="8"/>
      <c r="B747" s="9"/>
      <c r="C747" s="16"/>
      <c r="D747" s="17"/>
      <c r="E747" s="10"/>
    </row>
    <row r="748" spans="1:5">
      <c r="A748" s="8"/>
      <c r="B748" s="9"/>
      <c r="C748" s="16"/>
      <c r="D748" s="17"/>
      <c r="E748" s="10"/>
    </row>
    <row r="749" spans="1:5">
      <c r="A749" s="8"/>
      <c r="B749" s="9"/>
      <c r="C749" s="16"/>
      <c r="D749" s="17"/>
      <c r="E749" s="10"/>
    </row>
    <row r="750" spans="1:5">
      <c r="A750" s="8"/>
      <c r="B750" s="9"/>
      <c r="C750" s="16"/>
      <c r="D750" s="17"/>
      <c r="E750" s="10"/>
    </row>
    <row r="751" spans="1:5">
      <c r="A751" s="8"/>
      <c r="B751" s="9"/>
      <c r="C751" s="16"/>
      <c r="D751" s="17"/>
      <c r="E751" s="10"/>
    </row>
    <row r="752" spans="1:5">
      <c r="A752" s="8"/>
      <c r="B752" s="9"/>
      <c r="C752" s="16"/>
      <c r="D752" s="17"/>
      <c r="E752" s="10"/>
    </row>
    <row r="753" spans="1:5">
      <c r="A753" s="8"/>
      <c r="B753" s="9"/>
      <c r="C753" s="16"/>
      <c r="D753" s="17"/>
      <c r="E753" s="10"/>
    </row>
    <row r="754" spans="1:5">
      <c r="A754" s="8"/>
      <c r="B754" s="9"/>
      <c r="C754" s="16"/>
      <c r="D754" s="17"/>
      <c r="E754" s="10"/>
    </row>
    <row r="755" spans="1:5">
      <c r="A755" s="8"/>
      <c r="B755" s="9"/>
      <c r="C755" s="16"/>
      <c r="D755" s="17"/>
      <c r="E755" s="10"/>
    </row>
    <row r="756" spans="1:5">
      <c r="A756" s="8"/>
      <c r="B756" s="9"/>
      <c r="C756" s="16"/>
      <c r="D756" s="17"/>
      <c r="E756" s="10"/>
    </row>
    <row r="757" spans="1:5">
      <c r="A757" s="8"/>
      <c r="B757" s="9"/>
      <c r="C757" s="16"/>
      <c r="D757" s="17"/>
      <c r="E757" s="10"/>
    </row>
    <row r="758" spans="1:5">
      <c r="A758" s="8"/>
      <c r="B758" s="9"/>
      <c r="C758" s="16"/>
      <c r="D758" s="17"/>
      <c r="E758" s="10"/>
    </row>
    <row r="759" spans="1:5">
      <c r="A759" s="8"/>
      <c r="B759" s="9"/>
      <c r="C759" s="16"/>
      <c r="D759" s="17"/>
      <c r="E759" s="10"/>
    </row>
    <row r="760" spans="1:5">
      <c r="A760" s="8"/>
      <c r="B760" s="9"/>
      <c r="C760" s="16"/>
      <c r="D760" s="17"/>
      <c r="E760" s="10"/>
    </row>
    <row r="761" spans="1:5">
      <c r="A761" s="8"/>
      <c r="B761" s="9"/>
      <c r="C761" s="16"/>
      <c r="D761" s="17"/>
      <c r="E761" s="10"/>
    </row>
    <row r="762" spans="1:5">
      <c r="A762" s="8"/>
      <c r="B762" s="9"/>
      <c r="C762" s="16"/>
      <c r="D762" s="17"/>
      <c r="E762" s="10"/>
    </row>
    <row r="763" spans="1:5">
      <c r="A763" s="8"/>
      <c r="B763" s="9"/>
      <c r="C763" s="16"/>
      <c r="D763" s="17"/>
      <c r="E763" s="10"/>
    </row>
    <row r="764" spans="1:5">
      <c r="A764" s="8"/>
      <c r="B764" s="9"/>
      <c r="C764" s="16"/>
      <c r="D764" s="17"/>
      <c r="E764" s="10"/>
    </row>
    <row r="765" spans="1:5">
      <c r="A765" s="8"/>
      <c r="B765" s="9"/>
      <c r="C765" s="16"/>
      <c r="D765" s="17"/>
      <c r="E765" s="10"/>
    </row>
    <row r="766" spans="1:5">
      <c r="A766" s="8"/>
      <c r="B766" s="9"/>
      <c r="C766" s="16"/>
      <c r="D766" s="17"/>
      <c r="E766" s="10"/>
    </row>
    <row r="767" spans="1:5">
      <c r="A767" s="8"/>
      <c r="B767" s="9"/>
      <c r="C767" s="16"/>
      <c r="D767" s="17"/>
      <c r="E767" s="10"/>
    </row>
    <row r="768" spans="1:5">
      <c r="A768" s="8"/>
      <c r="B768" s="9"/>
      <c r="C768" s="16"/>
      <c r="D768" s="17"/>
      <c r="E768" s="10"/>
    </row>
    <row r="769" spans="1:5">
      <c r="A769" s="8"/>
      <c r="B769" s="9"/>
      <c r="C769" s="16"/>
      <c r="D769" s="17"/>
      <c r="E769" s="10"/>
    </row>
    <row r="770" spans="1:5">
      <c r="A770" s="8"/>
      <c r="B770" s="9"/>
      <c r="C770" s="16"/>
      <c r="D770" s="17"/>
      <c r="E770" s="10"/>
    </row>
    <row r="771" spans="1:5">
      <c r="A771" s="8"/>
      <c r="B771" s="9"/>
      <c r="C771" s="16"/>
      <c r="D771" s="17"/>
      <c r="E771" s="10"/>
    </row>
    <row r="772" spans="1:5">
      <c r="A772" s="8"/>
      <c r="B772" s="9"/>
      <c r="C772" s="16"/>
      <c r="D772" s="17"/>
      <c r="E772" s="10"/>
    </row>
    <row r="773" spans="1:5">
      <c r="A773" s="8"/>
      <c r="B773" s="9"/>
      <c r="C773" s="16"/>
      <c r="D773" s="17"/>
      <c r="E773" s="10"/>
    </row>
    <row r="774" spans="1:5">
      <c r="A774" s="8"/>
      <c r="B774" s="9"/>
      <c r="C774" s="16"/>
      <c r="D774" s="17"/>
      <c r="E774" s="10"/>
    </row>
    <row r="775" spans="1:5">
      <c r="A775" s="8"/>
      <c r="B775" s="9"/>
      <c r="C775" s="16"/>
      <c r="D775" s="17"/>
      <c r="E775" s="10"/>
    </row>
    <row r="776" spans="1:5">
      <c r="A776" s="8"/>
      <c r="B776" s="9"/>
      <c r="C776" s="16"/>
      <c r="D776" s="17"/>
      <c r="E776" s="10"/>
    </row>
    <row r="777" spans="1:5">
      <c r="A777" s="8"/>
      <c r="B777" s="9"/>
      <c r="C777" s="16"/>
      <c r="D777" s="17"/>
      <c r="E777" s="10"/>
    </row>
    <row r="778" spans="1:5">
      <c r="A778" s="8"/>
      <c r="B778" s="9"/>
      <c r="C778" s="16"/>
      <c r="D778" s="17"/>
      <c r="E778" s="10"/>
    </row>
    <row r="779" spans="1:5">
      <c r="A779" s="8"/>
      <c r="B779" s="9"/>
      <c r="C779" s="16"/>
      <c r="D779" s="17"/>
      <c r="E779" s="10"/>
    </row>
    <row r="780" spans="1:5">
      <c r="A780" s="8"/>
      <c r="B780" s="9"/>
      <c r="C780" s="16"/>
      <c r="D780" s="17"/>
      <c r="E780" s="10"/>
    </row>
    <row r="781" spans="1:5">
      <c r="A781" s="8"/>
      <c r="B781" s="9"/>
      <c r="C781" s="16"/>
      <c r="D781" s="17"/>
      <c r="E781" s="10"/>
    </row>
    <row r="782" spans="1:5">
      <c r="A782" s="8"/>
      <c r="B782" s="9"/>
      <c r="C782" s="16"/>
      <c r="D782" s="17"/>
      <c r="E782" s="10"/>
    </row>
    <row r="783" spans="1:5">
      <c r="A783" s="8"/>
      <c r="B783" s="9"/>
      <c r="C783" s="16"/>
      <c r="D783" s="17"/>
      <c r="E783" s="10"/>
    </row>
    <row r="784" spans="1:5">
      <c r="A784" s="8"/>
      <c r="B784" s="9"/>
      <c r="C784" s="16"/>
      <c r="D784" s="17"/>
      <c r="E784" s="10"/>
    </row>
    <row r="785" spans="1:5">
      <c r="A785" s="8"/>
      <c r="B785" s="9"/>
      <c r="C785" s="16"/>
      <c r="D785" s="17"/>
      <c r="E785" s="10"/>
    </row>
    <row r="786" spans="1:5">
      <c r="A786" s="8"/>
      <c r="B786" s="9"/>
      <c r="C786" s="16"/>
      <c r="D786" s="17"/>
      <c r="E786" s="10"/>
    </row>
    <row r="787" spans="1:5">
      <c r="A787" s="8"/>
      <c r="B787" s="9"/>
      <c r="C787" s="16"/>
      <c r="D787" s="17"/>
      <c r="E787" s="10"/>
    </row>
    <row r="788" spans="1:5">
      <c r="A788" s="8"/>
      <c r="B788" s="9"/>
      <c r="C788" s="16"/>
      <c r="D788" s="17"/>
      <c r="E788" s="10"/>
    </row>
    <row r="789" spans="1:5">
      <c r="A789" s="8"/>
      <c r="B789" s="9"/>
      <c r="C789" s="16"/>
      <c r="D789" s="17"/>
      <c r="E789" s="10"/>
    </row>
    <row r="790" spans="1:5">
      <c r="A790" s="8"/>
      <c r="B790" s="9"/>
      <c r="C790" s="16"/>
      <c r="D790" s="17"/>
      <c r="E790" s="10"/>
    </row>
    <row r="791" spans="1:5">
      <c r="A791" s="8"/>
      <c r="B791" s="9"/>
      <c r="C791" s="16"/>
      <c r="D791" s="17"/>
      <c r="E791" s="10"/>
    </row>
    <row r="792" spans="1:5">
      <c r="A792" s="8"/>
      <c r="B792" s="9"/>
      <c r="C792" s="16"/>
      <c r="D792" s="17"/>
      <c r="E792" s="10"/>
    </row>
    <row r="793" spans="1:5">
      <c r="A793" s="8"/>
      <c r="B793" s="9"/>
      <c r="C793" s="16"/>
      <c r="D793" s="17"/>
      <c r="E793" s="10"/>
    </row>
    <row r="794" spans="1:5">
      <c r="A794" s="8"/>
      <c r="B794" s="9"/>
      <c r="C794" s="16"/>
      <c r="D794" s="17"/>
      <c r="E794" s="10"/>
    </row>
    <row r="795" spans="1:5">
      <c r="A795" s="8"/>
      <c r="B795" s="9"/>
      <c r="C795" s="16"/>
      <c r="D795" s="17"/>
      <c r="E795" s="10"/>
    </row>
    <row r="796" spans="1:5">
      <c r="A796" s="8"/>
      <c r="B796" s="9"/>
      <c r="C796" s="16"/>
      <c r="D796" s="17"/>
      <c r="E796" s="10"/>
    </row>
    <row r="797" spans="1:5">
      <c r="A797" s="8"/>
      <c r="B797" s="9"/>
      <c r="C797" s="16"/>
      <c r="D797" s="17"/>
      <c r="E797" s="10"/>
    </row>
    <row r="798" spans="1:5">
      <c r="A798" s="8"/>
      <c r="B798" s="9"/>
      <c r="C798" s="16"/>
      <c r="D798" s="17"/>
      <c r="E798" s="10"/>
    </row>
    <row r="799" spans="1:5">
      <c r="A799" s="8"/>
      <c r="B799" s="9"/>
      <c r="C799" s="16"/>
      <c r="D799" s="17"/>
      <c r="E799" s="10"/>
    </row>
    <row r="800" spans="1:5">
      <c r="A800" s="8"/>
      <c r="B800" s="9"/>
      <c r="C800" s="16"/>
      <c r="D800" s="17"/>
      <c r="E800" s="10"/>
    </row>
    <row r="801" spans="1:5">
      <c r="A801" s="8"/>
      <c r="B801" s="9"/>
      <c r="C801" s="16"/>
      <c r="D801" s="17"/>
      <c r="E801" s="10"/>
    </row>
    <row r="802" spans="1:5">
      <c r="A802" s="8"/>
      <c r="B802" s="9"/>
      <c r="C802" s="16"/>
      <c r="D802" s="17"/>
      <c r="E802" s="10"/>
    </row>
    <row r="803" spans="1:5">
      <c r="A803" s="8"/>
      <c r="B803" s="9"/>
      <c r="C803" s="16"/>
      <c r="D803" s="17"/>
      <c r="E803" s="10"/>
    </row>
    <row r="804" spans="1:5">
      <c r="A804" s="8"/>
      <c r="B804" s="9"/>
      <c r="C804" s="16"/>
      <c r="D804" s="17"/>
      <c r="E804" s="10"/>
    </row>
    <row r="805" spans="1:5">
      <c r="A805" s="8"/>
      <c r="B805" s="9"/>
      <c r="C805" s="16"/>
      <c r="D805" s="17"/>
      <c r="E805" s="10"/>
    </row>
    <row r="806" spans="1:5">
      <c r="A806" s="8"/>
      <c r="B806" s="9"/>
      <c r="C806" s="16"/>
      <c r="D806" s="17"/>
      <c r="E806" s="10"/>
    </row>
    <row r="807" spans="1:5">
      <c r="A807" s="8"/>
      <c r="B807" s="9"/>
      <c r="C807" s="16"/>
      <c r="D807" s="17"/>
      <c r="E807" s="10"/>
    </row>
    <row r="808" spans="1:5">
      <c r="A808" s="8"/>
      <c r="B808" s="9"/>
      <c r="C808" s="16"/>
      <c r="D808" s="17"/>
      <c r="E808" s="10"/>
    </row>
    <row r="809" spans="1:5">
      <c r="A809" s="8"/>
      <c r="B809" s="9"/>
      <c r="C809" s="16"/>
      <c r="D809" s="17"/>
      <c r="E809" s="10"/>
    </row>
    <row r="810" spans="1:5">
      <c r="A810" s="8"/>
      <c r="B810" s="9"/>
      <c r="C810" s="16"/>
      <c r="D810" s="17"/>
      <c r="E810" s="10"/>
    </row>
    <row r="811" spans="1:5">
      <c r="A811" s="8"/>
      <c r="B811" s="9"/>
      <c r="C811" s="16"/>
      <c r="D811" s="17"/>
      <c r="E811" s="10"/>
    </row>
    <row r="812" spans="1:5">
      <c r="A812" s="8"/>
      <c r="B812" s="9"/>
      <c r="C812" s="16"/>
      <c r="D812" s="17"/>
      <c r="E812" s="10"/>
    </row>
    <row r="813" spans="1:5">
      <c r="A813" s="8"/>
      <c r="B813" s="9"/>
      <c r="C813" s="16"/>
      <c r="D813" s="17"/>
      <c r="E813" s="10"/>
    </row>
    <row r="814" spans="1:5">
      <c r="A814" s="8"/>
      <c r="B814" s="9"/>
      <c r="C814" s="16"/>
      <c r="D814" s="17"/>
      <c r="E814" s="10"/>
    </row>
    <row r="815" spans="1:5">
      <c r="A815" s="8"/>
      <c r="B815" s="9"/>
      <c r="C815" s="16"/>
      <c r="D815" s="17"/>
      <c r="E815" s="10"/>
    </row>
    <row r="816" spans="1:5">
      <c r="A816" s="8"/>
      <c r="B816" s="9"/>
      <c r="C816" s="16"/>
      <c r="D816" s="17"/>
      <c r="E816" s="10"/>
    </row>
    <row r="817" spans="1:5">
      <c r="A817" s="8"/>
      <c r="B817" s="9"/>
      <c r="C817" s="16"/>
      <c r="D817" s="17"/>
      <c r="E817" s="10"/>
    </row>
    <row r="818" spans="1:5">
      <c r="A818" s="8"/>
      <c r="B818" s="9"/>
      <c r="C818" s="16"/>
      <c r="D818" s="17"/>
      <c r="E818" s="10"/>
    </row>
    <row r="819" spans="1:5">
      <c r="A819" s="8"/>
      <c r="B819" s="9"/>
      <c r="C819" s="16"/>
      <c r="D819" s="17"/>
      <c r="E819" s="10"/>
    </row>
    <row r="820" spans="1:5">
      <c r="A820" s="8"/>
      <c r="B820" s="9"/>
      <c r="C820" s="16"/>
      <c r="D820" s="17"/>
      <c r="E820" s="10"/>
    </row>
    <row r="821" spans="1:5">
      <c r="A821" s="8"/>
      <c r="B821" s="9"/>
      <c r="C821" s="16"/>
      <c r="D821" s="17"/>
      <c r="E821" s="10"/>
    </row>
    <row r="822" spans="1:5">
      <c r="A822" s="8"/>
      <c r="B822" s="9"/>
      <c r="C822" s="16"/>
      <c r="D822" s="17"/>
      <c r="E822" s="10"/>
    </row>
    <row r="823" spans="1:5">
      <c r="A823" s="8"/>
      <c r="B823" s="9"/>
      <c r="C823" s="16"/>
      <c r="D823" s="17"/>
      <c r="E823" s="10"/>
    </row>
    <row r="824" spans="1:5">
      <c r="A824" s="8"/>
      <c r="B824" s="9"/>
      <c r="C824" s="16"/>
      <c r="D824" s="17"/>
      <c r="E824" s="10"/>
    </row>
    <row r="825" spans="1:5">
      <c r="A825" s="8"/>
      <c r="B825" s="9"/>
      <c r="C825" s="16"/>
      <c r="D825" s="17"/>
      <c r="E825" s="10"/>
    </row>
    <row r="826" spans="1:5">
      <c r="A826" s="8"/>
      <c r="B826" s="9"/>
      <c r="C826" s="16"/>
      <c r="D826" s="17"/>
      <c r="E826" s="10"/>
    </row>
    <row r="827" spans="1:5">
      <c r="A827" s="8"/>
      <c r="B827" s="9"/>
      <c r="C827" s="16"/>
      <c r="D827" s="17"/>
      <c r="E827" s="10"/>
    </row>
    <row r="828" spans="1:5">
      <c r="A828" s="8"/>
      <c r="B828" s="9"/>
      <c r="C828" s="16"/>
      <c r="D828" s="17"/>
      <c r="E828" s="10"/>
    </row>
    <row r="829" spans="1:5">
      <c r="A829" s="8"/>
      <c r="B829" s="9"/>
      <c r="C829" s="16"/>
      <c r="D829" s="17"/>
      <c r="E829" s="10"/>
    </row>
    <row r="830" spans="1:5">
      <c r="A830" s="8"/>
      <c r="B830" s="9"/>
      <c r="C830" s="16"/>
      <c r="D830" s="17"/>
      <c r="E830" s="10"/>
    </row>
    <row r="831" spans="1:5">
      <c r="A831" s="8"/>
      <c r="B831" s="9"/>
      <c r="C831" s="16"/>
      <c r="D831" s="17"/>
      <c r="E831" s="10"/>
    </row>
    <row r="832" spans="1:5">
      <c r="A832" s="8"/>
      <c r="B832" s="9"/>
      <c r="C832" s="16"/>
      <c r="D832" s="17"/>
      <c r="E832" s="10"/>
    </row>
    <row r="833" spans="1:5">
      <c r="A833" s="8"/>
      <c r="B833" s="9"/>
      <c r="C833" s="16"/>
      <c r="D833" s="17"/>
      <c r="E833" s="10"/>
    </row>
    <row r="834" spans="1:5">
      <c r="A834" s="8"/>
      <c r="B834" s="9"/>
      <c r="C834" s="16"/>
      <c r="D834" s="17"/>
      <c r="E834" s="10"/>
    </row>
    <row r="835" spans="1:5">
      <c r="A835" s="8"/>
      <c r="B835" s="9"/>
      <c r="C835" s="16"/>
      <c r="D835" s="17"/>
      <c r="E835" s="10"/>
    </row>
    <row r="836" spans="1:5">
      <c r="A836" s="8"/>
      <c r="B836" s="9"/>
      <c r="C836" s="16"/>
      <c r="D836" s="17"/>
      <c r="E836" s="10"/>
    </row>
    <row r="837" spans="1:5">
      <c r="A837" s="8"/>
      <c r="B837" s="9"/>
      <c r="C837" s="16"/>
      <c r="D837" s="17"/>
      <c r="E837" s="10"/>
    </row>
    <row r="838" spans="1:5">
      <c r="A838" s="8"/>
      <c r="B838" s="9"/>
      <c r="C838" s="16"/>
      <c r="D838" s="17"/>
      <c r="E838" s="10"/>
    </row>
    <row r="839" spans="1:5">
      <c r="A839" s="8"/>
      <c r="B839" s="9"/>
      <c r="C839" s="16"/>
      <c r="D839" s="17"/>
      <c r="E839" s="10"/>
    </row>
    <row r="840" spans="1:5">
      <c r="A840" s="8"/>
      <c r="B840" s="9"/>
      <c r="C840" s="16"/>
      <c r="D840" s="17"/>
      <c r="E840" s="10"/>
    </row>
    <row r="841" spans="1:5">
      <c r="A841" s="8"/>
      <c r="B841" s="9"/>
      <c r="C841" s="16"/>
      <c r="D841" s="17"/>
      <c r="E841" s="10"/>
    </row>
    <row r="842" spans="1:5">
      <c r="A842" s="8"/>
      <c r="B842" s="9"/>
      <c r="C842" s="16"/>
      <c r="D842" s="17"/>
      <c r="E842" s="10"/>
    </row>
    <row r="843" spans="1:5">
      <c r="A843" s="8"/>
      <c r="B843" s="9"/>
      <c r="C843" s="16"/>
      <c r="D843" s="17"/>
      <c r="E843" s="10"/>
    </row>
    <row r="844" spans="1:5">
      <c r="A844" s="8"/>
      <c r="B844" s="9"/>
      <c r="C844" s="16"/>
      <c r="D844" s="17"/>
      <c r="E844" s="10"/>
    </row>
    <row r="845" spans="1:5">
      <c r="A845" s="8"/>
      <c r="B845" s="9"/>
      <c r="C845" s="16"/>
      <c r="D845" s="17"/>
      <c r="E845" s="10"/>
    </row>
    <row r="846" spans="1:5">
      <c r="A846" s="8"/>
      <c r="B846" s="9"/>
      <c r="C846" s="16"/>
      <c r="D846" s="17"/>
      <c r="E846" s="10"/>
    </row>
    <row r="847" spans="1:5">
      <c r="A847" s="8"/>
      <c r="B847" s="9"/>
      <c r="C847" s="16"/>
      <c r="D847" s="17"/>
      <c r="E847" s="10"/>
    </row>
    <row r="848" spans="1:5">
      <c r="A848" s="8"/>
      <c r="B848" s="9"/>
      <c r="C848" s="16"/>
      <c r="D848" s="17"/>
      <c r="E848" s="10"/>
    </row>
    <row r="849" spans="1:5">
      <c r="A849" s="8"/>
      <c r="B849" s="9"/>
      <c r="C849" s="16"/>
      <c r="D849" s="17"/>
      <c r="E849" s="10"/>
    </row>
    <row r="850" spans="1:5">
      <c r="A850" s="8"/>
      <c r="B850" s="9"/>
      <c r="C850" s="16"/>
      <c r="D850" s="17"/>
      <c r="E850" s="10"/>
    </row>
    <row r="851" spans="1:5">
      <c r="A851" s="8"/>
      <c r="B851" s="9"/>
      <c r="C851" s="16"/>
      <c r="D851" s="17"/>
      <c r="E851" s="10"/>
    </row>
    <row r="852" spans="1:5">
      <c r="A852" s="8"/>
      <c r="B852" s="9"/>
      <c r="C852" s="16"/>
      <c r="D852" s="17"/>
      <c r="E852" s="10"/>
    </row>
    <row r="853" spans="1:5">
      <c r="A853" s="8"/>
      <c r="B853" s="9"/>
      <c r="C853" s="16"/>
      <c r="D853" s="17"/>
      <c r="E853" s="10"/>
    </row>
    <row r="854" spans="1:5">
      <c r="A854" s="8"/>
      <c r="B854" s="9"/>
      <c r="C854" s="16"/>
      <c r="D854" s="17"/>
      <c r="E854" s="10"/>
    </row>
    <row r="855" spans="1:5">
      <c r="A855" s="8"/>
      <c r="B855" s="9"/>
      <c r="C855" s="16"/>
      <c r="D855" s="17"/>
      <c r="E855" s="10"/>
    </row>
    <row r="856" spans="1:5">
      <c r="A856" s="8"/>
      <c r="B856" s="9"/>
      <c r="C856" s="16"/>
      <c r="D856" s="17"/>
      <c r="E856" s="10"/>
    </row>
    <row r="857" spans="1:5">
      <c r="A857" s="8"/>
      <c r="B857" s="9"/>
      <c r="C857" s="16"/>
      <c r="D857" s="17"/>
      <c r="E857" s="10"/>
    </row>
    <row r="858" spans="1:5">
      <c r="A858" s="8"/>
      <c r="B858" s="9"/>
      <c r="C858" s="16"/>
      <c r="D858" s="17"/>
      <c r="E858" s="10"/>
    </row>
    <row r="859" spans="1:5">
      <c r="A859" s="8"/>
      <c r="B859" s="9"/>
      <c r="C859" s="16"/>
      <c r="D859" s="17"/>
      <c r="E859" s="10"/>
    </row>
    <row r="860" spans="1:5">
      <c r="A860" s="8"/>
      <c r="B860" s="9"/>
      <c r="C860" s="16"/>
      <c r="D860" s="17"/>
      <c r="E860" s="10"/>
    </row>
    <row r="861" spans="1:5">
      <c r="A861" s="8"/>
      <c r="B861" s="9"/>
      <c r="C861" s="16"/>
      <c r="D861" s="17"/>
      <c r="E861" s="10"/>
    </row>
    <row r="862" spans="1:5">
      <c r="A862" s="8"/>
      <c r="B862" s="9"/>
      <c r="C862" s="16"/>
      <c r="D862" s="17"/>
      <c r="E862" s="10"/>
    </row>
    <row r="863" spans="1:5">
      <c r="A863" s="8"/>
      <c r="B863" s="9"/>
      <c r="C863" s="16"/>
      <c r="D863" s="17"/>
      <c r="E863" s="10"/>
    </row>
    <row r="864" spans="1:5">
      <c r="A864" s="8"/>
      <c r="B864" s="9"/>
      <c r="C864" s="16"/>
      <c r="D864" s="17"/>
      <c r="E864" s="10"/>
    </row>
    <row r="865" spans="1:5">
      <c r="A865" s="8"/>
      <c r="B865" s="9"/>
      <c r="C865" s="16"/>
      <c r="D865" s="17"/>
      <c r="E865" s="10"/>
    </row>
    <row r="866" spans="1:5">
      <c r="A866" s="8"/>
      <c r="B866" s="9"/>
      <c r="C866" s="16"/>
      <c r="D866" s="17"/>
      <c r="E866" s="10"/>
    </row>
    <row r="867" spans="1:5">
      <c r="A867" s="8"/>
      <c r="B867" s="9"/>
      <c r="C867" s="16"/>
      <c r="D867" s="17"/>
      <c r="E867" s="10"/>
    </row>
    <row r="868" spans="1:5">
      <c r="A868" s="8"/>
      <c r="B868" s="9"/>
      <c r="C868" s="16"/>
      <c r="D868" s="17"/>
      <c r="E868" s="10"/>
    </row>
    <row r="869" spans="1:5">
      <c r="A869" s="8"/>
      <c r="B869" s="9"/>
      <c r="C869" s="16"/>
      <c r="D869" s="17"/>
      <c r="E869" s="10"/>
    </row>
    <row r="870" spans="1:5">
      <c r="A870" s="8"/>
      <c r="B870" s="9"/>
      <c r="C870" s="16"/>
      <c r="D870" s="17"/>
      <c r="E870" s="10"/>
    </row>
    <row r="871" spans="1:5">
      <c r="A871" s="8"/>
      <c r="B871" s="9"/>
      <c r="C871" s="16"/>
      <c r="D871" s="17"/>
      <c r="E871" s="10"/>
    </row>
    <row r="872" spans="1:5">
      <c r="A872" s="8"/>
      <c r="B872" s="9"/>
      <c r="C872" s="16"/>
      <c r="D872" s="17"/>
      <c r="E872" s="10"/>
    </row>
    <row r="873" spans="1:5">
      <c r="A873" s="8"/>
      <c r="B873" s="9"/>
      <c r="C873" s="16"/>
      <c r="D873" s="17"/>
      <c r="E873" s="10"/>
    </row>
    <row r="874" spans="1:5">
      <c r="A874" s="8"/>
      <c r="B874" s="9"/>
      <c r="C874" s="16"/>
      <c r="D874" s="17"/>
      <c r="E874" s="10"/>
    </row>
    <row r="875" spans="1:5">
      <c r="A875" s="8"/>
      <c r="B875" s="9"/>
      <c r="C875" s="16"/>
      <c r="D875" s="17"/>
      <c r="E875" s="10"/>
    </row>
    <row r="876" spans="1:5">
      <c r="A876" s="8"/>
      <c r="B876" s="9"/>
      <c r="C876" s="16"/>
      <c r="D876" s="17"/>
      <c r="E876" s="10"/>
    </row>
    <row r="877" spans="1:5">
      <c r="A877" s="8"/>
      <c r="B877" s="9"/>
      <c r="C877" s="16"/>
      <c r="D877" s="17"/>
      <c r="E877" s="10"/>
    </row>
    <row r="878" spans="1:5">
      <c r="A878" s="8"/>
      <c r="B878" s="9"/>
      <c r="C878" s="16"/>
      <c r="D878" s="17"/>
      <c r="E878" s="10"/>
    </row>
    <row r="879" spans="1:5">
      <c r="A879" s="8"/>
      <c r="B879" s="9"/>
      <c r="C879" s="16"/>
      <c r="D879" s="17"/>
      <c r="E879" s="10"/>
    </row>
    <row r="880" spans="1:5">
      <c r="A880" s="8"/>
      <c r="B880" s="9"/>
      <c r="C880" s="16"/>
      <c r="D880" s="17"/>
      <c r="E880" s="10"/>
    </row>
    <row r="881" spans="1:5">
      <c r="A881" s="8"/>
      <c r="B881" s="9"/>
      <c r="C881" s="16"/>
      <c r="D881" s="17"/>
      <c r="E881" s="10"/>
    </row>
    <row r="882" spans="1:5">
      <c r="A882" s="8"/>
      <c r="B882" s="9"/>
      <c r="C882" s="16"/>
      <c r="D882" s="17"/>
      <c r="E882" s="10"/>
    </row>
    <row r="883" spans="1:5">
      <c r="A883" s="8"/>
      <c r="B883" s="9"/>
      <c r="C883" s="16"/>
      <c r="D883" s="17"/>
      <c r="E883" s="10"/>
    </row>
    <row r="884" spans="1:5">
      <c r="A884" s="8"/>
      <c r="B884" s="9"/>
      <c r="C884" s="16"/>
      <c r="D884" s="17"/>
      <c r="E884" s="10"/>
    </row>
    <row r="885" spans="1:5">
      <c r="A885" s="8"/>
      <c r="B885" s="9"/>
      <c r="C885" s="16"/>
      <c r="D885" s="17"/>
      <c r="E885" s="10"/>
    </row>
    <row r="886" spans="1:5">
      <c r="A886" s="8"/>
      <c r="B886" s="9"/>
      <c r="C886" s="16"/>
      <c r="D886" s="17"/>
      <c r="E886" s="10"/>
    </row>
    <row r="887" spans="1:5">
      <c r="A887" s="8"/>
      <c r="B887" s="9"/>
      <c r="C887" s="16"/>
      <c r="D887" s="17"/>
      <c r="E887" s="10"/>
    </row>
    <row r="888" spans="1:5">
      <c r="A888" s="8"/>
      <c r="B888" s="9"/>
      <c r="C888" s="16"/>
      <c r="D888" s="17"/>
      <c r="E888" s="10"/>
    </row>
    <row r="889" spans="1:5">
      <c r="A889" s="8"/>
      <c r="B889" s="9"/>
      <c r="C889" s="16"/>
      <c r="D889" s="17"/>
      <c r="E889" s="10"/>
    </row>
    <row r="890" spans="1:5">
      <c r="A890" s="8"/>
      <c r="B890" s="9"/>
      <c r="C890" s="16"/>
      <c r="D890" s="17"/>
      <c r="E890" s="10"/>
    </row>
    <row r="891" spans="1:5">
      <c r="A891" s="8"/>
      <c r="B891" s="9"/>
      <c r="C891" s="16"/>
      <c r="D891" s="17"/>
      <c r="E891" s="10"/>
    </row>
    <row r="892" spans="1:5">
      <c r="A892" s="8"/>
      <c r="B892" s="9"/>
      <c r="C892" s="16"/>
      <c r="D892" s="17"/>
      <c r="E892" s="10"/>
    </row>
    <row r="893" spans="1:5">
      <c r="A893" s="8"/>
      <c r="B893" s="9"/>
      <c r="C893" s="16"/>
      <c r="D893" s="17"/>
      <c r="E893" s="10"/>
    </row>
    <row r="894" spans="1:5">
      <c r="A894" s="8"/>
      <c r="B894" s="9"/>
      <c r="C894" s="16"/>
      <c r="D894" s="17"/>
      <c r="E894" s="10"/>
    </row>
    <row r="895" spans="1:5">
      <c r="A895" s="8"/>
      <c r="B895" s="9"/>
      <c r="C895" s="16"/>
      <c r="D895" s="17"/>
      <c r="E895" s="10"/>
    </row>
    <row r="896" spans="1:5">
      <c r="A896" s="8"/>
      <c r="B896" s="9"/>
      <c r="C896" s="16"/>
      <c r="D896" s="17"/>
      <c r="E896" s="10"/>
    </row>
    <row r="897" spans="1:5">
      <c r="A897" s="8"/>
      <c r="B897" s="9"/>
      <c r="C897" s="16"/>
      <c r="D897" s="17"/>
      <c r="E897" s="10"/>
    </row>
    <row r="898" spans="1:5">
      <c r="A898" s="8"/>
      <c r="B898" s="9"/>
      <c r="C898" s="16"/>
      <c r="D898" s="17"/>
      <c r="E898" s="10"/>
    </row>
    <row r="899" spans="1:5">
      <c r="A899" s="8"/>
      <c r="B899" s="9"/>
      <c r="C899" s="16"/>
      <c r="D899" s="17"/>
      <c r="E899" s="10"/>
    </row>
    <row r="900" spans="1:5">
      <c r="A900" s="8"/>
      <c r="B900" s="9"/>
      <c r="C900" s="16"/>
      <c r="D900" s="17"/>
      <c r="E900" s="10"/>
    </row>
    <row r="901" spans="1:5">
      <c r="A901" s="8"/>
      <c r="B901" s="9"/>
      <c r="C901" s="16"/>
      <c r="D901" s="17"/>
      <c r="E901" s="10"/>
    </row>
    <row r="902" spans="1:5">
      <c r="A902" s="8"/>
      <c r="B902" s="9"/>
      <c r="C902" s="16"/>
      <c r="D902" s="17"/>
      <c r="E902" s="10"/>
    </row>
    <row r="903" spans="1:5">
      <c r="A903" s="8"/>
      <c r="B903" s="9"/>
      <c r="C903" s="16"/>
      <c r="D903" s="17"/>
      <c r="E903" s="10"/>
    </row>
    <row r="904" spans="1:5">
      <c r="A904" s="8"/>
      <c r="B904" s="9"/>
      <c r="C904" s="16"/>
      <c r="D904" s="17"/>
      <c r="E904" s="10"/>
    </row>
    <row r="905" spans="1:5">
      <c r="A905" s="8"/>
      <c r="B905" s="9"/>
      <c r="C905" s="16"/>
      <c r="D905" s="17"/>
      <c r="E905" s="10"/>
    </row>
    <row r="906" spans="1:5">
      <c r="A906" s="8"/>
      <c r="B906" s="9"/>
      <c r="C906" s="16"/>
      <c r="D906" s="17"/>
      <c r="E906" s="10"/>
    </row>
    <row r="907" spans="1:5">
      <c r="A907" s="8"/>
      <c r="B907" s="9"/>
      <c r="C907" s="16"/>
      <c r="D907" s="17"/>
      <c r="E907" s="10"/>
    </row>
    <row r="908" spans="1:5">
      <c r="A908" s="8"/>
      <c r="B908" s="9"/>
      <c r="C908" s="16"/>
      <c r="D908" s="17"/>
      <c r="E908" s="10"/>
    </row>
    <row r="909" spans="1:5">
      <c r="A909" s="8"/>
      <c r="B909" s="9"/>
      <c r="C909" s="16"/>
      <c r="D909" s="17"/>
      <c r="E909" s="10"/>
    </row>
    <row r="910" spans="1:5">
      <c r="A910" s="8"/>
      <c r="B910" s="9"/>
      <c r="C910" s="16"/>
      <c r="D910" s="17"/>
      <c r="E910" s="10"/>
    </row>
    <row r="911" spans="1:5">
      <c r="A911" s="8"/>
      <c r="B911" s="9"/>
      <c r="C911" s="16"/>
      <c r="D911" s="17"/>
      <c r="E911" s="10"/>
    </row>
    <row r="912" spans="1:5">
      <c r="A912" s="8"/>
      <c r="B912" s="9"/>
      <c r="C912" s="16"/>
      <c r="D912" s="17"/>
      <c r="E912" s="10"/>
    </row>
    <row r="913" spans="1:5">
      <c r="A913" s="8"/>
      <c r="B913" s="9"/>
      <c r="C913" s="16"/>
      <c r="D913" s="17"/>
      <c r="E913" s="10"/>
    </row>
    <row r="914" spans="1:5">
      <c r="A914" s="8"/>
      <c r="B914" s="9"/>
      <c r="C914" s="16"/>
      <c r="D914" s="17"/>
      <c r="E914" s="10"/>
    </row>
    <row r="915" spans="1:5">
      <c r="A915" s="8"/>
      <c r="B915" s="9"/>
      <c r="C915" s="16"/>
      <c r="D915" s="17"/>
      <c r="E915" s="10"/>
    </row>
    <row r="916" spans="1:5">
      <c r="A916" s="8"/>
      <c r="B916" s="9"/>
      <c r="C916" s="16"/>
      <c r="D916" s="17"/>
      <c r="E916" s="10"/>
    </row>
    <row r="917" spans="1:5">
      <c r="A917" s="8"/>
      <c r="B917" s="9"/>
      <c r="C917" s="16"/>
      <c r="D917" s="17"/>
      <c r="E917" s="10"/>
    </row>
    <row r="918" spans="1:5">
      <c r="A918" s="8"/>
      <c r="B918" s="9"/>
      <c r="C918" s="16"/>
      <c r="D918" s="17"/>
      <c r="E918" s="10"/>
    </row>
    <row r="919" spans="1:5">
      <c r="A919" s="8"/>
      <c r="B919" s="9"/>
      <c r="C919" s="16"/>
      <c r="D919" s="17"/>
      <c r="E919" s="10"/>
    </row>
    <row r="920" spans="1:5">
      <c r="A920" s="8"/>
      <c r="B920" s="9"/>
      <c r="C920" s="16"/>
      <c r="D920" s="17"/>
      <c r="E920" s="10"/>
    </row>
    <row r="921" spans="1:5">
      <c r="A921" s="8"/>
      <c r="B921" s="9"/>
      <c r="C921" s="16"/>
      <c r="D921" s="17"/>
      <c r="E921" s="10"/>
    </row>
    <row r="922" spans="1:5">
      <c r="A922" s="8"/>
      <c r="B922" s="9"/>
      <c r="C922" s="16"/>
      <c r="D922" s="17"/>
      <c r="E922" s="10"/>
    </row>
    <row r="923" spans="1:5">
      <c r="A923" s="8"/>
      <c r="B923" s="9"/>
      <c r="C923" s="16"/>
      <c r="D923" s="17"/>
      <c r="E923" s="10"/>
    </row>
    <row r="924" spans="1:5">
      <c r="A924" s="8"/>
      <c r="B924" s="9"/>
      <c r="C924" s="16"/>
      <c r="D924" s="17"/>
      <c r="E924" s="10"/>
    </row>
    <row r="925" spans="1:5">
      <c r="A925" s="8"/>
      <c r="B925" s="9"/>
      <c r="C925" s="16"/>
      <c r="D925" s="17"/>
      <c r="E925" s="10"/>
    </row>
    <row r="926" spans="1:5">
      <c r="A926" s="8"/>
      <c r="B926" s="9"/>
      <c r="C926" s="16"/>
      <c r="D926" s="17"/>
      <c r="E926" s="10"/>
    </row>
    <row r="927" spans="1:5">
      <c r="A927" s="8"/>
      <c r="B927" s="9"/>
      <c r="C927" s="16"/>
      <c r="D927" s="17"/>
      <c r="E927" s="10"/>
    </row>
    <row r="928" spans="1:5">
      <c r="A928" s="8"/>
      <c r="B928" s="9"/>
      <c r="C928" s="16"/>
      <c r="D928" s="17"/>
      <c r="E928" s="10"/>
    </row>
    <row r="929" spans="1:5">
      <c r="A929" s="8"/>
      <c r="B929" s="9"/>
      <c r="C929" s="16"/>
      <c r="D929" s="17"/>
      <c r="E929" s="10"/>
    </row>
    <row r="930" spans="1:5">
      <c r="A930" s="8"/>
      <c r="B930" s="9"/>
      <c r="C930" s="16"/>
      <c r="D930" s="17"/>
      <c r="E930" s="10"/>
    </row>
    <row r="931" spans="1:5">
      <c r="A931" s="8"/>
      <c r="B931" s="9"/>
      <c r="C931" s="16"/>
      <c r="D931" s="17"/>
      <c r="E931" s="10"/>
    </row>
    <row r="932" spans="1:5">
      <c r="A932" s="8"/>
      <c r="B932" s="9"/>
      <c r="C932" s="16"/>
      <c r="D932" s="17"/>
      <c r="E932" s="10"/>
    </row>
    <row r="933" spans="1:5">
      <c r="A933" s="8"/>
      <c r="B933" s="9"/>
      <c r="C933" s="16"/>
      <c r="D933" s="17"/>
      <c r="E933" s="10"/>
    </row>
    <row r="934" spans="1:5">
      <c r="A934" s="8"/>
      <c r="B934" s="9"/>
      <c r="C934" s="16"/>
      <c r="D934" s="17"/>
      <c r="E934" s="10"/>
    </row>
    <row r="935" spans="1:5">
      <c r="A935" s="8"/>
      <c r="B935" s="9"/>
      <c r="C935" s="16"/>
      <c r="D935" s="17"/>
      <c r="E935" s="10"/>
    </row>
    <row r="936" spans="1:5">
      <c r="A936" s="8"/>
      <c r="B936" s="9"/>
      <c r="C936" s="16"/>
      <c r="D936" s="17"/>
      <c r="E936" s="10"/>
    </row>
    <row r="937" spans="1:5">
      <c r="A937" s="8"/>
      <c r="B937" s="9"/>
      <c r="C937" s="16"/>
      <c r="D937" s="17"/>
      <c r="E937" s="10"/>
    </row>
    <row r="938" spans="1:5">
      <c r="A938" s="8"/>
      <c r="B938" s="9"/>
      <c r="C938" s="16"/>
      <c r="D938" s="17"/>
      <c r="E938" s="10"/>
    </row>
    <row r="939" spans="1:5">
      <c r="A939" s="8"/>
      <c r="B939" s="9"/>
      <c r="C939" s="16"/>
      <c r="D939" s="17"/>
      <c r="E939" s="10"/>
    </row>
    <row r="940" spans="1:5">
      <c r="A940" s="8"/>
      <c r="B940" s="9"/>
      <c r="C940" s="16"/>
      <c r="D940" s="17"/>
      <c r="E940" s="10"/>
    </row>
    <row r="941" spans="1:5">
      <c r="A941" s="8"/>
      <c r="B941" s="9"/>
      <c r="C941" s="16"/>
      <c r="D941" s="17"/>
      <c r="E941" s="10"/>
    </row>
    <row r="942" spans="1:5">
      <c r="A942" s="8"/>
      <c r="B942" s="9"/>
      <c r="C942" s="16"/>
      <c r="D942" s="17"/>
      <c r="E942" s="10"/>
    </row>
    <row r="943" spans="1:5">
      <c r="A943" s="8"/>
      <c r="B943" s="9"/>
      <c r="C943" s="16"/>
      <c r="D943" s="17"/>
      <c r="E943" s="10"/>
    </row>
    <row r="944" spans="1:5">
      <c r="A944" s="8"/>
      <c r="B944" s="9"/>
      <c r="C944" s="16"/>
      <c r="D944" s="17"/>
      <c r="E944" s="10"/>
    </row>
    <row r="945" spans="1:5">
      <c r="A945" s="8"/>
      <c r="B945" s="9"/>
      <c r="C945" s="16"/>
      <c r="D945" s="17"/>
      <c r="E945" s="10"/>
    </row>
    <row r="946" spans="1:5">
      <c r="A946" s="8"/>
      <c r="B946" s="9"/>
      <c r="C946" s="16"/>
      <c r="D946" s="17"/>
      <c r="E946" s="10"/>
    </row>
    <row r="947" spans="1:5">
      <c r="A947" s="8"/>
      <c r="B947" s="9"/>
      <c r="C947" s="16"/>
      <c r="D947" s="17"/>
      <c r="E947" s="10"/>
    </row>
    <row r="948" spans="1:5">
      <c r="A948" s="8"/>
      <c r="B948" s="9"/>
      <c r="C948" s="16"/>
      <c r="D948" s="17"/>
      <c r="E948" s="10"/>
    </row>
    <row r="949" spans="1:5">
      <c r="A949" s="8"/>
      <c r="B949" s="9"/>
      <c r="C949" s="16"/>
      <c r="D949" s="17"/>
      <c r="E949" s="10"/>
    </row>
    <row r="950" spans="1:5">
      <c r="A950" s="8"/>
      <c r="B950" s="9"/>
      <c r="C950" s="16"/>
      <c r="D950" s="17"/>
      <c r="E950" s="10"/>
    </row>
    <row r="951" spans="1:5">
      <c r="A951" s="8"/>
      <c r="B951" s="9"/>
      <c r="C951" s="16"/>
      <c r="D951" s="17"/>
      <c r="E951" s="10"/>
    </row>
    <row r="952" spans="1:5">
      <c r="A952" s="8"/>
      <c r="B952" s="9"/>
      <c r="C952" s="16"/>
      <c r="D952" s="17"/>
      <c r="E952" s="10"/>
    </row>
    <row r="953" spans="1:5">
      <c r="A953" s="8"/>
      <c r="B953" s="9"/>
      <c r="C953" s="16"/>
      <c r="D953" s="17"/>
      <c r="E953" s="10"/>
    </row>
    <row r="954" spans="1:5">
      <c r="A954" s="8"/>
      <c r="B954" s="9"/>
      <c r="C954" s="16"/>
      <c r="D954" s="17"/>
      <c r="E954" s="10"/>
    </row>
    <row r="955" spans="1:5">
      <c r="A955" s="8"/>
      <c r="B955" s="9"/>
      <c r="C955" s="16"/>
      <c r="D955" s="17"/>
      <c r="E955" s="10"/>
    </row>
    <row r="956" spans="1:5">
      <c r="A956" s="8"/>
      <c r="B956" s="9"/>
      <c r="C956" s="16"/>
      <c r="D956" s="17"/>
      <c r="E956" s="10"/>
    </row>
    <row r="957" spans="1:5">
      <c r="A957" s="8"/>
      <c r="B957" s="9"/>
      <c r="C957" s="16"/>
      <c r="D957" s="17"/>
      <c r="E957" s="10"/>
    </row>
    <row r="958" spans="1:5">
      <c r="A958" s="8"/>
      <c r="B958" s="9"/>
      <c r="C958" s="16"/>
      <c r="D958" s="17"/>
      <c r="E958" s="10"/>
    </row>
    <row r="959" spans="1:5">
      <c r="A959" s="8"/>
      <c r="B959" s="9"/>
      <c r="C959" s="16"/>
      <c r="D959" s="17"/>
      <c r="E959" s="10"/>
    </row>
    <row r="960" spans="1:5">
      <c r="A960" s="8"/>
      <c r="B960" s="9"/>
      <c r="C960" s="16"/>
      <c r="D960" s="17"/>
      <c r="E960" s="10"/>
    </row>
    <row r="961" spans="1:5">
      <c r="A961" s="8"/>
      <c r="B961" s="9"/>
      <c r="C961" s="16"/>
      <c r="D961" s="17"/>
      <c r="E961" s="10"/>
    </row>
    <row r="962" spans="1:5">
      <c r="A962" s="8"/>
      <c r="B962" s="9"/>
      <c r="C962" s="16"/>
      <c r="D962" s="17"/>
      <c r="E962" s="10"/>
    </row>
    <row r="963" spans="1:5">
      <c r="A963" s="8"/>
      <c r="B963" s="9"/>
      <c r="C963" s="16"/>
      <c r="D963" s="17"/>
      <c r="E963" s="10"/>
    </row>
    <row r="964" spans="1:5">
      <c r="A964" s="8"/>
      <c r="B964" s="9"/>
      <c r="C964" s="16"/>
      <c r="D964" s="17"/>
      <c r="E964" s="10"/>
    </row>
    <row r="965" spans="1:5">
      <c r="A965" s="8"/>
      <c r="B965" s="9"/>
      <c r="C965" s="16"/>
      <c r="D965" s="17"/>
      <c r="E965" s="10"/>
    </row>
    <row r="966" spans="1:5">
      <c r="A966" s="8"/>
      <c r="B966" s="9"/>
      <c r="C966" s="16"/>
      <c r="D966" s="17"/>
      <c r="E966" s="10"/>
    </row>
    <row r="967" spans="1:5">
      <c r="A967" s="8"/>
      <c r="B967" s="9"/>
      <c r="C967" s="16"/>
      <c r="D967" s="17"/>
      <c r="E967" s="10"/>
    </row>
    <row r="968" spans="1:5">
      <c r="A968" s="8"/>
      <c r="B968" s="9"/>
      <c r="C968" s="16"/>
      <c r="D968" s="17"/>
      <c r="E968" s="10"/>
    </row>
    <row r="969" spans="1:5">
      <c r="A969" s="8"/>
      <c r="B969" s="9"/>
      <c r="C969" s="16"/>
      <c r="D969" s="17"/>
      <c r="E969" s="10"/>
    </row>
    <row r="970" spans="1:5">
      <c r="A970" s="8"/>
      <c r="B970" s="9"/>
      <c r="C970" s="16"/>
      <c r="D970" s="17"/>
      <c r="E970" s="10"/>
    </row>
    <row r="971" spans="1:5">
      <c r="A971" s="8"/>
      <c r="B971" s="9"/>
      <c r="C971" s="16"/>
      <c r="D971" s="17"/>
      <c r="E971" s="10"/>
    </row>
    <row r="972" spans="1:5">
      <c r="A972" s="8"/>
      <c r="B972" s="9"/>
      <c r="C972" s="16"/>
      <c r="D972" s="17"/>
      <c r="E972" s="10"/>
    </row>
    <row r="973" spans="1:5">
      <c r="A973" s="8"/>
      <c r="B973" s="9"/>
      <c r="C973" s="16"/>
      <c r="D973" s="17"/>
      <c r="E973" s="10"/>
    </row>
    <row r="974" spans="1:5">
      <c r="A974" s="8"/>
      <c r="B974" s="9"/>
      <c r="C974" s="16"/>
      <c r="D974" s="17"/>
      <c r="E974" s="10"/>
    </row>
    <row r="975" spans="1:5">
      <c r="A975" s="8"/>
      <c r="B975" s="9"/>
      <c r="C975" s="16"/>
      <c r="D975" s="17"/>
      <c r="E975" s="10"/>
    </row>
    <row r="976" spans="1:5">
      <c r="A976" s="8"/>
      <c r="B976" s="9"/>
      <c r="C976" s="16"/>
      <c r="D976" s="17"/>
      <c r="E976" s="10"/>
    </row>
    <row r="977" spans="1:5">
      <c r="A977" s="8"/>
      <c r="B977" s="9"/>
      <c r="C977" s="16"/>
      <c r="D977" s="17"/>
      <c r="E977" s="10"/>
    </row>
    <row r="978" spans="1:5">
      <c r="A978" s="8"/>
      <c r="B978" s="9"/>
      <c r="C978" s="16"/>
      <c r="D978" s="17"/>
      <c r="E978" s="10"/>
    </row>
    <row r="979" spans="1:5">
      <c r="A979" s="8"/>
      <c r="B979" s="9"/>
      <c r="C979" s="16"/>
      <c r="D979" s="17"/>
      <c r="E979" s="10"/>
    </row>
    <row r="980" spans="1:5">
      <c r="A980" s="8"/>
      <c r="B980" s="9"/>
      <c r="C980" s="16"/>
      <c r="D980" s="17"/>
      <c r="E980" s="10"/>
    </row>
    <row r="981" spans="1:5">
      <c r="A981" s="8"/>
      <c r="B981" s="9"/>
      <c r="C981" s="16"/>
      <c r="D981" s="17"/>
      <c r="E981" s="10"/>
    </row>
    <row r="982" spans="1:5">
      <c r="A982" s="8"/>
      <c r="B982" s="9"/>
      <c r="C982" s="16"/>
      <c r="D982" s="17"/>
      <c r="E982" s="10"/>
    </row>
    <row r="983" spans="1:5">
      <c r="A983" s="8"/>
      <c r="B983" s="9"/>
      <c r="C983" s="16"/>
      <c r="D983" s="17"/>
      <c r="E983" s="10"/>
    </row>
    <row r="984" spans="1:5">
      <c r="A984" s="8"/>
      <c r="B984" s="9"/>
      <c r="C984" s="16"/>
      <c r="D984" s="17"/>
      <c r="E984" s="10"/>
    </row>
    <row r="985" spans="1:5">
      <c r="A985" s="8"/>
      <c r="B985" s="9"/>
      <c r="C985" s="16"/>
      <c r="D985" s="17"/>
      <c r="E985" s="10"/>
    </row>
    <row r="986" spans="1:5">
      <c r="A986" s="8"/>
      <c r="B986" s="9"/>
      <c r="C986" s="16"/>
      <c r="D986" s="17"/>
      <c r="E986" s="10"/>
    </row>
    <row r="987" spans="1:5">
      <c r="A987" s="8"/>
      <c r="B987" s="9"/>
      <c r="C987" s="16"/>
      <c r="D987" s="17"/>
      <c r="E987" s="10"/>
    </row>
    <row r="988" spans="1:5">
      <c r="A988" s="8"/>
      <c r="B988" s="9"/>
      <c r="C988" s="16"/>
      <c r="D988" s="17"/>
      <c r="E988" s="10"/>
    </row>
    <row r="989" spans="1:5">
      <c r="A989" s="8"/>
      <c r="B989" s="9"/>
      <c r="C989" s="16"/>
      <c r="D989" s="17"/>
      <c r="E989" s="10"/>
    </row>
    <row r="990" spans="1:5">
      <c r="A990" s="8"/>
      <c r="B990" s="9"/>
      <c r="C990" s="16"/>
      <c r="D990" s="17"/>
      <c r="E990" s="10"/>
    </row>
    <row r="991" spans="1:5">
      <c r="A991" s="8"/>
      <c r="B991" s="9"/>
      <c r="C991" s="16"/>
      <c r="D991" s="17"/>
      <c r="E991" s="10"/>
    </row>
    <row r="992" spans="1:5">
      <c r="A992" s="8"/>
      <c r="B992" s="9"/>
      <c r="C992" s="16"/>
      <c r="D992" s="17"/>
      <c r="E992" s="10"/>
    </row>
    <row r="993" spans="1:5">
      <c r="A993" s="8"/>
      <c r="B993" s="9"/>
      <c r="C993" s="16"/>
      <c r="D993" s="17"/>
      <c r="E993" s="10"/>
    </row>
    <row r="994" spans="1:5">
      <c r="A994" s="8"/>
      <c r="B994" s="9"/>
      <c r="C994" s="16"/>
      <c r="D994" s="17"/>
      <c r="E994" s="10"/>
    </row>
    <row r="995" spans="1:5">
      <c r="A995" s="8"/>
      <c r="B995" s="9"/>
      <c r="C995" s="16"/>
      <c r="D995" s="17"/>
      <c r="E995" s="10"/>
    </row>
    <row r="996" spans="1:5">
      <c r="A996" s="8"/>
      <c r="B996" s="9"/>
      <c r="C996" s="16"/>
      <c r="D996" s="17"/>
      <c r="E996" s="10"/>
    </row>
    <row r="997" spans="1:5">
      <c r="A997" s="8"/>
      <c r="B997" s="9"/>
      <c r="C997" s="16"/>
      <c r="D997" s="17"/>
      <c r="E997" s="10"/>
    </row>
    <row r="998" spans="1:5">
      <c r="A998" s="8"/>
      <c r="B998" s="9"/>
      <c r="C998" s="16"/>
      <c r="D998" s="17"/>
      <c r="E998" s="10"/>
    </row>
    <row r="999" spans="1:5">
      <c r="A999" s="8"/>
      <c r="B999" s="9"/>
      <c r="C999" s="16"/>
      <c r="D999" s="17"/>
      <c r="E999" s="10"/>
    </row>
    <row r="1000" spans="1:5">
      <c r="A1000" s="11"/>
      <c r="B1000" s="12"/>
      <c r="C1000" s="18"/>
      <c r="D1000" s="19"/>
      <c r="E1000" s="13"/>
    </row>
  </sheetData>
  <mergeCells count="1000">
    <mergeCell ref="C997:D997"/>
    <mergeCell ref="C998:D998"/>
    <mergeCell ref="C999:D999"/>
    <mergeCell ref="C1000:D1000"/>
    <mergeCell ref="C991:D991"/>
    <mergeCell ref="C992:D992"/>
    <mergeCell ref="C993:D993"/>
    <mergeCell ref="C994:D994"/>
    <mergeCell ref="C995:D995"/>
    <mergeCell ref="C996:D996"/>
    <mergeCell ref="C985:D985"/>
    <mergeCell ref="C986:D986"/>
    <mergeCell ref="C987:D987"/>
    <mergeCell ref="C988:D988"/>
    <mergeCell ref="C989:D989"/>
    <mergeCell ref="C990:D990"/>
    <mergeCell ref="C979:D979"/>
    <mergeCell ref="C980:D980"/>
    <mergeCell ref="C981:D981"/>
    <mergeCell ref="C982:D982"/>
    <mergeCell ref="C983:D983"/>
    <mergeCell ref="C984:D984"/>
    <mergeCell ref="C973:D973"/>
    <mergeCell ref="C974:D974"/>
    <mergeCell ref="C975:D975"/>
    <mergeCell ref="C976:D976"/>
    <mergeCell ref="C977:D977"/>
    <mergeCell ref="C978:D978"/>
    <mergeCell ref="C967:D967"/>
    <mergeCell ref="C968:D968"/>
    <mergeCell ref="C969:D969"/>
    <mergeCell ref="C970:D970"/>
    <mergeCell ref="C971:D971"/>
    <mergeCell ref="C972:D972"/>
    <mergeCell ref="C961:D961"/>
    <mergeCell ref="C962:D962"/>
    <mergeCell ref="C963:D963"/>
    <mergeCell ref="C964:D964"/>
    <mergeCell ref="C965:D965"/>
    <mergeCell ref="C966:D966"/>
    <mergeCell ref="C955:D955"/>
    <mergeCell ref="C956:D956"/>
    <mergeCell ref="C957:D957"/>
    <mergeCell ref="C958:D958"/>
    <mergeCell ref="C959:D959"/>
    <mergeCell ref="C960:D960"/>
    <mergeCell ref="C949:D949"/>
    <mergeCell ref="C950:D950"/>
    <mergeCell ref="C951:D951"/>
    <mergeCell ref="C952:D952"/>
    <mergeCell ref="C953:D953"/>
    <mergeCell ref="C954:D954"/>
    <mergeCell ref="C943:D943"/>
    <mergeCell ref="C944:D944"/>
    <mergeCell ref="C945:D945"/>
    <mergeCell ref="C946:D946"/>
    <mergeCell ref="C947:D947"/>
    <mergeCell ref="C948:D948"/>
    <mergeCell ref="C937:D937"/>
    <mergeCell ref="C938:D938"/>
    <mergeCell ref="C939:D939"/>
    <mergeCell ref="C940:D940"/>
    <mergeCell ref="C941:D941"/>
    <mergeCell ref="C942:D942"/>
    <mergeCell ref="C931:D931"/>
    <mergeCell ref="C932:D932"/>
    <mergeCell ref="C933:D933"/>
    <mergeCell ref="C934:D934"/>
    <mergeCell ref="C935:D935"/>
    <mergeCell ref="C936:D936"/>
    <mergeCell ref="C925:D925"/>
    <mergeCell ref="C926:D926"/>
    <mergeCell ref="C927:D927"/>
    <mergeCell ref="C928:D928"/>
    <mergeCell ref="C929:D929"/>
    <mergeCell ref="C930:D930"/>
    <mergeCell ref="C919:D919"/>
    <mergeCell ref="C920:D920"/>
    <mergeCell ref="C921:D921"/>
    <mergeCell ref="C922:D922"/>
    <mergeCell ref="C923:D923"/>
    <mergeCell ref="C924:D924"/>
    <mergeCell ref="C913:D913"/>
    <mergeCell ref="C914:D914"/>
    <mergeCell ref="C915:D915"/>
    <mergeCell ref="C916:D916"/>
    <mergeCell ref="C917:D917"/>
    <mergeCell ref="C918:D918"/>
    <mergeCell ref="C907:D907"/>
    <mergeCell ref="C908:D908"/>
    <mergeCell ref="C909:D909"/>
    <mergeCell ref="C910:D910"/>
    <mergeCell ref="C911:D911"/>
    <mergeCell ref="C912:D912"/>
    <mergeCell ref="C901:D901"/>
    <mergeCell ref="C902:D902"/>
    <mergeCell ref="C903:D903"/>
    <mergeCell ref="C904:D904"/>
    <mergeCell ref="C905:D905"/>
    <mergeCell ref="C906:D906"/>
    <mergeCell ref="C895:D895"/>
    <mergeCell ref="C896:D896"/>
    <mergeCell ref="C897:D897"/>
    <mergeCell ref="C898:D898"/>
    <mergeCell ref="C899:D899"/>
    <mergeCell ref="C900:D900"/>
    <mergeCell ref="C889:D889"/>
    <mergeCell ref="C890:D890"/>
    <mergeCell ref="C891:D891"/>
    <mergeCell ref="C892:D892"/>
    <mergeCell ref="C893:D893"/>
    <mergeCell ref="C894:D894"/>
    <mergeCell ref="C883:D883"/>
    <mergeCell ref="C884:D884"/>
    <mergeCell ref="C885:D885"/>
    <mergeCell ref="C886:D886"/>
    <mergeCell ref="C887:D887"/>
    <mergeCell ref="C888:D888"/>
    <mergeCell ref="C877:D877"/>
    <mergeCell ref="C878:D878"/>
    <mergeCell ref="C879:D879"/>
    <mergeCell ref="C880:D880"/>
    <mergeCell ref="C881:D881"/>
    <mergeCell ref="C882:D882"/>
    <mergeCell ref="C871:D871"/>
    <mergeCell ref="C872:D872"/>
    <mergeCell ref="C873:D873"/>
    <mergeCell ref="C874:D874"/>
    <mergeCell ref="C875:D875"/>
    <mergeCell ref="C876:D876"/>
    <mergeCell ref="C865:D865"/>
    <mergeCell ref="C866:D866"/>
    <mergeCell ref="C867:D867"/>
    <mergeCell ref="C868:D868"/>
    <mergeCell ref="C869:D869"/>
    <mergeCell ref="C870:D870"/>
    <mergeCell ref="C859:D859"/>
    <mergeCell ref="C860:D860"/>
    <mergeCell ref="C861:D861"/>
    <mergeCell ref="C862:D862"/>
    <mergeCell ref="C863:D863"/>
    <mergeCell ref="C864:D864"/>
    <mergeCell ref="C853:D853"/>
    <mergeCell ref="C854:D854"/>
    <mergeCell ref="C855:D855"/>
    <mergeCell ref="C856:D856"/>
    <mergeCell ref="C857:D857"/>
    <mergeCell ref="C858:D858"/>
    <mergeCell ref="C847:D847"/>
    <mergeCell ref="C848:D848"/>
    <mergeCell ref="C849:D849"/>
    <mergeCell ref="C850:D850"/>
    <mergeCell ref="C851:D851"/>
    <mergeCell ref="C852:D852"/>
    <mergeCell ref="C841:D841"/>
    <mergeCell ref="C842:D842"/>
    <mergeCell ref="C843:D843"/>
    <mergeCell ref="C844:D844"/>
    <mergeCell ref="C845:D845"/>
    <mergeCell ref="C846:D846"/>
    <mergeCell ref="C835:D835"/>
    <mergeCell ref="C836:D836"/>
    <mergeCell ref="C837:D837"/>
    <mergeCell ref="C838:D838"/>
    <mergeCell ref="C839:D839"/>
    <mergeCell ref="C840:D840"/>
    <mergeCell ref="C829:D829"/>
    <mergeCell ref="C830:D830"/>
    <mergeCell ref="C831:D831"/>
    <mergeCell ref="C832:D832"/>
    <mergeCell ref="C833:D833"/>
    <mergeCell ref="C834:D834"/>
    <mergeCell ref="C823:D823"/>
    <mergeCell ref="C824:D824"/>
    <mergeCell ref="C825:D825"/>
    <mergeCell ref="C826:D826"/>
    <mergeCell ref="C827:D827"/>
    <mergeCell ref="C828:D828"/>
    <mergeCell ref="C817:D817"/>
    <mergeCell ref="C818:D818"/>
    <mergeCell ref="C819:D819"/>
    <mergeCell ref="C820:D820"/>
    <mergeCell ref="C821:D821"/>
    <mergeCell ref="C822:D822"/>
    <mergeCell ref="C811:D811"/>
    <mergeCell ref="C812:D812"/>
    <mergeCell ref="C813:D813"/>
    <mergeCell ref="C814:D814"/>
    <mergeCell ref="C815:D815"/>
    <mergeCell ref="C816:D816"/>
    <mergeCell ref="C805:D805"/>
    <mergeCell ref="C806:D806"/>
    <mergeCell ref="C807:D807"/>
    <mergeCell ref="C808:D808"/>
    <mergeCell ref="C809:D809"/>
    <mergeCell ref="C810:D810"/>
    <mergeCell ref="C799:D799"/>
    <mergeCell ref="C800:D800"/>
    <mergeCell ref="C801:D801"/>
    <mergeCell ref="C802:D802"/>
    <mergeCell ref="C803:D803"/>
    <mergeCell ref="C804:D804"/>
    <mergeCell ref="C793:D793"/>
    <mergeCell ref="C794:D794"/>
    <mergeCell ref="C795:D795"/>
    <mergeCell ref="C796:D796"/>
    <mergeCell ref="C797:D797"/>
    <mergeCell ref="C798:D798"/>
    <mergeCell ref="C787:D787"/>
    <mergeCell ref="C788:D788"/>
    <mergeCell ref="C789:D789"/>
    <mergeCell ref="C790:D790"/>
    <mergeCell ref="C791:D791"/>
    <mergeCell ref="C792:D792"/>
    <mergeCell ref="C781:D781"/>
    <mergeCell ref="C782:D782"/>
    <mergeCell ref="C783:D783"/>
    <mergeCell ref="C784:D784"/>
    <mergeCell ref="C785:D785"/>
    <mergeCell ref="C786:D786"/>
    <mergeCell ref="C775:D775"/>
    <mergeCell ref="C776:D776"/>
    <mergeCell ref="C777:D777"/>
    <mergeCell ref="C778:D778"/>
    <mergeCell ref="C779:D779"/>
    <mergeCell ref="C780:D780"/>
    <mergeCell ref="C769:D769"/>
    <mergeCell ref="C770:D770"/>
    <mergeCell ref="C771:D771"/>
    <mergeCell ref="C772:D772"/>
    <mergeCell ref="C773:D773"/>
    <mergeCell ref="C774:D774"/>
    <mergeCell ref="C763:D763"/>
    <mergeCell ref="C764:D764"/>
    <mergeCell ref="C765:D765"/>
    <mergeCell ref="C766:D766"/>
    <mergeCell ref="C767:D767"/>
    <mergeCell ref="C768:D768"/>
    <mergeCell ref="C757:D757"/>
    <mergeCell ref="C758:D758"/>
    <mergeCell ref="C759:D759"/>
    <mergeCell ref="C760:D760"/>
    <mergeCell ref="C761:D761"/>
    <mergeCell ref="C762:D762"/>
    <mergeCell ref="C751:D751"/>
    <mergeCell ref="C752:D752"/>
    <mergeCell ref="C753:D753"/>
    <mergeCell ref="C754:D754"/>
    <mergeCell ref="C755:D755"/>
    <mergeCell ref="C756:D756"/>
    <mergeCell ref="C745:D745"/>
    <mergeCell ref="C746:D746"/>
    <mergeCell ref="C747:D747"/>
    <mergeCell ref="C748:D748"/>
    <mergeCell ref="C749:D749"/>
    <mergeCell ref="C750:D750"/>
    <mergeCell ref="C739:D739"/>
    <mergeCell ref="C740:D740"/>
    <mergeCell ref="C741:D741"/>
    <mergeCell ref="C742:D742"/>
    <mergeCell ref="C743:D743"/>
    <mergeCell ref="C744:D744"/>
    <mergeCell ref="C733:D733"/>
    <mergeCell ref="C734:D734"/>
    <mergeCell ref="C735:D735"/>
    <mergeCell ref="C736:D736"/>
    <mergeCell ref="C737:D737"/>
    <mergeCell ref="C738:D738"/>
    <mergeCell ref="C727:D727"/>
    <mergeCell ref="C728:D728"/>
    <mergeCell ref="C729:D729"/>
    <mergeCell ref="C730:D730"/>
    <mergeCell ref="C731:D731"/>
    <mergeCell ref="C732:D732"/>
    <mergeCell ref="C721:D721"/>
    <mergeCell ref="C722:D722"/>
    <mergeCell ref="C723:D723"/>
    <mergeCell ref="C724:D724"/>
    <mergeCell ref="C725:D725"/>
    <mergeCell ref="C726:D726"/>
    <mergeCell ref="C715:D715"/>
    <mergeCell ref="C716:D716"/>
    <mergeCell ref="C717:D717"/>
    <mergeCell ref="C718:D718"/>
    <mergeCell ref="C719:D719"/>
    <mergeCell ref="C720:D720"/>
    <mergeCell ref="C709:D709"/>
    <mergeCell ref="C710:D710"/>
    <mergeCell ref="C711:D711"/>
    <mergeCell ref="C712:D712"/>
    <mergeCell ref="C713:D713"/>
    <mergeCell ref="C714:D714"/>
    <mergeCell ref="C703:D703"/>
    <mergeCell ref="C704:D704"/>
    <mergeCell ref="C705:D705"/>
    <mergeCell ref="C706:D706"/>
    <mergeCell ref="C707:D707"/>
    <mergeCell ref="C708:D708"/>
    <mergeCell ref="C697:D697"/>
    <mergeCell ref="C698:D698"/>
    <mergeCell ref="C699:D699"/>
    <mergeCell ref="C700:D700"/>
    <mergeCell ref="C701:D701"/>
    <mergeCell ref="C702:D702"/>
    <mergeCell ref="C691:D691"/>
    <mergeCell ref="C692:D692"/>
    <mergeCell ref="C693:D693"/>
    <mergeCell ref="C694:D694"/>
    <mergeCell ref="C695:D695"/>
    <mergeCell ref="C696:D696"/>
    <mergeCell ref="C685:D685"/>
    <mergeCell ref="C686:D686"/>
    <mergeCell ref="C687:D687"/>
    <mergeCell ref="C688:D688"/>
    <mergeCell ref="C689:D689"/>
    <mergeCell ref="C690:D690"/>
    <mergeCell ref="C679:D679"/>
    <mergeCell ref="C680:D680"/>
    <mergeCell ref="C681:D681"/>
    <mergeCell ref="C682:D682"/>
    <mergeCell ref="C683:D683"/>
    <mergeCell ref="C684:D684"/>
    <mergeCell ref="C673:D673"/>
    <mergeCell ref="C674:D674"/>
    <mergeCell ref="C675:D675"/>
    <mergeCell ref="C676:D676"/>
    <mergeCell ref="C677:D677"/>
    <mergeCell ref="C678:D678"/>
    <mergeCell ref="C667:D667"/>
    <mergeCell ref="C668:D668"/>
    <mergeCell ref="C669:D669"/>
    <mergeCell ref="C670:D670"/>
    <mergeCell ref="C671:D671"/>
    <mergeCell ref="C672:D672"/>
    <mergeCell ref="C661:D661"/>
    <mergeCell ref="C662:D662"/>
    <mergeCell ref="C663:D663"/>
    <mergeCell ref="C664:D664"/>
    <mergeCell ref="C665:D665"/>
    <mergeCell ref="C666:D666"/>
    <mergeCell ref="C655:D655"/>
    <mergeCell ref="C656:D656"/>
    <mergeCell ref="C657:D657"/>
    <mergeCell ref="C658:D658"/>
    <mergeCell ref="C659:D659"/>
    <mergeCell ref="C660:D660"/>
    <mergeCell ref="C649:D649"/>
    <mergeCell ref="C650:D650"/>
    <mergeCell ref="C651:D651"/>
    <mergeCell ref="C652:D652"/>
    <mergeCell ref="C653:D653"/>
    <mergeCell ref="C654:D654"/>
    <mergeCell ref="C643:D643"/>
    <mergeCell ref="C644:D644"/>
    <mergeCell ref="C645:D645"/>
    <mergeCell ref="C646:D646"/>
    <mergeCell ref="C647:D647"/>
    <mergeCell ref="C648:D648"/>
    <mergeCell ref="C637:D637"/>
    <mergeCell ref="C638:D638"/>
    <mergeCell ref="C639:D639"/>
    <mergeCell ref="C640:D640"/>
    <mergeCell ref="C641:D641"/>
    <mergeCell ref="C642:D642"/>
    <mergeCell ref="C631:D631"/>
    <mergeCell ref="C632:D632"/>
    <mergeCell ref="C633:D633"/>
    <mergeCell ref="C634:D634"/>
    <mergeCell ref="C635:D635"/>
    <mergeCell ref="C636:D636"/>
    <mergeCell ref="C625:D625"/>
    <mergeCell ref="C626:D626"/>
    <mergeCell ref="C627:D627"/>
    <mergeCell ref="C628:D628"/>
    <mergeCell ref="C629:D629"/>
    <mergeCell ref="C630:D630"/>
    <mergeCell ref="C619:D619"/>
    <mergeCell ref="C620:D620"/>
    <mergeCell ref="C621:D621"/>
    <mergeCell ref="C622:D622"/>
    <mergeCell ref="C623:D623"/>
    <mergeCell ref="C624:D624"/>
    <mergeCell ref="C613:D613"/>
    <mergeCell ref="C614:D614"/>
    <mergeCell ref="C615:D615"/>
    <mergeCell ref="C616:D616"/>
    <mergeCell ref="C617:D617"/>
    <mergeCell ref="C618:D618"/>
    <mergeCell ref="C607:D607"/>
    <mergeCell ref="C608:D608"/>
    <mergeCell ref="C609:D609"/>
    <mergeCell ref="C610:D610"/>
    <mergeCell ref="C611:D611"/>
    <mergeCell ref="C612:D612"/>
    <mergeCell ref="C601:D601"/>
    <mergeCell ref="C602:D602"/>
    <mergeCell ref="C603:D603"/>
    <mergeCell ref="C604:D604"/>
    <mergeCell ref="C605:D605"/>
    <mergeCell ref="C606:D606"/>
    <mergeCell ref="C595:D595"/>
    <mergeCell ref="C596:D596"/>
    <mergeCell ref="C597:D597"/>
    <mergeCell ref="C598:D598"/>
    <mergeCell ref="C599:D599"/>
    <mergeCell ref="C600:D600"/>
    <mergeCell ref="C589:D589"/>
    <mergeCell ref="C590:D590"/>
    <mergeCell ref="C591:D591"/>
    <mergeCell ref="C592:D592"/>
    <mergeCell ref="C593:D593"/>
    <mergeCell ref="C594:D594"/>
    <mergeCell ref="C583:D583"/>
    <mergeCell ref="C584:D584"/>
    <mergeCell ref="C585:D585"/>
    <mergeCell ref="C586:D586"/>
    <mergeCell ref="C587:D587"/>
    <mergeCell ref="C588:D588"/>
    <mergeCell ref="C577:D577"/>
    <mergeCell ref="C578:D578"/>
    <mergeCell ref="C579:D579"/>
    <mergeCell ref="C580:D580"/>
    <mergeCell ref="C581:D581"/>
    <mergeCell ref="C582:D582"/>
    <mergeCell ref="C571:D571"/>
    <mergeCell ref="C572:D572"/>
    <mergeCell ref="C573:D573"/>
    <mergeCell ref="C574:D574"/>
    <mergeCell ref="C575:D575"/>
    <mergeCell ref="C576:D576"/>
    <mergeCell ref="C565:D565"/>
    <mergeCell ref="C566:D566"/>
    <mergeCell ref="C567:D567"/>
    <mergeCell ref="C568:D568"/>
    <mergeCell ref="C569:D569"/>
    <mergeCell ref="C570:D570"/>
    <mergeCell ref="C559:D559"/>
    <mergeCell ref="C560:D560"/>
    <mergeCell ref="C561:D561"/>
    <mergeCell ref="C562:D562"/>
    <mergeCell ref="C563:D563"/>
    <mergeCell ref="C564:D564"/>
    <mergeCell ref="C553:D553"/>
    <mergeCell ref="C554:D554"/>
    <mergeCell ref="C555:D555"/>
    <mergeCell ref="C556:D556"/>
    <mergeCell ref="C557:D557"/>
    <mergeCell ref="C558:D558"/>
    <mergeCell ref="C547:D547"/>
    <mergeCell ref="C548:D548"/>
    <mergeCell ref="C549:D549"/>
    <mergeCell ref="C550:D550"/>
    <mergeCell ref="C551:D551"/>
    <mergeCell ref="C552:D552"/>
    <mergeCell ref="C541:D541"/>
    <mergeCell ref="C542:D542"/>
    <mergeCell ref="C543:D543"/>
    <mergeCell ref="C544:D544"/>
    <mergeCell ref="C545:D545"/>
    <mergeCell ref="C546:D546"/>
    <mergeCell ref="C535:D535"/>
    <mergeCell ref="C536:D536"/>
    <mergeCell ref="C537:D537"/>
    <mergeCell ref="C538:D538"/>
    <mergeCell ref="C539:D539"/>
    <mergeCell ref="C540:D540"/>
    <mergeCell ref="C529:D529"/>
    <mergeCell ref="C530:D530"/>
    <mergeCell ref="C531:D531"/>
    <mergeCell ref="C532:D532"/>
    <mergeCell ref="C533:D533"/>
    <mergeCell ref="C534:D534"/>
    <mergeCell ref="C523:D523"/>
    <mergeCell ref="C524:D524"/>
    <mergeCell ref="C525:D525"/>
    <mergeCell ref="C526:D526"/>
    <mergeCell ref="C527:D527"/>
    <mergeCell ref="C528:D528"/>
    <mergeCell ref="C517:D517"/>
    <mergeCell ref="C518:D518"/>
    <mergeCell ref="C519:D519"/>
    <mergeCell ref="C520:D520"/>
    <mergeCell ref="C521:D521"/>
    <mergeCell ref="C522:D522"/>
    <mergeCell ref="C511:D511"/>
    <mergeCell ref="C512:D512"/>
    <mergeCell ref="C513:D513"/>
    <mergeCell ref="C514:D514"/>
    <mergeCell ref="C515:D515"/>
    <mergeCell ref="C516:D516"/>
    <mergeCell ref="C505:D505"/>
    <mergeCell ref="C506:D506"/>
    <mergeCell ref="C507:D507"/>
    <mergeCell ref="C508:D508"/>
    <mergeCell ref="C509:D509"/>
    <mergeCell ref="C510:D510"/>
    <mergeCell ref="C499:D499"/>
    <mergeCell ref="C500:D500"/>
    <mergeCell ref="C501:D501"/>
    <mergeCell ref="C502:D502"/>
    <mergeCell ref="C503:D503"/>
    <mergeCell ref="C504:D504"/>
    <mergeCell ref="C493:D493"/>
    <mergeCell ref="C494:D494"/>
    <mergeCell ref="C495:D495"/>
    <mergeCell ref="C496:D496"/>
    <mergeCell ref="C497:D497"/>
    <mergeCell ref="C498:D498"/>
    <mergeCell ref="C487:D487"/>
    <mergeCell ref="C488:D488"/>
    <mergeCell ref="C489:D489"/>
    <mergeCell ref="C490:D490"/>
    <mergeCell ref="C491:D491"/>
    <mergeCell ref="C492:D492"/>
    <mergeCell ref="C481:D481"/>
    <mergeCell ref="C482:D482"/>
    <mergeCell ref="C483:D483"/>
    <mergeCell ref="C484:D484"/>
    <mergeCell ref="C485:D485"/>
    <mergeCell ref="C486:D486"/>
    <mergeCell ref="C475:D475"/>
    <mergeCell ref="C476:D476"/>
    <mergeCell ref="C477:D477"/>
    <mergeCell ref="C478:D478"/>
    <mergeCell ref="C479:D479"/>
    <mergeCell ref="C480:D480"/>
    <mergeCell ref="C469:D469"/>
    <mergeCell ref="C470:D470"/>
    <mergeCell ref="C471:D471"/>
    <mergeCell ref="C472:D472"/>
    <mergeCell ref="C473:D473"/>
    <mergeCell ref="C474:D474"/>
    <mergeCell ref="C463:D463"/>
    <mergeCell ref="C464:D464"/>
    <mergeCell ref="C465:D465"/>
    <mergeCell ref="C466:D466"/>
    <mergeCell ref="C467:D467"/>
    <mergeCell ref="C468:D468"/>
    <mergeCell ref="C457:D457"/>
    <mergeCell ref="C458:D458"/>
    <mergeCell ref="C459:D459"/>
    <mergeCell ref="C460:D460"/>
    <mergeCell ref="C461:D461"/>
    <mergeCell ref="C462:D462"/>
    <mergeCell ref="C451:D451"/>
    <mergeCell ref="C452:D452"/>
    <mergeCell ref="C453:D453"/>
    <mergeCell ref="C454:D454"/>
    <mergeCell ref="C455:D455"/>
    <mergeCell ref="C456:D456"/>
    <mergeCell ref="C445:D445"/>
    <mergeCell ref="C446:D446"/>
    <mergeCell ref="C447:D447"/>
    <mergeCell ref="C448:D448"/>
    <mergeCell ref="C449:D449"/>
    <mergeCell ref="C450:D450"/>
    <mergeCell ref="C439:D439"/>
    <mergeCell ref="C440:D440"/>
    <mergeCell ref="C441:D441"/>
    <mergeCell ref="C442:D442"/>
    <mergeCell ref="C443:D443"/>
    <mergeCell ref="C444:D444"/>
    <mergeCell ref="C433:D433"/>
    <mergeCell ref="C434:D434"/>
    <mergeCell ref="C435:D435"/>
    <mergeCell ref="C436:D436"/>
    <mergeCell ref="C437:D437"/>
    <mergeCell ref="C438:D438"/>
    <mergeCell ref="C427:D427"/>
    <mergeCell ref="C428:D428"/>
    <mergeCell ref="C429:D429"/>
    <mergeCell ref="C430:D430"/>
    <mergeCell ref="C431:D431"/>
    <mergeCell ref="C432:D432"/>
    <mergeCell ref="C421:D421"/>
    <mergeCell ref="C422:D422"/>
    <mergeCell ref="C423:D423"/>
    <mergeCell ref="C424:D424"/>
    <mergeCell ref="C425:D425"/>
    <mergeCell ref="C426:D426"/>
    <mergeCell ref="C415:D415"/>
    <mergeCell ref="C416:D416"/>
    <mergeCell ref="C417:D417"/>
    <mergeCell ref="C418:D418"/>
    <mergeCell ref="C419:D419"/>
    <mergeCell ref="C420:D420"/>
    <mergeCell ref="C409:D409"/>
    <mergeCell ref="C410:D410"/>
    <mergeCell ref="C411:D411"/>
    <mergeCell ref="C412:D412"/>
    <mergeCell ref="C413:D413"/>
    <mergeCell ref="C414:D414"/>
    <mergeCell ref="C403:D403"/>
    <mergeCell ref="C404:D404"/>
    <mergeCell ref="C405:D405"/>
    <mergeCell ref="C406:D406"/>
    <mergeCell ref="C407:D407"/>
    <mergeCell ref="C408:D408"/>
    <mergeCell ref="C397:D397"/>
    <mergeCell ref="C398:D398"/>
    <mergeCell ref="C399:D399"/>
    <mergeCell ref="C400:D400"/>
    <mergeCell ref="C401:D401"/>
    <mergeCell ref="C402:D402"/>
    <mergeCell ref="C391:D391"/>
    <mergeCell ref="C392:D392"/>
    <mergeCell ref="C393:D393"/>
    <mergeCell ref="C394:D394"/>
    <mergeCell ref="C395:D395"/>
    <mergeCell ref="C396:D396"/>
    <mergeCell ref="C385:D385"/>
    <mergeCell ref="C386:D386"/>
    <mergeCell ref="C387:D387"/>
    <mergeCell ref="C388:D388"/>
    <mergeCell ref="C389:D389"/>
    <mergeCell ref="C390:D390"/>
    <mergeCell ref="C379:D379"/>
    <mergeCell ref="C380:D380"/>
    <mergeCell ref="C381:D381"/>
    <mergeCell ref="C382:D382"/>
    <mergeCell ref="C383:D383"/>
    <mergeCell ref="C384:D384"/>
    <mergeCell ref="C373:D373"/>
    <mergeCell ref="C374:D374"/>
    <mergeCell ref="C375:D375"/>
    <mergeCell ref="C376:D376"/>
    <mergeCell ref="C377:D377"/>
    <mergeCell ref="C378:D378"/>
    <mergeCell ref="C367:D367"/>
    <mergeCell ref="C368:D368"/>
    <mergeCell ref="C369:D369"/>
    <mergeCell ref="C370:D370"/>
    <mergeCell ref="C371:D371"/>
    <mergeCell ref="C372:D372"/>
    <mergeCell ref="C361:D361"/>
    <mergeCell ref="C362:D362"/>
    <mergeCell ref="C363:D363"/>
    <mergeCell ref="C364:D364"/>
    <mergeCell ref="C365:D365"/>
    <mergeCell ref="C366:D366"/>
    <mergeCell ref="C355:D355"/>
    <mergeCell ref="C356:D356"/>
    <mergeCell ref="C357:D357"/>
    <mergeCell ref="C358:D358"/>
    <mergeCell ref="C359:D359"/>
    <mergeCell ref="C360:D360"/>
    <mergeCell ref="C349:D349"/>
    <mergeCell ref="C350:D350"/>
    <mergeCell ref="C351:D351"/>
    <mergeCell ref="C352:D352"/>
    <mergeCell ref="C353:D353"/>
    <mergeCell ref="C354:D354"/>
    <mergeCell ref="C343:D343"/>
    <mergeCell ref="C344:D344"/>
    <mergeCell ref="C345:D345"/>
    <mergeCell ref="C346:D346"/>
    <mergeCell ref="C347:D347"/>
    <mergeCell ref="C348:D348"/>
    <mergeCell ref="C337:D337"/>
    <mergeCell ref="C338:D338"/>
    <mergeCell ref="C339:D339"/>
    <mergeCell ref="C340:D340"/>
    <mergeCell ref="C341:D341"/>
    <mergeCell ref="C342:D342"/>
    <mergeCell ref="C331:D331"/>
    <mergeCell ref="C332:D332"/>
    <mergeCell ref="C333:D333"/>
    <mergeCell ref="C334:D334"/>
    <mergeCell ref="C335:D335"/>
    <mergeCell ref="C336:D336"/>
    <mergeCell ref="C325:D325"/>
    <mergeCell ref="C326:D326"/>
    <mergeCell ref="C327:D327"/>
    <mergeCell ref="C328:D328"/>
    <mergeCell ref="C329:D329"/>
    <mergeCell ref="C330:D330"/>
    <mergeCell ref="C319:D319"/>
    <mergeCell ref="C320:D320"/>
    <mergeCell ref="C321:D321"/>
    <mergeCell ref="C322:D322"/>
    <mergeCell ref="C323:D323"/>
    <mergeCell ref="C324:D324"/>
    <mergeCell ref="C313:D313"/>
    <mergeCell ref="C314:D314"/>
    <mergeCell ref="C315:D315"/>
    <mergeCell ref="C316:D316"/>
    <mergeCell ref="C317:D317"/>
    <mergeCell ref="C318:D318"/>
    <mergeCell ref="C307:D307"/>
    <mergeCell ref="C308:D308"/>
    <mergeCell ref="C309:D309"/>
    <mergeCell ref="C310:D310"/>
    <mergeCell ref="C311:D311"/>
    <mergeCell ref="C312:D312"/>
    <mergeCell ref="C301:D301"/>
    <mergeCell ref="C302:D302"/>
    <mergeCell ref="C303:D303"/>
    <mergeCell ref="C304:D304"/>
    <mergeCell ref="C305:D305"/>
    <mergeCell ref="C306:D306"/>
    <mergeCell ref="C295:D295"/>
    <mergeCell ref="C296:D296"/>
    <mergeCell ref="C297:D297"/>
    <mergeCell ref="C298:D298"/>
    <mergeCell ref="C299:D299"/>
    <mergeCell ref="C300:D300"/>
    <mergeCell ref="C289:D289"/>
    <mergeCell ref="C290:D290"/>
    <mergeCell ref="C291:D291"/>
    <mergeCell ref="C292:D292"/>
    <mergeCell ref="C293:D293"/>
    <mergeCell ref="C294:D294"/>
    <mergeCell ref="C283:D283"/>
    <mergeCell ref="C284:D284"/>
    <mergeCell ref="C285:D285"/>
    <mergeCell ref="C286:D286"/>
    <mergeCell ref="C287:D287"/>
    <mergeCell ref="C288:D288"/>
    <mergeCell ref="C277:D277"/>
    <mergeCell ref="C278:D278"/>
    <mergeCell ref="C279:D279"/>
    <mergeCell ref="C280:D280"/>
    <mergeCell ref="C281:D281"/>
    <mergeCell ref="C282:D282"/>
    <mergeCell ref="C271:D271"/>
    <mergeCell ref="C272:D272"/>
    <mergeCell ref="C273:D273"/>
    <mergeCell ref="C274:D274"/>
    <mergeCell ref="C275:D275"/>
    <mergeCell ref="C276:D276"/>
    <mergeCell ref="C265:D265"/>
    <mergeCell ref="C266:D266"/>
    <mergeCell ref="C267:D267"/>
    <mergeCell ref="C268:D268"/>
    <mergeCell ref="C269:D269"/>
    <mergeCell ref="C270:D270"/>
    <mergeCell ref="C259:D259"/>
    <mergeCell ref="C260:D260"/>
    <mergeCell ref="C261:D261"/>
    <mergeCell ref="C262:D262"/>
    <mergeCell ref="C263:D263"/>
    <mergeCell ref="C264:D264"/>
    <mergeCell ref="C253:D253"/>
    <mergeCell ref="C254:D254"/>
    <mergeCell ref="C255:D255"/>
    <mergeCell ref="C256:D256"/>
    <mergeCell ref="C257:D257"/>
    <mergeCell ref="C258:D258"/>
    <mergeCell ref="C247:D247"/>
    <mergeCell ref="C248:D248"/>
    <mergeCell ref="C249:D249"/>
    <mergeCell ref="C250:D250"/>
    <mergeCell ref="C251:D251"/>
    <mergeCell ref="C252:D252"/>
    <mergeCell ref="C241:D241"/>
    <mergeCell ref="C242:D242"/>
    <mergeCell ref="C243:D243"/>
    <mergeCell ref="C244:D244"/>
    <mergeCell ref="C245:D245"/>
    <mergeCell ref="C246:D246"/>
    <mergeCell ref="C235:D235"/>
    <mergeCell ref="C236:D236"/>
    <mergeCell ref="C237:D237"/>
    <mergeCell ref="C238:D238"/>
    <mergeCell ref="C239:D239"/>
    <mergeCell ref="C240:D240"/>
    <mergeCell ref="C229:D229"/>
    <mergeCell ref="C230:D230"/>
    <mergeCell ref="C231:D231"/>
    <mergeCell ref="C232:D232"/>
    <mergeCell ref="C233:D233"/>
    <mergeCell ref="C234:D234"/>
    <mergeCell ref="C223:D223"/>
    <mergeCell ref="C224:D224"/>
    <mergeCell ref="C225:D225"/>
    <mergeCell ref="C226:D226"/>
    <mergeCell ref="C227:D227"/>
    <mergeCell ref="C228:D228"/>
    <mergeCell ref="C217:D217"/>
    <mergeCell ref="C218:D218"/>
    <mergeCell ref="C219:D219"/>
    <mergeCell ref="C220:D220"/>
    <mergeCell ref="C221:D221"/>
    <mergeCell ref="C222:D222"/>
    <mergeCell ref="C211:D211"/>
    <mergeCell ref="C212:D212"/>
    <mergeCell ref="C213:D213"/>
    <mergeCell ref="C214:D214"/>
    <mergeCell ref="C215:D215"/>
    <mergeCell ref="C216:D216"/>
    <mergeCell ref="C205:D205"/>
    <mergeCell ref="C206:D206"/>
    <mergeCell ref="C207:D207"/>
    <mergeCell ref="C208:D208"/>
    <mergeCell ref="C209:D209"/>
    <mergeCell ref="C210:D210"/>
    <mergeCell ref="C199:D199"/>
    <mergeCell ref="C200:D200"/>
    <mergeCell ref="C201:D201"/>
    <mergeCell ref="C202:D202"/>
    <mergeCell ref="C203:D203"/>
    <mergeCell ref="C204:D204"/>
    <mergeCell ref="C193:D193"/>
    <mergeCell ref="C194:D194"/>
    <mergeCell ref="C195:D195"/>
    <mergeCell ref="C196:D196"/>
    <mergeCell ref="C197:D197"/>
    <mergeCell ref="C198:D198"/>
    <mergeCell ref="C187:D187"/>
    <mergeCell ref="C188:D188"/>
    <mergeCell ref="C189:D189"/>
    <mergeCell ref="C190:D190"/>
    <mergeCell ref="C191:D191"/>
    <mergeCell ref="C192:D192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C169:D169"/>
    <mergeCell ref="C170:D170"/>
    <mergeCell ref="C171:D171"/>
    <mergeCell ref="C172:D172"/>
    <mergeCell ref="C173:D173"/>
    <mergeCell ref="C174:D174"/>
    <mergeCell ref="C163:D163"/>
    <mergeCell ref="C164:D164"/>
    <mergeCell ref="C165:D165"/>
    <mergeCell ref="C166:D166"/>
    <mergeCell ref="C167:D167"/>
    <mergeCell ref="C168:D168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3:D153"/>
    <mergeCell ref="C154:D154"/>
    <mergeCell ref="C155:D155"/>
    <mergeCell ref="C156:D156"/>
    <mergeCell ref="C145:D145"/>
    <mergeCell ref="C146:D146"/>
    <mergeCell ref="C147:D147"/>
    <mergeCell ref="C148:D148"/>
    <mergeCell ref="C149:D149"/>
    <mergeCell ref="C150:D150"/>
    <mergeCell ref="C139:D139"/>
    <mergeCell ref="C140:D140"/>
    <mergeCell ref="C141:D141"/>
    <mergeCell ref="C142:D142"/>
    <mergeCell ref="C143:D143"/>
    <mergeCell ref="C144:D144"/>
    <mergeCell ref="C133:D133"/>
    <mergeCell ref="C134:D134"/>
    <mergeCell ref="C135:D135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  <mergeCell ref="C13:D13"/>
    <mergeCell ref="C14:D14"/>
    <mergeCell ref="C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687C-3066-45B9-A3B7-AF5450BD29DF}">
  <dimension ref="A1:GN1000"/>
  <sheetViews>
    <sheetView workbookViewId="0">
      <selection activeCell="B9" sqref="B9"/>
    </sheetView>
  </sheetViews>
  <sheetFormatPr defaultRowHeight="15"/>
  <cols>
    <col min="1" max="1" width="31.5703125" bestFit="1" customWidth="1"/>
    <col min="2" max="2" width="16.7109375" bestFit="1" customWidth="1"/>
  </cols>
  <sheetData>
    <row r="1" spans="1:2">
      <c r="A1" s="3" t="s">
        <v>28</v>
      </c>
      <c r="B1" t="s">
        <v>302</v>
      </c>
    </row>
    <row r="2" spans="1:2">
      <c r="A2" s="6" t="s">
        <v>31</v>
      </c>
      <c r="B2" t="str" cm="1">
        <f t="array" ref="B2">TRANSPOSE(_xlfn._xlws.SORT(_xlfn._xlws.FILTER($A$2:$A$196,ISNUMBER(SEARCH(Raw_data_Dataanalysis!C2,COUNTRY!$A$2:$A$196)), "not found")))</f>
        <v>Germany</v>
      </c>
    </row>
    <row r="3" spans="1:2">
      <c r="A3" s="6" t="s">
        <v>34</v>
      </c>
      <c r="B3" t="str" cm="1">
        <f t="array" ref="B3">TRANSPOSE(_xlfn._xlws.SORT(_xlfn._xlws.FILTER($A$2:$A$196,ISNUMBER(SEARCH(Raw_data_Dataanalysis!C3,COUNTRY!$A$2:$A$196)), "not found")))</f>
        <v>not found</v>
      </c>
    </row>
    <row r="4" spans="1:2">
      <c r="A4" s="6" t="s">
        <v>36</v>
      </c>
      <c r="B4" t="str" cm="1">
        <f t="array" ref="B4">TRANSPOSE(_xlfn._xlws.SORT(_xlfn._xlws.FILTER($A$2:$A$196,ISNUMBER(SEARCH(Raw_data_Dataanalysis!C4,COUNTRY!$A$2:$A$196)), "not found")))</f>
        <v>Australia</v>
      </c>
    </row>
    <row r="5" spans="1:2">
      <c r="A5" s="6" t="s">
        <v>38</v>
      </c>
      <c r="B5" t="str" cm="1">
        <f t="array" ref="B5">TRANSPOSE(_xlfn._xlws.SORT(_xlfn._xlws.FILTER($A$2:$A$196,ISNUMBER(SEARCH(Raw_data_Dataanalysis!C5,COUNTRY!$A$2:$A$196)), "not found")))</f>
        <v>Israel</v>
      </c>
    </row>
    <row r="6" spans="1:2">
      <c r="A6" s="6" t="s">
        <v>41</v>
      </c>
      <c r="B6" t="str" cm="1">
        <f t="array" ref="B6">TRANSPOSE(_xlfn._xlws.SORT(_xlfn._xlws.FILTER($A$2:$A$196,ISNUMBER(SEARCH(Raw_data_Dataanalysis!C6,COUNTRY!$A$2:$A$196)), "not found")))</f>
        <v>Australia</v>
      </c>
    </row>
    <row r="7" spans="1:2">
      <c r="A7" s="6" t="s">
        <v>44</v>
      </c>
      <c r="B7" t="str" cm="1">
        <f t="array" ref="B7">TRANSPOSE(_xlfn._xlws.SORT(_xlfn._xlws.FILTER($A$2:$A$196,ISNUMBER(SEARCH(Raw_data_Dataanalysis!#REF!,COUNTRY!$A$2:$A$196)), "not found")))</f>
        <v>not found</v>
      </c>
    </row>
    <row r="8" spans="1:2">
      <c r="A8" s="6" t="s">
        <v>46</v>
      </c>
      <c r="B8" t="str" cm="1">
        <f t="array" ref="B8">TRANSPOSE(_xlfn._xlws.SORT(_xlfn._xlws.FILTER($A$2:$A$196,ISNUMBER(SEARCH(Raw_data_Dataanalysis!#REF!,COUNTRY!$A$2:$A$196)), "not found")))</f>
        <v>not found</v>
      </c>
    </row>
    <row r="9" spans="1:2">
      <c r="A9" s="6" t="s">
        <v>48</v>
      </c>
      <c r="B9" t="str" cm="1">
        <f t="array" ref="B9">TRANSPOSE(_xlfn._xlws.SORT(_xlfn._xlws.FILTER($A$2:$A$196,ISNUMBER(SEARCH(Raw_data_Dataanalysis!C7,COUNTRY!$A$2:$A$196)), "not found")))</f>
        <v>Australia</v>
      </c>
    </row>
    <row r="10" spans="1:2">
      <c r="A10" s="6" t="s">
        <v>19</v>
      </c>
      <c r="B10" t="str" cm="1">
        <f t="array" ref="B10">TRANSPOSE(_xlfn._xlws.SORT(_xlfn._xlws.FILTER($A$2:$A$196,ISNUMBER(SEARCH(Raw_data_Dataanalysis!#REF!,COUNTRY!$A$2:$A$196)), "not found")))</f>
        <v>not found</v>
      </c>
    </row>
    <row r="11" spans="1:2">
      <c r="A11" s="6" t="s">
        <v>51</v>
      </c>
      <c r="B11" t="str" cm="1">
        <f t="array" ref="B11">TRANSPOSE(_xlfn._xlws.SORT(_xlfn._xlws.FILTER($A$2:$A$196,ISNUMBER(SEARCH(Raw_data_Dataanalysis!#REF!,COUNTRY!$A$2:$A$196)), "not found")))</f>
        <v>not found</v>
      </c>
    </row>
    <row r="12" spans="1:2">
      <c r="A12" s="6" t="s">
        <v>53</v>
      </c>
      <c r="B12" t="str" cm="1">
        <f t="array" ref="B12">TRANSPOSE(_xlfn._xlws.SORT(_xlfn._xlws.FILTER($A$2:$A$196,ISNUMBER(SEARCH(Raw_data_Dataanalysis!#REF!,COUNTRY!$A$2:$A$196)), "not found")))</f>
        <v>not found</v>
      </c>
    </row>
    <row r="13" spans="1:2">
      <c r="A13" s="6" t="s">
        <v>55</v>
      </c>
      <c r="B13" t="str" cm="1">
        <f t="array" ref="B13">TRANSPOSE(_xlfn._xlws.SORT(_xlfn._xlws.FILTER($A$2:$A$196,ISNUMBER(SEARCH(Raw_data_Dataanalysis!#REF!,COUNTRY!$A$2:$A$196)), "not found")))</f>
        <v>not found</v>
      </c>
    </row>
    <row r="14" spans="1:2">
      <c r="A14" s="6" t="s">
        <v>57</v>
      </c>
      <c r="B14" t="str" cm="1">
        <f t="array" ref="B14">TRANSPOSE(_xlfn._xlws.SORT(_xlfn._xlws.FILTER($A$2:$A$196,ISNUMBER(SEARCH(Raw_data_Dataanalysis!#REF!,COUNTRY!$A$2:$A$196)), "not found")))</f>
        <v>not found</v>
      </c>
    </row>
    <row r="15" spans="1:2">
      <c r="A15" s="6" t="s">
        <v>59</v>
      </c>
      <c r="B15" t="str" cm="1">
        <f t="array" ref="B15">TRANSPOSE(_xlfn._xlws.SORT(_xlfn._xlws.FILTER($A$2:$A$196,ISNUMBER(SEARCH(Raw_data_Dataanalysis!#REF!,COUNTRY!$A$2:$A$196)), "not found")))</f>
        <v>not found</v>
      </c>
    </row>
    <row r="16" spans="1:2">
      <c r="A16" s="6" t="s">
        <v>61</v>
      </c>
      <c r="B16" t="str" cm="1">
        <f t="array" ref="B16">TRANSPOSE(_xlfn._xlws.SORT(_xlfn._xlws.FILTER($A$2:$A$196,ISNUMBER(SEARCH(Raw_data_Dataanalysis!#REF!,COUNTRY!$A$2:$A$196)), "not found")))</f>
        <v>not found</v>
      </c>
    </row>
    <row r="17" spans="1:196">
      <c r="A17" s="6" t="s">
        <v>63</v>
      </c>
      <c r="B17" t="str" cm="1">
        <f t="array" ref="B17">TRANSPOSE(_xlfn._xlws.SORT(_xlfn._xlws.FILTER($A$2:$A$196,ISNUMBER(SEARCH(Raw_data_Dataanalysis!#REF!,COUNTRY!$A$2:$A$196)), "not found")))</f>
        <v>not found</v>
      </c>
    </row>
    <row r="18" spans="1:196">
      <c r="A18" s="6" t="s">
        <v>65</v>
      </c>
      <c r="B18" t="str" cm="1">
        <f t="array" ref="B18">TRANSPOSE(_xlfn._xlws.SORT(_xlfn._xlws.FILTER($A$2:$A$196,ISNUMBER(SEARCH(Raw_data_Dataanalysis!#REF!,COUNTRY!$A$2:$A$196)), "not found")))</f>
        <v>not found</v>
      </c>
    </row>
    <row r="19" spans="1:196">
      <c r="A19" s="6" t="s">
        <v>67</v>
      </c>
      <c r="B19" t="str" cm="1">
        <f t="array" ref="B19">TRANSPOSE(_xlfn._xlws.SORT(_xlfn._xlws.FILTER($A$2:$A$196,ISNUMBER(SEARCH(Raw_data_Dataanalysis!#REF!,COUNTRY!$A$2:$A$196)), "not found")))</f>
        <v>not found</v>
      </c>
    </row>
    <row r="20" spans="1:196">
      <c r="A20" s="6" t="s">
        <v>69</v>
      </c>
      <c r="B20" t="str" cm="1">
        <f t="array" ref="B20">TRANSPOSE(_xlfn._xlws.SORT(_xlfn._xlws.FILTER($A$2:$A$196,ISNUMBER(SEARCH(Raw_data_Dataanalysis!#REF!,COUNTRY!$A$2:$A$196)), "not found")))</f>
        <v>not found</v>
      </c>
    </row>
    <row r="21" spans="1:196">
      <c r="A21" s="6" t="s">
        <v>71</v>
      </c>
      <c r="B21" t="str" cm="1">
        <f t="array" ref="B21">TRANSPOSE(_xlfn._xlws.SORT(_xlfn._xlws.FILTER($A$2:$A$196,ISNUMBER(SEARCH(Raw_data_Dataanalysis!#REF!,COUNTRY!$A$2:$A$196)), "not found")))</f>
        <v>not found</v>
      </c>
    </row>
    <row r="22" spans="1:196">
      <c r="A22" s="6" t="s">
        <v>73</v>
      </c>
      <c r="B22" t="str" cm="1">
        <f t="array" ref="B22">TRANSPOSE(_xlfn._xlws.SORT(_xlfn._xlws.FILTER($A$2:$A$196,ISNUMBER(SEARCH(Raw_data_Dataanalysis!#REF!,COUNTRY!$A$2:$A$196)), "not found")))</f>
        <v>not found</v>
      </c>
    </row>
    <row r="23" spans="1:196">
      <c r="A23" s="6" t="s">
        <v>75</v>
      </c>
      <c r="B23" t="str" cm="1">
        <f t="array" ref="B23">TRANSPOSE(_xlfn._xlws.SORT(_xlfn._xlws.FILTER($A$2:$A$196,ISNUMBER(SEARCH(Raw_data_Dataanalysis!#REF!,COUNTRY!$A$2:$A$196)), "not found")))</f>
        <v>not found</v>
      </c>
    </row>
    <row r="24" spans="1:196">
      <c r="A24" s="6" t="s">
        <v>77</v>
      </c>
      <c r="B24" t="str" cm="1">
        <f t="array" ref="B24">TRANSPOSE(_xlfn._xlws.SORT(_xlfn._xlws.FILTER($A$2:$A$196,ISNUMBER(SEARCH(Raw_data_Dataanalysis!#REF!,COUNTRY!$A$2:$A$196)), "not found")))</f>
        <v>not found</v>
      </c>
    </row>
    <row r="25" spans="1:196">
      <c r="A25" s="6" t="s">
        <v>79</v>
      </c>
      <c r="B25" t="str" cm="1">
        <f t="array" ref="B25">TRANSPOSE(_xlfn._xlws.SORT(_xlfn._xlws.FILTER($A$2:$A$196,ISNUMBER(SEARCH(Raw_data_Dataanalysis!C8,COUNTRY!$A$2:$A$196)), "not found")))</f>
        <v>Germany</v>
      </c>
    </row>
    <row r="26" spans="1:196">
      <c r="A26" s="6" t="s">
        <v>81</v>
      </c>
      <c r="B26" t="str" cm="1">
        <f t="array" ref="B26">TRANSPOSE(_xlfn._xlws.SORT(_xlfn._xlws.FILTER($A$2:$A$196,ISNUMBER(SEARCH(Raw_data_Dataanalysis!C9,COUNTRY!$A$2:$A$196)), "not found")))</f>
        <v>Australia</v>
      </c>
    </row>
    <row r="27" spans="1:196">
      <c r="A27" s="6" t="s">
        <v>83</v>
      </c>
      <c r="B27" t="str" cm="1">
        <f t="array" ref="B27">TRANSPOSE(_xlfn._xlws.SORT(_xlfn._xlws.FILTER($A$2:$A$196,ISNUMBER(SEARCH(Raw_data_Dataanalysis!C10,COUNTRY!$A$2:$A$196)), "not found")))</f>
        <v>Australia</v>
      </c>
    </row>
    <row r="28" spans="1:196">
      <c r="A28" s="6" t="s">
        <v>85</v>
      </c>
      <c r="B28" t="str" cm="1">
        <f t="array" ref="B28">TRANSPOSE(_xlfn._xlws.SORT(_xlfn._xlws.FILTER($A$2:$A$196,ISNUMBER(SEARCH(Raw_data_Dataanalysis!C11,COUNTRY!$A$2:$A$196)), "not found")))</f>
        <v>Australia</v>
      </c>
    </row>
    <row r="29" spans="1:196">
      <c r="A29" s="6" t="s">
        <v>86</v>
      </c>
      <c r="B29" t="str" cm="1">
        <f t="array" ref="B29">TRANSPOSE(_xlfn._xlws.SORT(_xlfn._xlws.FILTER($A$2:$A$196,ISNUMBER(SEARCH(Raw_data_Dataanalysis!C12,COUNTRY!$A$2:$A$196)), "not found")))</f>
        <v>India</v>
      </c>
    </row>
    <row r="30" spans="1:196">
      <c r="A30" s="6" t="s">
        <v>88</v>
      </c>
      <c r="B30" t="str" cm="1">
        <f t="array" ref="B30:GN30">TRANSPOSE(_xlfn._xlws.SORT(_xlfn._xlws.FILTER($A$2:$A$196,ISNUMBER(SEARCH(Raw_data_Dataanalysis!C13,COUNTRY!$A$2:$A$196)), "not found")))</f>
        <v>Afghanistan</v>
      </c>
      <c r="C30" t="str">
        <v>Albania</v>
      </c>
      <c r="D30" t="str">
        <v>Algeria</v>
      </c>
      <c r="E30" t="str">
        <v>Andorra</v>
      </c>
      <c r="F30" t="str">
        <v>Angola</v>
      </c>
      <c r="G30" t="str">
        <v>Antigua and Barbuda</v>
      </c>
      <c r="H30" t="str">
        <v>Argentina</v>
      </c>
      <c r="I30" t="str">
        <v>Armenia</v>
      </c>
      <c r="J30" t="str">
        <v>Australia</v>
      </c>
      <c r="K30" t="str">
        <v>Austria</v>
      </c>
      <c r="L30" t="str">
        <v>Azerbaijan</v>
      </c>
      <c r="M30" t="str">
        <v>Bahamas</v>
      </c>
      <c r="N30" t="str">
        <v>Bahrain</v>
      </c>
      <c r="O30" t="str">
        <v>Bangladesh</v>
      </c>
      <c r="P30" t="str">
        <v>Barbados</v>
      </c>
      <c r="Q30" t="str">
        <v>Belarus</v>
      </c>
      <c r="R30" t="str">
        <v>Belgium</v>
      </c>
      <c r="S30" t="str">
        <v>Belize</v>
      </c>
      <c r="T30" t="str">
        <v>Benin</v>
      </c>
      <c r="U30" t="str">
        <v>Bhutan</v>
      </c>
      <c r="V30" t="str">
        <v>Bolivia</v>
      </c>
      <c r="W30" t="str">
        <v>Bosnia and Herzegovina</v>
      </c>
      <c r="X30" t="str">
        <v>Botswana</v>
      </c>
      <c r="Y30" t="str">
        <v>Brazil</v>
      </c>
      <c r="Z30" t="str">
        <v>Brunei</v>
      </c>
      <c r="AA30" t="str">
        <v>Bulgaria</v>
      </c>
      <c r="AB30" t="str">
        <v>Burkina Faso</v>
      </c>
      <c r="AC30" t="str">
        <v>Burundi</v>
      </c>
      <c r="AD30" t="str">
        <v>Cabo Verde</v>
      </c>
      <c r="AE30" t="str">
        <v>Cambodia</v>
      </c>
      <c r="AF30" t="str">
        <v>Cameroon</v>
      </c>
      <c r="AG30" t="str">
        <v>Canada</v>
      </c>
      <c r="AH30" t="str">
        <v>Central African Republic</v>
      </c>
      <c r="AI30" t="str">
        <v>Chad</v>
      </c>
      <c r="AJ30" t="str">
        <v>Chile</v>
      </c>
      <c r="AK30" t="str">
        <v>China</v>
      </c>
      <c r="AL30" t="str">
        <v>Colombia</v>
      </c>
      <c r="AM30" t="str">
        <v>Comoros</v>
      </c>
      <c r="AN30" t="str">
        <v>Congo (Congo-Brazzaville)</v>
      </c>
      <c r="AO30" t="str">
        <v>Costa Rica</v>
      </c>
      <c r="AP30" t="str">
        <v>Côte d'Ivoire</v>
      </c>
      <c r="AQ30" t="str">
        <v>Croatia</v>
      </c>
      <c r="AR30" t="str">
        <v>Cuba</v>
      </c>
      <c r="AS30" t="str">
        <v>Cyprus</v>
      </c>
      <c r="AT30" t="str">
        <v>Czechia (Czech Republic)</v>
      </c>
      <c r="AU30" t="str">
        <v>Democratic Republic of the Congo</v>
      </c>
      <c r="AV30" t="str">
        <v>Denmark</v>
      </c>
      <c r="AW30" t="str">
        <v>Djibouti</v>
      </c>
      <c r="AX30" t="str">
        <v>Dominica</v>
      </c>
      <c r="AY30" t="str">
        <v>Dominican Republic</v>
      </c>
      <c r="AZ30" t="str">
        <v>Ecuador</v>
      </c>
      <c r="BA30" t="str">
        <v>Egypt</v>
      </c>
      <c r="BB30" t="str">
        <v>El Salvador</v>
      </c>
      <c r="BC30" t="str">
        <v>Equatorial Guinea</v>
      </c>
      <c r="BD30" t="str">
        <v>Eritrea</v>
      </c>
      <c r="BE30" t="str">
        <v>Estonia</v>
      </c>
      <c r="BF30" t="str">
        <v>Eswatini (fmr. "Swaziland")</v>
      </c>
      <c r="BG30" t="str">
        <v>Ethiopia</v>
      </c>
      <c r="BH30" t="str">
        <v>Fiji</v>
      </c>
      <c r="BI30" t="str">
        <v>Finland</v>
      </c>
      <c r="BJ30" t="str">
        <v>France</v>
      </c>
      <c r="BK30" t="str">
        <v>Gabon</v>
      </c>
      <c r="BL30" t="str">
        <v>Gambia</v>
      </c>
      <c r="BM30" t="str">
        <v>Georgia</v>
      </c>
      <c r="BN30" t="str">
        <v>Germany</v>
      </c>
      <c r="BO30" t="str">
        <v>Ghana</v>
      </c>
      <c r="BP30" t="str">
        <v>Greece</v>
      </c>
      <c r="BQ30" t="str">
        <v>Grenada</v>
      </c>
      <c r="BR30" t="str">
        <v>Guatemala</v>
      </c>
      <c r="BS30" t="str">
        <v>Guinea</v>
      </c>
      <c r="BT30" t="str">
        <v>Guinea-Bissau</v>
      </c>
      <c r="BU30" t="str">
        <v>Guyana</v>
      </c>
      <c r="BV30" t="str">
        <v>Haiti</v>
      </c>
      <c r="BW30" t="str">
        <v>Holy See</v>
      </c>
      <c r="BX30" t="str">
        <v>Honduras</v>
      </c>
      <c r="BY30" t="str">
        <v>Hungary</v>
      </c>
      <c r="BZ30" t="str">
        <v>Iceland</v>
      </c>
      <c r="CA30" t="str">
        <v>India</v>
      </c>
      <c r="CB30" t="str">
        <v>Indonesia</v>
      </c>
      <c r="CC30" t="str">
        <v>Iran</v>
      </c>
      <c r="CD30" t="str">
        <v>Iraq</v>
      </c>
      <c r="CE30" t="str">
        <v>Ireland</v>
      </c>
      <c r="CF30" t="str">
        <v>Israel</v>
      </c>
      <c r="CG30" t="str">
        <v>Italy</v>
      </c>
      <c r="CH30" t="str">
        <v>Jamaica</v>
      </c>
      <c r="CI30" t="str">
        <v>Japan</v>
      </c>
      <c r="CJ30" t="str">
        <v>Jordan</v>
      </c>
      <c r="CK30" t="str">
        <v>Kazakhstan</v>
      </c>
      <c r="CL30" t="str">
        <v>Kenya</v>
      </c>
      <c r="CM30" t="str">
        <v>Kiribati</v>
      </c>
      <c r="CN30" t="str">
        <v>Kuwait</v>
      </c>
      <c r="CO30" t="str">
        <v>Kyrgyzstan</v>
      </c>
      <c r="CP30" t="str">
        <v>Laos</v>
      </c>
      <c r="CQ30" t="str">
        <v>Latvia</v>
      </c>
      <c r="CR30" t="str">
        <v>Lebanon</v>
      </c>
      <c r="CS30" t="str">
        <v>Lesotho</v>
      </c>
      <c r="CT30" t="str">
        <v>Liberia</v>
      </c>
      <c r="CU30" t="str">
        <v>Libya</v>
      </c>
      <c r="CV30" t="str">
        <v>Liechtenstein</v>
      </c>
      <c r="CW30" t="str">
        <v>Lithuania</v>
      </c>
      <c r="CX30" t="str">
        <v>Luxembourg</v>
      </c>
      <c r="CY30" t="str">
        <v>Madagascar</v>
      </c>
      <c r="CZ30" t="str">
        <v>Malawi</v>
      </c>
      <c r="DA30" t="str">
        <v>Malaysia</v>
      </c>
      <c r="DB30" t="str">
        <v>Maldives</v>
      </c>
      <c r="DC30" t="str">
        <v>Mali</v>
      </c>
      <c r="DD30" t="str">
        <v>Malta</v>
      </c>
      <c r="DE30" t="str">
        <v>Marshall Islands</v>
      </c>
      <c r="DF30" t="str">
        <v>Mauritania</v>
      </c>
      <c r="DG30" t="str">
        <v>Mauritius</v>
      </c>
      <c r="DH30" t="str">
        <v>Mexico</v>
      </c>
      <c r="DI30" t="str">
        <v>Micronesia</v>
      </c>
      <c r="DJ30" t="str">
        <v>Moldova</v>
      </c>
      <c r="DK30" t="str">
        <v>Monaco</v>
      </c>
      <c r="DL30" t="str">
        <v>Mongolia</v>
      </c>
      <c r="DM30" t="str">
        <v>Montenegro</v>
      </c>
      <c r="DN30" t="str">
        <v>Morocco</v>
      </c>
      <c r="DO30" t="str">
        <v>Mozambique</v>
      </c>
      <c r="DP30" t="str">
        <v>Myanmar (formerly Burma)</v>
      </c>
      <c r="DQ30" t="str">
        <v>Namibia</v>
      </c>
      <c r="DR30" t="str">
        <v>Nauru</v>
      </c>
      <c r="DS30" t="str">
        <v>Nepal</v>
      </c>
      <c r="DT30" t="str">
        <v>Netherlands</v>
      </c>
      <c r="DU30" t="str">
        <v>New Zealand</v>
      </c>
      <c r="DV30" t="str">
        <v>Nicaragua</v>
      </c>
      <c r="DW30" t="str">
        <v>Niger</v>
      </c>
      <c r="DX30" t="str">
        <v>Nigeria</v>
      </c>
      <c r="DY30" t="str">
        <v>North Korea</v>
      </c>
      <c r="DZ30" t="str">
        <v>North Macedonia</v>
      </c>
      <c r="EA30" t="str">
        <v>Norway</v>
      </c>
      <c r="EB30" t="str">
        <v>Oman</v>
      </c>
      <c r="EC30" t="str">
        <v>Pakistan</v>
      </c>
      <c r="ED30" t="str">
        <v>Palau</v>
      </c>
      <c r="EE30" t="str">
        <v>Palestine State</v>
      </c>
      <c r="EF30" t="str">
        <v>Panama</v>
      </c>
      <c r="EG30" t="str">
        <v>Papua New Guinea</v>
      </c>
      <c r="EH30" t="str">
        <v>Paraguay</v>
      </c>
      <c r="EI30" t="str">
        <v>Peru</v>
      </c>
      <c r="EJ30" t="str">
        <v>Philippines</v>
      </c>
      <c r="EK30" t="str">
        <v>Poland</v>
      </c>
      <c r="EL30" t="str">
        <v>Portugal</v>
      </c>
      <c r="EM30" t="str">
        <v>Qatar</v>
      </c>
      <c r="EN30" t="str">
        <v>Romania</v>
      </c>
      <c r="EO30" t="str">
        <v>Russia</v>
      </c>
      <c r="EP30" t="str">
        <v>Rwanda</v>
      </c>
      <c r="EQ30" t="str">
        <v>Saint Kitts and Nevis</v>
      </c>
      <c r="ER30" t="str">
        <v>Saint Lucia</v>
      </c>
      <c r="ES30" t="str">
        <v>Saint Vincent and the Grenadines</v>
      </c>
      <c r="ET30" t="str">
        <v>Samoa</v>
      </c>
      <c r="EU30" t="str">
        <v>San Marino</v>
      </c>
      <c r="EV30" t="str">
        <v>Sao Tome and Principe</v>
      </c>
      <c r="EW30" t="str">
        <v>Saudi Arabia</v>
      </c>
      <c r="EX30" t="str">
        <v>Senegal</v>
      </c>
      <c r="EY30" t="str">
        <v>Serbia</v>
      </c>
      <c r="EZ30" t="str">
        <v>Seychelles</v>
      </c>
      <c r="FA30" t="str">
        <v>Sierra Leone</v>
      </c>
      <c r="FB30" t="str">
        <v>Singapore</v>
      </c>
      <c r="FC30" t="str">
        <v>Slovakia</v>
      </c>
      <c r="FD30" t="str">
        <v>Slovenia</v>
      </c>
      <c r="FE30" t="str">
        <v>Solomon Islands</v>
      </c>
      <c r="FF30" t="str">
        <v>Somalia</v>
      </c>
      <c r="FG30" t="str">
        <v>South Africa</v>
      </c>
      <c r="FH30" t="str">
        <v>South Korea</v>
      </c>
      <c r="FI30" t="str">
        <v>South Sudan</v>
      </c>
      <c r="FJ30" t="str">
        <v>Spain</v>
      </c>
      <c r="FK30" t="str">
        <v>Sri Lanka</v>
      </c>
      <c r="FL30" t="str">
        <v>Sudan</v>
      </c>
      <c r="FM30" t="str">
        <v>Suriname</v>
      </c>
      <c r="FN30" t="str">
        <v>Sweden</v>
      </c>
      <c r="FO30" t="str">
        <v>Switzerland</v>
      </c>
      <c r="FP30" t="str">
        <v>Syria</v>
      </c>
      <c r="FQ30" t="str">
        <v>Tajikistan</v>
      </c>
      <c r="FR30" t="str">
        <v>Tanzania</v>
      </c>
      <c r="FS30" t="str">
        <v>Thailand</v>
      </c>
      <c r="FT30" t="str">
        <v>Timor-Leste</v>
      </c>
      <c r="FU30" t="str">
        <v>Togo</v>
      </c>
      <c r="FV30" t="str">
        <v>Tonga</v>
      </c>
      <c r="FW30" t="str">
        <v>Trinidad and Tobago</v>
      </c>
      <c r="FX30" t="str">
        <v>Tunisia</v>
      </c>
      <c r="FY30" t="str">
        <v>Turkey</v>
      </c>
      <c r="FZ30" t="str">
        <v>Turkmenistan</v>
      </c>
      <c r="GA30" t="str">
        <v>Tuvalu</v>
      </c>
      <c r="GB30" t="str">
        <v>Uganda</v>
      </c>
      <c r="GC30" t="str">
        <v>Ukraine</v>
      </c>
      <c r="GD30" t="str">
        <v>United Arab Emirates</v>
      </c>
      <c r="GE30" t="str">
        <v>United Kingdom</v>
      </c>
      <c r="GF30" t="str">
        <v>United States of America</v>
      </c>
      <c r="GG30" t="str">
        <v>Uruguay</v>
      </c>
      <c r="GH30" t="str">
        <v>Uzbekistan</v>
      </c>
      <c r="GI30" t="str">
        <v>Vanuatu</v>
      </c>
      <c r="GJ30" t="str">
        <v>Venezuela</v>
      </c>
      <c r="GK30" t="str">
        <v>Vietnam</v>
      </c>
      <c r="GL30" t="str">
        <v>Yemen</v>
      </c>
      <c r="GM30" t="str">
        <v>Zambia</v>
      </c>
      <c r="GN30" t="str">
        <v>Zimbabwe</v>
      </c>
    </row>
    <row r="31" spans="1:196">
      <c r="A31" s="6" t="s">
        <v>90</v>
      </c>
      <c r="B31" t="str" cm="1">
        <f t="array" ref="B31:GN31">TRANSPOSE(_xlfn._xlws.SORT(_xlfn._xlws.FILTER($A$2:$A$196,ISNUMBER(SEARCH(Raw_data_Dataanalysis!C14,COUNTRY!$A$2:$A$196)), "not found")))</f>
        <v>Afghanistan</v>
      </c>
      <c r="C31" t="str">
        <v>Albania</v>
      </c>
      <c r="D31" t="str">
        <v>Algeria</v>
      </c>
      <c r="E31" t="str">
        <v>Andorra</v>
      </c>
      <c r="F31" t="str">
        <v>Angola</v>
      </c>
      <c r="G31" t="str">
        <v>Antigua and Barbuda</v>
      </c>
      <c r="H31" t="str">
        <v>Argentina</v>
      </c>
      <c r="I31" t="str">
        <v>Armenia</v>
      </c>
      <c r="J31" t="str">
        <v>Australia</v>
      </c>
      <c r="K31" t="str">
        <v>Austria</v>
      </c>
      <c r="L31" t="str">
        <v>Azerbaijan</v>
      </c>
      <c r="M31" t="str">
        <v>Bahamas</v>
      </c>
      <c r="N31" t="str">
        <v>Bahrain</v>
      </c>
      <c r="O31" t="str">
        <v>Bangladesh</v>
      </c>
      <c r="P31" t="str">
        <v>Barbados</v>
      </c>
      <c r="Q31" t="str">
        <v>Belarus</v>
      </c>
      <c r="R31" t="str">
        <v>Belgium</v>
      </c>
      <c r="S31" t="str">
        <v>Belize</v>
      </c>
      <c r="T31" t="str">
        <v>Benin</v>
      </c>
      <c r="U31" t="str">
        <v>Bhutan</v>
      </c>
      <c r="V31" t="str">
        <v>Bolivia</v>
      </c>
      <c r="W31" t="str">
        <v>Bosnia and Herzegovina</v>
      </c>
      <c r="X31" t="str">
        <v>Botswana</v>
      </c>
      <c r="Y31" t="str">
        <v>Brazil</v>
      </c>
      <c r="Z31" t="str">
        <v>Brunei</v>
      </c>
      <c r="AA31" t="str">
        <v>Bulgaria</v>
      </c>
      <c r="AB31" t="str">
        <v>Burkina Faso</v>
      </c>
      <c r="AC31" t="str">
        <v>Burundi</v>
      </c>
      <c r="AD31" t="str">
        <v>Cabo Verde</v>
      </c>
      <c r="AE31" t="str">
        <v>Cambodia</v>
      </c>
      <c r="AF31" t="str">
        <v>Cameroon</v>
      </c>
      <c r="AG31" t="str">
        <v>Canada</v>
      </c>
      <c r="AH31" t="str">
        <v>Central African Republic</v>
      </c>
      <c r="AI31" t="str">
        <v>Chad</v>
      </c>
      <c r="AJ31" t="str">
        <v>Chile</v>
      </c>
      <c r="AK31" t="str">
        <v>China</v>
      </c>
      <c r="AL31" t="str">
        <v>Colombia</v>
      </c>
      <c r="AM31" t="str">
        <v>Comoros</v>
      </c>
      <c r="AN31" t="str">
        <v>Congo (Congo-Brazzaville)</v>
      </c>
      <c r="AO31" t="str">
        <v>Costa Rica</v>
      </c>
      <c r="AP31" t="str">
        <v>Côte d'Ivoire</v>
      </c>
      <c r="AQ31" t="str">
        <v>Croatia</v>
      </c>
      <c r="AR31" t="str">
        <v>Cuba</v>
      </c>
      <c r="AS31" t="str">
        <v>Cyprus</v>
      </c>
      <c r="AT31" t="str">
        <v>Czechia (Czech Republic)</v>
      </c>
      <c r="AU31" t="str">
        <v>Democratic Republic of the Congo</v>
      </c>
      <c r="AV31" t="str">
        <v>Denmark</v>
      </c>
      <c r="AW31" t="str">
        <v>Djibouti</v>
      </c>
      <c r="AX31" t="str">
        <v>Dominica</v>
      </c>
      <c r="AY31" t="str">
        <v>Dominican Republic</v>
      </c>
      <c r="AZ31" t="str">
        <v>Ecuador</v>
      </c>
      <c r="BA31" t="str">
        <v>Egypt</v>
      </c>
      <c r="BB31" t="str">
        <v>El Salvador</v>
      </c>
      <c r="BC31" t="str">
        <v>Equatorial Guinea</v>
      </c>
      <c r="BD31" t="str">
        <v>Eritrea</v>
      </c>
      <c r="BE31" t="str">
        <v>Estonia</v>
      </c>
      <c r="BF31" t="str">
        <v>Eswatini (fmr. "Swaziland")</v>
      </c>
      <c r="BG31" t="str">
        <v>Ethiopia</v>
      </c>
      <c r="BH31" t="str">
        <v>Fiji</v>
      </c>
      <c r="BI31" t="str">
        <v>Finland</v>
      </c>
      <c r="BJ31" t="str">
        <v>France</v>
      </c>
      <c r="BK31" t="str">
        <v>Gabon</v>
      </c>
      <c r="BL31" t="str">
        <v>Gambia</v>
      </c>
      <c r="BM31" t="str">
        <v>Georgia</v>
      </c>
      <c r="BN31" t="str">
        <v>Germany</v>
      </c>
      <c r="BO31" t="str">
        <v>Ghana</v>
      </c>
      <c r="BP31" t="str">
        <v>Greece</v>
      </c>
      <c r="BQ31" t="str">
        <v>Grenada</v>
      </c>
      <c r="BR31" t="str">
        <v>Guatemala</v>
      </c>
      <c r="BS31" t="str">
        <v>Guinea</v>
      </c>
      <c r="BT31" t="str">
        <v>Guinea-Bissau</v>
      </c>
      <c r="BU31" t="str">
        <v>Guyana</v>
      </c>
      <c r="BV31" t="str">
        <v>Haiti</v>
      </c>
      <c r="BW31" t="str">
        <v>Holy See</v>
      </c>
      <c r="BX31" t="str">
        <v>Honduras</v>
      </c>
      <c r="BY31" t="str">
        <v>Hungary</v>
      </c>
      <c r="BZ31" t="str">
        <v>Iceland</v>
      </c>
      <c r="CA31" t="str">
        <v>India</v>
      </c>
      <c r="CB31" t="str">
        <v>Indonesia</v>
      </c>
      <c r="CC31" t="str">
        <v>Iran</v>
      </c>
      <c r="CD31" t="str">
        <v>Iraq</v>
      </c>
      <c r="CE31" t="str">
        <v>Ireland</v>
      </c>
      <c r="CF31" t="str">
        <v>Israel</v>
      </c>
      <c r="CG31" t="str">
        <v>Italy</v>
      </c>
      <c r="CH31" t="str">
        <v>Jamaica</v>
      </c>
      <c r="CI31" t="str">
        <v>Japan</v>
      </c>
      <c r="CJ31" t="str">
        <v>Jordan</v>
      </c>
      <c r="CK31" t="str">
        <v>Kazakhstan</v>
      </c>
      <c r="CL31" t="str">
        <v>Kenya</v>
      </c>
      <c r="CM31" t="str">
        <v>Kiribati</v>
      </c>
      <c r="CN31" t="str">
        <v>Kuwait</v>
      </c>
      <c r="CO31" t="str">
        <v>Kyrgyzstan</v>
      </c>
      <c r="CP31" t="str">
        <v>Laos</v>
      </c>
      <c r="CQ31" t="str">
        <v>Latvia</v>
      </c>
      <c r="CR31" t="str">
        <v>Lebanon</v>
      </c>
      <c r="CS31" t="str">
        <v>Lesotho</v>
      </c>
      <c r="CT31" t="str">
        <v>Liberia</v>
      </c>
      <c r="CU31" t="str">
        <v>Libya</v>
      </c>
      <c r="CV31" t="str">
        <v>Liechtenstein</v>
      </c>
      <c r="CW31" t="str">
        <v>Lithuania</v>
      </c>
      <c r="CX31" t="str">
        <v>Luxembourg</v>
      </c>
      <c r="CY31" t="str">
        <v>Madagascar</v>
      </c>
      <c r="CZ31" t="str">
        <v>Malawi</v>
      </c>
      <c r="DA31" t="str">
        <v>Malaysia</v>
      </c>
      <c r="DB31" t="str">
        <v>Maldives</v>
      </c>
      <c r="DC31" t="str">
        <v>Mali</v>
      </c>
      <c r="DD31" t="str">
        <v>Malta</v>
      </c>
      <c r="DE31" t="str">
        <v>Marshall Islands</v>
      </c>
      <c r="DF31" t="str">
        <v>Mauritania</v>
      </c>
      <c r="DG31" t="str">
        <v>Mauritius</v>
      </c>
      <c r="DH31" t="str">
        <v>Mexico</v>
      </c>
      <c r="DI31" t="str">
        <v>Micronesia</v>
      </c>
      <c r="DJ31" t="str">
        <v>Moldova</v>
      </c>
      <c r="DK31" t="str">
        <v>Monaco</v>
      </c>
      <c r="DL31" t="str">
        <v>Mongolia</v>
      </c>
      <c r="DM31" t="str">
        <v>Montenegro</v>
      </c>
      <c r="DN31" t="str">
        <v>Morocco</v>
      </c>
      <c r="DO31" t="str">
        <v>Mozambique</v>
      </c>
      <c r="DP31" t="str">
        <v>Myanmar (formerly Burma)</v>
      </c>
      <c r="DQ31" t="str">
        <v>Namibia</v>
      </c>
      <c r="DR31" t="str">
        <v>Nauru</v>
      </c>
      <c r="DS31" t="str">
        <v>Nepal</v>
      </c>
      <c r="DT31" t="str">
        <v>Netherlands</v>
      </c>
      <c r="DU31" t="str">
        <v>New Zealand</v>
      </c>
      <c r="DV31" t="str">
        <v>Nicaragua</v>
      </c>
      <c r="DW31" t="str">
        <v>Niger</v>
      </c>
      <c r="DX31" t="str">
        <v>Nigeria</v>
      </c>
      <c r="DY31" t="str">
        <v>North Korea</v>
      </c>
      <c r="DZ31" t="str">
        <v>North Macedonia</v>
      </c>
      <c r="EA31" t="str">
        <v>Norway</v>
      </c>
      <c r="EB31" t="str">
        <v>Oman</v>
      </c>
      <c r="EC31" t="str">
        <v>Pakistan</v>
      </c>
      <c r="ED31" t="str">
        <v>Palau</v>
      </c>
      <c r="EE31" t="str">
        <v>Palestine State</v>
      </c>
      <c r="EF31" t="str">
        <v>Panama</v>
      </c>
      <c r="EG31" t="str">
        <v>Papua New Guinea</v>
      </c>
      <c r="EH31" t="str">
        <v>Paraguay</v>
      </c>
      <c r="EI31" t="str">
        <v>Peru</v>
      </c>
      <c r="EJ31" t="str">
        <v>Philippines</v>
      </c>
      <c r="EK31" t="str">
        <v>Poland</v>
      </c>
      <c r="EL31" t="str">
        <v>Portugal</v>
      </c>
      <c r="EM31" t="str">
        <v>Qatar</v>
      </c>
      <c r="EN31" t="str">
        <v>Romania</v>
      </c>
      <c r="EO31" t="str">
        <v>Russia</v>
      </c>
      <c r="EP31" t="str">
        <v>Rwanda</v>
      </c>
      <c r="EQ31" t="str">
        <v>Saint Kitts and Nevis</v>
      </c>
      <c r="ER31" t="str">
        <v>Saint Lucia</v>
      </c>
      <c r="ES31" t="str">
        <v>Saint Vincent and the Grenadines</v>
      </c>
      <c r="ET31" t="str">
        <v>Samoa</v>
      </c>
      <c r="EU31" t="str">
        <v>San Marino</v>
      </c>
      <c r="EV31" t="str">
        <v>Sao Tome and Principe</v>
      </c>
      <c r="EW31" t="str">
        <v>Saudi Arabia</v>
      </c>
      <c r="EX31" t="str">
        <v>Senegal</v>
      </c>
      <c r="EY31" t="str">
        <v>Serbia</v>
      </c>
      <c r="EZ31" t="str">
        <v>Seychelles</v>
      </c>
      <c r="FA31" t="str">
        <v>Sierra Leone</v>
      </c>
      <c r="FB31" t="str">
        <v>Singapore</v>
      </c>
      <c r="FC31" t="str">
        <v>Slovakia</v>
      </c>
      <c r="FD31" t="str">
        <v>Slovenia</v>
      </c>
      <c r="FE31" t="str">
        <v>Solomon Islands</v>
      </c>
      <c r="FF31" t="str">
        <v>Somalia</v>
      </c>
      <c r="FG31" t="str">
        <v>South Africa</v>
      </c>
      <c r="FH31" t="str">
        <v>South Korea</v>
      </c>
      <c r="FI31" t="str">
        <v>South Sudan</v>
      </c>
      <c r="FJ31" t="str">
        <v>Spain</v>
      </c>
      <c r="FK31" t="str">
        <v>Sri Lanka</v>
      </c>
      <c r="FL31" t="str">
        <v>Sudan</v>
      </c>
      <c r="FM31" t="str">
        <v>Suriname</v>
      </c>
      <c r="FN31" t="str">
        <v>Sweden</v>
      </c>
      <c r="FO31" t="str">
        <v>Switzerland</v>
      </c>
      <c r="FP31" t="str">
        <v>Syria</v>
      </c>
      <c r="FQ31" t="str">
        <v>Tajikistan</v>
      </c>
      <c r="FR31" t="str">
        <v>Tanzania</v>
      </c>
      <c r="FS31" t="str">
        <v>Thailand</v>
      </c>
      <c r="FT31" t="str">
        <v>Timor-Leste</v>
      </c>
      <c r="FU31" t="str">
        <v>Togo</v>
      </c>
      <c r="FV31" t="str">
        <v>Tonga</v>
      </c>
      <c r="FW31" t="str">
        <v>Trinidad and Tobago</v>
      </c>
      <c r="FX31" t="str">
        <v>Tunisia</v>
      </c>
      <c r="FY31" t="str">
        <v>Turkey</v>
      </c>
      <c r="FZ31" t="str">
        <v>Turkmenistan</v>
      </c>
      <c r="GA31" t="str">
        <v>Tuvalu</v>
      </c>
      <c r="GB31" t="str">
        <v>Uganda</v>
      </c>
      <c r="GC31" t="str">
        <v>Ukraine</v>
      </c>
      <c r="GD31" t="str">
        <v>United Arab Emirates</v>
      </c>
      <c r="GE31" t="str">
        <v>United Kingdom</v>
      </c>
      <c r="GF31" t="str">
        <v>United States of America</v>
      </c>
      <c r="GG31" t="str">
        <v>Uruguay</v>
      </c>
      <c r="GH31" t="str">
        <v>Uzbekistan</v>
      </c>
      <c r="GI31" t="str">
        <v>Vanuatu</v>
      </c>
      <c r="GJ31" t="str">
        <v>Venezuela</v>
      </c>
      <c r="GK31" t="str">
        <v>Vietnam</v>
      </c>
      <c r="GL31" t="str">
        <v>Yemen</v>
      </c>
      <c r="GM31" t="str">
        <v>Zambia</v>
      </c>
      <c r="GN31" t="str">
        <v>Zimbabwe</v>
      </c>
    </row>
    <row r="32" spans="1:196">
      <c r="A32" s="6" t="s">
        <v>92</v>
      </c>
      <c r="B32" t="str" cm="1">
        <f t="array" ref="B32:GN32">TRANSPOSE(_xlfn._xlws.SORT(_xlfn._xlws.FILTER($A$2:$A$196,ISNUMBER(SEARCH(Raw_data_Dataanalysis!C15,COUNTRY!$A$2:$A$196)), "not found")))</f>
        <v>Afghanistan</v>
      </c>
      <c r="C32" t="str">
        <v>Albania</v>
      </c>
      <c r="D32" t="str">
        <v>Algeria</v>
      </c>
      <c r="E32" t="str">
        <v>Andorra</v>
      </c>
      <c r="F32" t="str">
        <v>Angola</v>
      </c>
      <c r="G32" t="str">
        <v>Antigua and Barbuda</v>
      </c>
      <c r="H32" t="str">
        <v>Argentina</v>
      </c>
      <c r="I32" t="str">
        <v>Armenia</v>
      </c>
      <c r="J32" t="str">
        <v>Australia</v>
      </c>
      <c r="K32" t="str">
        <v>Austria</v>
      </c>
      <c r="L32" t="str">
        <v>Azerbaijan</v>
      </c>
      <c r="M32" t="str">
        <v>Bahamas</v>
      </c>
      <c r="N32" t="str">
        <v>Bahrain</v>
      </c>
      <c r="O32" t="str">
        <v>Bangladesh</v>
      </c>
      <c r="P32" t="str">
        <v>Barbados</v>
      </c>
      <c r="Q32" t="str">
        <v>Belarus</v>
      </c>
      <c r="R32" t="str">
        <v>Belgium</v>
      </c>
      <c r="S32" t="str">
        <v>Belize</v>
      </c>
      <c r="T32" t="str">
        <v>Benin</v>
      </c>
      <c r="U32" t="str">
        <v>Bhutan</v>
      </c>
      <c r="V32" t="str">
        <v>Bolivia</v>
      </c>
      <c r="W32" t="str">
        <v>Bosnia and Herzegovina</v>
      </c>
      <c r="X32" t="str">
        <v>Botswana</v>
      </c>
      <c r="Y32" t="str">
        <v>Brazil</v>
      </c>
      <c r="Z32" t="str">
        <v>Brunei</v>
      </c>
      <c r="AA32" t="str">
        <v>Bulgaria</v>
      </c>
      <c r="AB32" t="str">
        <v>Burkina Faso</v>
      </c>
      <c r="AC32" t="str">
        <v>Burundi</v>
      </c>
      <c r="AD32" t="str">
        <v>Cabo Verde</v>
      </c>
      <c r="AE32" t="str">
        <v>Cambodia</v>
      </c>
      <c r="AF32" t="str">
        <v>Cameroon</v>
      </c>
      <c r="AG32" t="str">
        <v>Canada</v>
      </c>
      <c r="AH32" t="str">
        <v>Central African Republic</v>
      </c>
      <c r="AI32" t="str">
        <v>Chad</v>
      </c>
      <c r="AJ32" t="str">
        <v>Chile</v>
      </c>
      <c r="AK32" t="str">
        <v>China</v>
      </c>
      <c r="AL32" t="str">
        <v>Colombia</v>
      </c>
      <c r="AM32" t="str">
        <v>Comoros</v>
      </c>
      <c r="AN32" t="str">
        <v>Congo (Congo-Brazzaville)</v>
      </c>
      <c r="AO32" t="str">
        <v>Costa Rica</v>
      </c>
      <c r="AP32" t="str">
        <v>Côte d'Ivoire</v>
      </c>
      <c r="AQ32" t="str">
        <v>Croatia</v>
      </c>
      <c r="AR32" t="str">
        <v>Cuba</v>
      </c>
      <c r="AS32" t="str">
        <v>Cyprus</v>
      </c>
      <c r="AT32" t="str">
        <v>Czechia (Czech Republic)</v>
      </c>
      <c r="AU32" t="str">
        <v>Democratic Republic of the Congo</v>
      </c>
      <c r="AV32" t="str">
        <v>Denmark</v>
      </c>
      <c r="AW32" t="str">
        <v>Djibouti</v>
      </c>
      <c r="AX32" t="str">
        <v>Dominica</v>
      </c>
      <c r="AY32" t="str">
        <v>Dominican Republic</v>
      </c>
      <c r="AZ32" t="str">
        <v>Ecuador</v>
      </c>
      <c r="BA32" t="str">
        <v>Egypt</v>
      </c>
      <c r="BB32" t="str">
        <v>El Salvador</v>
      </c>
      <c r="BC32" t="str">
        <v>Equatorial Guinea</v>
      </c>
      <c r="BD32" t="str">
        <v>Eritrea</v>
      </c>
      <c r="BE32" t="str">
        <v>Estonia</v>
      </c>
      <c r="BF32" t="str">
        <v>Eswatini (fmr. "Swaziland")</v>
      </c>
      <c r="BG32" t="str">
        <v>Ethiopia</v>
      </c>
      <c r="BH32" t="str">
        <v>Fiji</v>
      </c>
      <c r="BI32" t="str">
        <v>Finland</v>
      </c>
      <c r="BJ32" t="str">
        <v>France</v>
      </c>
      <c r="BK32" t="str">
        <v>Gabon</v>
      </c>
      <c r="BL32" t="str">
        <v>Gambia</v>
      </c>
      <c r="BM32" t="str">
        <v>Georgia</v>
      </c>
      <c r="BN32" t="str">
        <v>Germany</v>
      </c>
      <c r="BO32" t="str">
        <v>Ghana</v>
      </c>
      <c r="BP32" t="str">
        <v>Greece</v>
      </c>
      <c r="BQ32" t="str">
        <v>Grenada</v>
      </c>
      <c r="BR32" t="str">
        <v>Guatemala</v>
      </c>
      <c r="BS32" t="str">
        <v>Guinea</v>
      </c>
      <c r="BT32" t="str">
        <v>Guinea-Bissau</v>
      </c>
      <c r="BU32" t="str">
        <v>Guyana</v>
      </c>
      <c r="BV32" t="str">
        <v>Haiti</v>
      </c>
      <c r="BW32" t="str">
        <v>Holy See</v>
      </c>
      <c r="BX32" t="str">
        <v>Honduras</v>
      </c>
      <c r="BY32" t="str">
        <v>Hungary</v>
      </c>
      <c r="BZ32" t="str">
        <v>Iceland</v>
      </c>
      <c r="CA32" t="str">
        <v>India</v>
      </c>
      <c r="CB32" t="str">
        <v>Indonesia</v>
      </c>
      <c r="CC32" t="str">
        <v>Iran</v>
      </c>
      <c r="CD32" t="str">
        <v>Iraq</v>
      </c>
      <c r="CE32" t="str">
        <v>Ireland</v>
      </c>
      <c r="CF32" t="str">
        <v>Israel</v>
      </c>
      <c r="CG32" t="str">
        <v>Italy</v>
      </c>
      <c r="CH32" t="str">
        <v>Jamaica</v>
      </c>
      <c r="CI32" t="str">
        <v>Japan</v>
      </c>
      <c r="CJ32" t="str">
        <v>Jordan</v>
      </c>
      <c r="CK32" t="str">
        <v>Kazakhstan</v>
      </c>
      <c r="CL32" t="str">
        <v>Kenya</v>
      </c>
      <c r="CM32" t="str">
        <v>Kiribati</v>
      </c>
      <c r="CN32" t="str">
        <v>Kuwait</v>
      </c>
      <c r="CO32" t="str">
        <v>Kyrgyzstan</v>
      </c>
      <c r="CP32" t="str">
        <v>Laos</v>
      </c>
      <c r="CQ32" t="str">
        <v>Latvia</v>
      </c>
      <c r="CR32" t="str">
        <v>Lebanon</v>
      </c>
      <c r="CS32" t="str">
        <v>Lesotho</v>
      </c>
      <c r="CT32" t="str">
        <v>Liberia</v>
      </c>
      <c r="CU32" t="str">
        <v>Libya</v>
      </c>
      <c r="CV32" t="str">
        <v>Liechtenstein</v>
      </c>
      <c r="CW32" t="str">
        <v>Lithuania</v>
      </c>
      <c r="CX32" t="str">
        <v>Luxembourg</v>
      </c>
      <c r="CY32" t="str">
        <v>Madagascar</v>
      </c>
      <c r="CZ32" t="str">
        <v>Malawi</v>
      </c>
      <c r="DA32" t="str">
        <v>Malaysia</v>
      </c>
      <c r="DB32" t="str">
        <v>Maldives</v>
      </c>
      <c r="DC32" t="str">
        <v>Mali</v>
      </c>
      <c r="DD32" t="str">
        <v>Malta</v>
      </c>
      <c r="DE32" t="str">
        <v>Marshall Islands</v>
      </c>
      <c r="DF32" t="str">
        <v>Mauritania</v>
      </c>
      <c r="DG32" t="str">
        <v>Mauritius</v>
      </c>
      <c r="DH32" t="str">
        <v>Mexico</v>
      </c>
      <c r="DI32" t="str">
        <v>Micronesia</v>
      </c>
      <c r="DJ32" t="str">
        <v>Moldova</v>
      </c>
      <c r="DK32" t="str">
        <v>Monaco</v>
      </c>
      <c r="DL32" t="str">
        <v>Mongolia</v>
      </c>
      <c r="DM32" t="str">
        <v>Montenegro</v>
      </c>
      <c r="DN32" t="str">
        <v>Morocco</v>
      </c>
      <c r="DO32" t="str">
        <v>Mozambique</v>
      </c>
      <c r="DP32" t="str">
        <v>Myanmar (formerly Burma)</v>
      </c>
      <c r="DQ32" t="str">
        <v>Namibia</v>
      </c>
      <c r="DR32" t="str">
        <v>Nauru</v>
      </c>
      <c r="DS32" t="str">
        <v>Nepal</v>
      </c>
      <c r="DT32" t="str">
        <v>Netherlands</v>
      </c>
      <c r="DU32" t="str">
        <v>New Zealand</v>
      </c>
      <c r="DV32" t="str">
        <v>Nicaragua</v>
      </c>
      <c r="DW32" t="str">
        <v>Niger</v>
      </c>
      <c r="DX32" t="str">
        <v>Nigeria</v>
      </c>
      <c r="DY32" t="str">
        <v>North Korea</v>
      </c>
      <c r="DZ32" t="str">
        <v>North Macedonia</v>
      </c>
      <c r="EA32" t="str">
        <v>Norway</v>
      </c>
      <c r="EB32" t="str">
        <v>Oman</v>
      </c>
      <c r="EC32" t="str">
        <v>Pakistan</v>
      </c>
      <c r="ED32" t="str">
        <v>Palau</v>
      </c>
      <c r="EE32" t="str">
        <v>Palestine State</v>
      </c>
      <c r="EF32" t="str">
        <v>Panama</v>
      </c>
      <c r="EG32" t="str">
        <v>Papua New Guinea</v>
      </c>
      <c r="EH32" t="str">
        <v>Paraguay</v>
      </c>
      <c r="EI32" t="str">
        <v>Peru</v>
      </c>
      <c r="EJ32" t="str">
        <v>Philippines</v>
      </c>
      <c r="EK32" t="str">
        <v>Poland</v>
      </c>
      <c r="EL32" t="str">
        <v>Portugal</v>
      </c>
      <c r="EM32" t="str">
        <v>Qatar</v>
      </c>
      <c r="EN32" t="str">
        <v>Romania</v>
      </c>
      <c r="EO32" t="str">
        <v>Russia</v>
      </c>
      <c r="EP32" t="str">
        <v>Rwanda</v>
      </c>
      <c r="EQ32" t="str">
        <v>Saint Kitts and Nevis</v>
      </c>
      <c r="ER32" t="str">
        <v>Saint Lucia</v>
      </c>
      <c r="ES32" t="str">
        <v>Saint Vincent and the Grenadines</v>
      </c>
      <c r="ET32" t="str">
        <v>Samoa</v>
      </c>
      <c r="EU32" t="str">
        <v>San Marino</v>
      </c>
      <c r="EV32" t="str">
        <v>Sao Tome and Principe</v>
      </c>
      <c r="EW32" t="str">
        <v>Saudi Arabia</v>
      </c>
      <c r="EX32" t="str">
        <v>Senegal</v>
      </c>
      <c r="EY32" t="str">
        <v>Serbia</v>
      </c>
      <c r="EZ32" t="str">
        <v>Seychelles</v>
      </c>
      <c r="FA32" t="str">
        <v>Sierra Leone</v>
      </c>
      <c r="FB32" t="str">
        <v>Singapore</v>
      </c>
      <c r="FC32" t="str">
        <v>Slovakia</v>
      </c>
      <c r="FD32" t="str">
        <v>Slovenia</v>
      </c>
      <c r="FE32" t="str">
        <v>Solomon Islands</v>
      </c>
      <c r="FF32" t="str">
        <v>Somalia</v>
      </c>
      <c r="FG32" t="str">
        <v>South Africa</v>
      </c>
      <c r="FH32" t="str">
        <v>South Korea</v>
      </c>
      <c r="FI32" t="str">
        <v>South Sudan</v>
      </c>
      <c r="FJ32" t="str">
        <v>Spain</v>
      </c>
      <c r="FK32" t="str">
        <v>Sri Lanka</v>
      </c>
      <c r="FL32" t="str">
        <v>Sudan</v>
      </c>
      <c r="FM32" t="str">
        <v>Suriname</v>
      </c>
      <c r="FN32" t="str">
        <v>Sweden</v>
      </c>
      <c r="FO32" t="str">
        <v>Switzerland</v>
      </c>
      <c r="FP32" t="str">
        <v>Syria</v>
      </c>
      <c r="FQ32" t="str">
        <v>Tajikistan</v>
      </c>
      <c r="FR32" t="str">
        <v>Tanzania</v>
      </c>
      <c r="FS32" t="str">
        <v>Thailand</v>
      </c>
      <c r="FT32" t="str">
        <v>Timor-Leste</v>
      </c>
      <c r="FU32" t="str">
        <v>Togo</v>
      </c>
      <c r="FV32" t="str">
        <v>Tonga</v>
      </c>
      <c r="FW32" t="str">
        <v>Trinidad and Tobago</v>
      </c>
      <c r="FX32" t="str">
        <v>Tunisia</v>
      </c>
      <c r="FY32" t="str">
        <v>Turkey</v>
      </c>
      <c r="FZ32" t="str">
        <v>Turkmenistan</v>
      </c>
      <c r="GA32" t="str">
        <v>Tuvalu</v>
      </c>
      <c r="GB32" t="str">
        <v>Uganda</v>
      </c>
      <c r="GC32" t="str">
        <v>Ukraine</v>
      </c>
      <c r="GD32" t="str">
        <v>United Arab Emirates</v>
      </c>
      <c r="GE32" t="str">
        <v>United Kingdom</v>
      </c>
      <c r="GF32" t="str">
        <v>United States of America</v>
      </c>
      <c r="GG32" t="str">
        <v>Uruguay</v>
      </c>
      <c r="GH32" t="str">
        <v>Uzbekistan</v>
      </c>
      <c r="GI32" t="str">
        <v>Vanuatu</v>
      </c>
      <c r="GJ32" t="str">
        <v>Venezuela</v>
      </c>
      <c r="GK32" t="str">
        <v>Vietnam</v>
      </c>
      <c r="GL32" t="str">
        <v>Yemen</v>
      </c>
      <c r="GM32" t="str">
        <v>Zambia</v>
      </c>
      <c r="GN32" t="str">
        <v>Zimbabwe</v>
      </c>
    </row>
    <row r="33" spans="1:196">
      <c r="A33" s="6" t="s">
        <v>94</v>
      </c>
      <c r="B33" t="str" cm="1">
        <f t="array" ref="B33">TRANSPOSE(_xlfn._xlws.SORT(_xlfn._xlws.FILTER($A$2:$A$196,ISNUMBER(SEARCH(Raw_data_Dataanalysis!#REF!,COUNTRY!$A$2:$A$196)), "not found")))</f>
        <v>not found</v>
      </c>
    </row>
    <row r="34" spans="1:196">
      <c r="A34" s="6" t="s">
        <v>96</v>
      </c>
      <c r="B34" t="str" cm="1">
        <f t="array" ref="B34:GN34">TRANSPOSE(_xlfn._xlws.SORT(_xlfn._xlws.FILTER($A$2:$A$196,ISNUMBER(SEARCH(Raw_data_Dataanalysis!C17,COUNTRY!$A$2:$A$196)), "not found")))</f>
        <v>Afghanistan</v>
      </c>
      <c r="C34" t="str">
        <v>Albania</v>
      </c>
      <c r="D34" t="str">
        <v>Algeria</v>
      </c>
      <c r="E34" t="str">
        <v>Andorra</v>
      </c>
      <c r="F34" t="str">
        <v>Angola</v>
      </c>
      <c r="G34" t="str">
        <v>Antigua and Barbuda</v>
      </c>
      <c r="H34" t="str">
        <v>Argentina</v>
      </c>
      <c r="I34" t="str">
        <v>Armenia</v>
      </c>
      <c r="J34" t="str">
        <v>Australia</v>
      </c>
      <c r="K34" t="str">
        <v>Austria</v>
      </c>
      <c r="L34" t="str">
        <v>Azerbaijan</v>
      </c>
      <c r="M34" t="str">
        <v>Bahamas</v>
      </c>
      <c r="N34" t="str">
        <v>Bahrain</v>
      </c>
      <c r="O34" t="str">
        <v>Bangladesh</v>
      </c>
      <c r="P34" t="str">
        <v>Barbados</v>
      </c>
      <c r="Q34" t="str">
        <v>Belarus</v>
      </c>
      <c r="R34" t="str">
        <v>Belgium</v>
      </c>
      <c r="S34" t="str">
        <v>Belize</v>
      </c>
      <c r="T34" t="str">
        <v>Benin</v>
      </c>
      <c r="U34" t="str">
        <v>Bhutan</v>
      </c>
      <c r="V34" t="str">
        <v>Bolivia</v>
      </c>
      <c r="W34" t="str">
        <v>Bosnia and Herzegovina</v>
      </c>
      <c r="X34" t="str">
        <v>Botswana</v>
      </c>
      <c r="Y34" t="str">
        <v>Brazil</v>
      </c>
      <c r="Z34" t="str">
        <v>Brunei</v>
      </c>
      <c r="AA34" t="str">
        <v>Bulgaria</v>
      </c>
      <c r="AB34" t="str">
        <v>Burkina Faso</v>
      </c>
      <c r="AC34" t="str">
        <v>Burundi</v>
      </c>
      <c r="AD34" t="str">
        <v>Cabo Verde</v>
      </c>
      <c r="AE34" t="str">
        <v>Cambodia</v>
      </c>
      <c r="AF34" t="str">
        <v>Cameroon</v>
      </c>
      <c r="AG34" t="str">
        <v>Canada</v>
      </c>
      <c r="AH34" t="str">
        <v>Central African Republic</v>
      </c>
      <c r="AI34" t="str">
        <v>Chad</v>
      </c>
      <c r="AJ34" t="str">
        <v>Chile</v>
      </c>
      <c r="AK34" t="str">
        <v>China</v>
      </c>
      <c r="AL34" t="str">
        <v>Colombia</v>
      </c>
      <c r="AM34" t="str">
        <v>Comoros</v>
      </c>
      <c r="AN34" t="str">
        <v>Congo (Congo-Brazzaville)</v>
      </c>
      <c r="AO34" t="str">
        <v>Costa Rica</v>
      </c>
      <c r="AP34" t="str">
        <v>Côte d'Ivoire</v>
      </c>
      <c r="AQ34" t="str">
        <v>Croatia</v>
      </c>
      <c r="AR34" t="str">
        <v>Cuba</v>
      </c>
      <c r="AS34" t="str">
        <v>Cyprus</v>
      </c>
      <c r="AT34" t="str">
        <v>Czechia (Czech Republic)</v>
      </c>
      <c r="AU34" t="str">
        <v>Democratic Republic of the Congo</v>
      </c>
      <c r="AV34" t="str">
        <v>Denmark</v>
      </c>
      <c r="AW34" t="str">
        <v>Djibouti</v>
      </c>
      <c r="AX34" t="str">
        <v>Dominica</v>
      </c>
      <c r="AY34" t="str">
        <v>Dominican Republic</v>
      </c>
      <c r="AZ34" t="str">
        <v>Ecuador</v>
      </c>
      <c r="BA34" t="str">
        <v>Egypt</v>
      </c>
      <c r="BB34" t="str">
        <v>El Salvador</v>
      </c>
      <c r="BC34" t="str">
        <v>Equatorial Guinea</v>
      </c>
      <c r="BD34" t="str">
        <v>Eritrea</v>
      </c>
      <c r="BE34" t="str">
        <v>Estonia</v>
      </c>
      <c r="BF34" t="str">
        <v>Eswatini (fmr. "Swaziland")</v>
      </c>
      <c r="BG34" t="str">
        <v>Ethiopia</v>
      </c>
      <c r="BH34" t="str">
        <v>Fiji</v>
      </c>
      <c r="BI34" t="str">
        <v>Finland</v>
      </c>
      <c r="BJ34" t="str">
        <v>France</v>
      </c>
      <c r="BK34" t="str">
        <v>Gabon</v>
      </c>
      <c r="BL34" t="str">
        <v>Gambia</v>
      </c>
      <c r="BM34" t="str">
        <v>Georgia</v>
      </c>
      <c r="BN34" t="str">
        <v>Germany</v>
      </c>
      <c r="BO34" t="str">
        <v>Ghana</v>
      </c>
      <c r="BP34" t="str">
        <v>Greece</v>
      </c>
      <c r="BQ34" t="str">
        <v>Grenada</v>
      </c>
      <c r="BR34" t="str">
        <v>Guatemala</v>
      </c>
      <c r="BS34" t="str">
        <v>Guinea</v>
      </c>
      <c r="BT34" t="str">
        <v>Guinea-Bissau</v>
      </c>
      <c r="BU34" t="str">
        <v>Guyana</v>
      </c>
      <c r="BV34" t="str">
        <v>Haiti</v>
      </c>
      <c r="BW34" t="str">
        <v>Holy See</v>
      </c>
      <c r="BX34" t="str">
        <v>Honduras</v>
      </c>
      <c r="BY34" t="str">
        <v>Hungary</v>
      </c>
      <c r="BZ34" t="str">
        <v>Iceland</v>
      </c>
      <c r="CA34" t="str">
        <v>India</v>
      </c>
      <c r="CB34" t="str">
        <v>Indonesia</v>
      </c>
      <c r="CC34" t="str">
        <v>Iran</v>
      </c>
      <c r="CD34" t="str">
        <v>Iraq</v>
      </c>
      <c r="CE34" t="str">
        <v>Ireland</v>
      </c>
      <c r="CF34" t="str">
        <v>Israel</v>
      </c>
      <c r="CG34" t="str">
        <v>Italy</v>
      </c>
      <c r="CH34" t="str">
        <v>Jamaica</v>
      </c>
      <c r="CI34" t="str">
        <v>Japan</v>
      </c>
      <c r="CJ34" t="str">
        <v>Jordan</v>
      </c>
      <c r="CK34" t="str">
        <v>Kazakhstan</v>
      </c>
      <c r="CL34" t="str">
        <v>Kenya</v>
      </c>
      <c r="CM34" t="str">
        <v>Kiribati</v>
      </c>
      <c r="CN34" t="str">
        <v>Kuwait</v>
      </c>
      <c r="CO34" t="str">
        <v>Kyrgyzstan</v>
      </c>
      <c r="CP34" t="str">
        <v>Laos</v>
      </c>
      <c r="CQ34" t="str">
        <v>Latvia</v>
      </c>
      <c r="CR34" t="str">
        <v>Lebanon</v>
      </c>
      <c r="CS34" t="str">
        <v>Lesotho</v>
      </c>
      <c r="CT34" t="str">
        <v>Liberia</v>
      </c>
      <c r="CU34" t="str">
        <v>Libya</v>
      </c>
      <c r="CV34" t="str">
        <v>Liechtenstein</v>
      </c>
      <c r="CW34" t="str">
        <v>Lithuania</v>
      </c>
      <c r="CX34" t="str">
        <v>Luxembourg</v>
      </c>
      <c r="CY34" t="str">
        <v>Madagascar</v>
      </c>
      <c r="CZ34" t="str">
        <v>Malawi</v>
      </c>
      <c r="DA34" t="str">
        <v>Malaysia</v>
      </c>
      <c r="DB34" t="str">
        <v>Maldives</v>
      </c>
      <c r="DC34" t="str">
        <v>Mali</v>
      </c>
      <c r="DD34" t="str">
        <v>Malta</v>
      </c>
      <c r="DE34" t="str">
        <v>Marshall Islands</v>
      </c>
      <c r="DF34" t="str">
        <v>Mauritania</v>
      </c>
      <c r="DG34" t="str">
        <v>Mauritius</v>
      </c>
      <c r="DH34" t="str">
        <v>Mexico</v>
      </c>
      <c r="DI34" t="str">
        <v>Micronesia</v>
      </c>
      <c r="DJ34" t="str">
        <v>Moldova</v>
      </c>
      <c r="DK34" t="str">
        <v>Monaco</v>
      </c>
      <c r="DL34" t="str">
        <v>Mongolia</v>
      </c>
      <c r="DM34" t="str">
        <v>Montenegro</v>
      </c>
      <c r="DN34" t="str">
        <v>Morocco</v>
      </c>
      <c r="DO34" t="str">
        <v>Mozambique</v>
      </c>
      <c r="DP34" t="str">
        <v>Myanmar (formerly Burma)</v>
      </c>
      <c r="DQ34" t="str">
        <v>Namibia</v>
      </c>
      <c r="DR34" t="str">
        <v>Nauru</v>
      </c>
      <c r="DS34" t="str">
        <v>Nepal</v>
      </c>
      <c r="DT34" t="str">
        <v>Netherlands</v>
      </c>
      <c r="DU34" t="str">
        <v>New Zealand</v>
      </c>
      <c r="DV34" t="str">
        <v>Nicaragua</v>
      </c>
      <c r="DW34" t="str">
        <v>Niger</v>
      </c>
      <c r="DX34" t="str">
        <v>Nigeria</v>
      </c>
      <c r="DY34" t="str">
        <v>North Korea</v>
      </c>
      <c r="DZ34" t="str">
        <v>North Macedonia</v>
      </c>
      <c r="EA34" t="str">
        <v>Norway</v>
      </c>
      <c r="EB34" t="str">
        <v>Oman</v>
      </c>
      <c r="EC34" t="str">
        <v>Pakistan</v>
      </c>
      <c r="ED34" t="str">
        <v>Palau</v>
      </c>
      <c r="EE34" t="str">
        <v>Palestine State</v>
      </c>
      <c r="EF34" t="str">
        <v>Panama</v>
      </c>
      <c r="EG34" t="str">
        <v>Papua New Guinea</v>
      </c>
      <c r="EH34" t="str">
        <v>Paraguay</v>
      </c>
      <c r="EI34" t="str">
        <v>Peru</v>
      </c>
      <c r="EJ34" t="str">
        <v>Philippines</v>
      </c>
      <c r="EK34" t="str">
        <v>Poland</v>
      </c>
      <c r="EL34" t="str">
        <v>Portugal</v>
      </c>
      <c r="EM34" t="str">
        <v>Qatar</v>
      </c>
      <c r="EN34" t="str">
        <v>Romania</v>
      </c>
      <c r="EO34" t="str">
        <v>Russia</v>
      </c>
      <c r="EP34" t="str">
        <v>Rwanda</v>
      </c>
      <c r="EQ34" t="str">
        <v>Saint Kitts and Nevis</v>
      </c>
      <c r="ER34" t="str">
        <v>Saint Lucia</v>
      </c>
      <c r="ES34" t="str">
        <v>Saint Vincent and the Grenadines</v>
      </c>
      <c r="ET34" t="str">
        <v>Samoa</v>
      </c>
      <c r="EU34" t="str">
        <v>San Marino</v>
      </c>
      <c r="EV34" t="str">
        <v>Sao Tome and Principe</v>
      </c>
      <c r="EW34" t="str">
        <v>Saudi Arabia</v>
      </c>
      <c r="EX34" t="str">
        <v>Senegal</v>
      </c>
      <c r="EY34" t="str">
        <v>Serbia</v>
      </c>
      <c r="EZ34" t="str">
        <v>Seychelles</v>
      </c>
      <c r="FA34" t="str">
        <v>Sierra Leone</v>
      </c>
      <c r="FB34" t="str">
        <v>Singapore</v>
      </c>
      <c r="FC34" t="str">
        <v>Slovakia</v>
      </c>
      <c r="FD34" t="str">
        <v>Slovenia</v>
      </c>
      <c r="FE34" t="str">
        <v>Solomon Islands</v>
      </c>
      <c r="FF34" t="str">
        <v>Somalia</v>
      </c>
      <c r="FG34" t="str">
        <v>South Africa</v>
      </c>
      <c r="FH34" t="str">
        <v>South Korea</v>
      </c>
      <c r="FI34" t="str">
        <v>South Sudan</v>
      </c>
      <c r="FJ34" t="str">
        <v>Spain</v>
      </c>
      <c r="FK34" t="str">
        <v>Sri Lanka</v>
      </c>
      <c r="FL34" t="str">
        <v>Sudan</v>
      </c>
      <c r="FM34" t="str">
        <v>Suriname</v>
      </c>
      <c r="FN34" t="str">
        <v>Sweden</v>
      </c>
      <c r="FO34" t="str">
        <v>Switzerland</v>
      </c>
      <c r="FP34" t="str">
        <v>Syria</v>
      </c>
      <c r="FQ34" t="str">
        <v>Tajikistan</v>
      </c>
      <c r="FR34" t="str">
        <v>Tanzania</v>
      </c>
      <c r="FS34" t="str">
        <v>Thailand</v>
      </c>
      <c r="FT34" t="str">
        <v>Timor-Leste</v>
      </c>
      <c r="FU34" t="str">
        <v>Togo</v>
      </c>
      <c r="FV34" t="str">
        <v>Tonga</v>
      </c>
      <c r="FW34" t="str">
        <v>Trinidad and Tobago</v>
      </c>
      <c r="FX34" t="str">
        <v>Tunisia</v>
      </c>
      <c r="FY34" t="str">
        <v>Turkey</v>
      </c>
      <c r="FZ34" t="str">
        <v>Turkmenistan</v>
      </c>
      <c r="GA34" t="str">
        <v>Tuvalu</v>
      </c>
      <c r="GB34" t="str">
        <v>Uganda</v>
      </c>
      <c r="GC34" t="str">
        <v>Ukraine</v>
      </c>
      <c r="GD34" t="str">
        <v>United Arab Emirates</v>
      </c>
      <c r="GE34" t="str">
        <v>United Kingdom</v>
      </c>
      <c r="GF34" t="str">
        <v>United States of America</v>
      </c>
      <c r="GG34" t="str">
        <v>Uruguay</v>
      </c>
      <c r="GH34" t="str">
        <v>Uzbekistan</v>
      </c>
      <c r="GI34" t="str">
        <v>Vanuatu</v>
      </c>
      <c r="GJ34" t="str">
        <v>Venezuela</v>
      </c>
      <c r="GK34" t="str">
        <v>Vietnam</v>
      </c>
      <c r="GL34" t="str">
        <v>Yemen</v>
      </c>
      <c r="GM34" t="str">
        <v>Zambia</v>
      </c>
      <c r="GN34" t="str">
        <v>Zimbabwe</v>
      </c>
    </row>
    <row r="35" spans="1:196">
      <c r="A35" s="6" t="s">
        <v>98</v>
      </c>
      <c r="B35" t="str" cm="1">
        <f t="array" ref="B35:GN35">TRANSPOSE(_xlfn._xlws.SORT(_xlfn._xlws.FILTER($A$2:$A$196,ISNUMBER(SEARCH(Raw_data_Dataanalysis!C18,COUNTRY!$A$2:$A$196)), "not found")))</f>
        <v>Afghanistan</v>
      </c>
      <c r="C35" t="str">
        <v>Albania</v>
      </c>
      <c r="D35" t="str">
        <v>Algeria</v>
      </c>
      <c r="E35" t="str">
        <v>Andorra</v>
      </c>
      <c r="F35" t="str">
        <v>Angola</v>
      </c>
      <c r="G35" t="str">
        <v>Antigua and Barbuda</v>
      </c>
      <c r="H35" t="str">
        <v>Argentina</v>
      </c>
      <c r="I35" t="str">
        <v>Armenia</v>
      </c>
      <c r="J35" t="str">
        <v>Australia</v>
      </c>
      <c r="K35" t="str">
        <v>Austria</v>
      </c>
      <c r="L35" t="str">
        <v>Azerbaijan</v>
      </c>
      <c r="M35" t="str">
        <v>Bahamas</v>
      </c>
      <c r="N35" t="str">
        <v>Bahrain</v>
      </c>
      <c r="O35" t="str">
        <v>Bangladesh</v>
      </c>
      <c r="P35" t="str">
        <v>Barbados</v>
      </c>
      <c r="Q35" t="str">
        <v>Belarus</v>
      </c>
      <c r="R35" t="str">
        <v>Belgium</v>
      </c>
      <c r="S35" t="str">
        <v>Belize</v>
      </c>
      <c r="T35" t="str">
        <v>Benin</v>
      </c>
      <c r="U35" t="str">
        <v>Bhutan</v>
      </c>
      <c r="V35" t="str">
        <v>Bolivia</v>
      </c>
      <c r="W35" t="str">
        <v>Bosnia and Herzegovina</v>
      </c>
      <c r="X35" t="str">
        <v>Botswana</v>
      </c>
      <c r="Y35" t="str">
        <v>Brazil</v>
      </c>
      <c r="Z35" t="str">
        <v>Brunei</v>
      </c>
      <c r="AA35" t="str">
        <v>Bulgaria</v>
      </c>
      <c r="AB35" t="str">
        <v>Burkina Faso</v>
      </c>
      <c r="AC35" t="str">
        <v>Burundi</v>
      </c>
      <c r="AD35" t="str">
        <v>Cabo Verde</v>
      </c>
      <c r="AE35" t="str">
        <v>Cambodia</v>
      </c>
      <c r="AF35" t="str">
        <v>Cameroon</v>
      </c>
      <c r="AG35" t="str">
        <v>Canada</v>
      </c>
      <c r="AH35" t="str">
        <v>Central African Republic</v>
      </c>
      <c r="AI35" t="str">
        <v>Chad</v>
      </c>
      <c r="AJ35" t="str">
        <v>Chile</v>
      </c>
      <c r="AK35" t="str">
        <v>China</v>
      </c>
      <c r="AL35" t="str">
        <v>Colombia</v>
      </c>
      <c r="AM35" t="str">
        <v>Comoros</v>
      </c>
      <c r="AN35" t="str">
        <v>Congo (Congo-Brazzaville)</v>
      </c>
      <c r="AO35" t="str">
        <v>Costa Rica</v>
      </c>
      <c r="AP35" t="str">
        <v>Côte d'Ivoire</v>
      </c>
      <c r="AQ35" t="str">
        <v>Croatia</v>
      </c>
      <c r="AR35" t="str">
        <v>Cuba</v>
      </c>
      <c r="AS35" t="str">
        <v>Cyprus</v>
      </c>
      <c r="AT35" t="str">
        <v>Czechia (Czech Republic)</v>
      </c>
      <c r="AU35" t="str">
        <v>Democratic Republic of the Congo</v>
      </c>
      <c r="AV35" t="str">
        <v>Denmark</v>
      </c>
      <c r="AW35" t="str">
        <v>Djibouti</v>
      </c>
      <c r="AX35" t="str">
        <v>Dominica</v>
      </c>
      <c r="AY35" t="str">
        <v>Dominican Republic</v>
      </c>
      <c r="AZ35" t="str">
        <v>Ecuador</v>
      </c>
      <c r="BA35" t="str">
        <v>Egypt</v>
      </c>
      <c r="BB35" t="str">
        <v>El Salvador</v>
      </c>
      <c r="BC35" t="str">
        <v>Equatorial Guinea</v>
      </c>
      <c r="BD35" t="str">
        <v>Eritrea</v>
      </c>
      <c r="BE35" t="str">
        <v>Estonia</v>
      </c>
      <c r="BF35" t="str">
        <v>Eswatini (fmr. "Swaziland")</v>
      </c>
      <c r="BG35" t="str">
        <v>Ethiopia</v>
      </c>
      <c r="BH35" t="str">
        <v>Fiji</v>
      </c>
      <c r="BI35" t="str">
        <v>Finland</v>
      </c>
      <c r="BJ35" t="str">
        <v>France</v>
      </c>
      <c r="BK35" t="str">
        <v>Gabon</v>
      </c>
      <c r="BL35" t="str">
        <v>Gambia</v>
      </c>
      <c r="BM35" t="str">
        <v>Georgia</v>
      </c>
      <c r="BN35" t="str">
        <v>Germany</v>
      </c>
      <c r="BO35" t="str">
        <v>Ghana</v>
      </c>
      <c r="BP35" t="str">
        <v>Greece</v>
      </c>
      <c r="BQ35" t="str">
        <v>Grenada</v>
      </c>
      <c r="BR35" t="str">
        <v>Guatemala</v>
      </c>
      <c r="BS35" t="str">
        <v>Guinea</v>
      </c>
      <c r="BT35" t="str">
        <v>Guinea-Bissau</v>
      </c>
      <c r="BU35" t="str">
        <v>Guyana</v>
      </c>
      <c r="BV35" t="str">
        <v>Haiti</v>
      </c>
      <c r="BW35" t="str">
        <v>Holy See</v>
      </c>
      <c r="BX35" t="str">
        <v>Honduras</v>
      </c>
      <c r="BY35" t="str">
        <v>Hungary</v>
      </c>
      <c r="BZ35" t="str">
        <v>Iceland</v>
      </c>
      <c r="CA35" t="str">
        <v>India</v>
      </c>
      <c r="CB35" t="str">
        <v>Indonesia</v>
      </c>
      <c r="CC35" t="str">
        <v>Iran</v>
      </c>
      <c r="CD35" t="str">
        <v>Iraq</v>
      </c>
      <c r="CE35" t="str">
        <v>Ireland</v>
      </c>
      <c r="CF35" t="str">
        <v>Israel</v>
      </c>
      <c r="CG35" t="str">
        <v>Italy</v>
      </c>
      <c r="CH35" t="str">
        <v>Jamaica</v>
      </c>
      <c r="CI35" t="str">
        <v>Japan</v>
      </c>
      <c r="CJ35" t="str">
        <v>Jordan</v>
      </c>
      <c r="CK35" t="str">
        <v>Kazakhstan</v>
      </c>
      <c r="CL35" t="str">
        <v>Kenya</v>
      </c>
      <c r="CM35" t="str">
        <v>Kiribati</v>
      </c>
      <c r="CN35" t="str">
        <v>Kuwait</v>
      </c>
      <c r="CO35" t="str">
        <v>Kyrgyzstan</v>
      </c>
      <c r="CP35" t="str">
        <v>Laos</v>
      </c>
      <c r="CQ35" t="str">
        <v>Latvia</v>
      </c>
      <c r="CR35" t="str">
        <v>Lebanon</v>
      </c>
      <c r="CS35" t="str">
        <v>Lesotho</v>
      </c>
      <c r="CT35" t="str">
        <v>Liberia</v>
      </c>
      <c r="CU35" t="str">
        <v>Libya</v>
      </c>
      <c r="CV35" t="str">
        <v>Liechtenstein</v>
      </c>
      <c r="CW35" t="str">
        <v>Lithuania</v>
      </c>
      <c r="CX35" t="str">
        <v>Luxembourg</v>
      </c>
      <c r="CY35" t="str">
        <v>Madagascar</v>
      </c>
      <c r="CZ35" t="str">
        <v>Malawi</v>
      </c>
      <c r="DA35" t="str">
        <v>Malaysia</v>
      </c>
      <c r="DB35" t="str">
        <v>Maldives</v>
      </c>
      <c r="DC35" t="str">
        <v>Mali</v>
      </c>
      <c r="DD35" t="str">
        <v>Malta</v>
      </c>
      <c r="DE35" t="str">
        <v>Marshall Islands</v>
      </c>
      <c r="DF35" t="str">
        <v>Mauritania</v>
      </c>
      <c r="DG35" t="str">
        <v>Mauritius</v>
      </c>
      <c r="DH35" t="str">
        <v>Mexico</v>
      </c>
      <c r="DI35" t="str">
        <v>Micronesia</v>
      </c>
      <c r="DJ35" t="str">
        <v>Moldova</v>
      </c>
      <c r="DK35" t="str">
        <v>Monaco</v>
      </c>
      <c r="DL35" t="str">
        <v>Mongolia</v>
      </c>
      <c r="DM35" t="str">
        <v>Montenegro</v>
      </c>
      <c r="DN35" t="str">
        <v>Morocco</v>
      </c>
      <c r="DO35" t="str">
        <v>Mozambique</v>
      </c>
      <c r="DP35" t="str">
        <v>Myanmar (formerly Burma)</v>
      </c>
      <c r="DQ35" t="str">
        <v>Namibia</v>
      </c>
      <c r="DR35" t="str">
        <v>Nauru</v>
      </c>
      <c r="DS35" t="str">
        <v>Nepal</v>
      </c>
      <c r="DT35" t="str">
        <v>Netherlands</v>
      </c>
      <c r="DU35" t="str">
        <v>New Zealand</v>
      </c>
      <c r="DV35" t="str">
        <v>Nicaragua</v>
      </c>
      <c r="DW35" t="str">
        <v>Niger</v>
      </c>
      <c r="DX35" t="str">
        <v>Nigeria</v>
      </c>
      <c r="DY35" t="str">
        <v>North Korea</v>
      </c>
      <c r="DZ35" t="str">
        <v>North Macedonia</v>
      </c>
      <c r="EA35" t="str">
        <v>Norway</v>
      </c>
      <c r="EB35" t="str">
        <v>Oman</v>
      </c>
      <c r="EC35" t="str">
        <v>Pakistan</v>
      </c>
      <c r="ED35" t="str">
        <v>Palau</v>
      </c>
      <c r="EE35" t="str">
        <v>Palestine State</v>
      </c>
      <c r="EF35" t="str">
        <v>Panama</v>
      </c>
      <c r="EG35" t="str">
        <v>Papua New Guinea</v>
      </c>
      <c r="EH35" t="str">
        <v>Paraguay</v>
      </c>
      <c r="EI35" t="str">
        <v>Peru</v>
      </c>
      <c r="EJ35" t="str">
        <v>Philippines</v>
      </c>
      <c r="EK35" t="str">
        <v>Poland</v>
      </c>
      <c r="EL35" t="str">
        <v>Portugal</v>
      </c>
      <c r="EM35" t="str">
        <v>Qatar</v>
      </c>
      <c r="EN35" t="str">
        <v>Romania</v>
      </c>
      <c r="EO35" t="str">
        <v>Russia</v>
      </c>
      <c r="EP35" t="str">
        <v>Rwanda</v>
      </c>
      <c r="EQ35" t="str">
        <v>Saint Kitts and Nevis</v>
      </c>
      <c r="ER35" t="str">
        <v>Saint Lucia</v>
      </c>
      <c r="ES35" t="str">
        <v>Saint Vincent and the Grenadines</v>
      </c>
      <c r="ET35" t="str">
        <v>Samoa</v>
      </c>
      <c r="EU35" t="str">
        <v>San Marino</v>
      </c>
      <c r="EV35" t="str">
        <v>Sao Tome and Principe</v>
      </c>
      <c r="EW35" t="str">
        <v>Saudi Arabia</v>
      </c>
      <c r="EX35" t="str">
        <v>Senegal</v>
      </c>
      <c r="EY35" t="str">
        <v>Serbia</v>
      </c>
      <c r="EZ35" t="str">
        <v>Seychelles</v>
      </c>
      <c r="FA35" t="str">
        <v>Sierra Leone</v>
      </c>
      <c r="FB35" t="str">
        <v>Singapore</v>
      </c>
      <c r="FC35" t="str">
        <v>Slovakia</v>
      </c>
      <c r="FD35" t="str">
        <v>Slovenia</v>
      </c>
      <c r="FE35" t="str">
        <v>Solomon Islands</v>
      </c>
      <c r="FF35" t="str">
        <v>Somalia</v>
      </c>
      <c r="FG35" t="str">
        <v>South Africa</v>
      </c>
      <c r="FH35" t="str">
        <v>South Korea</v>
      </c>
      <c r="FI35" t="str">
        <v>South Sudan</v>
      </c>
      <c r="FJ35" t="str">
        <v>Spain</v>
      </c>
      <c r="FK35" t="str">
        <v>Sri Lanka</v>
      </c>
      <c r="FL35" t="str">
        <v>Sudan</v>
      </c>
      <c r="FM35" t="str">
        <v>Suriname</v>
      </c>
      <c r="FN35" t="str">
        <v>Sweden</v>
      </c>
      <c r="FO35" t="str">
        <v>Switzerland</v>
      </c>
      <c r="FP35" t="str">
        <v>Syria</v>
      </c>
      <c r="FQ35" t="str">
        <v>Tajikistan</v>
      </c>
      <c r="FR35" t="str">
        <v>Tanzania</v>
      </c>
      <c r="FS35" t="str">
        <v>Thailand</v>
      </c>
      <c r="FT35" t="str">
        <v>Timor-Leste</v>
      </c>
      <c r="FU35" t="str">
        <v>Togo</v>
      </c>
      <c r="FV35" t="str">
        <v>Tonga</v>
      </c>
      <c r="FW35" t="str">
        <v>Trinidad and Tobago</v>
      </c>
      <c r="FX35" t="str">
        <v>Tunisia</v>
      </c>
      <c r="FY35" t="str">
        <v>Turkey</v>
      </c>
      <c r="FZ35" t="str">
        <v>Turkmenistan</v>
      </c>
      <c r="GA35" t="str">
        <v>Tuvalu</v>
      </c>
      <c r="GB35" t="str">
        <v>Uganda</v>
      </c>
      <c r="GC35" t="str">
        <v>Ukraine</v>
      </c>
      <c r="GD35" t="str">
        <v>United Arab Emirates</v>
      </c>
      <c r="GE35" t="str">
        <v>United Kingdom</v>
      </c>
      <c r="GF35" t="str">
        <v>United States of America</v>
      </c>
      <c r="GG35" t="str">
        <v>Uruguay</v>
      </c>
      <c r="GH35" t="str">
        <v>Uzbekistan</v>
      </c>
      <c r="GI35" t="str">
        <v>Vanuatu</v>
      </c>
      <c r="GJ35" t="str">
        <v>Venezuela</v>
      </c>
      <c r="GK35" t="str">
        <v>Vietnam</v>
      </c>
      <c r="GL35" t="str">
        <v>Yemen</v>
      </c>
      <c r="GM35" t="str">
        <v>Zambia</v>
      </c>
      <c r="GN35" t="str">
        <v>Zimbabwe</v>
      </c>
    </row>
    <row r="36" spans="1:196">
      <c r="A36" s="6" t="s">
        <v>100</v>
      </c>
      <c r="B36" t="str" cm="1">
        <f t="array" ref="B36:GN36">TRANSPOSE(_xlfn._xlws.SORT(_xlfn._xlws.FILTER($A$2:$A$196,ISNUMBER(SEARCH(Raw_data_Dataanalysis!C19,COUNTRY!$A$2:$A$196)), "not found")))</f>
        <v>Afghanistan</v>
      </c>
      <c r="C36" t="str">
        <v>Albania</v>
      </c>
      <c r="D36" t="str">
        <v>Algeria</v>
      </c>
      <c r="E36" t="str">
        <v>Andorra</v>
      </c>
      <c r="F36" t="str">
        <v>Angola</v>
      </c>
      <c r="G36" t="str">
        <v>Antigua and Barbuda</v>
      </c>
      <c r="H36" t="str">
        <v>Argentina</v>
      </c>
      <c r="I36" t="str">
        <v>Armenia</v>
      </c>
      <c r="J36" t="str">
        <v>Australia</v>
      </c>
      <c r="K36" t="str">
        <v>Austria</v>
      </c>
      <c r="L36" t="str">
        <v>Azerbaijan</v>
      </c>
      <c r="M36" t="str">
        <v>Bahamas</v>
      </c>
      <c r="N36" t="str">
        <v>Bahrain</v>
      </c>
      <c r="O36" t="str">
        <v>Bangladesh</v>
      </c>
      <c r="P36" t="str">
        <v>Barbados</v>
      </c>
      <c r="Q36" t="str">
        <v>Belarus</v>
      </c>
      <c r="R36" t="str">
        <v>Belgium</v>
      </c>
      <c r="S36" t="str">
        <v>Belize</v>
      </c>
      <c r="T36" t="str">
        <v>Benin</v>
      </c>
      <c r="U36" t="str">
        <v>Bhutan</v>
      </c>
      <c r="V36" t="str">
        <v>Bolivia</v>
      </c>
      <c r="W36" t="str">
        <v>Bosnia and Herzegovina</v>
      </c>
      <c r="X36" t="str">
        <v>Botswana</v>
      </c>
      <c r="Y36" t="str">
        <v>Brazil</v>
      </c>
      <c r="Z36" t="str">
        <v>Brunei</v>
      </c>
      <c r="AA36" t="str">
        <v>Bulgaria</v>
      </c>
      <c r="AB36" t="str">
        <v>Burkina Faso</v>
      </c>
      <c r="AC36" t="str">
        <v>Burundi</v>
      </c>
      <c r="AD36" t="str">
        <v>Cabo Verde</v>
      </c>
      <c r="AE36" t="str">
        <v>Cambodia</v>
      </c>
      <c r="AF36" t="str">
        <v>Cameroon</v>
      </c>
      <c r="AG36" t="str">
        <v>Canada</v>
      </c>
      <c r="AH36" t="str">
        <v>Central African Republic</v>
      </c>
      <c r="AI36" t="str">
        <v>Chad</v>
      </c>
      <c r="AJ36" t="str">
        <v>Chile</v>
      </c>
      <c r="AK36" t="str">
        <v>China</v>
      </c>
      <c r="AL36" t="str">
        <v>Colombia</v>
      </c>
      <c r="AM36" t="str">
        <v>Comoros</v>
      </c>
      <c r="AN36" t="str">
        <v>Congo (Congo-Brazzaville)</v>
      </c>
      <c r="AO36" t="str">
        <v>Costa Rica</v>
      </c>
      <c r="AP36" t="str">
        <v>Côte d'Ivoire</v>
      </c>
      <c r="AQ36" t="str">
        <v>Croatia</v>
      </c>
      <c r="AR36" t="str">
        <v>Cuba</v>
      </c>
      <c r="AS36" t="str">
        <v>Cyprus</v>
      </c>
      <c r="AT36" t="str">
        <v>Czechia (Czech Republic)</v>
      </c>
      <c r="AU36" t="str">
        <v>Democratic Republic of the Congo</v>
      </c>
      <c r="AV36" t="str">
        <v>Denmark</v>
      </c>
      <c r="AW36" t="str">
        <v>Djibouti</v>
      </c>
      <c r="AX36" t="str">
        <v>Dominica</v>
      </c>
      <c r="AY36" t="str">
        <v>Dominican Republic</v>
      </c>
      <c r="AZ36" t="str">
        <v>Ecuador</v>
      </c>
      <c r="BA36" t="str">
        <v>Egypt</v>
      </c>
      <c r="BB36" t="str">
        <v>El Salvador</v>
      </c>
      <c r="BC36" t="str">
        <v>Equatorial Guinea</v>
      </c>
      <c r="BD36" t="str">
        <v>Eritrea</v>
      </c>
      <c r="BE36" t="str">
        <v>Estonia</v>
      </c>
      <c r="BF36" t="str">
        <v>Eswatini (fmr. "Swaziland")</v>
      </c>
      <c r="BG36" t="str">
        <v>Ethiopia</v>
      </c>
      <c r="BH36" t="str">
        <v>Fiji</v>
      </c>
      <c r="BI36" t="str">
        <v>Finland</v>
      </c>
      <c r="BJ36" t="str">
        <v>France</v>
      </c>
      <c r="BK36" t="str">
        <v>Gabon</v>
      </c>
      <c r="BL36" t="str">
        <v>Gambia</v>
      </c>
      <c r="BM36" t="str">
        <v>Georgia</v>
      </c>
      <c r="BN36" t="str">
        <v>Germany</v>
      </c>
      <c r="BO36" t="str">
        <v>Ghana</v>
      </c>
      <c r="BP36" t="str">
        <v>Greece</v>
      </c>
      <c r="BQ36" t="str">
        <v>Grenada</v>
      </c>
      <c r="BR36" t="str">
        <v>Guatemala</v>
      </c>
      <c r="BS36" t="str">
        <v>Guinea</v>
      </c>
      <c r="BT36" t="str">
        <v>Guinea-Bissau</v>
      </c>
      <c r="BU36" t="str">
        <v>Guyana</v>
      </c>
      <c r="BV36" t="str">
        <v>Haiti</v>
      </c>
      <c r="BW36" t="str">
        <v>Holy See</v>
      </c>
      <c r="BX36" t="str">
        <v>Honduras</v>
      </c>
      <c r="BY36" t="str">
        <v>Hungary</v>
      </c>
      <c r="BZ36" t="str">
        <v>Iceland</v>
      </c>
      <c r="CA36" t="str">
        <v>India</v>
      </c>
      <c r="CB36" t="str">
        <v>Indonesia</v>
      </c>
      <c r="CC36" t="str">
        <v>Iran</v>
      </c>
      <c r="CD36" t="str">
        <v>Iraq</v>
      </c>
      <c r="CE36" t="str">
        <v>Ireland</v>
      </c>
      <c r="CF36" t="str">
        <v>Israel</v>
      </c>
      <c r="CG36" t="str">
        <v>Italy</v>
      </c>
      <c r="CH36" t="str">
        <v>Jamaica</v>
      </c>
      <c r="CI36" t="str">
        <v>Japan</v>
      </c>
      <c r="CJ36" t="str">
        <v>Jordan</v>
      </c>
      <c r="CK36" t="str">
        <v>Kazakhstan</v>
      </c>
      <c r="CL36" t="str">
        <v>Kenya</v>
      </c>
      <c r="CM36" t="str">
        <v>Kiribati</v>
      </c>
      <c r="CN36" t="str">
        <v>Kuwait</v>
      </c>
      <c r="CO36" t="str">
        <v>Kyrgyzstan</v>
      </c>
      <c r="CP36" t="str">
        <v>Laos</v>
      </c>
      <c r="CQ36" t="str">
        <v>Latvia</v>
      </c>
      <c r="CR36" t="str">
        <v>Lebanon</v>
      </c>
      <c r="CS36" t="str">
        <v>Lesotho</v>
      </c>
      <c r="CT36" t="str">
        <v>Liberia</v>
      </c>
      <c r="CU36" t="str">
        <v>Libya</v>
      </c>
      <c r="CV36" t="str">
        <v>Liechtenstein</v>
      </c>
      <c r="CW36" t="str">
        <v>Lithuania</v>
      </c>
      <c r="CX36" t="str">
        <v>Luxembourg</v>
      </c>
      <c r="CY36" t="str">
        <v>Madagascar</v>
      </c>
      <c r="CZ36" t="str">
        <v>Malawi</v>
      </c>
      <c r="DA36" t="str">
        <v>Malaysia</v>
      </c>
      <c r="DB36" t="str">
        <v>Maldives</v>
      </c>
      <c r="DC36" t="str">
        <v>Mali</v>
      </c>
      <c r="DD36" t="str">
        <v>Malta</v>
      </c>
      <c r="DE36" t="str">
        <v>Marshall Islands</v>
      </c>
      <c r="DF36" t="str">
        <v>Mauritania</v>
      </c>
      <c r="DG36" t="str">
        <v>Mauritius</v>
      </c>
      <c r="DH36" t="str">
        <v>Mexico</v>
      </c>
      <c r="DI36" t="str">
        <v>Micronesia</v>
      </c>
      <c r="DJ36" t="str">
        <v>Moldova</v>
      </c>
      <c r="DK36" t="str">
        <v>Monaco</v>
      </c>
      <c r="DL36" t="str">
        <v>Mongolia</v>
      </c>
      <c r="DM36" t="str">
        <v>Montenegro</v>
      </c>
      <c r="DN36" t="str">
        <v>Morocco</v>
      </c>
      <c r="DO36" t="str">
        <v>Mozambique</v>
      </c>
      <c r="DP36" t="str">
        <v>Myanmar (formerly Burma)</v>
      </c>
      <c r="DQ36" t="str">
        <v>Namibia</v>
      </c>
      <c r="DR36" t="str">
        <v>Nauru</v>
      </c>
      <c r="DS36" t="str">
        <v>Nepal</v>
      </c>
      <c r="DT36" t="str">
        <v>Netherlands</v>
      </c>
      <c r="DU36" t="str">
        <v>New Zealand</v>
      </c>
      <c r="DV36" t="str">
        <v>Nicaragua</v>
      </c>
      <c r="DW36" t="str">
        <v>Niger</v>
      </c>
      <c r="DX36" t="str">
        <v>Nigeria</v>
      </c>
      <c r="DY36" t="str">
        <v>North Korea</v>
      </c>
      <c r="DZ36" t="str">
        <v>North Macedonia</v>
      </c>
      <c r="EA36" t="str">
        <v>Norway</v>
      </c>
      <c r="EB36" t="str">
        <v>Oman</v>
      </c>
      <c r="EC36" t="str">
        <v>Pakistan</v>
      </c>
      <c r="ED36" t="str">
        <v>Palau</v>
      </c>
      <c r="EE36" t="str">
        <v>Palestine State</v>
      </c>
      <c r="EF36" t="str">
        <v>Panama</v>
      </c>
      <c r="EG36" t="str">
        <v>Papua New Guinea</v>
      </c>
      <c r="EH36" t="str">
        <v>Paraguay</v>
      </c>
      <c r="EI36" t="str">
        <v>Peru</v>
      </c>
      <c r="EJ36" t="str">
        <v>Philippines</v>
      </c>
      <c r="EK36" t="str">
        <v>Poland</v>
      </c>
      <c r="EL36" t="str">
        <v>Portugal</v>
      </c>
      <c r="EM36" t="str">
        <v>Qatar</v>
      </c>
      <c r="EN36" t="str">
        <v>Romania</v>
      </c>
      <c r="EO36" t="str">
        <v>Russia</v>
      </c>
      <c r="EP36" t="str">
        <v>Rwanda</v>
      </c>
      <c r="EQ36" t="str">
        <v>Saint Kitts and Nevis</v>
      </c>
      <c r="ER36" t="str">
        <v>Saint Lucia</v>
      </c>
      <c r="ES36" t="str">
        <v>Saint Vincent and the Grenadines</v>
      </c>
      <c r="ET36" t="str">
        <v>Samoa</v>
      </c>
      <c r="EU36" t="str">
        <v>San Marino</v>
      </c>
      <c r="EV36" t="str">
        <v>Sao Tome and Principe</v>
      </c>
      <c r="EW36" t="str">
        <v>Saudi Arabia</v>
      </c>
      <c r="EX36" t="str">
        <v>Senegal</v>
      </c>
      <c r="EY36" t="str">
        <v>Serbia</v>
      </c>
      <c r="EZ36" t="str">
        <v>Seychelles</v>
      </c>
      <c r="FA36" t="str">
        <v>Sierra Leone</v>
      </c>
      <c r="FB36" t="str">
        <v>Singapore</v>
      </c>
      <c r="FC36" t="str">
        <v>Slovakia</v>
      </c>
      <c r="FD36" t="str">
        <v>Slovenia</v>
      </c>
      <c r="FE36" t="str">
        <v>Solomon Islands</v>
      </c>
      <c r="FF36" t="str">
        <v>Somalia</v>
      </c>
      <c r="FG36" t="str">
        <v>South Africa</v>
      </c>
      <c r="FH36" t="str">
        <v>South Korea</v>
      </c>
      <c r="FI36" t="str">
        <v>South Sudan</v>
      </c>
      <c r="FJ36" t="str">
        <v>Spain</v>
      </c>
      <c r="FK36" t="str">
        <v>Sri Lanka</v>
      </c>
      <c r="FL36" t="str">
        <v>Sudan</v>
      </c>
      <c r="FM36" t="str">
        <v>Suriname</v>
      </c>
      <c r="FN36" t="str">
        <v>Sweden</v>
      </c>
      <c r="FO36" t="str">
        <v>Switzerland</v>
      </c>
      <c r="FP36" t="str">
        <v>Syria</v>
      </c>
      <c r="FQ36" t="str">
        <v>Tajikistan</v>
      </c>
      <c r="FR36" t="str">
        <v>Tanzania</v>
      </c>
      <c r="FS36" t="str">
        <v>Thailand</v>
      </c>
      <c r="FT36" t="str">
        <v>Timor-Leste</v>
      </c>
      <c r="FU36" t="str">
        <v>Togo</v>
      </c>
      <c r="FV36" t="str">
        <v>Tonga</v>
      </c>
      <c r="FW36" t="str">
        <v>Trinidad and Tobago</v>
      </c>
      <c r="FX36" t="str">
        <v>Tunisia</v>
      </c>
      <c r="FY36" t="str">
        <v>Turkey</v>
      </c>
      <c r="FZ36" t="str">
        <v>Turkmenistan</v>
      </c>
      <c r="GA36" t="str">
        <v>Tuvalu</v>
      </c>
      <c r="GB36" t="str">
        <v>Uganda</v>
      </c>
      <c r="GC36" t="str">
        <v>Ukraine</v>
      </c>
      <c r="GD36" t="str">
        <v>United Arab Emirates</v>
      </c>
      <c r="GE36" t="str">
        <v>United Kingdom</v>
      </c>
      <c r="GF36" t="str">
        <v>United States of America</v>
      </c>
      <c r="GG36" t="str">
        <v>Uruguay</v>
      </c>
      <c r="GH36" t="str">
        <v>Uzbekistan</v>
      </c>
      <c r="GI36" t="str">
        <v>Vanuatu</v>
      </c>
      <c r="GJ36" t="str">
        <v>Venezuela</v>
      </c>
      <c r="GK36" t="str">
        <v>Vietnam</v>
      </c>
      <c r="GL36" t="str">
        <v>Yemen</v>
      </c>
      <c r="GM36" t="str">
        <v>Zambia</v>
      </c>
      <c r="GN36" t="str">
        <v>Zimbabwe</v>
      </c>
    </row>
    <row r="37" spans="1:196">
      <c r="A37" s="6" t="s">
        <v>102</v>
      </c>
      <c r="B37" t="str" cm="1">
        <f t="array" ref="B37:GN37">TRANSPOSE(_xlfn._xlws.SORT(_xlfn._xlws.FILTER($A$2:$A$196,ISNUMBER(SEARCH(Raw_data_Dataanalysis!C20,COUNTRY!$A$2:$A$196)), "not found")))</f>
        <v>Afghanistan</v>
      </c>
      <c r="C37" t="str">
        <v>Albania</v>
      </c>
      <c r="D37" t="str">
        <v>Algeria</v>
      </c>
      <c r="E37" t="str">
        <v>Andorra</v>
      </c>
      <c r="F37" t="str">
        <v>Angola</v>
      </c>
      <c r="G37" t="str">
        <v>Antigua and Barbuda</v>
      </c>
      <c r="H37" t="str">
        <v>Argentina</v>
      </c>
      <c r="I37" t="str">
        <v>Armenia</v>
      </c>
      <c r="J37" t="str">
        <v>Australia</v>
      </c>
      <c r="K37" t="str">
        <v>Austria</v>
      </c>
      <c r="L37" t="str">
        <v>Azerbaijan</v>
      </c>
      <c r="M37" t="str">
        <v>Bahamas</v>
      </c>
      <c r="N37" t="str">
        <v>Bahrain</v>
      </c>
      <c r="O37" t="str">
        <v>Bangladesh</v>
      </c>
      <c r="P37" t="str">
        <v>Barbados</v>
      </c>
      <c r="Q37" t="str">
        <v>Belarus</v>
      </c>
      <c r="R37" t="str">
        <v>Belgium</v>
      </c>
      <c r="S37" t="str">
        <v>Belize</v>
      </c>
      <c r="T37" t="str">
        <v>Benin</v>
      </c>
      <c r="U37" t="str">
        <v>Bhutan</v>
      </c>
      <c r="V37" t="str">
        <v>Bolivia</v>
      </c>
      <c r="W37" t="str">
        <v>Bosnia and Herzegovina</v>
      </c>
      <c r="X37" t="str">
        <v>Botswana</v>
      </c>
      <c r="Y37" t="str">
        <v>Brazil</v>
      </c>
      <c r="Z37" t="str">
        <v>Brunei</v>
      </c>
      <c r="AA37" t="str">
        <v>Bulgaria</v>
      </c>
      <c r="AB37" t="str">
        <v>Burkina Faso</v>
      </c>
      <c r="AC37" t="str">
        <v>Burundi</v>
      </c>
      <c r="AD37" t="str">
        <v>Cabo Verde</v>
      </c>
      <c r="AE37" t="str">
        <v>Cambodia</v>
      </c>
      <c r="AF37" t="str">
        <v>Cameroon</v>
      </c>
      <c r="AG37" t="str">
        <v>Canada</v>
      </c>
      <c r="AH37" t="str">
        <v>Central African Republic</v>
      </c>
      <c r="AI37" t="str">
        <v>Chad</v>
      </c>
      <c r="AJ37" t="str">
        <v>Chile</v>
      </c>
      <c r="AK37" t="str">
        <v>China</v>
      </c>
      <c r="AL37" t="str">
        <v>Colombia</v>
      </c>
      <c r="AM37" t="str">
        <v>Comoros</v>
      </c>
      <c r="AN37" t="str">
        <v>Congo (Congo-Brazzaville)</v>
      </c>
      <c r="AO37" t="str">
        <v>Costa Rica</v>
      </c>
      <c r="AP37" t="str">
        <v>Côte d'Ivoire</v>
      </c>
      <c r="AQ37" t="str">
        <v>Croatia</v>
      </c>
      <c r="AR37" t="str">
        <v>Cuba</v>
      </c>
      <c r="AS37" t="str">
        <v>Cyprus</v>
      </c>
      <c r="AT37" t="str">
        <v>Czechia (Czech Republic)</v>
      </c>
      <c r="AU37" t="str">
        <v>Democratic Republic of the Congo</v>
      </c>
      <c r="AV37" t="str">
        <v>Denmark</v>
      </c>
      <c r="AW37" t="str">
        <v>Djibouti</v>
      </c>
      <c r="AX37" t="str">
        <v>Dominica</v>
      </c>
      <c r="AY37" t="str">
        <v>Dominican Republic</v>
      </c>
      <c r="AZ37" t="str">
        <v>Ecuador</v>
      </c>
      <c r="BA37" t="str">
        <v>Egypt</v>
      </c>
      <c r="BB37" t="str">
        <v>El Salvador</v>
      </c>
      <c r="BC37" t="str">
        <v>Equatorial Guinea</v>
      </c>
      <c r="BD37" t="str">
        <v>Eritrea</v>
      </c>
      <c r="BE37" t="str">
        <v>Estonia</v>
      </c>
      <c r="BF37" t="str">
        <v>Eswatini (fmr. "Swaziland")</v>
      </c>
      <c r="BG37" t="str">
        <v>Ethiopia</v>
      </c>
      <c r="BH37" t="str">
        <v>Fiji</v>
      </c>
      <c r="BI37" t="str">
        <v>Finland</v>
      </c>
      <c r="BJ37" t="str">
        <v>France</v>
      </c>
      <c r="BK37" t="str">
        <v>Gabon</v>
      </c>
      <c r="BL37" t="str">
        <v>Gambia</v>
      </c>
      <c r="BM37" t="str">
        <v>Georgia</v>
      </c>
      <c r="BN37" t="str">
        <v>Germany</v>
      </c>
      <c r="BO37" t="str">
        <v>Ghana</v>
      </c>
      <c r="BP37" t="str">
        <v>Greece</v>
      </c>
      <c r="BQ37" t="str">
        <v>Grenada</v>
      </c>
      <c r="BR37" t="str">
        <v>Guatemala</v>
      </c>
      <c r="BS37" t="str">
        <v>Guinea</v>
      </c>
      <c r="BT37" t="str">
        <v>Guinea-Bissau</v>
      </c>
      <c r="BU37" t="str">
        <v>Guyana</v>
      </c>
      <c r="BV37" t="str">
        <v>Haiti</v>
      </c>
      <c r="BW37" t="str">
        <v>Holy See</v>
      </c>
      <c r="BX37" t="str">
        <v>Honduras</v>
      </c>
      <c r="BY37" t="str">
        <v>Hungary</v>
      </c>
      <c r="BZ37" t="str">
        <v>Iceland</v>
      </c>
      <c r="CA37" t="str">
        <v>India</v>
      </c>
      <c r="CB37" t="str">
        <v>Indonesia</v>
      </c>
      <c r="CC37" t="str">
        <v>Iran</v>
      </c>
      <c r="CD37" t="str">
        <v>Iraq</v>
      </c>
      <c r="CE37" t="str">
        <v>Ireland</v>
      </c>
      <c r="CF37" t="str">
        <v>Israel</v>
      </c>
      <c r="CG37" t="str">
        <v>Italy</v>
      </c>
      <c r="CH37" t="str">
        <v>Jamaica</v>
      </c>
      <c r="CI37" t="str">
        <v>Japan</v>
      </c>
      <c r="CJ37" t="str">
        <v>Jordan</v>
      </c>
      <c r="CK37" t="str">
        <v>Kazakhstan</v>
      </c>
      <c r="CL37" t="str">
        <v>Kenya</v>
      </c>
      <c r="CM37" t="str">
        <v>Kiribati</v>
      </c>
      <c r="CN37" t="str">
        <v>Kuwait</v>
      </c>
      <c r="CO37" t="str">
        <v>Kyrgyzstan</v>
      </c>
      <c r="CP37" t="str">
        <v>Laos</v>
      </c>
      <c r="CQ37" t="str">
        <v>Latvia</v>
      </c>
      <c r="CR37" t="str">
        <v>Lebanon</v>
      </c>
      <c r="CS37" t="str">
        <v>Lesotho</v>
      </c>
      <c r="CT37" t="str">
        <v>Liberia</v>
      </c>
      <c r="CU37" t="str">
        <v>Libya</v>
      </c>
      <c r="CV37" t="str">
        <v>Liechtenstein</v>
      </c>
      <c r="CW37" t="str">
        <v>Lithuania</v>
      </c>
      <c r="CX37" t="str">
        <v>Luxembourg</v>
      </c>
      <c r="CY37" t="str">
        <v>Madagascar</v>
      </c>
      <c r="CZ37" t="str">
        <v>Malawi</v>
      </c>
      <c r="DA37" t="str">
        <v>Malaysia</v>
      </c>
      <c r="DB37" t="str">
        <v>Maldives</v>
      </c>
      <c r="DC37" t="str">
        <v>Mali</v>
      </c>
      <c r="DD37" t="str">
        <v>Malta</v>
      </c>
      <c r="DE37" t="str">
        <v>Marshall Islands</v>
      </c>
      <c r="DF37" t="str">
        <v>Mauritania</v>
      </c>
      <c r="DG37" t="str">
        <v>Mauritius</v>
      </c>
      <c r="DH37" t="str">
        <v>Mexico</v>
      </c>
      <c r="DI37" t="str">
        <v>Micronesia</v>
      </c>
      <c r="DJ37" t="str">
        <v>Moldova</v>
      </c>
      <c r="DK37" t="str">
        <v>Monaco</v>
      </c>
      <c r="DL37" t="str">
        <v>Mongolia</v>
      </c>
      <c r="DM37" t="str">
        <v>Montenegro</v>
      </c>
      <c r="DN37" t="str">
        <v>Morocco</v>
      </c>
      <c r="DO37" t="str">
        <v>Mozambique</v>
      </c>
      <c r="DP37" t="str">
        <v>Myanmar (formerly Burma)</v>
      </c>
      <c r="DQ37" t="str">
        <v>Namibia</v>
      </c>
      <c r="DR37" t="str">
        <v>Nauru</v>
      </c>
      <c r="DS37" t="str">
        <v>Nepal</v>
      </c>
      <c r="DT37" t="str">
        <v>Netherlands</v>
      </c>
      <c r="DU37" t="str">
        <v>New Zealand</v>
      </c>
      <c r="DV37" t="str">
        <v>Nicaragua</v>
      </c>
      <c r="DW37" t="str">
        <v>Niger</v>
      </c>
      <c r="DX37" t="str">
        <v>Nigeria</v>
      </c>
      <c r="DY37" t="str">
        <v>North Korea</v>
      </c>
      <c r="DZ37" t="str">
        <v>North Macedonia</v>
      </c>
      <c r="EA37" t="str">
        <v>Norway</v>
      </c>
      <c r="EB37" t="str">
        <v>Oman</v>
      </c>
      <c r="EC37" t="str">
        <v>Pakistan</v>
      </c>
      <c r="ED37" t="str">
        <v>Palau</v>
      </c>
      <c r="EE37" t="str">
        <v>Palestine State</v>
      </c>
      <c r="EF37" t="str">
        <v>Panama</v>
      </c>
      <c r="EG37" t="str">
        <v>Papua New Guinea</v>
      </c>
      <c r="EH37" t="str">
        <v>Paraguay</v>
      </c>
      <c r="EI37" t="str">
        <v>Peru</v>
      </c>
      <c r="EJ37" t="str">
        <v>Philippines</v>
      </c>
      <c r="EK37" t="str">
        <v>Poland</v>
      </c>
      <c r="EL37" t="str">
        <v>Portugal</v>
      </c>
      <c r="EM37" t="str">
        <v>Qatar</v>
      </c>
      <c r="EN37" t="str">
        <v>Romania</v>
      </c>
      <c r="EO37" t="str">
        <v>Russia</v>
      </c>
      <c r="EP37" t="str">
        <v>Rwanda</v>
      </c>
      <c r="EQ37" t="str">
        <v>Saint Kitts and Nevis</v>
      </c>
      <c r="ER37" t="str">
        <v>Saint Lucia</v>
      </c>
      <c r="ES37" t="str">
        <v>Saint Vincent and the Grenadines</v>
      </c>
      <c r="ET37" t="str">
        <v>Samoa</v>
      </c>
      <c r="EU37" t="str">
        <v>San Marino</v>
      </c>
      <c r="EV37" t="str">
        <v>Sao Tome and Principe</v>
      </c>
      <c r="EW37" t="str">
        <v>Saudi Arabia</v>
      </c>
      <c r="EX37" t="str">
        <v>Senegal</v>
      </c>
      <c r="EY37" t="str">
        <v>Serbia</v>
      </c>
      <c r="EZ37" t="str">
        <v>Seychelles</v>
      </c>
      <c r="FA37" t="str">
        <v>Sierra Leone</v>
      </c>
      <c r="FB37" t="str">
        <v>Singapore</v>
      </c>
      <c r="FC37" t="str">
        <v>Slovakia</v>
      </c>
      <c r="FD37" t="str">
        <v>Slovenia</v>
      </c>
      <c r="FE37" t="str">
        <v>Solomon Islands</v>
      </c>
      <c r="FF37" t="str">
        <v>Somalia</v>
      </c>
      <c r="FG37" t="str">
        <v>South Africa</v>
      </c>
      <c r="FH37" t="str">
        <v>South Korea</v>
      </c>
      <c r="FI37" t="str">
        <v>South Sudan</v>
      </c>
      <c r="FJ37" t="str">
        <v>Spain</v>
      </c>
      <c r="FK37" t="str">
        <v>Sri Lanka</v>
      </c>
      <c r="FL37" t="str">
        <v>Sudan</v>
      </c>
      <c r="FM37" t="str">
        <v>Suriname</v>
      </c>
      <c r="FN37" t="str">
        <v>Sweden</v>
      </c>
      <c r="FO37" t="str">
        <v>Switzerland</v>
      </c>
      <c r="FP37" t="str">
        <v>Syria</v>
      </c>
      <c r="FQ37" t="str">
        <v>Tajikistan</v>
      </c>
      <c r="FR37" t="str">
        <v>Tanzania</v>
      </c>
      <c r="FS37" t="str">
        <v>Thailand</v>
      </c>
      <c r="FT37" t="str">
        <v>Timor-Leste</v>
      </c>
      <c r="FU37" t="str">
        <v>Togo</v>
      </c>
      <c r="FV37" t="str">
        <v>Tonga</v>
      </c>
      <c r="FW37" t="str">
        <v>Trinidad and Tobago</v>
      </c>
      <c r="FX37" t="str">
        <v>Tunisia</v>
      </c>
      <c r="FY37" t="str">
        <v>Turkey</v>
      </c>
      <c r="FZ37" t="str">
        <v>Turkmenistan</v>
      </c>
      <c r="GA37" t="str">
        <v>Tuvalu</v>
      </c>
      <c r="GB37" t="str">
        <v>Uganda</v>
      </c>
      <c r="GC37" t="str">
        <v>Ukraine</v>
      </c>
      <c r="GD37" t="str">
        <v>United Arab Emirates</v>
      </c>
      <c r="GE37" t="str">
        <v>United Kingdom</v>
      </c>
      <c r="GF37" t="str">
        <v>United States of America</v>
      </c>
      <c r="GG37" t="str">
        <v>Uruguay</v>
      </c>
      <c r="GH37" t="str">
        <v>Uzbekistan</v>
      </c>
      <c r="GI37" t="str">
        <v>Vanuatu</v>
      </c>
      <c r="GJ37" t="str">
        <v>Venezuela</v>
      </c>
      <c r="GK37" t="str">
        <v>Vietnam</v>
      </c>
      <c r="GL37" t="str">
        <v>Yemen</v>
      </c>
      <c r="GM37" t="str">
        <v>Zambia</v>
      </c>
      <c r="GN37" t="str">
        <v>Zimbabwe</v>
      </c>
    </row>
    <row r="38" spans="1:196">
      <c r="A38" s="6" t="s">
        <v>104</v>
      </c>
      <c r="B38" t="str" cm="1">
        <f t="array" ref="B38:GN38">TRANSPOSE(_xlfn._xlws.SORT(_xlfn._xlws.FILTER($A$2:$A$196,ISNUMBER(SEARCH(Raw_data_Dataanalysis!C21,COUNTRY!$A$2:$A$196)), "not found")))</f>
        <v>Afghanistan</v>
      </c>
      <c r="C38" t="str">
        <v>Albania</v>
      </c>
      <c r="D38" t="str">
        <v>Algeria</v>
      </c>
      <c r="E38" t="str">
        <v>Andorra</v>
      </c>
      <c r="F38" t="str">
        <v>Angola</v>
      </c>
      <c r="G38" t="str">
        <v>Antigua and Barbuda</v>
      </c>
      <c r="H38" t="str">
        <v>Argentina</v>
      </c>
      <c r="I38" t="str">
        <v>Armenia</v>
      </c>
      <c r="J38" t="str">
        <v>Australia</v>
      </c>
      <c r="K38" t="str">
        <v>Austria</v>
      </c>
      <c r="L38" t="str">
        <v>Azerbaijan</v>
      </c>
      <c r="M38" t="str">
        <v>Bahamas</v>
      </c>
      <c r="N38" t="str">
        <v>Bahrain</v>
      </c>
      <c r="O38" t="str">
        <v>Bangladesh</v>
      </c>
      <c r="P38" t="str">
        <v>Barbados</v>
      </c>
      <c r="Q38" t="str">
        <v>Belarus</v>
      </c>
      <c r="R38" t="str">
        <v>Belgium</v>
      </c>
      <c r="S38" t="str">
        <v>Belize</v>
      </c>
      <c r="T38" t="str">
        <v>Benin</v>
      </c>
      <c r="U38" t="str">
        <v>Bhutan</v>
      </c>
      <c r="V38" t="str">
        <v>Bolivia</v>
      </c>
      <c r="W38" t="str">
        <v>Bosnia and Herzegovina</v>
      </c>
      <c r="X38" t="str">
        <v>Botswana</v>
      </c>
      <c r="Y38" t="str">
        <v>Brazil</v>
      </c>
      <c r="Z38" t="str">
        <v>Brunei</v>
      </c>
      <c r="AA38" t="str">
        <v>Bulgaria</v>
      </c>
      <c r="AB38" t="str">
        <v>Burkina Faso</v>
      </c>
      <c r="AC38" t="str">
        <v>Burundi</v>
      </c>
      <c r="AD38" t="str">
        <v>Cabo Verde</v>
      </c>
      <c r="AE38" t="str">
        <v>Cambodia</v>
      </c>
      <c r="AF38" t="str">
        <v>Cameroon</v>
      </c>
      <c r="AG38" t="str">
        <v>Canada</v>
      </c>
      <c r="AH38" t="str">
        <v>Central African Republic</v>
      </c>
      <c r="AI38" t="str">
        <v>Chad</v>
      </c>
      <c r="AJ38" t="str">
        <v>Chile</v>
      </c>
      <c r="AK38" t="str">
        <v>China</v>
      </c>
      <c r="AL38" t="str">
        <v>Colombia</v>
      </c>
      <c r="AM38" t="str">
        <v>Comoros</v>
      </c>
      <c r="AN38" t="str">
        <v>Congo (Congo-Brazzaville)</v>
      </c>
      <c r="AO38" t="str">
        <v>Costa Rica</v>
      </c>
      <c r="AP38" t="str">
        <v>Côte d'Ivoire</v>
      </c>
      <c r="AQ38" t="str">
        <v>Croatia</v>
      </c>
      <c r="AR38" t="str">
        <v>Cuba</v>
      </c>
      <c r="AS38" t="str">
        <v>Cyprus</v>
      </c>
      <c r="AT38" t="str">
        <v>Czechia (Czech Republic)</v>
      </c>
      <c r="AU38" t="str">
        <v>Democratic Republic of the Congo</v>
      </c>
      <c r="AV38" t="str">
        <v>Denmark</v>
      </c>
      <c r="AW38" t="str">
        <v>Djibouti</v>
      </c>
      <c r="AX38" t="str">
        <v>Dominica</v>
      </c>
      <c r="AY38" t="str">
        <v>Dominican Republic</v>
      </c>
      <c r="AZ38" t="str">
        <v>Ecuador</v>
      </c>
      <c r="BA38" t="str">
        <v>Egypt</v>
      </c>
      <c r="BB38" t="str">
        <v>El Salvador</v>
      </c>
      <c r="BC38" t="str">
        <v>Equatorial Guinea</v>
      </c>
      <c r="BD38" t="str">
        <v>Eritrea</v>
      </c>
      <c r="BE38" t="str">
        <v>Estonia</v>
      </c>
      <c r="BF38" t="str">
        <v>Eswatini (fmr. "Swaziland")</v>
      </c>
      <c r="BG38" t="str">
        <v>Ethiopia</v>
      </c>
      <c r="BH38" t="str">
        <v>Fiji</v>
      </c>
      <c r="BI38" t="str">
        <v>Finland</v>
      </c>
      <c r="BJ38" t="str">
        <v>France</v>
      </c>
      <c r="BK38" t="str">
        <v>Gabon</v>
      </c>
      <c r="BL38" t="str">
        <v>Gambia</v>
      </c>
      <c r="BM38" t="str">
        <v>Georgia</v>
      </c>
      <c r="BN38" t="str">
        <v>Germany</v>
      </c>
      <c r="BO38" t="str">
        <v>Ghana</v>
      </c>
      <c r="BP38" t="str">
        <v>Greece</v>
      </c>
      <c r="BQ38" t="str">
        <v>Grenada</v>
      </c>
      <c r="BR38" t="str">
        <v>Guatemala</v>
      </c>
      <c r="BS38" t="str">
        <v>Guinea</v>
      </c>
      <c r="BT38" t="str">
        <v>Guinea-Bissau</v>
      </c>
      <c r="BU38" t="str">
        <v>Guyana</v>
      </c>
      <c r="BV38" t="str">
        <v>Haiti</v>
      </c>
      <c r="BW38" t="str">
        <v>Holy See</v>
      </c>
      <c r="BX38" t="str">
        <v>Honduras</v>
      </c>
      <c r="BY38" t="str">
        <v>Hungary</v>
      </c>
      <c r="BZ38" t="str">
        <v>Iceland</v>
      </c>
      <c r="CA38" t="str">
        <v>India</v>
      </c>
      <c r="CB38" t="str">
        <v>Indonesia</v>
      </c>
      <c r="CC38" t="str">
        <v>Iran</v>
      </c>
      <c r="CD38" t="str">
        <v>Iraq</v>
      </c>
      <c r="CE38" t="str">
        <v>Ireland</v>
      </c>
      <c r="CF38" t="str">
        <v>Israel</v>
      </c>
      <c r="CG38" t="str">
        <v>Italy</v>
      </c>
      <c r="CH38" t="str">
        <v>Jamaica</v>
      </c>
      <c r="CI38" t="str">
        <v>Japan</v>
      </c>
      <c r="CJ38" t="str">
        <v>Jordan</v>
      </c>
      <c r="CK38" t="str">
        <v>Kazakhstan</v>
      </c>
      <c r="CL38" t="str">
        <v>Kenya</v>
      </c>
      <c r="CM38" t="str">
        <v>Kiribati</v>
      </c>
      <c r="CN38" t="str">
        <v>Kuwait</v>
      </c>
      <c r="CO38" t="str">
        <v>Kyrgyzstan</v>
      </c>
      <c r="CP38" t="str">
        <v>Laos</v>
      </c>
      <c r="CQ38" t="str">
        <v>Latvia</v>
      </c>
      <c r="CR38" t="str">
        <v>Lebanon</v>
      </c>
      <c r="CS38" t="str">
        <v>Lesotho</v>
      </c>
      <c r="CT38" t="str">
        <v>Liberia</v>
      </c>
      <c r="CU38" t="str">
        <v>Libya</v>
      </c>
      <c r="CV38" t="str">
        <v>Liechtenstein</v>
      </c>
      <c r="CW38" t="str">
        <v>Lithuania</v>
      </c>
      <c r="CX38" t="str">
        <v>Luxembourg</v>
      </c>
      <c r="CY38" t="str">
        <v>Madagascar</v>
      </c>
      <c r="CZ38" t="str">
        <v>Malawi</v>
      </c>
      <c r="DA38" t="str">
        <v>Malaysia</v>
      </c>
      <c r="DB38" t="str">
        <v>Maldives</v>
      </c>
      <c r="DC38" t="str">
        <v>Mali</v>
      </c>
      <c r="DD38" t="str">
        <v>Malta</v>
      </c>
      <c r="DE38" t="str">
        <v>Marshall Islands</v>
      </c>
      <c r="DF38" t="str">
        <v>Mauritania</v>
      </c>
      <c r="DG38" t="str">
        <v>Mauritius</v>
      </c>
      <c r="DH38" t="str">
        <v>Mexico</v>
      </c>
      <c r="DI38" t="str">
        <v>Micronesia</v>
      </c>
      <c r="DJ38" t="str">
        <v>Moldova</v>
      </c>
      <c r="DK38" t="str">
        <v>Monaco</v>
      </c>
      <c r="DL38" t="str">
        <v>Mongolia</v>
      </c>
      <c r="DM38" t="str">
        <v>Montenegro</v>
      </c>
      <c r="DN38" t="str">
        <v>Morocco</v>
      </c>
      <c r="DO38" t="str">
        <v>Mozambique</v>
      </c>
      <c r="DP38" t="str">
        <v>Myanmar (formerly Burma)</v>
      </c>
      <c r="DQ38" t="str">
        <v>Namibia</v>
      </c>
      <c r="DR38" t="str">
        <v>Nauru</v>
      </c>
      <c r="DS38" t="str">
        <v>Nepal</v>
      </c>
      <c r="DT38" t="str">
        <v>Netherlands</v>
      </c>
      <c r="DU38" t="str">
        <v>New Zealand</v>
      </c>
      <c r="DV38" t="str">
        <v>Nicaragua</v>
      </c>
      <c r="DW38" t="str">
        <v>Niger</v>
      </c>
      <c r="DX38" t="str">
        <v>Nigeria</v>
      </c>
      <c r="DY38" t="str">
        <v>North Korea</v>
      </c>
      <c r="DZ38" t="str">
        <v>North Macedonia</v>
      </c>
      <c r="EA38" t="str">
        <v>Norway</v>
      </c>
      <c r="EB38" t="str">
        <v>Oman</v>
      </c>
      <c r="EC38" t="str">
        <v>Pakistan</v>
      </c>
      <c r="ED38" t="str">
        <v>Palau</v>
      </c>
      <c r="EE38" t="str">
        <v>Palestine State</v>
      </c>
      <c r="EF38" t="str">
        <v>Panama</v>
      </c>
      <c r="EG38" t="str">
        <v>Papua New Guinea</v>
      </c>
      <c r="EH38" t="str">
        <v>Paraguay</v>
      </c>
      <c r="EI38" t="str">
        <v>Peru</v>
      </c>
      <c r="EJ38" t="str">
        <v>Philippines</v>
      </c>
      <c r="EK38" t="str">
        <v>Poland</v>
      </c>
      <c r="EL38" t="str">
        <v>Portugal</v>
      </c>
      <c r="EM38" t="str">
        <v>Qatar</v>
      </c>
      <c r="EN38" t="str">
        <v>Romania</v>
      </c>
      <c r="EO38" t="str">
        <v>Russia</v>
      </c>
      <c r="EP38" t="str">
        <v>Rwanda</v>
      </c>
      <c r="EQ38" t="str">
        <v>Saint Kitts and Nevis</v>
      </c>
      <c r="ER38" t="str">
        <v>Saint Lucia</v>
      </c>
      <c r="ES38" t="str">
        <v>Saint Vincent and the Grenadines</v>
      </c>
      <c r="ET38" t="str">
        <v>Samoa</v>
      </c>
      <c r="EU38" t="str">
        <v>San Marino</v>
      </c>
      <c r="EV38" t="str">
        <v>Sao Tome and Principe</v>
      </c>
      <c r="EW38" t="str">
        <v>Saudi Arabia</v>
      </c>
      <c r="EX38" t="str">
        <v>Senegal</v>
      </c>
      <c r="EY38" t="str">
        <v>Serbia</v>
      </c>
      <c r="EZ38" t="str">
        <v>Seychelles</v>
      </c>
      <c r="FA38" t="str">
        <v>Sierra Leone</v>
      </c>
      <c r="FB38" t="str">
        <v>Singapore</v>
      </c>
      <c r="FC38" t="str">
        <v>Slovakia</v>
      </c>
      <c r="FD38" t="str">
        <v>Slovenia</v>
      </c>
      <c r="FE38" t="str">
        <v>Solomon Islands</v>
      </c>
      <c r="FF38" t="str">
        <v>Somalia</v>
      </c>
      <c r="FG38" t="str">
        <v>South Africa</v>
      </c>
      <c r="FH38" t="str">
        <v>South Korea</v>
      </c>
      <c r="FI38" t="str">
        <v>South Sudan</v>
      </c>
      <c r="FJ38" t="str">
        <v>Spain</v>
      </c>
      <c r="FK38" t="str">
        <v>Sri Lanka</v>
      </c>
      <c r="FL38" t="str">
        <v>Sudan</v>
      </c>
      <c r="FM38" t="str">
        <v>Suriname</v>
      </c>
      <c r="FN38" t="str">
        <v>Sweden</v>
      </c>
      <c r="FO38" t="str">
        <v>Switzerland</v>
      </c>
      <c r="FP38" t="str">
        <v>Syria</v>
      </c>
      <c r="FQ38" t="str">
        <v>Tajikistan</v>
      </c>
      <c r="FR38" t="str">
        <v>Tanzania</v>
      </c>
      <c r="FS38" t="str">
        <v>Thailand</v>
      </c>
      <c r="FT38" t="str">
        <v>Timor-Leste</v>
      </c>
      <c r="FU38" t="str">
        <v>Togo</v>
      </c>
      <c r="FV38" t="str">
        <v>Tonga</v>
      </c>
      <c r="FW38" t="str">
        <v>Trinidad and Tobago</v>
      </c>
      <c r="FX38" t="str">
        <v>Tunisia</v>
      </c>
      <c r="FY38" t="str">
        <v>Turkey</v>
      </c>
      <c r="FZ38" t="str">
        <v>Turkmenistan</v>
      </c>
      <c r="GA38" t="str">
        <v>Tuvalu</v>
      </c>
      <c r="GB38" t="str">
        <v>Uganda</v>
      </c>
      <c r="GC38" t="str">
        <v>Ukraine</v>
      </c>
      <c r="GD38" t="str">
        <v>United Arab Emirates</v>
      </c>
      <c r="GE38" t="str">
        <v>United Kingdom</v>
      </c>
      <c r="GF38" t="str">
        <v>United States of America</v>
      </c>
      <c r="GG38" t="str">
        <v>Uruguay</v>
      </c>
      <c r="GH38" t="str">
        <v>Uzbekistan</v>
      </c>
      <c r="GI38" t="str">
        <v>Vanuatu</v>
      </c>
      <c r="GJ38" t="str">
        <v>Venezuela</v>
      </c>
      <c r="GK38" t="str">
        <v>Vietnam</v>
      </c>
      <c r="GL38" t="str">
        <v>Yemen</v>
      </c>
      <c r="GM38" t="str">
        <v>Zambia</v>
      </c>
      <c r="GN38" t="str">
        <v>Zimbabwe</v>
      </c>
    </row>
    <row r="39" spans="1:196">
      <c r="A39" s="6" t="s">
        <v>106</v>
      </c>
      <c r="B39" t="str" cm="1">
        <f t="array" ref="B39:GN39">TRANSPOSE(_xlfn._xlws.SORT(_xlfn._xlws.FILTER($A$2:$A$196,ISNUMBER(SEARCH(Raw_data_Dataanalysis!C22,COUNTRY!$A$2:$A$196)), "not found")))</f>
        <v>Afghanistan</v>
      </c>
      <c r="C39" t="str">
        <v>Albania</v>
      </c>
      <c r="D39" t="str">
        <v>Algeria</v>
      </c>
      <c r="E39" t="str">
        <v>Andorra</v>
      </c>
      <c r="F39" t="str">
        <v>Angola</v>
      </c>
      <c r="G39" t="str">
        <v>Antigua and Barbuda</v>
      </c>
      <c r="H39" t="str">
        <v>Argentina</v>
      </c>
      <c r="I39" t="str">
        <v>Armenia</v>
      </c>
      <c r="J39" t="str">
        <v>Australia</v>
      </c>
      <c r="K39" t="str">
        <v>Austria</v>
      </c>
      <c r="L39" t="str">
        <v>Azerbaijan</v>
      </c>
      <c r="M39" t="str">
        <v>Bahamas</v>
      </c>
      <c r="N39" t="str">
        <v>Bahrain</v>
      </c>
      <c r="O39" t="str">
        <v>Bangladesh</v>
      </c>
      <c r="P39" t="str">
        <v>Barbados</v>
      </c>
      <c r="Q39" t="str">
        <v>Belarus</v>
      </c>
      <c r="R39" t="str">
        <v>Belgium</v>
      </c>
      <c r="S39" t="str">
        <v>Belize</v>
      </c>
      <c r="T39" t="str">
        <v>Benin</v>
      </c>
      <c r="U39" t="str">
        <v>Bhutan</v>
      </c>
      <c r="V39" t="str">
        <v>Bolivia</v>
      </c>
      <c r="W39" t="str">
        <v>Bosnia and Herzegovina</v>
      </c>
      <c r="X39" t="str">
        <v>Botswana</v>
      </c>
      <c r="Y39" t="str">
        <v>Brazil</v>
      </c>
      <c r="Z39" t="str">
        <v>Brunei</v>
      </c>
      <c r="AA39" t="str">
        <v>Bulgaria</v>
      </c>
      <c r="AB39" t="str">
        <v>Burkina Faso</v>
      </c>
      <c r="AC39" t="str">
        <v>Burundi</v>
      </c>
      <c r="AD39" t="str">
        <v>Cabo Verde</v>
      </c>
      <c r="AE39" t="str">
        <v>Cambodia</v>
      </c>
      <c r="AF39" t="str">
        <v>Cameroon</v>
      </c>
      <c r="AG39" t="str">
        <v>Canada</v>
      </c>
      <c r="AH39" t="str">
        <v>Central African Republic</v>
      </c>
      <c r="AI39" t="str">
        <v>Chad</v>
      </c>
      <c r="AJ39" t="str">
        <v>Chile</v>
      </c>
      <c r="AK39" t="str">
        <v>China</v>
      </c>
      <c r="AL39" t="str">
        <v>Colombia</v>
      </c>
      <c r="AM39" t="str">
        <v>Comoros</v>
      </c>
      <c r="AN39" t="str">
        <v>Congo (Congo-Brazzaville)</v>
      </c>
      <c r="AO39" t="str">
        <v>Costa Rica</v>
      </c>
      <c r="AP39" t="str">
        <v>Côte d'Ivoire</v>
      </c>
      <c r="AQ39" t="str">
        <v>Croatia</v>
      </c>
      <c r="AR39" t="str">
        <v>Cuba</v>
      </c>
      <c r="AS39" t="str">
        <v>Cyprus</v>
      </c>
      <c r="AT39" t="str">
        <v>Czechia (Czech Republic)</v>
      </c>
      <c r="AU39" t="str">
        <v>Democratic Republic of the Congo</v>
      </c>
      <c r="AV39" t="str">
        <v>Denmark</v>
      </c>
      <c r="AW39" t="str">
        <v>Djibouti</v>
      </c>
      <c r="AX39" t="str">
        <v>Dominica</v>
      </c>
      <c r="AY39" t="str">
        <v>Dominican Republic</v>
      </c>
      <c r="AZ39" t="str">
        <v>Ecuador</v>
      </c>
      <c r="BA39" t="str">
        <v>Egypt</v>
      </c>
      <c r="BB39" t="str">
        <v>El Salvador</v>
      </c>
      <c r="BC39" t="str">
        <v>Equatorial Guinea</v>
      </c>
      <c r="BD39" t="str">
        <v>Eritrea</v>
      </c>
      <c r="BE39" t="str">
        <v>Estonia</v>
      </c>
      <c r="BF39" t="str">
        <v>Eswatini (fmr. "Swaziland")</v>
      </c>
      <c r="BG39" t="str">
        <v>Ethiopia</v>
      </c>
      <c r="BH39" t="str">
        <v>Fiji</v>
      </c>
      <c r="BI39" t="str">
        <v>Finland</v>
      </c>
      <c r="BJ39" t="str">
        <v>France</v>
      </c>
      <c r="BK39" t="str">
        <v>Gabon</v>
      </c>
      <c r="BL39" t="str">
        <v>Gambia</v>
      </c>
      <c r="BM39" t="str">
        <v>Georgia</v>
      </c>
      <c r="BN39" t="str">
        <v>Germany</v>
      </c>
      <c r="BO39" t="str">
        <v>Ghana</v>
      </c>
      <c r="BP39" t="str">
        <v>Greece</v>
      </c>
      <c r="BQ39" t="str">
        <v>Grenada</v>
      </c>
      <c r="BR39" t="str">
        <v>Guatemala</v>
      </c>
      <c r="BS39" t="str">
        <v>Guinea</v>
      </c>
      <c r="BT39" t="str">
        <v>Guinea-Bissau</v>
      </c>
      <c r="BU39" t="str">
        <v>Guyana</v>
      </c>
      <c r="BV39" t="str">
        <v>Haiti</v>
      </c>
      <c r="BW39" t="str">
        <v>Holy See</v>
      </c>
      <c r="BX39" t="str">
        <v>Honduras</v>
      </c>
      <c r="BY39" t="str">
        <v>Hungary</v>
      </c>
      <c r="BZ39" t="str">
        <v>Iceland</v>
      </c>
      <c r="CA39" t="str">
        <v>India</v>
      </c>
      <c r="CB39" t="str">
        <v>Indonesia</v>
      </c>
      <c r="CC39" t="str">
        <v>Iran</v>
      </c>
      <c r="CD39" t="str">
        <v>Iraq</v>
      </c>
      <c r="CE39" t="str">
        <v>Ireland</v>
      </c>
      <c r="CF39" t="str">
        <v>Israel</v>
      </c>
      <c r="CG39" t="str">
        <v>Italy</v>
      </c>
      <c r="CH39" t="str">
        <v>Jamaica</v>
      </c>
      <c r="CI39" t="str">
        <v>Japan</v>
      </c>
      <c r="CJ39" t="str">
        <v>Jordan</v>
      </c>
      <c r="CK39" t="str">
        <v>Kazakhstan</v>
      </c>
      <c r="CL39" t="str">
        <v>Kenya</v>
      </c>
      <c r="CM39" t="str">
        <v>Kiribati</v>
      </c>
      <c r="CN39" t="str">
        <v>Kuwait</v>
      </c>
      <c r="CO39" t="str">
        <v>Kyrgyzstan</v>
      </c>
      <c r="CP39" t="str">
        <v>Laos</v>
      </c>
      <c r="CQ39" t="str">
        <v>Latvia</v>
      </c>
      <c r="CR39" t="str">
        <v>Lebanon</v>
      </c>
      <c r="CS39" t="str">
        <v>Lesotho</v>
      </c>
      <c r="CT39" t="str">
        <v>Liberia</v>
      </c>
      <c r="CU39" t="str">
        <v>Libya</v>
      </c>
      <c r="CV39" t="str">
        <v>Liechtenstein</v>
      </c>
      <c r="CW39" t="str">
        <v>Lithuania</v>
      </c>
      <c r="CX39" t="str">
        <v>Luxembourg</v>
      </c>
      <c r="CY39" t="str">
        <v>Madagascar</v>
      </c>
      <c r="CZ39" t="str">
        <v>Malawi</v>
      </c>
      <c r="DA39" t="str">
        <v>Malaysia</v>
      </c>
      <c r="DB39" t="str">
        <v>Maldives</v>
      </c>
      <c r="DC39" t="str">
        <v>Mali</v>
      </c>
      <c r="DD39" t="str">
        <v>Malta</v>
      </c>
      <c r="DE39" t="str">
        <v>Marshall Islands</v>
      </c>
      <c r="DF39" t="str">
        <v>Mauritania</v>
      </c>
      <c r="DG39" t="str">
        <v>Mauritius</v>
      </c>
      <c r="DH39" t="str">
        <v>Mexico</v>
      </c>
      <c r="DI39" t="str">
        <v>Micronesia</v>
      </c>
      <c r="DJ39" t="str">
        <v>Moldova</v>
      </c>
      <c r="DK39" t="str">
        <v>Monaco</v>
      </c>
      <c r="DL39" t="str">
        <v>Mongolia</v>
      </c>
      <c r="DM39" t="str">
        <v>Montenegro</v>
      </c>
      <c r="DN39" t="str">
        <v>Morocco</v>
      </c>
      <c r="DO39" t="str">
        <v>Mozambique</v>
      </c>
      <c r="DP39" t="str">
        <v>Myanmar (formerly Burma)</v>
      </c>
      <c r="DQ39" t="str">
        <v>Namibia</v>
      </c>
      <c r="DR39" t="str">
        <v>Nauru</v>
      </c>
      <c r="DS39" t="str">
        <v>Nepal</v>
      </c>
      <c r="DT39" t="str">
        <v>Netherlands</v>
      </c>
      <c r="DU39" t="str">
        <v>New Zealand</v>
      </c>
      <c r="DV39" t="str">
        <v>Nicaragua</v>
      </c>
      <c r="DW39" t="str">
        <v>Niger</v>
      </c>
      <c r="DX39" t="str">
        <v>Nigeria</v>
      </c>
      <c r="DY39" t="str">
        <v>North Korea</v>
      </c>
      <c r="DZ39" t="str">
        <v>North Macedonia</v>
      </c>
      <c r="EA39" t="str">
        <v>Norway</v>
      </c>
      <c r="EB39" t="str">
        <v>Oman</v>
      </c>
      <c r="EC39" t="str">
        <v>Pakistan</v>
      </c>
      <c r="ED39" t="str">
        <v>Palau</v>
      </c>
      <c r="EE39" t="str">
        <v>Palestine State</v>
      </c>
      <c r="EF39" t="str">
        <v>Panama</v>
      </c>
      <c r="EG39" t="str">
        <v>Papua New Guinea</v>
      </c>
      <c r="EH39" t="str">
        <v>Paraguay</v>
      </c>
      <c r="EI39" t="str">
        <v>Peru</v>
      </c>
      <c r="EJ39" t="str">
        <v>Philippines</v>
      </c>
      <c r="EK39" t="str">
        <v>Poland</v>
      </c>
      <c r="EL39" t="str">
        <v>Portugal</v>
      </c>
      <c r="EM39" t="str">
        <v>Qatar</v>
      </c>
      <c r="EN39" t="str">
        <v>Romania</v>
      </c>
      <c r="EO39" t="str">
        <v>Russia</v>
      </c>
      <c r="EP39" t="str">
        <v>Rwanda</v>
      </c>
      <c r="EQ39" t="str">
        <v>Saint Kitts and Nevis</v>
      </c>
      <c r="ER39" t="str">
        <v>Saint Lucia</v>
      </c>
      <c r="ES39" t="str">
        <v>Saint Vincent and the Grenadines</v>
      </c>
      <c r="ET39" t="str">
        <v>Samoa</v>
      </c>
      <c r="EU39" t="str">
        <v>San Marino</v>
      </c>
      <c r="EV39" t="str">
        <v>Sao Tome and Principe</v>
      </c>
      <c r="EW39" t="str">
        <v>Saudi Arabia</v>
      </c>
      <c r="EX39" t="str">
        <v>Senegal</v>
      </c>
      <c r="EY39" t="str">
        <v>Serbia</v>
      </c>
      <c r="EZ39" t="str">
        <v>Seychelles</v>
      </c>
      <c r="FA39" t="str">
        <v>Sierra Leone</v>
      </c>
      <c r="FB39" t="str">
        <v>Singapore</v>
      </c>
      <c r="FC39" t="str">
        <v>Slovakia</v>
      </c>
      <c r="FD39" t="str">
        <v>Slovenia</v>
      </c>
      <c r="FE39" t="str">
        <v>Solomon Islands</v>
      </c>
      <c r="FF39" t="str">
        <v>Somalia</v>
      </c>
      <c r="FG39" t="str">
        <v>South Africa</v>
      </c>
      <c r="FH39" t="str">
        <v>South Korea</v>
      </c>
      <c r="FI39" t="str">
        <v>South Sudan</v>
      </c>
      <c r="FJ39" t="str">
        <v>Spain</v>
      </c>
      <c r="FK39" t="str">
        <v>Sri Lanka</v>
      </c>
      <c r="FL39" t="str">
        <v>Sudan</v>
      </c>
      <c r="FM39" t="str">
        <v>Suriname</v>
      </c>
      <c r="FN39" t="str">
        <v>Sweden</v>
      </c>
      <c r="FO39" t="str">
        <v>Switzerland</v>
      </c>
      <c r="FP39" t="str">
        <v>Syria</v>
      </c>
      <c r="FQ39" t="str">
        <v>Tajikistan</v>
      </c>
      <c r="FR39" t="str">
        <v>Tanzania</v>
      </c>
      <c r="FS39" t="str">
        <v>Thailand</v>
      </c>
      <c r="FT39" t="str">
        <v>Timor-Leste</v>
      </c>
      <c r="FU39" t="str">
        <v>Togo</v>
      </c>
      <c r="FV39" t="str">
        <v>Tonga</v>
      </c>
      <c r="FW39" t="str">
        <v>Trinidad and Tobago</v>
      </c>
      <c r="FX39" t="str">
        <v>Tunisia</v>
      </c>
      <c r="FY39" t="str">
        <v>Turkey</v>
      </c>
      <c r="FZ39" t="str">
        <v>Turkmenistan</v>
      </c>
      <c r="GA39" t="str">
        <v>Tuvalu</v>
      </c>
      <c r="GB39" t="str">
        <v>Uganda</v>
      </c>
      <c r="GC39" t="str">
        <v>Ukraine</v>
      </c>
      <c r="GD39" t="str">
        <v>United Arab Emirates</v>
      </c>
      <c r="GE39" t="str">
        <v>United Kingdom</v>
      </c>
      <c r="GF39" t="str">
        <v>United States of America</v>
      </c>
      <c r="GG39" t="str">
        <v>Uruguay</v>
      </c>
      <c r="GH39" t="str">
        <v>Uzbekistan</v>
      </c>
      <c r="GI39" t="str">
        <v>Vanuatu</v>
      </c>
      <c r="GJ39" t="str">
        <v>Venezuela</v>
      </c>
      <c r="GK39" t="str">
        <v>Vietnam</v>
      </c>
      <c r="GL39" t="str">
        <v>Yemen</v>
      </c>
      <c r="GM39" t="str">
        <v>Zambia</v>
      </c>
      <c r="GN39" t="str">
        <v>Zimbabwe</v>
      </c>
    </row>
    <row r="40" spans="1:196">
      <c r="A40" s="6" t="s">
        <v>108</v>
      </c>
      <c r="B40" t="str" cm="1">
        <f t="array" ref="B40:GN40">TRANSPOSE(_xlfn._xlws.SORT(_xlfn._xlws.FILTER($A$2:$A$196,ISNUMBER(SEARCH(Raw_data_Dataanalysis!C23,COUNTRY!$A$2:$A$196)), "not found")))</f>
        <v>Afghanistan</v>
      </c>
      <c r="C40" t="str">
        <v>Albania</v>
      </c>
      <c r="D40" t="str">
        <v>Algeria</v>
      </c>
      <c r="E40" t="str">
        <v>Andorra</v>
      </c>
      <c r="F40" t="str">
        <v>Angola</v>
      </c>
      <c r="G40" t="str">
        <v>Antigua and Barbuda</v>
      </c>
      <c r="H40" t="str">
        <v>Argentina</v>
      </c>
      <c r="I40" t="str">
        <v>Armenia</v>
      </c>
      <c r="J40" t="str">
        <v>Australia</v>
      </c>
      <c r="K40" t="str">
        <v>Austria</v>
      </c>
      <c r="L40" t="str">
        <v>Azerbaijan</v>
      </c>
      <c r="M40" t="str">
        <v>Bahamas</v>
      </c>
      <c r="N40" t="str">
        <v>Bahrain</v>
      </c>
      <c r="O40" t="str">
        <v>Bangladesh</v>
      </c>
      <c r="P40" t="str">
        <v>Barbados</v>
      </c>
      <c r="Q40" t="str">
        <v>Belarus</v>
      </c>
      <c r="R40" t="str">
        <v>Belgium</v>
      </c>
      <c r="S40" t="str">
        <v>Belize</v>
      </c>
      <c r="T40" t="str">
        <v>Benin</v>
      </c>
      <c r="U40" t="str">
        <v>Bhutan</v>
      </c>
      <c r="V40" t="str">
        <v>Bolivia</v>
      </c>
      <c r="W40" t="str">
        <v>Bosnia and Herzegovina</v>
      </c>
      <c r="X40" t="str">
        <v>Botswana</v>
      </c>
      <c r="Y40" t="str">
        <v>Brazil</v>
      </c>
      <c r="Z40" t="str">
        <v>Brunei</v>
      </c>
      <c r="AA40" t="str">
        <v>Bulgaria</v>
      </c>
      <c r="AB40" t="str">
        <v>Burkina Faso</v>
      </c>
      <c r="AC40" t="str">
        <v>Burundi</v>
      </c>
      <c r="AD40" t="str">
        <v>Cabo Verde</v>
      </c>
      <c r="AE40" t="str">
        <v>Cambodia</v>
      </c>
      <c r="AF40" t="str">
        <v>Cameroon</v>
      </c>
      <c r="AG40" t="str">
        <v>Canada</v>
      </c>
      <c r="AH40" t="str">
        <v>Central African Republic</v>
      </c>
      <c r="AI40" t="str">
        <v>Chad</v>
      </c>
      <c r="AJ40" t="str">
        <v>Chile</v>
      </c>
      <c r="AK40" t="str">
        <v>China</v>
      </c>
      <c r="AL40" t="str">
        <v>Colombia</v>
      </c>
      <c r="AM40" t="str">
        <v>Comoros</v>
      </c>
      <c r="AN40" t="str">
        <v>Congo (Congo-Brazzaville)</v>
      </c>
      <c r="AO40" t="str">
        <v>Costa Rica</v>
      </c>
      <c r="AP40" t="str">
        <v>Côte d'Ivoire</v>
      </c>
      <c r="AQ40" t="str">
        <v>Croatia</v>
      </c>
      <c r="AR40" t="str">
        <v>Cuba</v>
      </c>
      <c r="AS40" t="str">
        <v>Cyprus</v>
      </c>
      <c r="AT40" t="str">
        <v>Czechia (Czech Republic)</v>
      </c>
      <c r="AU40" t="str">
        <v>Democratic Republic of the Congo</v>
      </c>
      <c r="AV40" t="str">
        <v>Denmark</v>
      </c>
      <c r="AW40" t="str">
        <v>Djibouti</v>
      </c>
      <c r="AX40" t="str">
        <v>Dominica</v>
      </c>
      <c r="AY40" t="str">
        <v>Dominican Republic</v>
      </c>
      <c r="AZ40" t="str">
        <v>Ecuador</v>
      </c>
      <c r="BA40" t="str">
        <v>Egypt</v>
      </c>
      <c r="BB40" t="str">
        <v>El Salvador</v>
      </c>
      <c r="BC40" t="str">
        <v>Equatorial Guinea</v>
      </c>
      <c r="BD40" t="str">
        <v>Eritrea</v>
      </c>
      <c r="BE40" t="str">
        <v>Estonia</v>
      </c>
      <c r="BF40" t="str">
        <v>Eswatini (fmr. "Swaziland")</v>
      </c>
      <c r="BG40" t="str">
        <v>Ethiopia</v>
      </c>
      <c r="BH40" t="str">
        <v>Fiji</v>
      </c>
      <c r="BI40" t="str">
        <v>Finland</v>
      </c>
      <c r="BJ40" t="str">
        <v>France</v>
      </c>
      <c r="BK40" t="str">
        <v>Gabon</v>
      </c>
      <c r="BL40" t="str">
        <v>Gambia</v>
      </c>
      <c r="BM40" t="str">
        <v>Georgia</v>
      </c>
      <c r="BN40" t="str">
        <v>Germany</v>
      </c>
      <c r="BO40" t="str">
        <v>Ghana</v>
      </c>
      <c r="BP40" t="str">
        <v>Greece</v>
      </c>
      <c r="BQ40" t="str">
        <v>Grenada</v>
      </c>
      <c r="BR40" t="str">
        <v>Guatemala</v>
      </c>
      <c r="BS40" t="str">
        <v>Guinea</v>
      </c>
      <c r="BT40" t="str">
        <v>Guinea-Bissau</v>
      </c>
      <c r="BU40" t="str">
        <v>Guyana</v>
      </c>
      <c r="BV40" t="str">
        <v>Haiti</v>
      </c>
      <c r="BW40" t="str">
        <v>Holy See</v>
      </c>
      <c r="BX40" t="str">
        <v>Honduras</v>
      </c>
      <c r="BY40" t="str">
        <v>Hungary</v>
      </c>
      <c r="BZ40" t="str">
        <v>Iceland</v>
      </c>
      <c r="CA40" t="str">
        <v>India</v>
      </c>
      <c r="CB40" t="str">
        <v>Indonesia</v>
      </c>
      <c r="CC40" t="str">
        <v>Iran</v>
      </c>
      <c r="CD40" t="str">
        <v>Iraq</v>
      </c>
      <c r="CE40" t="str">
        <v>Ireland</v>
      </c>
      <c r="CF40" t="str">
        <v>Israel</v>
      </c>
      <c r="CG40" t="str">
        <v>Italy</v>
      </c>
      <c r="CH40" t="str">
        <v>Jamaica</v>
      </c>
      <c r="CI40" t="str">
        <v>Japan</v>
      </c>
      <c r="CJ40" t="str">
        <v>Jordan</v>
      </c>
      <c r="CK40" t="str">
        <v>Kazakhstan</v>
      </c>
      <c r="CL40" t="str">
        <v>Kenya</v>
      </c>
      <c r="CM40" t="str">
        <v>Kiribati</v>
      </c>
      <c r="CN40" t="str">
        <v>Kuwait</v>
      </c>
      <c r="CO40" t="str">
        <v>Kyrgyzstan</v>
      </c>
      <c r="CP40" t="str">
        <v>Laos</v>
      </c>
      <c r="CQ40" t="str">
        <v>Latvia</v>
      </c>
      <c r="CR40" t="str">
        <v>Lebanon</v>
      </c>
      <c r="CS40" t="str">
        <v>Lesotho</v>
      </c>
      <c r="CT40" t="str">
        <v>Liberia</v>
      </c>
      <c r="CU40" t="str">
        <v>Libya</v>
      </c>
      <c r="CV40" t="str">
        <v>Liechtenstein</v>
      </c>
      <c r="CW40" t="str">
        <v>Lithuania</v>
      </c>
      <c r="CX40" t="str">
        <v>Luxembourg</v>
      </c>
      <c r="CY40" t="str">
        <v>Madagascar</v>
      </c>
      <c r="CZ40" t="str">
        <v>Malawi</v>
      </c>
      <c r="DA40" t="str">
        <v>Malaysia</v>
      </c>
      <c r="DB40" t="str">
        <v>Maldives</v>
      </c>
      <c r="DC40" t="str">
        <v>Mali</v>
      </c>
      <c r="DD40" t="str">
        <v>Malta</v>
      </c>
      <c r="DE40" t="str">
        <v>Marshall Islands</v>
      </c>
      <c r="DF40" t="str">
        <v>Mauritania</v>
      </c>
      <c r="DG40" t="str">
        <v>Mauritius</v>
      </c>
      <c r="DH40" t="str">
        <v>Mexico</v>
      </c>
      <c r="DI40" t="str">
        <v>Micronesia</v>
      </c>
      <c r="DJ40" t="str">
        <v>Moldova</v>
      </c>
      <c r="DK40" t="str">
        <v>Monaco</v>
      </c>
      <c r="DL40" t="str">
        <v>Mongolia</v>
      </c>
      <c r="DM40" t="str">
        <v>Montenegro</v>
      </c>
      <c r="DN40" t="str">
        <v>Morocco</v>
      </c>
      <c r="DO40" t="str">
        <v>Mozambique</v>
      </c>
      <c r="DP40" t="str">
        <v>Myanmar (formerly Burma)</v>
      </c>
      <c r="DQ40" t="str">
        <v>Namibia</v>
      </c>
      <c r="DR40" t="str">
        <v>Nauru</v>
      </c>
      <c r="DS40" t="str">
        <v>Nepal</v>
      </c>
      <c r="DT40" t="str">
        <v>Netherlands</v>
      </c>
      <c r="DU40" t="str">
        <v>New Zealand</v>
      </c>
      <c r="DV40" t="str">
        <v>Nicaragua</v>
      </c>
      <c r="DW40" t="str">
        <v>Niger</v>
      </c>
      <c r="DX40" t="str">
        <v>Nigeria</v>
      </c>
      <c r="DY40" t="str">
        <v>North Korea</v>
      </c>
      <c r="DZ40" t="str">
        <v>North Macedonia</v>
      </c>
      <c r="EA40" t="str">
        <v>Norway</v>
      </c>
      <c r="EB40" t="str">
        <v>Oman</v>
      </c>
      <c r="EC40" t="str">
        <v>Pakistan</v>
      </c>
      <c r="ED40" t="str">
        <v>Palau</v>
      </c>
      <c r="EE40" t="str">
        <v>Palestine State</v>
      </c>
      <c r="EF40" t="str">
        <v>Panama</v>
      </c>
      <c r="EG40" t="str">
        <v>Papua New Guinea</v>
      </c>
      <c r="EH40" t="str">
        <v>Paraguay</v>
      </c>
      <c r="EI40" t="str">
        <v>Peru</v>
      </c>
      <c r="EJ40" t="str">
        <v>Philippines</v>
      </c>
      <c r="EK40" t="str">
        <v>Poland</v>
      </c>
      <c r="EL40" t="str">
        <v>Portugal</v>
      </c>
      <c r="EM40" t="str">
        <v>Qatar</v>
      </c>
      <c r="EN40" t="str">
        <v>Romania</v>
      </c>
      <c r="EO40" t="str">
        <v>Russia</v>
      </c>
      <c r="EP40" t="str">
        <v>Rwanda</v>
      </c>
      <c r="EQ40" t="str">
        <v>Saint Kitts and Nevis</v>
      </c>
      <c r="ER40" t="str">
        <v>Saint Lucia</v>
      </c>
      <c r="ES40" t="str">
        <v>Saint Vincent and the Grenadines</v>
      </c>
      <c r="ET40" t="str">
        <v>Samoa</v>
      </c>
      <c r="EU40" t="str">
        <v>San Marino</v>
      </c>
      <c r="EV40" t="str">
        <v>Sao Tome and Principe</v>
      </c>
      <c r="EW40" t="str">
        <v>Saudi Arabia</v>
      </c>
      <c r="EX40" t="str">
        <v>Senegal</v>
      </c>
      <c r="EY40" t="str">
        <v>Serbia</v>
      </c>
      <c r="EZ40" t="str">
        <v>Seychelles</v>
      </c>
      <c r="FA40" t="str">
        <v>Sierra Leone</v>
      </c>
      <c r="FB40" t="str">
        <v>Singapore</v>
      </c>
      <c r="FC40" t="str">
        <v>Slovakia</v>
      </c>
      <c r="FD40" t="str">
        <v>Slovenia</v>
      </c>
      <c r="FE40" t="str">
        <v>Solomon Islands</v>
      </c>
      <c r="FF40" t="str">
        <v>Somalia</v>
      </c>
      <c r="FG40" t="str">
        <v>South Africa</v>
      </c>
      <c r="FH40" t="str">
        <v>South Korea</v>
      </c>
      <c r="FI40" t="str">
        <v>South Sudan</v>
      </c>
      <c r="FJ40" t="str">
        <v>Spain</v>
      </c>
      <c r="FK40" t="str">
        <v>Sri Lanka</v>
      </c>
      <c r="FL40" t="str">
        <v>Sudan</v>
      </c>
      <c r="FM40" t="str">
        <v>Suriname</v>
      </c>
      <c r="FN40" t="str">
        <v>Sweden</v>
      </c>
      <c r="FO40" t="str">
        <v>Switzerland</v>
      </c>
      <c r="FP40" t="str">
        <v>Syria</v>
      </c>
      <c r="FQ40" t="str">
        <v>Tajikistan</v>
      </c>
      <c r="FR40" t="str">
        <v>Tanzania</v>
      </c>
      <c r="FS40" t="str">
        <v>Thailand</v>
      </c>
      <c r="FT40" t="str">
        <v>Timor-Leste</v>
      </c>
      <c r="FU40" t="str">
        <v>Togo</v>
      </c>
      <c r="FV40" t="str">
        <v>Tonga</v>
      </c>
      <c r="FW40" t="str">
        <v>Trinidad and Tobago</v>
      </c>
      <c r="FX40" t="str">
        <v>Tunisia</v>
      </c>
      <c r="FY40" t="str">
        <v>Turkey</v>
      </c>
      <c r="FZ40" t="str">
        <v>Turkmenistan</v>
      </c>
      <c r="GA40" t="str">
        <v>Tuvalu</v>
      </c>
      <c r="GB40" t="str">
        <v>Uganda</v>
      </c>
      <c r="GC40" t="str">
        <v>Ukraine</v>
      </c>
      <c r="GD40" t="str">
        <v>United Arab Emirates</v>
      </c>
      <c r="GE40" t="str">
        <v>United Kingdom</v>
      </c>
      <c r="GF40" t="str">
        <v>United States of America</v>
      </c>
      <c r="GG40" t="str">
        <v>Uruguay</v>
      </c>
      <c r="GH40" t="str">
        <v>Uzbekistan</v>
      </c>
      <c r="GI40" t="str">
        <v>Vanuatu</v>
      </c>
      <c r="GJ40" t="str">
        <v>Venezuela</v>
      </c>
      <c r="GK40" t="str">
        <v>Vietnam</v>
      </c>
      <c r="GL40" t="str">
        <v>Yemen</v>
      </c>
      <c r="GM40" t="str">
        <v>Zambia</v>
      </c>
      <c r="GN40" t="str">
        <v>Zimbabwe</v>
      </c>
    </row>
    <row r="41" spans="1:196">
      <c r="A41" s="6" t="s">
        <v>110</v>
      </c>
      <c r="B41" t="str" cm="1">
        <f t="array" ref="B41:GN41">TRANSPOSE(_xlfn._xlws.SORT(_xlfn._xlws.FILTER($A$2:$A$196,ISNUMBER(SEARCH(Raw_data_Dataanalysis!C24,COUNTRY!$A$2:$A$196)), "not found")))</f>
        <v>Afghanistan</v>
      </c>
      <c r="C41" t="str">
        <v>Albania</v>
      </c>
      <c r="D41" t="str">
        <v>Algeria</v>
      </c>
      <c r="E41" t="str">
        <v>Andorra</v>
      </c>
      <c r="F41" t="str">
        <v>Angola</v>
      </c>
      <c r="G41" t="str">
        <v>Antigua and Barbuda</v>
      </c>
      <c r="H41" t="str">
        <v>Argentina</v>
      </c>
      <c r="I41" t="str">
        <v>Armenia</v>
      </c>
      <c r="J41" t="str">
        <v>Australia</v>
      </c>
      <c r="K41" t="str">
        <v>Austria</v>
      </c>
      <c r="L41" t="str">
        <v>Azerbaijan</v>
      </c>
      <c r="M41" t="str">
        <v>Bahamas</v>
      </c>
      <c r="N41" t="str">
        <v>Bahrain</v>
      </c>
      <c r="O41" t="str">
        <v>Bangladesh</v>
      </c>
      <c r="P41" t="str">
        <v>Barbados</v>
      </c>
      <c r="Q41" t="str">
        <v>Belarus</v>
      </c>
      <c r="R41" t="str">
        <v>Belgium</v>
      </c>
      <c r="S41" t="str">
        <v>Belize</v>
      </c>
      <c r="T41" t="str">
        <v>Benin</v>
      </c>
      <c r="U41" t="str">
        <v>Bhutan</v>
      </c>
      <c r="V41" t="str">
        <v>Bolivia</v>
      </c>
      <c r="W41" t="str">
        <v>Bosnia and Herzegovina</v>
      </c>
      <c r="X41" t="str">
        <v>Botswana</v>
      </c>
      <c r="Y41" t="str">
        <v>Brazil</v>
      </c>
      <c r="Z41" t="str">
        <v>Brunei</v>
      </c>
      <c r="AA41" t="str">
        <v>Bulgaria</v>
      </c>
      <c r="AB41" t="str">
        <v>Burkina Faso</v>
      </c>
      <c r="AC41" t="str">
        <v>Burundi</v>
      </c>
      <c r="AD41" t="str">
        <v>Cabo Verde</v>
      </c>
      <c r="AE41" t="str">
        <v>Cambodia</v>
      </c>
      <c r="AF41" t="str">
        <v>Cameroon</v>
      </c>
      <c r="AG41" t="str">
        <v>Canada</v>
      </c>
      <c r="AH41" t="str">
        <v>Central African Republic</v>
      </c>
      <c r="AI41" t="str">
        <v>Chad</v>
      </c>
      <c r="AJ41" t="str">
        <v>Chile</v>
      </c>
      <c r="AK41" t="str">
        <v>China</v>
      </c>
      <c r="AL41" t="str">
        <v>Colombia</v>
      </c>
      <c r="AM41" t="str">
        <v>Comoros</v>
      </c>
      <c r="AN41" t="str">
        <v>Congo (Congo-Brazzaville)</v>
      </c>
      <c r="AO41" t="str">
        <v>Costa Rica</v>
      </c>
      <c r="AP41" t="str">
        <v>Côte d'Ivoire</v>
      </c>
      <c r="AQ41" t="str">
        <v>Croatia</v>
      </c>
      <c r="AR41" t="str">
        <v>Cuba</v>
      </c>
      <c r="AS41" t="str">
        <v>Cyprus</v>
      </c>
      <c r="AT41" t="str">
        <v>Czechia (Czech Republic)</v>
      </c>
      <c r="AU41" t="str">
        <v>Democratic Republic of the Congo</v>
      </c>
      <c r="AV41" t="str">
        <v>Denmark</v>
      </c>
      <c r="AW41" t="str">
        <v>Djibouti</v>
      </c>
      <c r="AX41" t="str">
        <v>Dominica</v>
      </c>
      <c r="AY41" t="str">
        <v>Dominican Republic</v>
      </c>
      <c r="AZ41" t="str">
        <v>Ecuador</v>
      </c>
      <c r="BA41" t="str">
        <v>Egypt</v>
      </c>
      <c r="BB41" t="str">
        <v>El Salvador</v>
      </c>
      <c r="BC41" t="str">
        <v>Equatorial Guinea</v>
      </c>
      <c r="BD41" t="str">
        <v>Eritrea</v>
      </c>
      <c r="BE41" t="str">
        <v>Estonia</v>
      </c>
      <c r="BF41" t="str">
        <v>Eswatini (fmr. "Swaziland")</v>
      </c>
      <c r="BG41" t="str">
        <v>Ethiopia</v>
      </c>
      <c r="BH41" t="str">
        <v>Fiji</v>
      </c>
      <c r="BI41" t="str">
        <v>Finland</v>
      </c>
      <c r="BJ41" t="str">
        <v>France</v>
      </c>
      <c r="BK41" t="str">
        <v>Gabon</v>
      </c>
      <c r="BL41" t="str">
        <v>Gambia</v>
      </c>
      <c r="BM41" t="str">
        <v>Georgia</v>
      </c>
      <c r="BN41" t="str">
        <v>Germany</v>
      </c>
      <c r="BO41" t="str">
        <v>Ghana</v>
      </c>
      <c r="BP41" t="str">
        <v>Greece</v>
      </c>
      <c r="BQ41" t="str">
        <v>Grenada</v>
      </c>
      <c r="BR41" t="str">
        <v>Guatemala</v>
      </c>
      <c r="BS41" t="str">
        <v>Guinea</v>
      </c>
      <c r="BT41" t="str">
        <v>Guinea-Bissau</v>
      </c>
      <c r="BU41" t="str">
        <v>Guyana</v>
      </c>
      <c r="BV41" t="str">
        <v>Haiti</v>
      </c>
      <c r="BW41" t="str">
        <v>Holy See</v>
      </c>
      <c r="BX41" t="str">
        <v>Honduras</v>
      </c>
      <c r="BY41" t="str">
        <v>Hungary</v>
      </c>
      <c r="BZ41" t="str">
        <v>Iceland</v>
      </c>
      <c r="CA41" t="str">
        <v>India</v>
      </c>
      <c r="CB41" t="str">
        <v>Indonesia</v>
      </c>
      <c r="CC41" t="str">
        <v>Iran</v>
      </c>
      <c r="CD41" t="str">
        <v>Iraq</v>
      </c>
      <c r="CE41" t="str">
        <v>Ireland</v>
      </c>
      <c r="CF41" t="str">
        <v>Israel</v>
      </c>
      <c r="CG41" t="str">
        <v>Italy</v>
      </c>
      <c r="CH41" t="str">
        <v>Jamaica</v>
      </c>
      <c r="CI41" t="str">
        <v>Japan</v>
      </c>
      <c r="CJ41" t="str">
        <v>Jordan</v>
      </c>
      <c r="CK41" t="str">
        <v>Kazakhstan</v>
      </c>
      <c r="CL41" t="str">
        <v>Kenya</v>
      </c>
      <c r="CM41" t="str">
        <v>Kiribati</v>
      </c>
      <c r="CN41" t="str">
        <v>Kuwait</v>
      </c>
      <c r="CO41" t="str">
        <v>Kyrgyzstan</v>
      </c>
      <c r="CP41" t="str">
        <v>Laos</v>
      </c>
      <c r="CQ41" t="str">
        <v>Latvia</v>
      </c>
      <c r="CR41" t="str">
        <v>Lebanon</v>
      </c>
      <c r="CS41" t="str">
        <v>Lesotho</v>
      </c>
      <c r="CT41" t="str">
        <v>Liberia</v>
      </c>
      <c r="CU41" t="str">
        <v>Libya</v>
      </c>
      <c r="CV41" t="str">
        <v>Liechtenstein</v>
      </c>
      <c r="CW41" t="str">
        <v>Lithuania</v>
      </c>
      <c r="CX41" t="str">
        <v>Luxembourg</v>
      </c>
      <c r="CY41" t="str">
        <v>Madagascar</v>
      </c>
      <c r="CZ41" t="str">
        <v>Malawi</v>
      </c>
      <c r="DA41" t="str">
        <v>Malaysia</v>
      </c>
      <c r="DB41" t="str">
        <v>Maldives</v>
      </c>
      <c r="DC41" t="str">
        <v>Mali</v>
      </c>
      <c r="DD41" t="str">
        <v>Malta</v>
      </c>
      <c r="DE41" t="str">
        <v>Marshall Islands</v>
      </c>
      <c r="DF41" t="str">
        <v>Mauritania</v>
      </c>
      <c r="DG41" t="str">
        <v>Mauritius</v>
      </c>
      <c r="DH41" t="str">
        <v>Mexico</v>
      </c>
      <c r="DI41" t="str">
        <v>Micronesia</v>
      </c>
      <c r="DJ41" t="str">
        <v>Moldova</v>
      </c>
      <c r="DK41" t="str">
        <v>Monaco</v>
      </c>
      <c r="DL41" t="str">
        <v>Mongolia</v>
      </c>
      <c r="DM41" t="str">
        <v>Montenegro</v>
      </c>
      <c r="DN41" t="str">
        <v>Morocco</v>
      </c>
      <c r="DO41" t="str">
        <v>Mozambique</v>
      </c>
      <c r="DP41" t="str">
        <v>Myanmar (formerly Burma)</v>
      </c>
      <c r="DQ41" t="str">
        <v>Namibia</v>
      </c>
      <c r="DR41" t="str">
        <v>Nauru</v>
      </c>
      <c r="DS41" t="str">
        <v>Nepal</v>
      </c>
      <c r="DT41" t="str">
        <v>Netherlands</v>
      </c>
      <c r="DU41" t="str">
        <v>New Zealand</v>
      </c>
      <c r="DV41" t="str">
        <v>Nicaragua</v>
      </c>
      <c r="DW41" t="str">
        <v>Niger</v>
      </c>
      <c r="DX41" t="str">
        <v>Nigeria</v>
      </c>
      <c r="DY41" t="str">
        <v>North Korea</v>
      </c>
      <c r="DZ41" t="str">
        <v>North Macedonia</v>
      </c>
      <c r="EA41" t="str">
        <v>Norway</v>
      </c>
      <c r="EB41" t="str">
        <v>Oman</v>
      </c>
      <c r="EC41" t="str">
        <v>Pakistan</v>
      </c>
      <c r="ED41" t="str">
        <v>Palau</v>
      </c>
      <c r="EE41" t="str">
        <v>Palestine State</v>
      </c>
      <c r="EF41" t="str">
        <v>Panama</v>
      </c>
      <c r="EG41" t="str">
        <v>Papua New Guinea</v>
      </c>
      <c r="EH41" t="str">
        <v>Paraguay</v>
      </c>
      <c r="EI41" t="str">
        <v>Peru</v>
      </c>
      <c r="EJ41" t="str">
        <v>Philippines</v>
      </c>
      <c r="EK41" t="str">
        <v>Poland</v>
      </c>
      <c r="EL41" t="str">
        <v>Portugal</v>
      </c>
      <c r="EM41" t="str">
        <v>Qatar</v>
      </c>
      <c r="EN41" t="str">
        <v>Romania</v>
      </c>
      <c r="EO41" t="str">
        <v>Russia</v>
      </c>
      <c r="EP41" t="str">
        <v>Rwanda</v>
      </c>
      <c r="EQ41" t="str">
        <v>Saint Kitts and Nevis</v>
      </c>
      <c r="ER41" t="str">
        <v>Saint Lucia</v>
      </c>
      <c r="ES41" t="str">
        <v>Saint Vincent and the Grenadines</v>
      </c>
      <c r="ET41" t="str">
        <v>Samoa</v>
      </c>
      <c r="EU41" t="str">
        <v>San Marino</v>
      </c>
      <c r="EV41" t="str">
        <v>Sao Tome and Principe</v>
      </c>
      <c r="EW41" t="str">
        <v>Saudi Arabia</v>
      </c>
      <c r="EX41" t="str">
        <v>Senegal</v>
      </c>
      <c r="EY41" t="str">
        <v>Serbia</v>
      </c>
      <c r="EZ41" t="str">
        <v>Seychelles</v>
      </c>
      <c r="FA41" t="str">
        <v>Sierra Leone</v>
      </c>
      <c r="FB41" t="str">
        <v>Singapore</v>
      </c>
      <c r="FC41" t="str">
        <v>Slovakia</v>
      </c>
      <c r="FD41" t="str">
        <v>Slovenia</v>
      </c>
      <c r="FE41" t="str">
        <v>Solomon Islands</v>
      </c>
      <c r="FF41" t="str">
        <v>Somalia</v>
      </c>
      <c r="FG41" t="str">
        <v>South Africa</v>
      </c>
      <c r="FH41" t="str">
        <v>South Korea</v>
      </c>
      <c r="FI41" t="str">
        <v>South Sudan</v>
      </c>
      <c r="FJ41" t="str">
        <v>Spain</v>
      </c>
      <c r="FK41" t="str">
        <v>Sri Lanka</v>
      </c>
      <c r="FL41" t="str">
        <v>Sudan</v>
      </c>
      <c r="FM41" t="str">
        <v>Suriname</v>
      </c>
      <c r="FN41" t="str">
        <v>Sweden</v>
      </c>
      <c r="FO41" t="str">
        <v>Switzerland</v>
      </c>
      <c r="FP41" t="str">
        <v>Syria</v>
      </c>
      <c r="FQ41" t="str">
        <v>Tajikistan</v>
      </c>
      <c r="FR41" t="str">
        <v>Tanzania</v>
      </c>
      <c r="FS41" t="str">
        <v>Thailand</v>
      </c>
      <c r="FT41" t="str">
        <v>Timor-Leste</v>
      </c>
      <c r="FU41" t="str">
        <v>Togo</v>
      </c>
      <c r="FV41" t="str">
        <v>Tonga</v>
      </c>
      <c r="FW41" t="str">
        <v>Trinidad and Tobago</v>
      </c>
      <c r="FX41" t="str">
        <v>Tunisia</v>
      </c>
      <c r="FY41" t="str">
        <v>Turkey</v>
      </c>
      <c r="FZ41" t="str">
        <v>Turkmenistan</v>
      </c>
      <c r="GA41" t="str">
        <v>Tuvalu</v>
      </c>
      <c r="GB41" t="str">
        <v>Uganda</v>
      </c>
      <c r="GC41" t="str">
        <v>Ukraine</v>
      </c>
      <c r="GD41" t="str">
        <v>United Arab Emirates</v>
      </c>
      <c r="GE41" t="str">
        <v>United Kingdom</v>
      </c>
      <c r="GF41" t="str">
        <v>United States of America</v>
      </c>
      <c r="GG41" t="str">
        <v>Uruguay</v>
      </c>
      <c r="GH41" t="str">
        <v>Uzbekistan</v>
      </c>
      <c r="GI41" t="str">
        <v>Vanuatu</v>
      </c>
      <c r="GJ41" t="str">
        <v>Venezuela</v>
      </c>
      <c r="GK41" t="str">
        <v>Vietnam</v>
      </c>
      <c r="GL41" t="str">
        <v>Yemen</v>
      </c>
      <c r="GM41" t="str">
        <v>Zambia</v>
      </c>
      <c r="GN41" t="str">
        <v>Zimbabwe</v>
      </c>
    </row>
    <row r="42" spans="1:196">
      <c r="A42" s="6" t="s">
        <v>112</v>
      </c>
      <c r="B42" t="str" cm="1">
        <f t="array" ref="B42:GN42">TRANSPOSE(_xlfn._xlws.SORT(_xlfn._xlws.FILTER($A$2:$A$196,ISNUMBER(SEARCH(Raw_data_Dataanalysis!C25,COUNTRY!$A$2:$A$196)), "not found")))</f>
        <v>Afghanistan</v>
      </c>
      <c r="C42" t="str">
        <v>Albania</v>
      </c>
      <c r="D42" t="str">
        <v>Algeria</v>
      </c>
      <c r="E42" t="str">
        <v>Andorra</v>
      </c>
      <c r="F42" t="str">
        <v>Angola</v>
      </c>
      <c r="G42" t="str">
        <v>Antigua and Barbuda</v>
      </c>
      <c r="H42" t="str">
        <v>Argentina</v>
      </c>
      <c r="I42" t="str">
        <v>Armenia</v>
      </c>
      <c r="J42" t="str">
        <v>Australia</v>
      </c>
      <c r="K42" t="str">
        <v>Austria</v>
      </c>
      <c r="L42" t="str">
        <v>Azerbaijan</v>
      </c>
      <c r="M42" t="str">
        <v>Bahamas</v>
      </c>
      <c r="N42" t="str">
        <v>Bahrain</v>
      </c>
      <c r="O42" t="str">
        <v>Bangladesh</v>
      </c>
      <c r="P42" t="str">
        <v>Barbados</v>
      </c>
      <c r="Q42" t="str">
        <v>Belarus</v>
      </c>
      <c r="R42" t="str">
        <v>Belgium</v>
      </c>
      <c r="S42" t="str">
        <v>Belize</v>
      </c>
      <c r="T42" t="str">
        <v>Benin</v>
      </c>
      <c r="U42" t="str">
        <v>Bhutan</v>
      </c>
      <c r="V42" t="str">
        <v>Bolivia</v>
      </c>
      <c r="W42" t="str">
        <v>Bosnia and Herzegovina</v>
      </c>
      <c r="X42" t="str">
        <v>Botswana</v>
      </c>
      <c r="Y42" t="str">
        <v>Brazil</v>
      </c>
      <c r="Z42" t="str">
        <v>Brunei</v>
      </c>
      <c r="AA42" t="str">
        <v>Bulgaria</v>
      </c>
      <c r="AB42" t="str">
        <v>Burkina Faso</v>
      </c>
      <c r="AC42" t="str">
        <v>Burundi</v>
      </c>
      <c r="AD42" t="str">
        <v>Cabo Verde</v>
      </c>
      <c r="AE42" t="str">
        <v>Cambodia</v>
      </c>
      <c r="AF42" t="str">
        <v>Cameroon</v>
      </c>
      <c r="AG42" t="str">
        <v>Canada</v>
      </c>
      <c r="AH42" t="str">
        <v>Central African Republic</v>
      </c>
      <c r="AI42" t="str">
        <v>Chad</v>
      </c>
      <c r="AJ42" t="str">
        <v>Chile</v>
      </c>
      <c r="AK42" t="str">
        <v>China</v>
      </c>
      <c r="AL42" t="str">
        <v>Colombia</v>
      </c>
      <c r="AM42" t="str">
        <v>Comoros</v>
      </c>
      <c r="AN42" t="str">
        <v>Congo (Congo-Brazzaville)</v>
      </c>
      <c r="AO42" t="str">
        <v>Costa Rica</v>
      </c>
      <c r="AP42" t="str">
        <v>Côte d'Ivoire</v>
      </c>
      <c r="AQ42" t="str">
        <v>Croatia</v>
      </c>
      <c r="AR42" t="str">
        <v>Cuba</v>
      </c>
      <c r="AS42" t="str">
        <v>Cyprus</v>
      </c>
      <c r="AT42" t="str">
        <v>Czechia (Czech Republic)</v>
      </c>
      <c r="AU42" t="str">
        <v>Democratic Republic of the Congo</v>
      </c>
      <c r="AV42" t="str">
        <v>Denmark</v>
      </c>
      <c r="AW42" t="str">
        <v>Djibouti</v>
      </c>
      <c r="AX42" t="str">
        <v>Dominica</v>
      </c>
      <c r="AY42" t="str">
        <v>Dominican Republic</v>
      </c>
      <c r="AZ42" t="str">
        <v>Ecuador</v>
      </c>
      <c r="BA42" t="str">
        <v>Egypt</v>
      </c>
      <c r="BB42" t="str">
        <v>El Salvador</v>
      </c>
      <c r="BC42" t="str">
        <v>Equatorial Guinea</v>
      </c>
      <c r="BD42" t="str">
        <v>Eritrea</v>
      </c>
      <c r="BE42" t="str">
        <v>Estonia</v>
      </c>
      <c r="BF42" t="str">
        <v>Eswatini (fmr. "Swaziland")</v>
      </c>
      <c r="BG42" t="str">
        <v>Ethiopia</v>
      </c>
      <c r="BH42" t="str">
        <v>Fiji</v>
      </c>
      <c r="BI42" t="str">
        <v>Finland</v>
      </c>
      <c r="BJ42" t="str">
        <v>France</v>
      </c>
      <c r="BK42" t="str">
        <v>Gabon</v>
      </c>
      <c r="BL42" t="str">
        <v>Gambia</v>
      </c>
      <c r="BM42" t="str">
        <v>Georgia</v>
      </c>
      <c r="BN42" t="str">
        <v>Germany</v>
      </c>
      <c r="BO42" t="str">
        <v>Ghana</v>
      </c>
      <c r="BP42" t="str">
        <v>Greece</v>
      </c>
      <c r="BQ42" t="str">
        <v>Grenada</v>
      </c>
      <c r="BR42" t="str">
        <v>Guatemala</v>
      </c>
      <c r="BS42" t="str">
        <v>Guinea</v>
      </c>
      <c r="BT42" t="str">
        <v>Guinea-Bissau</v>
      </c>
      <c r="BU42" t="str">
        <v>Guyana</v>
      </c>
      <c r="BV42" t="str">
        <v>Haiti</v>
      </c>
      <c r="BW42" t="str">
        <v>Holy See</v>
      </c>
      <c r="BX42" t="str">
        <v>Honduras</v>
      </c>
      <c r="BY42" t="str">
        <v>Hungary</v>
      </c>
      <c r="BZ42" t="str">
        <v>Iceland</v>
      </c>
      <c r="CA42" t="str">
        <v>India</v>
      </c>
      <c r="CB42" t="str">
        <v>Indonesia</v>
      </c>
      <c r="CC42" t="str">
        <v>Iran</v>
      </c>
      <c r="CD42" t="str">
        <v>Iraq</v>
      </c>
      <c r="CE42" t="str">
        <v>Ireland</v>
      </c>
      <c r="CF42" t="str">
        <v>Israel</v>
      </c>
      <c r="CG42" t="str">
        <v>Italy</v>
      </c>
      <c r="CH42" t="str">
        <v>Jamaica</v>
      </c>
      <c r="CI42" t="str">
        <v>Japan</v>
      </c>
      <c r="CJ42" t="str">
        <v>Jordan</v>
      </c>
      <c r="CK42" t="str">
        <v>Kazakhstan</v>
      </c>
      <c r="CL42" t="str">
        <v>Kenya</v>
      </c>
      <c r="CM42" t="str">
        <v>Kiribati</v>
      </c>
      <c r="CN42" t="str">
        <v>Kuwait</v>
      </c>
      <c r="CO42" t="str">
        <v>Kyrgyzstan</v>
      </c>
      <c r="CP42" t="str">
        <v>Laos</v>
      </c>
      <c r="CQ42" t="str">
        <v>Latvia</v>
      </c>
      <c r="CR42" t="str">
        <v>Lebanon</v>
      </c>
      <c r="CS42" t="str">
        <v>Lesotho</v>
      </c>
      <c r="CT42" t="str">
        <v>Liberia</v>
      </c>
      <c r="CU42" t="str">
        <v>Libya</v>
      </c>
      <c r="CV42" t="str">
        <v>Liechtenstein</v>
      </c>
      <c r="CW42" t="str">
        <v>Lithuania</v>
      </c>
      <c r="CX42" t="str">
        <v>Luxembourg</v>
      </c>
      <c r="CY42" t="str">
        <v>Madagascar</v>
      </c>
      <c r="CZ42" t="str">
        <v>Malawi</v>
      </c>
      <c r="DA42" t="str">
        <v>Malaysia</v>
      </c>
      <c r="DB42" t="str">
        <v>Maldives</v>
      </c>
      <c r="DC42" t="str">
        <v>Mali</v>
      </c>
      <c r="DD42" t="str">
        <v>Malta</v>
      </c>
      <c r="DE42" t="str">
        <v>Marshall Islands</v>
      </c>
      <c r="DF42" t="str">
        <v>Mauritania</v>
      </c>
      <c r="DG42" t="str">
        <v>Mauritius</v>
      </c>
      <c r="DH42" t="str">
        <v>Mexico</v>
      </c>
      <c r="DI42" t="str">
        <v>Micronesia</v>
      </c>
      <c r="DJ42" t="str">
        <v>Moldova</v>
      </c>
      <c r="DK42" t="str">
        <v>Monaco</v>
      </c>
      <c r="DL42" t="str">
        <v>Mongolia</v>
      </c>
      <c r="DM42" t="str">
        <v>Montenegro</v>
      </c>
      <c r="DN42" t="str">
        <v>Morocco</v>
      </c>
      <c r="DO42" t="str">
        <v>Mozambique</v>
      </c>
      <c r="DP42" t="str">
        <v>Myanmar (formerly Burma)</v>
      </c>
      <c r="DQ42" t="str">
        <v>Namibia</v>
      </c>
      <c r="DR42" t="str">
        <v>Nauru</v>
      </c>
      <c r="DS42" t="str">
        <v>Nepal</v>
      </c>
      <c r="DT42" t="str">
        <v>Netherlands</v>
      </c>
      <c r="DU42" t="str">
        <v>New Zealand</v>
      </c>
      <c r="DV42" t="str">
        <v>Nicaragua</v>
      </c>
      <c r="DW42" t="str">
        <v>Niger</v>
      </c>
      <c r="DX42" t="str">
        <v>Nigeria</v>
      </c>
      <c r="DY42" t="str">
        <v>North Korea</v>
      </c>
      <c r="DZ42" t="str">
        <v>North Macedonia</v>
      </c>
      <c r="EA42" t="str">
        <v>Norway</v>
      </c>
      <c r="EB42" t="str">
        <v>Oman</v>
      </c>
      <c r="EC42" t="str">
        <v>Pakistan</v>
      </c>
      <c r="ED42" t="str">
        <v>Palau</v>
      </c>
      <c r="EE42" t="str">
        <v>Palestine State</v>
      </c>
      <c r="EF42" t="str">
        <v>Panama</v>
      </c>
      <c r="EG42" t="str">
        <v>Papua New Guinea</v>
      </c>
      <c r="EH42" t="str">
        <v>Paraguay</v>
      </c>
      <c r="EI42" t="str">
        <v>Peru</v>
      </c>
      <c r="EJ42" t="str">
        <v>Philippines</v>
      </c>
      <c r="EK42" t="str">
        <v>Poland</v>
      </c>
      <c r="EL42" t="str">
        <v>Portugal</v>
      </c>
      <c r="EM42" t="str">
        <v>Qatar</v>
      </c>
      <c r="EN42" t="str">
        <v>Romania</v>
      </c>
      <c r="EO42" t="str">
        <v>Russia</v>
      </c>
      <c r="EP42" t="str">
        <v>Rwanda</v>
      </c>
      <c r="EQ42" t="str">
        <v>Saint Kitts and Nevis</v>
      </c>
      <c r="ER42" t="str">
        <v>Saint Lucia</v>
      </c>
      <c r="ES42" t="str">
        <v>Saint Vincent and the Grenadines</v>
      </c>
      <c r="ET42" t="str">
        <v>Samoa</v>
      </c>
      <c r="EU42" t="str">
        <v>San Marino</v>
      </c>
      <c r="EV42" t="str">
        <v>Sao Tome and Principe</v>
      </c>
      <c r="EW42" t="str">
        <v>Saudi Arabia</v>
      </c>
      <c r="EX42" t="str">
        <v>Senegal</v>
      </c>
      <c r="EY42" t="str">
        <v>Serbia</v>
      </c>
      <c r="EZ42" t="str">
        <v>Seychelles</v>
      </c>
      <c r="FA42" t="str">
        <v>Sierra Leone</v>
      </c>
      <c r="FB42" t="str">
        <v>Singapore</v>
      </c>
      <c r="FC42" t="str">
        <v>Slovakia</v>
      </c>
      <c r="FD42" t="str">
        <v>Slovenia</v>
      </c>
      <c r="FE42" t="str">
        <v>Solomon Islands</v>
      </c>
      <c r="FF42" t="str">
        <v>Somalia</v>
      </c>
      <c r="FG42" t="str">
        <v>South Africa</v>
      </c>
      <c r="FH42" t="str">
        <v>South Korea</v>
      </c>
      <c r="FI42" t="str">
        <v>South Sudan</v>
      </c>
      <c r="FJ42" t="str">
        <v>Spain</v>
      </c>
      <c r="FK42" t="str">
        <v>Sri Lanka</v>
      </c>
      <c r="FL42" t="str">
        <v>Sudan</v>
      </c>
      <c r="FM42" t="str">
        <v>Suriname</v>
      </c>
      <c r="FN42" t="str">
        <v>Sweden</v>
      </c>
      <c r="FO42" t="str">
        <v>Switzerland</v>
      </c>
      <c r="FP42" t="str">
        <v>Syria</v>
      </c>
      <c r="FQ42" t="str">
        <v>Tajikistan</v>
      </c>
      <c r="FR42" t="str">
        <v>Tanzania</v>
      </c>
      <c r="FS42" t="str">
        <v>Thailand</v>
      </c>
      <c r="FT42" t="str">
        <v>Timor-Leste</v>
      </c>
      <c r="FU42" t="str">
        <v>Togo</v>
      </c>
      <c r="FV42" t="str">
        <v>Tonga</v>
      </c>
      <c r="FW42" t="str">
        <v>Trinidad and Tobago</v>
      </c>
      <c r="FX42" t="str">
        <v>Tunisia</v>
      </c>
      <c r="FY42" t="str">
        <v>Turkey</v>
      </c>
      <c r="FZ42" t="str">
        <v>Turkmenistan</v>
      </c>
      <c r="GA42" t="str">
        <v>Tuvalu</v>
      </c>
      <c r="GB42" t="str">
        <v>Uganda</v>
      </c>
      <c r="GC42" t="str">
        <v>Ukraine</v>
      </c>
      <c r="GD42" t="str">
        <v>United Arab Emirates</v>
      </c>
      <c r="GE42" t="str">
        <v>United Kingdom</v>
      </c>
      <c r="GF42" t="str">
        <v>United States of America</v>
      </c>
      <c r="GG42" t="str">
        <v>Uruguay</v>
      </c>
      <c r="GH42" t="str">
        <v>Uzbekistan</v>
      </c>
      <c r="GI42" t="str">
        <v>Vanuatu</v>
      </c>
      <c r="GJ42" t="str">
        <v>Venezuela</v>
      </c>
      <c r="GK42" t="str">
        <v>Vietnam</v>
      </c>
      <c r="GL42" t="str">
        <v>Yemen</v>
      </c>
      <c r="GM42" t="str">
        <v>Zambia</v>
      </c>
      <c r="GN42" t="str">
        <v>Zimbabwe</v>
      </c>
    </row>
    <row r="43" spans="1:196">
      <c r="A43" s="6" t="s">
        <v>114</v>
      </c>
      <c r="B43" t="str" cm="1">
        <f t="array" ref="B43:GN43">TRANSPOSE(_xlfn._xlws.SORT(_xlfn._xlws.FILTER($A$2:$A$196,ISNUMBER(SEARCH(Raw_data_Dataanalysis!C26,COUNTRY!$A$2:$A$196)), "not found")))</f>
        <v>Afghanistan</v>
      </c>
      <c r="C43" t="str">
        <v>Albania</v>
      </c>
      <c r="D43" t="str">
        <v>Algeria</v>
      </c>
      <c r="E43" t="str">
        <v>Andorra</v>
      </c>
      <c r="F43" t="str">
        <v>Angola</v>
      </c>
      <c r="G43" t="str">
        <v>Antigua and Barbuda</v>
      </c>
      <c r="H43" t="str">
        <v>Argentina</v>
      </c>
      <c r="I43" t="str">
        <v>Armenia</v>
      </c>
      <c r="J43" t="str">
        <v>Australia</v>
      </c>
      <c r="K43" t="str">
        <v>Austria</v>
      </c>
      <c r="L43" t="str">
        <v>Azerbaijan</v>
      </c>
      <c r="M43" t="str">
        <v>Bahamas</v>
      </c>
      <c r="N43" t="str">
        <v>Bahrain</v>
      </c>
      <c r="O43" t="str">
        <v>Bangladesh</v>
      </c>
      <c r="P43" t="str">
        <v>Barbados</v>
      </c>
      <c r="Q43" t="str">
        <v>Belarus</v>
      </c>
      <c r="R43" t="str">
        <v>Belgium</v>
      </c>
      <c r="S43" t="str">
        <v>Belize</v>
      </c>
      <c r="T43" t="str">
        <v>Benin</v>
      </c>
      <c r="U43" t="str">
        <v>Bhutan</v>
      </c>
      <c r="V43" t="str">
        <v>Bolivia</v>
      </c>
      <c r="W43" t="str">
        <v>Bosnia and Herzegovina</v>
      </c>
      <c r="X43" t="str">
        <v>Botswana</v>
      </c>
      <c r="Y43" t="str">
        <v>Brazil</v>
      </c>
      <c r="Z43" t="str">
        <v>Brunei</v>
      </c>
      <c r="AA43" t="str">
        <v>Bulgaria</v>
      </c>
      <c r="AB43" t="str">
        <v>Burkina Faso</v>
      </c>
      <c r="AC43" t="str">
        <v>Burundi</v>
      </c>
      <c r="AD43" t="str">
        <v>Cabo Verde</v>
      </c>
      <c r="AE43" t="str">
        <v>Cambodia</v>
      </c>
      <c r="AF43" t="str">
        <v>Cameroon</v>
      </c>
      <c r="AG43" t="str">
        <v>Canada</v>
      </c>
      <c r="AH43" t="str">
        <v>Central African Republic</v>
      </c>
      <c r="AI43" t="str">
        <v>Chad</v>
      </c>
      <c r="AJ43" t="str">
        <v>Chile</v>
      </c>
      <c r="AK43" t="str">
        <v>China</v>
      </c>
      <c r="AL43" t="str">
        <v>Colombia</v>
      </c>
      <c r="AM43" t="str">
        <v>Comoros</v>
      </c>
      <c r="AN43" t="str">
        <v>Congo (Congo-Brazzaville)</v>
      </c>
      <c r="AO43" t="str">
        <v>Costa Rica</v>
      </c>
      <c r="AP43" t="str">
        <v>Côte d'Ivoire</v>
      </c>
      <c r="AQ43" t="str">
        <v>Croatia</v>
      </c>
      <c r="AR43" t="str">
        <v>Cuba</v>
      </c>
      <c r="AS43" t="str">
        <v>Cyprus</v>
      </c>
      <c r="AT43" t="str">
        <v>Czechia (Czech Republic)</v>
      </c>
      <c r="AU43" t="str">
        <v>Democratic Republic of the Congo</v>
      </c>
      <c r="AV43" t="str">
        <v>Denmark</v>
      </c>
      <c r="AW43" t="str">
        <v>Djibouti</v>
      </c>
      <c r="AX43" t="str">
        <v>Dominica</v>
      </c>
      <c r="AY43" t="str">
        <v>Dominican Republic</v>
      </c>
      <c r="AZ43" t="str">
        <v>Ecuador</v>
      </c>
      <c r="BA43" t="str">
        <v>Egypt</v>
      </c>
      <c r="BB43" t="str">
        <v>El Salvador</v>
      </c>
      <c r="BC43" t="str">
        <v>Equatorial Guinea</v>
      </c>
      <c r="BD43" t="str">
        <v>Eritrea</v>
      </c>
      <c r="BE43" t="str">
        <v>Estonia</v>
      </c>
      <c r="BF43" t="str">
        <v>Eswatini (fmr. "Swaziland")</v>
      </c>
      <c r="BG43" t="str">
        <v>Ethiopia</v>
      </c>
      <c r="BH43" t="str">
        <v>Fiji</v>
      </c>
      <c r="BI43" t="str">
        <v>Finland</v>
      </c>
      <c r="BJ43" t="str">
        <v>France</v>
      </c>
      <c r="BK43" t="str">
        <v>Gabon</v>
      </c>
      <c r="BL43" t="str">
        <v>Gambia</v>
      </c>
      <c r="BM43" t="str">
        <v>Georgia</v>
      </c>
      <c r="BN43" t="str">
        <v>Germany</v>
      </c>
      <c r="BO43" t="str">
        <v>Ghana</v>
      </c>
      <c r="BP43" t="str">
        <v>Greece</v>
      </c>
      <c r="BQ43" t="str">
        <v>Grenada</v>
      </c>
      <c r="BR43" t="str">
        <v>Guatemala</v>
      </c>
      <c r="BS43" t="str">
        <v>Guinea</v>
      </c>
      <c r="BT43" t="str">
        <v>Guinea-Bissau</v>
      </c>
      <c r="BU43" t="str">
        <v>Guyana</v>
      </c>
      <c r="BV43" t="str">
        <v>Haiti</v>
      </c>
      <c r="BW43" t="str">
        <v>Holy See</v>
      </c>
      <c r="BX43" t="str">
        <v>Honduras</v>
      </c>
      <c r="BY43" t="str">
        <v>Hungary</v>
      </c>
      <c r="BZ43" t="str">
        <v>Iceland</v>
      </c>
      <c r="CA43" t="str">
        <v>India</v>
      </c>
      <c r="CB43" t="str">
        <v>Indonesia</v>
      </c>
      <c r="CC43" t="str">
        <v>Iran</v>
      </c>
      <c r="CD43" t="str">
        <v>Iraq</v>
      </c>
      <c r="CE43" t="str">
        <v>Ireland</v>
      </c>
      <c r="CF43" t="str">
        <v>Israel</v>
      </c>
      <c r="CG43" t="str">
        <v>Italy</v>
      </c>
      <c r="CH43" t="str">
        <v>Jamaica</v>
      </c>
      <c r="CI43" t="str">
        <v>Japan</v>
      </c>
      <c r="CJ43" t="str">
        <v>Jordan</v>
      </c>
      <c r="CK43" t="str">
        <v>Kazakhstan</v>
      </c>
      <c r="CL43" t="str">
        <v>Kenya</v>
      </c>
      <c r="CM43" t="str">
        <v>Kiribati</v>
      </c>
      <c r="CN43" t="str">
        <v>Kuwait</v>
      </c>
      <c r="CO43" t="str">
        <v>Kyrgyzstan</v>
      </c>
      <c r="CP43" t="str">
        <v>Laos</v>
      </c>
      <c r="CQ43" t="str">
        <v>Latvia</v>
      </c>
      <c r="CR43" t="str">
        <v>Lebanon</v>
      </c>
      <c r="CS43" t="str">
        <v>Lesotho</v>
      </c>
      <c r="CT43" t="str">
        <v>Liberia</v>
      </c>
      <c r="CU43" t="str">
        <v>Libya</v>
      </c>
      <c r="CV43" t="str">
        <v>Liechtenstein</v>
      </c>
      <c r="CW43" t="str">
        <v>Lithuania</v>
      </c>
      <c r="CX43" t="str">
        <v>Luxembourg</v>
      </c>
      <c r="CY43" t="str">
        <v>Madagascar</v>
      </c>
      <c r="CZ43" t="str">
        <v>Malawi</v>
      </c>
      <c r="DA43" t="str">
        <v>Malaysia</v>
      </c>
      <c r="DB43" t="str">
        <v>Maldives</v>
      </c>
      <c r="DC43" t="str">
        <v>Mali</v>
      </c>
      <c r="DD43" t="str">
        <v>Malta</v>
      </c>
      <c r="DE43" t="str">
        <v>Marshall Islands</v>
      </c>
      <c r="DF43" t="str">
        <v>Mauritania</v>
      </c>
      <c r="DG43" t="str">
        <v>Mauritius</v>
      </c>
      <c r="DH43" t="str">
        <v>Mexico</v>
      </c>
      <c r="DI43" t="str">
        <v>Micronesia</v>
      </c>
      <c r="DJ43" t="str">
        <v>Moldova</v>
      </c>
      <c r="DK43" t="str">
        <v>Monaco</v>
      </c>
      <c r="DL43" t="str">
        <v>Mongolia</v>
      </c>
      <c r="DM43" t="str">
        <v>Montenegro</v>
      </c>
      <c r="DN43" t="str">
        <v>Morocco</v>
      </c>
      <c r="DO43" t="str">
        <v>Mozambique</v>
      </c>
      <c r="DP43" t="str">
        <v>Myanmar (formerly Burma)</v>
      </c>
      <c r="DQ43" t="str">
        <v>Namibia</v>
      </c>
      <c r="DR43" t="str">
        <v>Nauru</v>
      </c>
      <c r="DS43" t="str">
        <v>Nepal</v>
      </c>
      <c r="DT43" t="str">
        <v>Netherlands</v>
      </c>
      <c r="DU43" t="str">
        <v>New Zealand</v>
      </c>
      <c r="DV43" t="str">
        <v>Nicaragua</v>
      </c>
      <c r="DW43" t="str">
        <v>Niger</v>
      </c>
      <c r="DX43" t="str">
        <v>Nigeria</v>
      </c>
      <c r="DY43" t="str">
        <v>North Korea</v>
      </c>
      <c r="DZ43" t="str">
        <v>North Macedonia</v>
      </c>
      <c r="EA43" t="str">
        <v>Norway</v>
      </c>
      <c r="EB43" t="str">
        <v>Oman</v>
      </c>
      <c r="EC43" t="str">
        <v>Pakistan</v>
      </c>
      <c r="ED43" t="str">
        <v>Palau</v>
      </c>
      <c r="EE43" t="str">
        <v>Palestine State</v>
      </c>
      <c r="EF43" t="str">
        <v>Panama</v>
      </c>
      <c r="EG43" t="str">
        <v>Papua New Guinea</v>
      </c>
      <c r="EH43" t="str">
        <v>Paraguay</v>
      </c>
      <c r="EI43" t="str">
        <v>Peru</v>
      </c>
      <c r="EJ43" t="str">
        <v>Philippines</v>
      </c>
      <c r="EK43" t="str">
        <v>Poland</v>
      </c>
      <c r="EL43" t="str">
        <v>Portugal</v>
      </c>
      <c r="EM43" t="str">
        <v>Qatar</v>
      </c>
      <c r="EN43" t="str">
        <v>Romania</v>
      </c>
      <c r="EO43" t="str">
        <v>Russia</v>
      </c>
      <c r="EP43" t="str">
        <v>Rwanda</v>
      </c>
      <c r="EQ43" t="str">
        <v>Saint Kitts and Nevis</v>
      </c>
      <c r="ER43" t="str">
        <v>Saint Lucia</v>
      </c>
      <c r="ES43" t="str">
        <v>Saint Vincent and the Grenadines</v>
      </c>
      <c r="ET43" t="str">
        <v>Samoa</v>
      </c>
      <c r="EU43" t="str">
        <v>San Marino</v>
      </c>
      <c r="EV43" t="str">
        <v>Sao Tome and Principe</v>
      </c>
      <c r="EW43" t="str">
        <v>Saudi Arabia</v>
      </c>
      <c r="EX43" t="str">
        <v>Senegal</v>
      </c>
      <c r="EY43" t="str">
        <v>Serbia</v>
      </c>
      <c r="EZ43" t="str">
        <v>Seychelles</v>
      </c>
      <c r="FA43" t="str">
        <v>Sierra Leone</v>
      </c>
      <c r="FB43" t="str">
        <v>Singapore</v>
      </c>
      <c r="FC43" t="str">
        <v>Slovakia</v>
      </c>
      <c r="FD43" t="str">
        <v>Slovenia</v>
      </c>
      <c r="FE43" t="str">
        <v>Solomon Islands</v>
      </c>
      <c r="FF43" t="str">
        <v>Somalia</v>
      </c>
      <c r="FG43" t="str">
        <v>South Africa</v>
      </c>
      <c r="FH43" t="str">
        <v>South Korea</v>
      </c>
      <c r="FI43" t="str">
        <v>South Sudan</v>
      </c>
      <c r="FJ43" t="str">
        <v>Spain</v>
      </c>
      <c r="FK43" t="str">
        <v>Sri Lanka</v>
      </c>
      <c r="FL43" t="str">
        <v>Sudan</v>
      </c>
      <c r="FM43" t="str">
        <v>Suriname</v>
      </c>
      <c r="FN43" t="str">
        <v>Sweden</v>
      </c>
      <c r="FO43" t="str">
        <v>Switzerland</v>
      </c>
      <c r="FP43" t="str">
        <v>Syria</v>
      </c>
      <c r="FQ43" t="str">
        <v>Tajikistan</v>
      </c>
      <c r="FR43" t="str">
        <v>Tanzania</v>
      </c>
      <c r="FS43" t="str">
        <v>Thailand</v>
      </c>
      <c r="FT43" t="str">
        <v>Timor-Leste</v>
      </c>
      <c r="FU43" t="str">
        <v>Togo</v>
      </c>
      <c r="FV43" t="str">
        <v>Tonga</v>
      </c>
      <c r="FW43" t="str">
        <v>Trinidad and Tobago</v>
      </c>
      <c r="FX43" t="str">
        <v>Tunisia</v>
      </c>
      <c r="FY43" t="str">
        <v>Turkey</v>
      </c>
      <c r="FZ43" t="str">
        <v>Turkmenistan</v>
      </c>
      <c r="GA43" t="str">
        <v>Tuvalu</v>
      </c>
      <c r="GB43" t="str">
        <v>Uganda</v>
      </c>
      <c r="GC43" t="str">
        <v>Ukraine</v>
      </c>
      <c r="GD43" t="str">
        <v>United Arab Emirates</v>
      </c>
      <c r="GE43" t="str">
        <v>United Kingdom</v>
      </c>
      <c r="GF43" t="str">
        <v>United States of America</v>
      </c>
      <c r="GG43" t="str">
        <v>Uruguay</v>
      </c>
      <c r="GH43" t="str">
        <v>Uzbekistan</v>
      </c>
      <c r="GI43" t="str">
        <v>Vanuatu</v>
      </c>
      <c r="GJ43" t="str">
        <v>Venezuela</v>
      </c>
      <c r="GK43" t="str">
        <v>Vietnam</v>
      </c>
      <c r="GL43" t="str">
        <v>Yemen</v>
      </c>
      <c r="GM43" t="str">
        <v>Zambia</v>
      </c>
      <c r="GN43" t="str">
        <v>Zimbabwe</v>
      </c>
    </row>
    <row r="44" spans="1:196">
      <c r="A44" s="6" t="s">
        <v>116</v>
      </c>
      <c r="B44" t="str" cm="1">
        <f t="array" ref="B44:GN44">TRANSPOSE(_xlfn._xlws.SORT(_xlfn._xlws.FILTER($A$2:$A$196,ISNUMBER(SEARCH(Raw_data_Dataanalysis!C27,COUNTRY!$A$2:$A$196)), "not found")))</f>
        <v>Afghanistan</v>
      </c>
      <c r="C44" t="str">
        <v>Albania</v>
      </c>
      <c r="D44" t="str">
        <v>Algeria</v>
      </c>
      <c r="E44" t="str">
        <v>Andorra</v>
      </c>
      <c r="F44" t="str">
        <v>Angola</v>
      </c>
      <c r="G44" t="str">
        <v>Antigua and Barbuda</v>
      </c>
      <c r="H44" t="str">
        <v>Argentina</v>
      </c>
      <c r="I44" t="str">
        <v>Armenia</v>
      </c>
      <c r="J44" t="str">
        <v>Australia</v>
      </c>
      <c r="K44" t="str">
        <v>Austria</v>
      </c>
      <c r="L44" t="str">
        <v>Azerbaijan</v>
      </c>
      <c r="M44" t="str">
        <v>Bahamas</v>
      </c>
      <c r="N44" t="str">
        <v>Bahrain</v>
      </c>
      <c r="O44" t="str">
        <v>Bangladesh</v>
      </c>
      <c r="P44" t="str">
        <v>Barbados</v>
      </c>
      <c r="Q44" t="str">
        <v>Belarus</v>
      </c>
      <c r="R44" t="str">
        <v>Belgium</v>
      </c>
      <c r="S44" t="str">
        <v>Belize</v>
      </c>
      <c r="T44" t="str">
        <v>Benin</v>
      </c>
      <c r="U44" t="str">
        <v>Bhutan</v>
      </c>
      <c r="V44" t="str">
        <v>Bolivia</v>
      </c>
      <c r="W44" t="str">
        <v>Bosnia and Herzegovina</v>
      </c>
      <c r="X44" t="str">
        <v>Botswana</v>
      </c>
      <c r="Y44" t="str">
        <v>Brazil</v>
      </c>
      <c r="Z44" t="str">
        <v>Brunei</v>
      </c>
      <c r="AA44" t="str">
        <v>Bulgaria</v>
      </c>
      <c r="AB44" t="str">
        <v>Burkina Faso</v>
      </c>
      <c r="AC44" t="str">
        <v>Burundi</v>
      </c>
      <c r="AD44" t="str">
        <v>Cabo Verde</v>
      </c>
      <c r="AE44" t="str">
        <v>Cambodia</v>
      </c>
      <c r="AF44" t="str">
        <v>Cameroon</v>
      </c>
      <c r="AG44" t="str">
        <v>Canada</v>
      </c>
      <c r="AH44" t="str">
        <v>Central African Republic</v>
      </c>
      <c r="AI44" t="str">
        <v>Chad</v>
      </c>
      <c r="AJ44" t="str">
        <v>Chile</v>
      </c>
      <c r="AK44" t="str">
        <v>China</v>
      </c>
      <c r="AL44" t="str">
        <v>Colombia</v>
      </c>
      <c r="AM44" t="str">
        <v>Comoros</v>
      </c>
      <c r="AN44" t="str">
        <v>Congo (Congo-Brazzaville)</v>
      </c>
      <c r="AO44" t="str">
        <v>Costa Rica</v>
      </c>
      <c r="AP44" t="str">
        <v>Côte d'Ivoire</v>
      </c>
      <c r="AQ44" t="str">
        <v>Croatia</v>
      </c>
      <c r="AR44" t="str">
        <v>Cuba</v>
      </c>
      <c r="AS44" t="str">
        <v>Cyprus</v>
      </c>
      <c r="AT44" t="str">
        <v>Czechia (Czech Republic)</v>
      </c>
      <c r="AU44" t="str">
        <v>Democratic Republic of the Congo</v>
      </c>
      <c r="AV44" t="str">
        <v>Denmark</v>
      </c>
      <c r="AW44" t="str">
        <v>Djibouti</v>
      </c>
      <c r="AX44" t="str">
        <v>Dominica</v>
      </c>
      <c r="AY44" t="str">
        <v>Dominican Republic</v>
      </c>
      <c r="AZ44" t="str">
        <v>Ecuador</v>
      </c>
      <c r="BA44" t="str">
        <v>Egypt</v>
      </c>
      <c r="BB44" t="str">
        <v>El Salvador</v>
      </c>
      <c r="BC44" t="str">
        <v>Equatorial Guinea</v>
      </c>
      <c r="BD44" t="str">
        <v>Eritrea</v>
      </c>
      <c r="BE44" t="str">
        <v>Estonia</v>
      </c>
      <c r="BF44" t="str">
        <v>Eswatini (fmr. "Swaziland")</v>
      </c>
      <c r="BG44" t="str">
        <v>Ethiopia</v>
      </c>
      <c r="BH44" t="str">
        <v>Fiji</v>
      </c>
      <c r="BI44" t="str">
        <v>Finland</v>
      </c>
      <c r="BJ44" t="str">
        <v>France</v>
      </c>
      <c r="BK44" t="str">
        <v>Gabon</v>
      </c>
      <c r="BL44" t="str">
        <v>Gambia</v>
      </c>
      <c r="BM44" t="str">
        <v>Georgia</v>
      </c>
      <c r="BN44" t="str">
        <v>Germany</v>
      </c>
      <c r="BO44" t="str">
        <v>Ghana</v>
      </c>
      <c r="BP44" t="str">
        <v>Greece</v>
      </c>
      <c r="BQ44" t="str">
        <v>Grenada</v>
      </c>
      <c r="BR44" t="str">
        <v>Guatemala</v>
      </c>
      <c r="BS44" t="str">
        <v>Guinea</v>
      </c>
      <c r="BT44" t="str">
        <v>Guinea-Bissau</v>
      </c>
      <c r="BU44" t="str">
        <v>Guyana</v>
      </c>
      <c r="BV44" t="str">
        <v>Haiti</v>
      </c>
      <c r="BW44" t="str">
        <v>Holy See</v>
      </c>
      <c r="BX44" t="str">
        <v>Honduras</v>
      </c>
      <c r="BY44" t="str">
        <v>Hungary</v>
      </c>
      <c r="BZ44" t="str">
        <v>Iceland</v>
      </c>
      <c r="CA44" t="str">
        <v>India</v>
      </c>
      <c r="CB44" t="str">
        <v>Indonesia</v>
      </c>
      <c r="CC44" t="str">
        <v>Iran</v>
      </c>
      <c r="CD44" t="str">
        <v>Iraq</v>
      </c>
      <c r="CE44" t="str">
        <v>Ireland</v>
      </c>
      <c r="CF44" t="str">
        <v>Israel</v>
      </c>
      <c r="CG44" t="str">
        <v>Italy</v>
      </c>
      <c r="CH44" t="str">
        <v>Jamaica</v>
      </c>
      <c r="CI44" t="str">
        <v>Japan</v>
      </c>
      <c r="CJ44" t="str">
        <v>Jordan</v>
      </c>
      <c r="CK44" t="str">
        <v>Kazakhstan</v>
      </c>
      <c r="CL44" t="str">
        <v>Kenya</v>
      </c>
      <c r="CM44" t="str">
        <v>Kiribati</v>
      </c>
      <c r="CN44" t="str">
        <v>Kuwait</v>
      </c>
      <c r="CO44" t="str">
        <v>Kyrgyzstan</v>
      </c>
      <c r="CP44" t="str">
        <v>Laos</v>
      </c>
      <c r="CQ44" t="str">
        <v>Latvia</v>
      </c>
      <c r="CR44" t="str">
        <v>Lebanon</v>
      </c>
      <c r="CS44" t="str">
        <v>Lesotho</v>
      </c>
      <c r="CT44" t="str">
        <v>Liberia</v>
      </c>
      <c r="CU44" t="str">
        <v>Libya</v>
      </c>
      <c r="CV44" t="str">
        <v>Liechtenstein</v>
      </c>
      <c r="CW44" t="str">
        <v>Lithuania</v>
      </c>
      <c r="CX44" t="str">
        <v>Luxembourg</v>
      </c>
      <c r="CY44" t="str">
        <v>Madagascar</v>
      </c>
      <c r="CZ44" t="str">
        <v>Malawi</v>
      </c>
      <c r="DA44" t="str">
        <v>Malaysia</v>
      </c>
      <c r="DB44" t="str">
        <v>Maldives</v>
      </c>
      <c r="DC44" t="str">
        <v>Mali</v>
      </c>
      <c r="DD44" t="str">
        <v>Malta</v>
      </c>
      <c r="DE44" t="str">
        <v>Marshall Islands</v>
      </c>
      <c r="DF44" t="str">
        <v>Mauritania</v>
      </c>
      <c r="DG44" t="str">
        <v>Mauritius</v>
      </c>
      <c r="DH44" t="str">
        <v>Mexico</v>
      </c>
      <c r="DI44" t="str">
        <v>Micronesia</v>
      </c>
      <c r="DJ44" t="str">
        <v>Moldova</v>
      </c>
      <c r="DK44" t="str">
        <v>Monaco</v>
      </c>
      <c r="DL44" t="str">
        <v>Mongolia</v>
      </c>
      <c r="DM44" t="str">
        <v>Montenegro</v>
      </c>
      <c r="DN44" t="str">
        <v>Morocco</v>
      </c>
      <c r="DO44" t="str">
        <v>Mozambique</v>
      </c>
      <c r="DP44" t="str">
        <v>Myanmar (formerly Burma)</v>
      </c>
      <c r="DQ44" t="str">
        <v>Namibia</v>
      </c>
      <c r="DR44" t="str">
        <v>Nauru</v>
      </c>
      <c r="DS44" t="str">
        <v>Nepal</v>
      </c>
      <c r="DT44" t="str">
        <v>Netherlands</v>
      </c>
      <c r="DU44" t="str">
        <v>New Zealand</v>
      </c>
      <c r="DV44" t="str">
        <v>Nicaragua</v>
      </c>
      <c r="DW44" t="str">
        <v>Niger</v>
      </c>
      <c r="DX44" t="str">
        <v>Nigeria</v>
      </c>
      <c r="DY44" t="str">
        <v>North Korea</v>
      </c>
      <c r="DZ44" t="str">
        <v>North Macedonia</v>
      </c>
      <c r="EA44" t="str">
        <v>Norway</v>
      </c>
      <c r="EB44" t="str">
        <v>Oman</v>
      </c>
      <c r="EC44" t="str">
        <v>Pakistan</v>
      </c>
      <c r="ED44" t="str">
        <v>Palau</v>
      </c>
      <c r="EE44" t="str">
        <v>Palestine State</v>
      </c>
      <c r="EF44" t="str">
        <v>Panama</v>
      </c>
      <c r="EG44" t="str">
        <v>Papua New Guinea</v>
      </c>
      <c r="EH44" t="str">
        <v>Paraguay</v>
      </c>
      <c r="EI44" t="str">
        <v>Peru</v>
      </c>
      <c r="EJ44" t="str">
        <v>Philippines</v>
      </c>
      <c r="EK44" t="str">
        <v>Poland</v>
      </c>
      <c r="EL44" t="str">
        <v>Portugal</v>
      </c>
      <c r="EM44" t="str">
        <v>Qatar</v>
      </c>
      <c r="EN44" t="str">
        <v>Romania</v>
      </c>
      <c r="EO44" t="str">
        <v>Russia</v>
      </c>
      <c r="EP44" t="str">
        <v>Rwanda</v>
      </c>
      <c r="EQ44" t="str">
        <v>Saint Kitts and Nevis</v>
      </c>
      <c r="ER44" t="str">
        <v>Saint Lucia</v>
      </c>
      <c r="ES44" t="str">
        <v>Saint Vincent and the Grenadines</v>
      </c>
      <c r="ET44" t="str">
        <v>Samoa</v>
      </c>
      <c r="EU44" t="str">
        <v>San Marino</v>
      </c>
      <c r="EV44" t="str">
        <v>Sao Tome and Principe</v>
      </c>
      <c r="EW44" t="str">
        <v>Saudi Arabia</v>
      </c>
      <c r="EX44" t="str">
        <v>Senegal</v>
      </c>
      <c r="EY44" t="str">
        <v>Serbia</v>
      </c>
      <c r="EZ44" t="str">
        <v>Seychelles</v>
      </c>
      <c r="FA44" t="str">
        <v>Sierra Leone</v>
      </c>
      <c r="FB44" t="str">
        <v>Singapore</v>
      </c>
      <c r="FC44" t="str">
        <v>Slovakia</v>
      </c>
      <c r="FD44" t="str">
        <v>Slovenia</v>
      </c>
      <c r="FE44" t="str">
        <v>Solomon Islands</v>
      </c>
      <c r="FF44" t="str">
        <v>Somalia</v>
      </c>
      <c r="FG44" t="str">
        <v>South Africa</v>
      </c>
      <c r="FH44" t="str">
        <v>South Korea</v>
      </c>
      <c r="FI44" t="str">
        <v>South Sudan</v>
      </c>
      <c r="FJ44" t="str">
        <v>Spain</v>
      </c>
      <c r="FK44" t="str">
        <v>Sri Lanka</v>
      </c>
      <c r="FL44" t="str">
        <v>Sudan</v>
      </c>
      <c r="FM44" t="str">
        <v>Suriname</v>
      </c>
      <c r="FN44" t="str">
        <v>Sweden</v>
      </c>
      <c r="FO44" t="str">
        <v>Switzerland</v>
      </c>
      <c r="FP44" t="str">
        <v>Syria</v>
      </c>
      <c r="FQ44" t="str">
        <v>Tajikistan</v>
      </c>
      <c r="FR44" t="str">
        <v>Tanzania</v>
      </c>
      <c r="FS44" t="str">
        <v>Thailand</v>
      </c>
      <c r="FT44" t="str">
        <v>Timor-Leste</v>
      </c>
      <c r="FU44" t="str">
        <v>Togo</v>
      </c>
      <c r="FV44" t="str">
        <v>Tonga</v>
      </c>
      <c r="FW44" t="str">
        <v>Trinidad and Tobago</v>
      </c>
      <c r="FX44" t="str">
        <v>Tunisia</v>
      </c>
      <c r="FY44" t="str">
        <v>Turkey</v>
      </c>
      <c r="FZ44" t="str">
        <v>Turkmenistan</v>
      </c>
      <c r="GA44" t="str">
        <v>Tuvalu</v>
      </c>
      <c r="GB44" t="str">
        <v>Uganda</v>
      </c>
      <c r="GC44" t="str">
        <v>Ukraine</v>
      </c>
      <c r="GD44" t="str">
        <v>United Arab Emirates</v>
      </c>
      <c r="GE44" t="str">
        <v>United Kingdom</v>
      </c>
      <c r="GF44" t="str">
        <v>United States of America</v>
      </c>
      <c r="GG44" t="str">
        <v>Uruguay</v>
      </c>
      <c r="GH44" t="str">
        <v>Uzbekistan</v>
      </c>
      <c r="GI44" t="str">
        <v>Vanuatu</v>
      </c>
      <c r="GJ44" t="str">
        <v>Venezuela</v>
      </c>
      <c r="GK44" t="str">
        <v>Vietnam</v>
      </c>
      <c r="GL44" t="str">
        <v>Yemen</v>
      </c>
      <c r="GM44" t="str">
        <v>Zambia</v>
      </c>
      <c r="GN44" t="str">
        <v>Zimbabwe</v>
      </c>
    </row>
    <row r="45" spans="1:196">
      <c r="A45" s="6" t="s">
        <v>118</v>
      </c>
      <c r="B45" t="str" cm="1">
        <f t="array" ref="B45:GN45">TRANSPOSE(_xlfn._xlws.SORT(_xlfn._xlws.FILTER($A$2:$A$196,ISNUMBER(SEARCH(Raw_data_Dataanalysis!C28,COUNTRY!$A$2:$A$196)), "not found")))</f>
        <v>Afghanistan</v>
      </c>
      <c r="C45" t="str">
        <v>Albania</v>
      </c>
      <c r="D45" t="str">
        <v>Algeria</v>
      </c>
      <c r="E45" t="str">
        <v>Andorra</v>
      </c>
      <c r="F45" t="str">
        <v>Angola</v>
      </c>
      <c r="G45" t="str">
        <v>Antigua and Barbuda</v>
      </c>
      <c r="H45" t="str">
        <v>Argentina</v>
      </c>
      <c r="I45" t="str">
        <v>Armenia</v>
      </c>
      <c r="J45" t="str">
        <v>Australia</v>
      </c>
      <c r="K45" t="str">
        <v>Austria</v>
      </c>
      <c r="L45" t="str">
        <v>Azerbaijan</v>
      </c>
      <c r="M45" t="str">
        <v>Bahamas</v>
      </c>
      <c r="N45" t="str">
        <v>Bahrain</v>
      </c>
      <c r="O45" t="str">
        <v>Bangladesh</v>
      </c>
      <c r="P45" t="str">
        <v>Barbados</v>
      </c>
      <c r="Q45" t="str">
        <v>Belarus</v>
      </c>
      <c r="R45" t="str">
        <v>Belgium</v>
      </c>
      <c r="S45" t="str">
        <v>Belize</v>
      </c>
      <c r="T45" t="str">
        <v>Benin</v>
      </c>
      <c r="U45" t="str">
        <v>Bhutan</v>
      </c>
      <c r="V45" t="str">
        <v>Bolivia</v>
      </c>
      <c r="W45" t="str">
        <v>Bosnia and Herzegovina</v>
      </c>
      <c r="X45" t="str">
        <v>Botswana</v>
      </c>
      <c r="Y45" t="str">
        <v>Brazil</v>
      </c>
      <c r="Z45" t="str">
        <v>Brunei</v>
      </c>
      <c r="AA45" t="str">
        <v>Bulgaria</v>
      </c>
      <c r="AB45" t="str">
        <v>Burkina Faso</v>
      </c>
      <c r="AC45" t="str">
        <v>Burundi</v>
      </c>
      <c r="AD45" t="str">
        <v>Cabo Verde</v>
      </c>
      <c r="AE45" t="str">
        <v>Cambodia</v>
      </c>
      <c r="AF45" t="str">
        <v>Cameroon</v>
      </c>
      <c r="AG45" t="str">
        <v>Canada</v>
      </c>
      <c r="AH45" t="str">
        <v>Central African Republic</v>
      </c>
      <c r="AI45" t="str">
        <v>Chad</v>
      </c>
      <c r="AJ45" t="str">
        <v>Chile</v>
      </c>
      <c r="AK45" t="str">
        <v>China</v>
      </c>
      <c r="AL45" t="str">
        <v>Colombia</v>
      </c>
      <c r="AM45" t="str">
        <v>Comoros</v>
      </c>
      <c r="AN45" t="str">
        <v>Congo (Congo-Brazzaville)</v>
      </c>
      <c r="AO45" t="str">
        <v>Costa Rica</v>
      </c>
      <c r="AP45" t="str">
        <v>Côte d'Ivoire</v>
      </c>
      <c r="AQ45" t="str">
        <v>Croatia</v>
      </c>
      <c r="AR45" t="str">
        <v>Cuba</v>
      </c>
      <c r="AS45" t="str">
        <v>Cyprus</v>
      </c>
      <c r="AT45" t="str">
        <v>Czechia (Czech Republic)</v>
      </c>
      <c r="AU45" t="str">
        <v>Democratic Republic of the Congo</v>
      </c>
      <c r="AV45" t="str">
        <v>Denmark</v>
      </c>
      <c r="AW45" t="str">
        <v>Djibouti</v>
      </c>
      <c r="AX45" t="str">
        <v>Dominica</v>
      </c>
      <c r="AY45" t="str">
        <v>Dominican Republic</v>
      </c>
      <c r="AZ45" t="str">
        <v>Ecuador</v>
      </c>
      <c r="BA45" t="str">
        <v>Egypt</v>
      </c>
      <c r="BB45" t="str">
        <v>El Salvador</v>
      </c>
      <c r="BC45" t="str">
        <v>Equatorial Guinea</v>
      </c>
      <c r="BD45" t="str">
        <v>Eritrea</v>
      </c>
      <c r="BE45" t="str">
        <v>Estonia</v>
      </c>
      <c r="BF45" t="str">
        <v>Eswatini (fmr. "Swaziland")</v>
      </c>
      <c r="BG45" t="str">
        <v>Ethiopia</v>
      </c>
      <c r="BH45" t="str">
        <v>Fiji</v>
      </c>
      <c r="BI45" t="str">
        <v>Finland</v>
      </c>
      <c r="BJ45" t="str">
        <v>France</v>
      </c>
      <c r="BK45" t="str">
        <v>Gabon</v>
      </c>
      <c r="BL45" t="str">
        <v>Gambia</v>
      </c>
      <c r="BM45" t="str">
        <v>Georgia</v>
      </c>
      <c r="BN45" t="str">
        <v>Germany</v>
      </c>
      <c r="BO45" t="str">
        <v>Ghana</v>
      </c>
      <c r="BP45" t="str">
        <v>Greece</v>
      </c>
      <c r="BQ45" t="str">
        <v>Grenada</v>
      </c>
      <c r="BR45" t="str">
        <v>Guatemala</v>
      </c>
      <c r="BS45" t="str">
        <v>Guinea</v>
      </c>
      <c r="BT45" t="str">
        <v>Guinea-Bissau</v>
      </c>
      <c r="BU45" t="str">
        <v>Guyana</v>
      </c>
      <c r="BV45" t="str">
        <v>Haiti</v>
      </c>
      <c r="BW45" t="str">
        <v>Holy See</v>
      </c>
      <c r="BX45" t="str">
        <v>Honduras</v>
      </c>
      <c r="BY45" t="str">
        <v>Hungary</v>
      </c>
      <c r="BZ45" t="str">
        <v>Iceland</v>
      </c>
      <c r="CA45" t="str">
        <v>India</v>
      </c>
      <c r="CB45" t="str">
        <v>Indonesia</v>
      </c>
      <c r="CC45" t="str">
        <v>Iran</v>
      </c>
      <c r="CD45" t="str">
        <v>Iraq</v>
      </c>
      <c r="CE45" t="str">
        <v>Ireland</v>
      </c>
      <c r="CF45" t="str">
        <v>Israel</v>
      </c>
      <c r="CG45" t="str">
        <v>Italy</v>
      </c>
      <c r="CH45" t="str">
        <v>Jamaica</v>
      </c>
      <c r="CI45" t="str">
        <v>Japan</v>
      </c>
      <c r="CJ45" t="str">
        <v>Jordan</v>
      </c>
      <c r="CK45" t="str">
        <v>Kazakhstan</v>
      </c>
      <c r="CL45" t="str">
        <v>Kenya</v>
      </c>
      <c r="CM45" t="str">
        <v>Kiribati</v>
      </c>
      <c r="CN45" t="str">
        <v>Kuwait</v>
      </c>
      <c r="CO45" t="str">
        <v>Kyrgyzstan</v>
      </c>
      <c r="CP45" t="str">
        <v>Laos</v>
      </c>
      <c r="CQ45" t="str">
        <v>Latvia</v>
      </c>
      <c r="CR45" t="str">
        <v>Lebanon</v>
      </c>
      <c r="CS45" t="str">
        <v>Lesotho</v>
      </c>
      <c r="CT45" t="str">
        <v>Liberia</v>
      </c>
      <c r="CU45" t="str">
        <v>Libya</v>
      </c>
      <c r="CV45" t="str">
        <v>Liechtenstein</v>
      </c>
      <c r="CW45" t="str">
        <v>Lithuania</v>
      </c>
      <c r="CX45" t="str">
        <v>Luxembourg</v>
      </c>
      <c r="CY45" t="str">
        <v>Madagascar</v>
      </c>
      <c r="CZ45" t="str">
        <v>Malawi</v>
      </c>
      <c r="DA45" t="str">
        <v>Malaysia</v>
      </c>
      <c r="DB45" t="str">
        <v>Maldives</v>
      </c>
      <c r="DC45" t="str">
        <v>Mali</v>
      </c>
      <c r="DD45" t="str">
        <v>Malta</v>
      </c>
      <c r="DE45" t="str">
        <v>Marshall Islands</v>
      </c>
      <c r="DF45" t="str">
        <v>Mauritania</v>
      </c>
      <c r="DG45" t="str">
        <v>Mauritius</v>
      </c>
      <c r="DH45" t="str">
        <v>Mexico</v>
      </c>
      <c r="DI45" t="str">
        <v>Micronesia</v>
      </c>
      <c r="DJ45" t="str">
        <v>Moldova</v>
      </c>
      <c r="DK45" t="str">
        <v>Monaco</v>
      </c>
      <c r="DL45" t="str">
        <v>Mongolia</v>
      </c>
      <c r="DM45" t="str">
        <v>Montenegro</v>
      </c>
      <c r="DN45" t="str">
        <v>Morocco</v>
      </c>
      <c r="DO45" t="str">
        <v>Mozambique</v>
      </c>
      <c r="DP45" t="str">
        <v>Myanmar (formerly Burma)</v>
      </c>
      <c r="DQ45" t="str">
        <v>Namibia</v>
      </c>
      <c r="DR45" t="str">
        <v>Nauru</v>
      </c>
      <c r="DS45" t="str">
        <v>Nepal</v>
      </c>
      <c r="DT45" t="str">
        <v>Netherlands</v>
      </c>
      <c r="DU45" t="str">
        <v>New Zealand</v>
      </c>
      <c r="DV45" t="str">
        <v>Nicaragua</v>
      </c>
      <c r="DW45" t="str">
        <v>Niger</v>
      </c>
      <c r="DX45" t="str">
        <v>Nigeria</v>
      </c>
      <c r="DY45" t="str">
        <v>North Korea</v>
      </c>
      <c r="DZ45" t="str">
        <v>North Macedonia</v>
      </c>
      <c r="EA45" t="str">
        <v>Norway</v>
      </c>
      <c r="EB45" t="str">
        <v>Oman</v>
      </c>
      <c r="EC45" t="str">
        <v>Pakistan</v>
      </c>
      <c r="ED45" t="str">
        <v>Palau</v>
      </c>
      <c r="EE45" t="str">
        <v>Palestine State</v>
      </c>
      <c r="EF45" t="str">
        <v>Panama</v>
      </c>
      <c r="EG45" t="str">
        <v>Papua New Guinea</v>
      </c>
      <c r="EH45" t="str">
        <v>Paraguay</v>
      </c>
      <c r="EI45" t="str">
        <v>Peru</v>
      </c>
      <c r="EJ45" t="str">
        <v>Philippines</v>
      </c>
      <c r="EK45" t="str">
        <v>Poland</v>
      </c>
      <c r="EL45" t="str">
        <v>Portugal</v>
      </c>
      <c r="EM45" t="str">
        <v>Qatar</v>
      </c>
      <c r="EN45" t="str">
        <v>Romania</v>
      </c>
      <c r="EO45" t="str">
        <v>Russia</v>
      </c>
      <c r="EP45" t="str">
        <v>Rwanda</v>
      </c>
      <c r="EQ45" t="str">
        <v>Saint Kitts and Nevis</v>
      </c>
      <c r="ER45" t="str">
        <v>Saint Lucia</v>
      </c>
      <c r="ES45" t="str">
        <v>Saint Vincent and the Grenadines</v>
      </c>
      <c r="ET45" t="str">
        <v>Samoa</v>
      </c>
      <c r="EU45" t="str">
        <v>San Marino</v>
      </c>
      <c r="EV45" t="str">
        <v>Sao Tome and Principe</v>
      </c>
      <c r="EW45" t="str">
        <v>Saudi Arabia</v>
      </c>
      <c r="EX45" t="str">
        <v>Senegal</v>
      </c>
      <c r="EY45" t="str">
        <v>Serbia</v>
      </c>
      <c r="EZ45" t="str">
        <v>Seychelles</v>
      </c>
      <c r="FA45" t="str">
        <v>Sierra Leone</v>
      </c>
      <c r="FB45" t="str">
        <v>Singapore</v>
      </c>
      <c r="FC45" t="str">
        <v>Slovakia</v>
      </c>
      <c r="FD45" t="str">
        <v>Slovenia</v>
      </c>
      <c r="FE45" t="str">
        <v>Solomon Islands</v>
      </c>
      <c r="FF45" t="str">
        <v>Somalia</v>
      </c>
      <c r="FG45" t="str">
        <v>South Africa</v>
      </c>
      <c r="FH45" t="str">
        <v>South Korea</v>
      </c>
      <c r="FI45" t="str">
        <v>South Sudan</v>
      </c>
      <c r="FJ45" t="str">
        <v>Spain</v>
      </c>
      <c r="FK45" t="str">
        <v>Sri Lanka</v>
      </c>
      <c r="FL45" t="str">
        <v>Sudan</v>
      </c>
      <c r="FM45" t="str">
        <v>Suriname</v>
      </c>
      <c r="FN45" t="str">
        <v>Sweden</v>
      </c>
      <c r="FO45" t="str">
        <v>Switzerland</v>
      </c>
      <c r="FP45" t="str">
        <v>Syria</v>
      </c>
      <c r="FQ45" t="str">
        <v>Tajikistan</v>
      </c>
      <c r="FR45" t="str">
        <v>Tanzania</v>
      </c>
      <c r="FS45" t="str">
        <v>Thailand</v>
      </c>
      <c r="FT45" t="str">
        <v>Timor-Leste</v>
      </c>
      <c r="FU45" t="str">
        <v>Togo</v>
      </c>
      <c r="FV45" t="str">
        <v>Tonga</v>
      </c>
      <c r="FW45" t="str">
        <v>Trinidad and Tobago</v>
      </c>
      <c r="FX45" t="str">
        <v>Tunisia</v>
      </c>
      <c r="FY45" t="str">
        <v>Turkey</v>
      </c>
      <c r="FZ45" t="str">
        <v>Turkmenistan</v>
      </c>
      <c r="GA45" t="str">
        <v>Tuvalu</v>
      </c>
      <c r="GB45" t="str">
        <v>Uganda</v>
      </c>
      <c r="GC45" t="str">
        <v>Ukraine</v>
      </c>
      <c r="GD45" t="str">
        <v>United Arab Emirates</v>
      </c>
      <c r="GE45" t="str">
        <v>United Kingdom</v>
      </c>
      <c r="GF45" t="str">
        <v>United States of America</v>
      </c>
      <c r="GG45" t="str">
        <v>Uruguay</v>
      </c>
      <c r="GH45" t="str">
        <v>Uzbekistan</v>
      </c>
      <c r="GI45" t="str">
        <v>Vanuatu</v>
      </c>
      <c r="GJ45" t="str">
        <v>Venezuela</v>
      </c>
      <c r="GK45" t="str">
        <v>Vietnam</v>
      </c>
      <c r="GL45" t="str">
        <v>Yemen</v>
      </c>
      <c r="GM45" t="str">
        <v>Zambia</v>
      </c>
      <c r="GN45" t="str">
        <v>Zimbabwe</v>
      </c>
    </row>
    <row r="46" spans="1:196">
      <c r="A46" s="6" t="s">
        <v>120</v>
      </c>
      <c r="B46" t="str" cm="1">
        <f t="array" ref="B46:GN46">TRANSPOSE(_xlfn._xlws.SORT(_xlfn._xlws.FILTER($A$2:$A$196,ISNUMBER(SEARCH(Raw_data_Dataanalysis!C29,COUNTRY!$A$2:$A$196)), "not found")))</f>
        <v>Afghanistan</v>
      </c>
      <c r="C46" t="str">
        <v>Albania</v>
      </c>
      <c r="D46" t="str">
        <v>Algeria</v>
      </c>
      <c r="E46" t="str">
        <v>Andorra</v>
      </c>
      <c r="F46" t="str">
        <v>Angola</v>
      </c>
      <c r="G46" t="str">
        <v>Antigua and Barbuda</v>
      </c>
      <c r="H46" t="str">
        <v>Argentina</v>
      </c>
      <c r="I46" t="str">
        <v>Armenia</v>
      </c>
      <c r="J46" t="str">
        <v>Australia</v>
      </c>
      <c r="K46" t="str">
        <v>Austria</v>
      </c>
      <c r="L46" t="str">
        <v>Azerbaijan</v>
      </c>
      <c r="M46" t="str">
        <v>Bahamas</v>
      </c>
      <c r="N46" t="str">
        <v>Bahrain</v>
      </c>
      <c r="O46" t="str">
        <v>Bangladesh</v>
      </c>
      <c r="P46" t="str">
        <v>Barbados</v>
      </c>
      <c r="Q46" t="str">
        <v>Belarus</v>
      </c>
      <c r="R46" t="str">
        <v>Belgium</v>
      </c>
      <c r="S46" t="str">
        <v>Belize</v>
      </c>
      <c r="T46" t="str">
        <v>Benin</v>
      </c>
      <c r="U46" t="str">
        <v>Bhutan</v>
      </c>
      <c r="V46" t="str">
        <v>Bolivia</v>
      </c>
      <c r="W46" t="str">
        <v>Bosnia and Herzegovina</v>
      </c>
      <c r="X46" t="str">
        <v>Botswana</v>
      </c>
      <c r="Y46" t="str">
        <v>Brazil</v>
      </c>
      <c r="Z46" t="str">
        <v>Brunei</v>
      </c>
      <c r="AA46" t="str">
        <v>Bulgaria</v>
      </c>
      <c r="AB46" t="str">
        <v>Burkina Faso</v>
      </c>
      <c r="AC46" t="str">
        <v>Burundi</v>
      </c>
      <c r="AD46" t="str">
        <v>Cabo Verde</v>
      </c>
      <c r="AE46" t="str">
        <v>Cambodia</v>
      </c>
      <c r="AF46" t="str">
        <v>Cameroon</v>
      </c>
      <c r="AG46" t="str">
        <v>Canada</v>
      </c>
      <c r="AH46" t="str">
        <v>Central African Republic</v>
      </c>
      <c r="AI46" t="str">
        <v>Chad</v>
      </c>
      <c r="AJ46" t="str">
        <v>Chile</v>
      </c>
      <c r="AK46" t="str">
        <v>China</v>
      </c>
      <c r="AL46" t="str">
        <v>Colombia</v>
      </c>
      <c r="AM46" t="str">
        <v>Comoros</v>
      </c>
      <c r="AN46" t="str">
        <v>Congo (Congo-Brazzaville)</v>
      </c>
      <c r="AO46" t="str">
        <v>Costa Rica</v>
      </c>
      <c r="AP46" t="str">
        <v>Côte d'Ivoire</v>
      </c>
      <c r="AQ46" t="str">
        <v>Croatia</v>
      </c>
      <c r="AR46" t="str">
        <v>Cuba</v>
      </c>
      <c r="AS46" t="str">
        <v>Cyprus</v>
      </c>
      <c r="AT46" t="str">
        <v>Czechia (Czech Republic)</v>
      </c>
      <c r="AU46" t="str">
        <v>Democratic Republic of the Congo</v>
      </c>
      <c r="AV46" t="str">
        <v>Denmark</v>
      </c>
      <c r="AW46" t="str">
        <v>Djibouti</v>
      </c>
      <c r="AX46" t="str">
        <v>Dominica</v>
      </c>
      <c r="AY46" t="str">
        <v>Dominican Republic</v>
      </c>
      <c r="AZ46" t="str">
        <v>Ecuador</v>
      </c>
      <c r="BA46" t="str">
        <v>Egypt</v>
      </c>
      <c r="BB46" t="str">
        <v>El Salvador</v>
      </c>
      <c r="BC46" t="str">
        <v>Equatorial Guinea</v>
      </c>
      <c r="BD46" t="str">
        <v>Eritrea</v>
      </c>
      <c r="BE46" t="str">
        <v>Estonia</v>
      </c>
      <c r="BF46" t="str">
        <v>Eswatini (fmr. "Swaziland")</v>
      </c>
      <c r="BG46" t="str">
        <v>Ethiopia</v>
      </c>
      <c r="BH46" t="str">
        <v>Fiji</v>
      </c>
      <c r="BI46" t="str">
        <v>Finland</v>
      </c>
      <c r="BJ46" t="str">
        <v>France</v>
      </c>
      <c r="BK46" t="str">
        <v>Gabon</v>
      </c>
      <c r="BL46" t="str">
        <v>Gambia</v>
      </c>
      <c r="BM46" t="str">
        <v>Georgia</v>
      </c>
      <c r="BN46" t="str">
        <v>Germany</v>
      </c>
      <c r="BO46" t="str">
        <v>Ghana</v>
      </c>
      <c r="BP46" t="str">
        <v>Greece</v>
      </c>
      <c r="BQ46" t="str">
        <v>Grenada</v>
      </c>
      <c r="BR46" t="str">
        <v>Guatemala</v>
      </c>
      <c r="BS46" t="str">
        <v>Guinea</v>
      </c>
      <c r="BT46" t="str">
        <v>Guinea-Bissau</v>
      </c>
      <c r="BU46" t="str">
        <v>Guyana</v>
      </c>
      <c r="BV46" t="str">
        <v>Haiti</v>
      </c>
      <c r="BW46" t="str">
        <v>Holy See</v>
      </c>
      <c r="BX46" t="str">
        <v>Honduras</v>
      </c>
      <c r="BY46" t="str">
        <v>Hungary</v>
      </c>
      <c r="BZ46" t="str">
        <v>Iceland</v>
      </c>
      <c r="CA46" t="str">
        <v>India</v>
      </c>
      <c r="CB46" t="str">
        <v>Indonesia</v>
      </c>
      <c r="CC46" t="str">
        <v>Iran</v>
      </c>
      <c r="CD46" t="str">
        <v>Iraq</v>
      </c>
      <c r="CE46" t="str">
        <v>Ireland</v>
      </c>
      <c r="CF46" t="str">
        <v>Israel</v>
      </c>
      <c r="CG46" t="str">
        <v>Italy</v>
      </c>
      <c r="CH46" t="str">
        <v>Jamaica</v>
      </c>
      <c r="CI46" t="str">
        <v>Japan</v>
      </c>
      <c r="CJ46" t="str">
        <v>Jordan</v>
      </c>
      <c r="CK46" t="str">
        <v>Kazakhstan</v>
      </c>
      <c r="CL46" t="str">
        <v>Kenya</v>
      </c>
      <c r="CM46" t="str">
        <v>Kiribati</v>
      </c>
      <c r="CN46" t="str">
        <v>Kuwait</v>
      </c>
      <c r="CO46" t="str">
        <v>Kyrgyzstan</v>
      </c>
      <c r="CP46" t="str">
        <v>Laos</v>
      </c>
      <c r="CQ46" t="str">
        <v>Latvia</v>
      </c>
      <c r="CR46" t="str">
        <v>Lebanon</v>
      </c>
      <c r="CS46" t="str">
        <v>Lesotho</v>
      </c>
      <c r="CT46" t="str">
        <v>Liberia</v>
      </c>
      <c r="CU46" t="str">
        <v>Libya</v>
      </c>
      <c r="CV46" t="str">
        <v>Liechtenstein</v>
      </c>
      <c r="CW46" t="str">
        <v>Lithuania</v>
      </c>
      <c r="CX46" t="str">
        <v>Luxembourg</v>
      </c>
      <c r="CY46" t="str">
        <v>Madagascar</v>
      </c>
      <c r="CZ46" t="str">
        <v>Malawi</v>
      </c>
      <c r="DA46" t="str">
        <v>Malaysia</v>
      </c>
      <c r="DB46" t="str">
        <v>Maldives</v>
      </c>
      <c r="DC46" t="str">
        <v>Mali</v>
      </c>
      <c r="DD46" t="str">
        <v>Malta</v>
      </c>
      <c r="DE46" t="str">
        <v>Marshall Islands</v>
      </c>
      <c r="DF46" t="str">
        <v>Mauritania</v>
      </c>
      <c r="DG46" t="str">
        <v>Mauritius</v>
      </c>
      <c r="DH46" t="str">
        <v>Mexico</v>
      </c>
      <c r="DI46" t="str">
        <v>Micronesia</v>
      </c>
      <c r="DJ46" t="str">
        <v>Moldova</v>
      </c>
      <c r="DK46" t="str">
        <v>Monaco</v>
      </c>
      <c r="DL46" t="str">
        <v>Mongolia</v>
      </c>
      <c r="DM46" t="str">
        <v>Montenegro</v>
      </c>
      <c r="DN46" t="str">
        <v>Morocco</v>
      </c>
      <c r="DO46" t="str">
        <v>Mozambique</v>
      </c>
      <c r="DP46" t="str">
        <v>Myanmar (formerly Burma)</v>
      </c>
      <c r="DQ46" t="str">
        <v>Namibia</v>
      </c>
      <c r="DR46" t="str">
        <v>Nauru</v>
      </c>
      <c r="DS46" t="str">
        <v>Nepal</v>
      </c>
      <c r="DT46" t="str">
        <v>Netherlands</v>
      </c>
      <c r="DU46" t="str">
        <v>New Zealand</v>
      </c>
      <c r="DV46" t="str">
        <v>Nicaragua</v>
      </c>
      <c r="DW46" t="str">
        <v>Niger</v>
      </c>
      <c r="DX46" t="str">
        <v>Nigeria</v>
      </c>
      <c r="DY46" t="str">
        <v>North Korea</v>
      </c>
      <c r="DZ46" t="str">
        <v>North Macedonia</v>
      </c>
      <c r="EA46" t="str">
        <v>Norway</v>
      </c>
      <c r="EB46" t="str">
        <v>Oman</v>
      </c>
      <c r="EC46" t="str">
        <v>Pakistan</v>
      </c>
      <c r="ED46" t="str">
        <v>Palau</v>
      </c>
      <c r="EE46" t="str">
        <v>Palestine State</v>
      </c>
      <c r="EF46" t="str">
        <v>Panama</v>
      </c>
      <c r="EG46" t="str">
        <v>Papua New Guinea</v>
      </c>
      <c r="EH46" t="str">
        <v>Paraguay</v>
      </c>
      <c r="EI46" t="str">
        <v>Peru</v>
      </c>
      <c r="EJ46" t="str">
        <v>Philippines</v>
      </c>
      <c r="EK46" t="str">
        <v>Poland</v>
      </c>
      <c r="EL46" t="str">
        <v>Portugal</v>
      </c>
      <c r="EM46" t="str">
        <v>Qatar</v>
      </c>
      <c r="EN46" t="str">
        <v>Romania</v>
      </c>
      <c r="EO46" t="str">
        <v>Russia</v>
      </c>
      <c r="EP46" t="str">
        <v>Rwanda</v>
      </c>
      <c r="EQ46" t="str">
        <v>Saint Kitts and Nevis</v>
      </c>
      <c r="ER46" t="str">
        <v>Saint Lucia</v>
      </c>
      <c r="ES46" t="str">
        <v>Saint Vincent and the Grenadines</v>
      </c>
      <c r="ET46" t="str">
        <v>Samoa</v>
      </c>
      <c r="EU46" t="str">
        <v>San Marino</v>
      </c>
      <c r="EV46" t="str">
        <v>Sao Tome and Principe</v>
      </c>
      <c r="EW46" t="str">
        <v>Saudi Arabia</v>
      </c>
      <c r="EX46" t="str">
        <v>Senegal</v>
      </c>
      <c r="EY46" t="str">
        <v>Serbia</v>
      </c>
      <c r="EZ46" t="str">
        <v>Seychelles</v>
      </c>
      <c r="FA46" t="str">
        <v>Sierra Leone</v>
      </c>
      <c r="FB46" t="str">
        <v>Singapore</v>
      </c>
      <c r="FC46" t="str">
        <v>Slovakia</v>
      </c>
      <c r="FD46" t="str">
        <v>Slovenia</v>
      </c>
      <c r="FE46" t="str">
        <v>Solomon Islands</v>
      </c>
      <c r="FF46" t="str">
        <v>Somalia</v>
      </c>
      <c r="FG46" t="str">
        <v>South Africa</v>
      </c>
      <c r="FH46" t="str">
        <v>South Korea</v>
      </c>
      <c r="FI46" t="str">
        <v>South Sudan</v>
      </c>
      <c r="FJ46" t="str">
        <v>Spain</v>
      </c>
      <c r="FK46" t="str">
        <v>Sri Lanka</v>
      </c>
      <c r="FL46" t="str">
        <v>Sudan</v>
      </c>
      <c r="FM46" t="str">
        <v>Suriname</v>
      </c>
      <c r="FN46" t="str">
        <v>Sweden</v>
      </c>
      <c r="FO46" t="str">
        <v>Switzerland</v>
      </c>
      <c r="FP46" t="str">
        <v>Syria</v>
      </c>
      <c r="FQ46" t="str">
        <v>Tajikistan</v>
      </c>
      <c r="FR46" t="str">
        <v>Tanzania</v>
      </c>
      <c r="FS46" t="str">
        <v>Thailand</v>
      </c>
      <c r="FT46" t="str">
        <v>Timor-Leste</v>
      </c>
      <c r="FU46" t="str">
        <v>Togo</v>
      </c>
      <c r="FV46" t="str">
        <v>Tonga</v>
      </c>
      <c r="FW46" t="str">
        <v>Trinidad and Tobago</v>
      </c>
      <c r="FX46" t="str">
        <v>Tunisia</v>
      </c>
      <c r="FY46" t="str">
        <v>Turkey</v>
      </c>
      <c r="FZ46" t="str">
        <v>Turkmenistan</v>
      </c>
      <c r="GA46" t="str">
        <v>Tuvalu</v>
      </c>
      <c r="GB46" t="str">
        <v>Uganda</v>
      </c>
      <c r="GC46" t="str">
        <v>Ukraine</v>
      </c>
      <c r="GD46" t="str">
        <v>United Arab Emirates</v>
      </c>
      <c r="GE46" t="str">
        <v>United Kingdom</v>
      </c>
      <c r="GF46" t="str">
        <v>United States of America</v>
      </c>
      <c r="GG46" t="str">
        <v>Uruguay</v>
      </c>
      <c r="GH46" t="str">
        <v>Uzbekistan</v>
      </c>
      <c r="GI46" t="str">
        <v>Vanuatu</v>
      </c>
      <c r="GJ46" t="str">
        <v>Venezuela</v>
      </c>
      <c r="GK46" t="str">
        <v>Vietnam</v>
      </c>
      <c r="GL46" t="str">
        <v>Yemen</v>
      </c>
      <c r="GM46" t="str">
        <v>Zambia</v>
      </c>
      <c r="GN46" t="str">
        <v>Zimbabwe</v>
      </c>
    </row>
    <row r="47" spans="1:196">
      <c r="A47" s="6" t="s">
        <v>122</v>
      </c>
      <c r="B47" t="str" cm="1">
        <f t="array" ref="B47:GN47">TRANSPOSE(_xlfn._xlws.SORT(_xlfn._xlws.FILTER($A$2:$A$196,ISNUMBER(SEARCH(Raw_data_Dataanalysis!C30,COUNTRY!$A$2:$A$196)), "not found")))</f>
        <v>Afghanistan</v>
      </c>
      <c r="C47" t="str">
        <v>Albania</v>
      </c>
      <c r="D47" t="str">
        <v>Algeria</v>
      </c>
      <c r="E47" t="str">
        <v>Andorra</v>
      </c>
      <c r="F47" t="str">
        <v>Angola</v>
      </c>
      <c r="G47" t="str">
        <v>Antigua and Barbuda</v>
      </c>
      <c r="H47" t="str">
        <v>Argentina</v>
      </c>
      <c r="I47" t="str">
        <v>Armenia</v>
      </c>
      <c r="J47" t="str">
        <v>Australia</v>
      </c>
      <c r="K47" t="str">
        <v>Austria</v>
      </c>
      <c r="L47" t="str">
        <v>Azerbaijan</v>
      </c>
      <c r="M47" t="str">
        <v>Bahamas</v>
      </c>
      <c r="N47" t="str">
        <v>Bahrain</v>
      </c>
      <c r="O47" t="str">
        <v>Bangladesh</v>
      </c>
      <c r="P47" t="str">
        <v>Barbados</v>
      </c>
      <c r="Q47" t="str">
        <v>Belarus</v>
      </c>
      <c r="R47" t="str">
        <v>Belgium</v>
      </c>
      <c r="S47" t="str">
        <v>Belize</v>
      </c>
      <c r="T47" t="str">
        <v>Benin</v>
      </c>
      <c r="U47" t="str">
        <v>Bhutan</v>
      </c>
      <c r="V47" t="str">
        <v>Bolivia</v>
      </c>
      <c r="W47" t="str">
        <v>Bosnia and Herzegovina</v>
      </c>
      <c r="X47" t="str">
        <v>Botswana</v>
      </c>
      <c r="Y47" t="str">
        <v>Brazil</v>
      </c>
      <c r="Z47" t="str">
        <v>Brunei</v>
      </c>
      <c r="AA47" t="str">
        <v>Bulgaria</v>
      </c>
      <c r="AB47" t="str">
        <v>Burkina Faso</v>
      </c>
      <c r="AC47" t="str">
        <v>Burundi</v>
      </c>
      <c r="AD47" t="str">
        <v>Cabo Verde</v>
      </c>
      <c r="AE47" t="str">
        <v>Cambodia</v>
      </c>
      <c r="AF47" t="str">
        <v>Cameroon</v>
      </c>
      <c r="AG47" t="str">
        <v>Canada</v>
      </c>
      <c r="AH47" t="str">
        <v>Central African Republic</v>
      </c>
      <c r="AI47" t="str">
        <v>Chad</v>
      </c>
      <c r="AJ47" t="str">
        <v>Chile</v>
      </c>
      <c r="AK47" t="str">
        <v>China</v>
      </c>
      <c r="AL47" t="str">
        <v>Colombia</v>
      </c>
      <c r="AM47" t="str">
        <v>Comoros</v>
      </c>
      <c r="AN47" t="str">
        <v>Congo (Congo-Brazzaville)</v>
      </c>
      <c r="AO47" t="str">
        <v>Costa Rica</v>
      </c>
      <c r="AP47" t="str">
        <v>Côte d'Ivoire</v>
      </c>
      <c r="AQ47" t="str">
        <v>Croatia</v>
      </c>
      <c r="AR47" t="str">
        <v>Cuba</v>
      </c>
      <c r="AS47" t="str">
        <v>Cyprus</v>
      </c>
      <c r="AT47" t="str">
        <v>Czechia (Czech Republic)</v>
      </c>
      <c r="AU47" t="str">
        <v>Democratic Republic of the Congo</v>
      </c>
      <c r="AV47" t="str">
        <v>Denmark</v>
      </c>
      <c r="AW47" t="str">
        <v>Djibouti</v>
      </c>
      <c r="AX47" t="str">
        <v>Dominica</v>
      </c>
      <c r="AY47" t="str">
        <v>Dominican Republic</v>
      </c>
      <c r="AZ47" t="str">
        <v>Ecuador</v>
      </c>
      <c r="BA47" t="str">
        <v>Egypt</v>
      </c>
      <c r="BB47" t="str">
        <v>El Salvador</v>
      </c>
      <c r="BC47" t="str">
        <v>Equatorial Guinea</v>
      </c>
      <c r="BD47" t="str">
        <v>Eritrea</v>
      </c>
      <c r="BE47" t="str">
        <v>Estonia</v>
      </c>
      <c r="BF47" t="str">
        <v>Eswatini (fmr. "Swaziland")</v>
      </c>
      <c r="BG47" t="str">
        <v>Ethiopia</v>
      </c>
      <c r="BH47" t="str">
        <v>Fiji</v>
      </c>
      <c r="BI47" t="str">
        <v>Finland</v>
      </c>
      <c r="BJ47" t="str">
        <v>France</v>
      </c>
      <c r="BK47" t="str">
        <v>Gabon</v>
      </c>
      <c r="BL47" t="str">
        <v>Gambia</v>
      </c>
      <c r="BM47" t="str">
        <v>Georgia</v>
      </c>
      <c r="BN47" t="str">
        <v>Germany</v>
      </c>
      <c r="BO47" t="str">
        <v>Ghana</v>
      </c>
      <c r="BP47" t="str">
        <v>Greece</v>
      </c>
      <c r="BQ47" t="str">
        <v>Grenada</v>
      </c>
      <c r="BR47" t="str">
        <v>Guatemala</v>
      </c>
      <c r="BS47" t="str">
        <v>Guinea</v>
      </c>
      <c r="BT47" t="str">
        <v>Guinea-Bissau</v>
      </c>
      <c r="BU47" t="str">
        <v>Guyana</v>
      </c>
      <c r="BV47" t="str">
        <v>Haiti</v>
      </c>
      <c r="BW47" t="str">
        <v>Holy See</v>
      </c>
      <c r="BX47" t="str">
        <v>Honduras</v>
      </c>
      <c r="BY47" t="str">
        <v>Hungary</v>
      </c>
      <c r="BZ47" t="str">
        <v>Iceland</v>
      </c>
      <c r="CA47" t="str">
        <v>India</v>
      </c>
      <c r="CB47" t="str">
        <v>Indonesia</v>
      </c>
      <c r="CC47" t="str">
        <v>Iran</v>
      </c>
      <c r="CD47" t="str">
        <v>Iraq</v>
      </c>
      <c r="CE47" t="str">
        <v>Ireland</v>
      </c>
      <c r="CF47" t="str">
        <v>Israel</v>
      </c>
      <c r="CG47" t="str">
        <v>Italy</v>
      </c>
      <c r="CH47" t="str">
        <v>Jamaica</v>
      </c>
      <c r="CI47" t="str">
        <v>Japan</v>
      </c>
      <c r="CJ47" t="str">
        <v>Jordan</v>
      </c>
      <c r="CK47" t="str">
        <v>Kazakhstan</v>
      </c>
      <c r="CL47" t="str">
        <v>Kenya</v>
      </c>
      <c r="CM47" t="str">
        <v>Kiribati</v>
      </c>
      <c r="CN47" t="str">
        <v>Kuwait</v>
      </c>
      <c r="CO47" t="str">
        <v>Kyrgyzstan</v>
      </c>
      <c r="CP47" t="str">
        <v>Laos</v>
      </c>
      <c r="CQ47" t="str">
        <v>Latvia</v>
      </c>
      <c r="CR47" t="str">
        <v>Lebanon</v>
      </c>
      <c r="CS47" t="str">
        <v>Lesotho</v>
      </c>
      <c r="CT47" t="str">
        <v>Liberia</v>
      </c>
      <c r="CU47" t="str">
        <v>Libya</v>
      </c>
      <c r="CV47" t="str">
        <v>Liechtenstein</v>
      </c>
      <c r="CW47" t="str">
        <v>Lithuania</v>
      </c>
      <c r="CX47" t="str">
        <v>Luxembourg</v>
      </c>
      <c r="CY47" t="str">
        <v>Madagascar</v>
      </c>
      <c r="CZ47" t="str">
        <v>Malawi</v>
      </c>
      <c r="DA47" t="str">
        <v>Malaysia</v>
      </c>
      <c r="DB47" t="str">
        <v>Maldives</v>
      </c>
      <c r="DC47" t="str">
        <v>Mali</v>
      </c>
      <c r="DD47" t="str">
        <v>Malta</v>
      </c>
      <c r="DE47" t="str">
        <v>Marshall Islands</v>
      </c>
      <c r="DF47" t="str">
        <v>Mauritania</v>
      </c>
      <c r="DG47" t="str">
        <v>Mauritius</v>
      </c>
      <c r="DH47" t="str">
        <v>Mexico</v>
      </c>
      <c r="DI47" t="str">
        <v>Micronesia</v>
      </c>
      <c r="DJ47" t="str">
        <v>Moldova</v>
      </c>
      <c r="DK47" t="str">
        <v>Monaco</v>
      </c>
      <c r="DL47" t="str">
        <v>Mongolia</v>
      </c>
      <c r="DM47" t="str">
        <v>Montenegro</v>
      </c>
      <c r="DN47" t="str">
        <v>Morocco</v>
      </c>
      <c r="DO47" t="str">
        <v>Mozambique</v>
      </c>
      <c r="DP47" t="str">
        <v>Myanmar (formerly Burma)</v>
      </c>
      <c r="DQ47" t="str">
        <v>Namibia</v>
      </c>
      <c r="DR47" t="str">
        <v>Nauru</v>
      </c>
      <c r="DS47" t="str">
        <v>Nepal</v>
      </c>
      <c r="DT47" t="str">
        <v>Netherlands</v>
      </c>
      <c r="DU47" t="str">
        <v>New Zealand</v>
      </c>
      <c r="DV47" t="str">
        <v>Nicaragua</v>
      </c>
      <c r="DW47" t="str">
        <v>Niger</v>
      </c>
      <c r="DX47" t="str">
        <v>Nigeria</v>
      </c>
      <c r="DY47" t="str">
        <v>North Korea</v>
      </c>
      <c r="DZ47" t="str">
        <v>North Macedonia</v>
      </c>
      <c r="EA47" t="str">
        <v>Norway</v>
      </c>
      <c r="EB47" t="str">
        <v>Oman</v>
      </c>
      <c r="EC47" t="str">
        <v>Pakistan</v>
      </c>
      <c r="ED47" t="str">
        <v>Palau</v>
      </c>
      <c r="EE47" t="str">
        <v>Palestine State</v>
      </c>
      <c r="EF47" t="str">
        <v>Panama</v>
      </c>
      <c r="EG47" t="str">
        <v>Papua New Guinea</v>
      </c>
      <c r="EH47" t="str">
        <v>Paraguay</v>
      </c>
      <c r="EI47" t="str">
        <v>Peru</v>
      </c>
      <c r="EJ47" t="str">
        <v>Philippines</v>
      </c>
      <c r="EK47" t="str">
        <v>Poland</v>
      </c>
      <c r="EL47" t="str">
        <v>Portugal</v>
      </c>
      <c r="EM47" t="str">
        <v>Qatar</v>
      </c>
      <c r="EN47" t="str">
        <v>Romania</v>
      </c>
      <c r="EO47" t="str">
        <v>Russia</v>
      </c>
      <c r="EP47" t="str">
        <v>Rwanda</v>
      </c>
      <c r="EQ47" t="str">
        <v>Saint Kitts and Nevis</v>
      </c>
      <c r="ER47" t="str">
        <v>Saint Lucia</v>
      </c>
      <c r="ES47" t="str">
        <v>Saint Vincent and the Grenadines</v>
      </c>
      <c r="ET47" t="str">
        <v>Samoa</v>
      </c>
      <c r="EU47" t="str">
        <v>San Marino</v>
      </c>
      <c r="EV47" t="str">
        <v>Sao Tome and Principe</v>
      </c>
      <c r="EW47" t="str">
        <v>Saudi Arabia</v>
      </c>
      <c r="EX47" t="str">
        <v>Senegal</v>
      </c>
      <c r="EY47" t="str">
        <v>Serbia</v>
      </c>
      <c r="EZ47" t="str">
        <v>Seychelles</v>
      </c>
      <c r="FA47" t="str">
        <v>Sierra Leone</v>
      </c>
      <c r="FB47" t="str">
        <v>Singapore</v>
      </c>
      <c r="FC47" t="str">
        <v>Slovakia</v>
      </c>
      <c r="FD47" t="str">
        <v>Slovenia</v>
      </c>
      <c r="FE47" t="str">
        <v>Solomon Islands</v>
      </c>
      <c r="FF47" t="str">
        <v>Somalia</v>
      </c>
      <c r="FG47" t="str">
        <v>South Africa</v>
      </c>
      <c r="FH47" t="str">
        <v>South Korea</v>
      </c>
      <c r="FI47" t="str">
        <v>South Sudan</v>
      </c>
      <c r="FJ47" t="str">
        <v>Spain</v>
      </c>
      <c r="FK47" t="str">
        <v>Sri Lanka</v>
      </c>
      <c r="FL47" t="str">
        <v>Sudan</v>
      </c>
      <c r="FM47" t="str">
        <v>Suriname</v>
      </c>
      <c r="FN47" t="str">
        <v>Sweden</v>
      </c>
      <c r="FO47" t="str">
        <v>Switzerland</v>
      </c>
      <c r="FP47" t="str">
        <v>Syria</v>
      </c>
      <c r="FQ47" t="str">
        <v>Tajikistan</v>
      </c>
      <c r="FR47" t="str">
        <v>Tanzania</v>
      </c>
      <c r="FS47" t="str">
        <v>Thailand</v>
      </c>
      <c r="FT47" t="str">
        <v>Timor-Leste</v>
      </c>
      <c r="FU47" t="str">
        <v>Togo</v>
      </c>
      <c r="FV47" t="str">
        <v>Tonga</v>
      </c>
      <c r="FW47" t="str">
        <v>Trinidad and Tobago</v>
      </c>
      <c r="FX47" t="str">
        <v>Tunisia</v>
      </c>
      <c r="FY47" t="str">
        <v>Turkey</v>
      </c>
      <c r="FZ47" t="str">
        <v>Turkmenistan</v>
      </c>
      <c r="GA47" t="str">
        <v>Tuvalu</v>
      </c>
      <c r="GB47" t="str">
        <v>Uganda</v>
      </c>
      <c r="GC47" t="str">
        <v>Ukraine</v>
      </c>
      <c r="GD47" t="str">
        <v>United Arab Emirates</v>
      </c>
      <c r="GE47" t="str">
        <v>United Kingdom</v>
      </c>
      <c r="GF47" t="str">
        <v>United States of America</v>
      </c>
      <c r="GG47" t="str">
        <v>Uruguay</v>
      </c>
      <c r="GH47" t="str">
        <v>Uzbekistan</v>
      </c>
      <c r="GI47" t="str">
        <v>Vanuatu</v>
      </c>
      <c r="GJ47" t="str">
        <v>Venezuela</v>
      </c>
      <c r="GK47" t="str">
        <v>Vietnam</v>
      </c>
      <c r="GL47" t="str">
        <v>Yemen</v>
      </c>
      <c r="GM47" t="str">
        <v>Zambia</v>
      </c>
      <c r="GN47" t="str">
        <v>Zimbabwe</v>
      </c>
    </row>
    <row r="48" spans="1:196">
      <c r="A48" s="6" t="s">
        <v>124</v>
      </c>
      <c r="B48" t="str" cm="1">
        <f t="array" ref="B48:GN48">TRANSPOSE(_xlfn._xlws.SORT(_xlfn._xlws.FILTER($A$2:$A$196,ISNUMBER(SEARCH(Raw_data_Dataanalysis!C31,COUNTRY!$A$2:$A$196)), "not found")))</f>
        <v>Afghanistan</v>
      </c>
      <c r="C48" t="str">
        <v>Albania</v>
      </c>
      <c r="D48" t="str">
        <v>Algeria</v>
      </c>
      <c r="E48" t="str">
        <v>Andorra</v>
      </c>
      <c r="F48" t="str">
        <v>Angola</v>
      </c>
      <c r="G48" t="str">
        <v>Antigua and Barbuda</v>
      </c>
      <c r="H48" t="str">
        <v>Argentina</v>
      </c>
      <c r="I48" t="str">
        <v>Armenia</v>
      </c>
      <c r="J48" t="str">
        <v>Australia</v>
      </c>
      <c r="K48" t="str">
        <v>Austria</v>
      </c>
      <c r="L48" t="str">
        <v>Azerbaijan</v>
      </c>
      <c r="M48" t="str">
        <v>Bahamas</v>
      </c>
      <c r="N48" t="str">
        <v>Bahrain</v>
      </c>
      <c r="O48" t="str">
        <v>Bangladesh</v>
      </c>
      <c r="P48" t="str">
        <v>Barbados</v>
      </c>
      <c r="Q48" t="str">
        <v>Belarus</v>
      </c>
      <c r="R48" t="str">
        <v>Belgium</v>
      </c>
      <c r="S48" t="str">
        <v>Belize</v>
      </c>
      <c r="T48" t="str">
        <v>Benin</v>
      </c>
      <c r="U48" t="str">
        <v>Bhutan</v>
      </c>
      <c r="V48" t="str">
        <v>Bolivia</v>
      </c>
      <c r="W48" t="str">
        <v>Bosnia and Herzegovina</v>
      </c>
      <c r="X48" t="str">
        <v>Botswana</v>
      </c>
      <c r="Y48" t="str">
        <v>Brazil</v>
      </c>
      <c r="Z48" t="str">
        <v>Brunei</v>
      </c>
      <c r="AA48" t="str">
        <v>Bulgaria</v>
      </c>
      <c r="AB48" t="str">
        <v>Burkina Faso</v>
      </c>
      <c r="AC48" t="str">
        <v>Burundi</v>
      </c>
      <c r="AD48" t="str">
        <v>Cabo Verde</v>
      </c>
      <c r="AE48" t="str">
        <v>Cambodia</v>
      </c>
      <c r="AF48" t="str">
        <v>Cameroon</v>
      </c>
      <c r="AG48" t="str">
        <v>Canada</v>
      </c>
      <c r="AH48" t="str">
        <v>Central African Republic</v>
      </c>
      <c r="AI48" t="str">
        <v>Chad</v>
      </c>
      <c r="AJ48" t="str">
        <v>Chile</v>
      </c>
      <c r="AK48" t="str">
        <v>China</v>
      </c>
      <c r="AL48" t="str">
        <v>Colombia</v>
      </c>
      <c r="AM48" t="str">
        <v>Comoros</v>
      </c>
      <c r="AN48" t="str">
        <v>Congo (Congo-Brazzaville)</v>
      </c>
      <c r="AO48" t="str">
        <v>Costa Rica</v>
      </c>
      <c r="AP48" t="str">
        <v>Côte d'Ivoire</v>
      </c>
      <c r="AQ48" t="str">
        <v>Croatia</v>
      </c>
      <c r="AR48" t="str">
        <v>Cuba</v>
      </c>
      <c r="AS48" t="str">
        <v>Cyprus</v>
      </c>
      <c r="AT48" t="str">
        <v>Czechia (Czech Republic)</v>
      </c>
      <c r="AU48" t="str">
        <v>Democratic Republic of the Congo</v>
      </c>
      <c r="AV48" t="str">
        <v>Denmark</v>
      </c>
      <c r="AW48" t="str">
        <v>Djibouti</v>
      </c>
      <c r="AX48" t="str">
        <v>Dominica</v>
      </c>
      <c r="AY48" t="str">
        <v>Dominican Republic</v>
      </c>
      <c r="AZ48" t="str">
        <v>Ecuador</v>
      </c>
      <c r="BA48" t="str">
        <v>Egypt</v>
      </c>
      <c r="BB48" t="str">
        <v>El Salvador</v>
      </c>
      <c r="BC48" t="str">
        <v>Equatorial Guinea</v>
      </c>
      <c r="BD48" t="str">
        <v>Eritrea</v>
      </c>
      <c r="BE48" t="str">
        <v>Estonia</v>
      </c>
      <c r="BF48" t="str">
        <v>Eswatini (fmr. "Swaziland")</v>
      </c>
      <c r="BG48" t="str">
        <v>Ethiopia</v>
      </c>
      <c r="BH48" t="str">
        <v>Fiji</v>
      </c>
      <c r="BI48" t="str">
        <v>Finland</v>
      </c>
      <c r="BJ48" t="str">
        <v>France</v>
      </c>
      <c r="BK48" t="str">
        <v>Gabon</v>
      </c>
      <c r="BL48" t="str">
        <v>Gambia</v>
      </c>
      <c r="BM48" t="str">
        <v>Georgia</v>
      </c>
      <c r="BN48" t="str">
        <v>Germany</v>
      </c>
      <c r="BO48" t="str">
        <v>Ghana</v>
      </c>
      <c r="BP48" t="str">
        <v>Greece</v>
      </c>
      <c r="BQ48" t="str">
        <v>Grenada</v>
      </c>
      <c r="BR48" t="str">
        <v>Guatemala</v>
      </c>
      <c r="BS48" t="str">
        <v>Guinea</v>
      </c>
      <c r="BT48" t="str">
        <v>Guinea-Bissau</v>
      </c>
      <c r="BU48" t="str">
        <v>Guyana</v>
      </c>
      <c r="BV48" t="str">
        <v>Haiti</v>
      </c>
      <c r="BW48" t="str">
        <v>Holy See</v>
      </c>
      <c r="BX48" t="str">
        <v>Honduras</v>
      </c>
      <c r="BY48" t="str">
        <v>Hungary</v>
      </c>
      <c r="BZ48" t="str">
        <v>Iceland</v>
      </c>
      <c r="CA48" t="str">
        <v>India</v>
      </c>
      <c r="CB48" t="str">
        <v>Indonesia</v>
      </c>
      <c r="CC48" t="str">
        <v>Iran</v>
      </c>
      <c r="CD48" t="str">
        <v>Iraq</v>
      </c>
      <c r="CE48" t="str">
        <v>Ireland</v>
      </c>
      <c r="CF48" t="str">
        <v>Israel</v>
      </c>
      <c r="CG48" t="str">
        <v>Italy</v>
      </c>
      <c r="CH48" t="str">
        <v>Jamaica</v>
      </c>
      <c r="CI48" t="str">
        <v>Japan</v>
      </c>
      <c r="CJ48" t="str">
        <v>Jordan</v>
      </c>
      <c r="CK48" t="str">
        <v>Kazakhstan</v>
      </c>
      <c r="CL48" t="str">
        <v>Kenya</v>
      </c>
      <c r="CM48" t="str">
        <v>Kiribati</v>
      </c>
      <c r="CN48" t="str">
        <v>Kuwait</v>
      </c>
      <c r="CO48" t="str">
        <v>Kyrgyzstan</v>
      </c>
      <c r="CP48" t="str">
        <v>Laos</v>
      </c>
      <c r="CQ48" t="str">
        <v>Latvia</v>
      </c>
      <c r="CR48" t="str">
        <v>Lebanon</v>
      </c>
      <c r="CS48" t="str">
        <v>Lesotho</v>
      </c>
      <c r="CT48" t="str">
        <v>Liberia</v>
      </c>
      <c r="CU48" t="str">
        <v>Libya</v>
      </c>
      <c r="CV48" t="str">
        <v>Liechtenstein</v>
      </c>
      <c r="CW48" t="str">
        <v>Lithuania</v>
      </c>
      <c r="CX48" t="str">
        <v>Luxembourg</v>
      </c>
      <c r="CY48" t="str">
        <v>Madagascar</v>
      </c>
      <c r="CZ48" t="str">
        <v>Malawi</v>
      </c>
      <c r="DA48" t="str">
        <v>Malaysia</v>
      </c>
      <c r="DB48" t="str">
        <v>Maldives</v>
      </c>
      <c r="DC48" t="str">
        <v>Mali</v>
      </c>
      <c r="DD48" t="str">
        <v>Malta</v>
      </c>
      <c r="DE48" t="str">
        <v>Marshall Islands</v>
      </c>
      <c r="DF48" t="str">
        <v>Mauritania</v>
      </c>
      <c r="DG48" t="str">
        <v>Mauritius</v>
      </c>
      <c r="DH48" t="str">
        <v>Mexico</v>
      </c>
      <c r="DI48" t="str">
        <v>Micronesia</v>
      </c>
      <c r="DJ48" t="str">
        <v>Moldova</v>
      </c>
      <c r="DK48" t="str">
        <v>Monaco</v>
      </c>
      <c r="DL48" t="str">
        <v>Mongolia</v>
      </c>
      <c r="DM48" t="str">
        <v>Montenegro</v>
      </c>
      <c r="DN48" t="str">
        <v>Morocco</v>
      </c>
      <c r="DO48" t="str">
        <v>Mozambique</v>
      </c>
      <c r="DP48" t="str">
        <v>Myanmar (formerly Burma)</v>
      </c>
      <c r="DQ48" t="str">
        <v>Namibia</v>
      </c>
      <c r="DR48" t="str">
        <v>Nauru</v>
      </c>
      <c r="DS48" t="str">
        <v>Nepal</v>
      </c>
      <c r="DT48" t="str">
        <v>Netherlands</v>
      </c>
      <c r="DU48" t="str">
        <v>New Zealand</v>
      </c>
      <c r="DV48" t="str">
        <v>Nicaragua</v>
      </c>
      <c r="DW48" t="str">
        <v>Niger</v>
      </c>
      <c r="DX48" t="str">
        <v>Nigeria</v>
      </c>
      <c r="DY48" t="str">
        <v>North Korea</v>
      </c>
      <c r="DZ48" t="str">
        <v>North Macedonia</v>
      </c>
      <c r="EA48" t="str">
        <v>Norway</v>
      </c>
      <c r="EB48" t="str">
        <v>Oman</v>
      </c>
      <c r="EC48" t="str">
        <v>Pakistan</v>
      </c>
      <c r="ED48" t="str">
        <v>Palau</v>
      </c>
      <c r="EE48" t="str">
        <v>Palestine State</v>
      </c>
      <c r="EF48" t="str">
        <v>Panama</v>
      </c>
      <c r="EG48" t="str">
        <v>Papua New Guinea</v>
      </c>
      <c r="EH48" t="str">
        <v>Paraguay</v>
      </c>
      <c r="EI48" t="str">
        <v>Peru</v>
      </c>
      <c r="EJ48" t="str">
        <v>Philippines</v>
      </c>
      <c r="EK48" t="str">
        <v>Poland</v>
      </c>
      <c r="EL48" t="str">
        <v>Portugal</v>
      </c>
      <c r="EM48" t="str">
        <v>Qatar</v>
      </c>
      <c r="EN48" t="str">
        <v>Romania</v>
      </c>
      <c r="EO48" t="str">
        <v>Russia</v>
      </c>
      <c r="EP48" t="str">
        <v>Rwanda</v>
      </c>
      <c r="EQ48" t="str">
        <v>Saint Kitts and Nevis</v>
      </c>
      <c r="ER48" t="str">
        <v>Saint Lucia</v>
      </c>
      <c r="ES48" t="str">
        <v>Saint Vincent and the Grenadines</v>
      </c>
      <c r="ET48" t="str">
        <v>Samoa</v>
      </c>
      <c r="EU48" t="str">
        <v>San Marino</v>
      </c>
      <c r="EV48" t="str">
        <v>Sao Tome and Principe</v>
      </c>
      <c r="EW48" t="str">
        <v>Saudi Arabia</v>
      </c>
      <c r="EX48" t="str">
        <v>Senegal</v>
      </c>
      <c r="EY48" t="str">
        <v>Serbia</v>
      </c>
      <c r="EZ48" t="str">
        <v>Seychelles</v>
      </c>
      <c r="FA48" t="str">
        <v>Sierra Leone</v>
      </c>
      <c r="FB48" t="str">
        <v>Singapore</v>
      </c>
      <c r="FC48" t="str">
        <v>Slovakia</v>
      </c>
      <c r="FD48" t="str">
        <v>Slovenia</v>
      </c>
      <c r="FE48" t="str">
        <v>Solomon Islands</v>
      </c>
      <c r="FF48" t="str">
        <v>Somalia</v>
      </c>
      <c r="FG48" t="str">
        <v>South Africa</v>
      </c>
      <c r="FH48" t="str">
        <v>South Korea</v>
      </c>
      <c r="FI48" t="str">
        <v>South Sudan</v>
      </c>
      <c r="FJ48" t="str">
        <v>Spain</v>
      </c>
      <c r="FK48" t="str">
        <v>Sri Lanka</v>
      </c>
      <c r="FL48" t="str">
        <v>Sudan</v>
      </c>
      <c r="FM48" t="str">
        <v>Suriname</v>
      </c>
      <c r="FN48" t="str">
        <v>Sweden</v>
      </c>
      <c r="FO48" t="str">
        <v>Switzerland</v>
      </c>
      <c r="FP48" t="str">
        <v>Syria</v>
      </c>
      <c r="FQ48" t="str">
        <v>Tajikistan</v>
      </c>
      <c r="FR48" t="str">
        <v>Tanzania</v>
      </c>
      <c r="FS48" t="str">
        <v>Thailand</v>
      </c>
      <c r="FT48" t="str">
        <v>Timor-Leste</v>
      </c>
      <c r="FU48" t="str">
        <v>Togo</v>
      </c>
      <c r="FV48" t="str">
        <v>Tonga</v>
      </c>
      <c r="FW48" t="str">
        <v>Trinidad and Tobago</v>
      </c>
      <c r="FX48" t="str">
        <v>Tunisia</v>
      </c>
      <c r="FY48" t="str">
        <v>Turkey</v>
      </c>
      <c r="FZ48" t="str">
        <v>Turkmenistan</v>
      </c>
      <c r="GA48" t="str">
        <v>Tuvalu</v>
      </c>
      <c r="GB48" t="str">
        <v>Uganda</v>
      </c>
      <c r="GC48" t="str">
        <v>Ukraine</v>
      </c>
      <c r="GD48" t="str">
        <v>United Arab Emirates</v>
      </c>
      <c r="GE48" t="str">
        <v>United Kingdom</v>
      </c>
      <c r="GF48" t="str">
        <v>United States of America</v>
      </c>
      <c r="GG48" t="str">
        <v>Uruguay</v>
      </c>
      <c r="GH48" t="str">
        <v>Uzbekistan</v>
      </c>
      <c r="GI48" t="str">
        <v>Vanuatu</v>
      </c>
      <c r="GJ48" t="str">
        <v>Venezuela</v>
      </c>
      <c r="GK48" t="str">
        <v>Vietnam</v>
      </c>
      <c r="GL48" t="str">
        <v>Yemen</v>
      </c>
      <c r="GM48" t="str">
        <v>Zambia</v>
      </c>
      <c r="GN48" t="str">
        <v>Zimbabwe</v>
      </c>
    </row>
    <row r="49" spans="1:196">
      <c r="A49" s="6" t="s">
        <v>126</v>
      </c>
      <c r="B49" t="str" cm="1">
        <f t="array" ref="B49:GN49">TRANSPOSE(_xlfn._xlws.SORT(_xlfn._xlws.FILTER($A$2:$A$196,ISNUMBER(SEARCH(Raw_data_Dataanalysis!C32,COUNTRY!$A$2:$A$196)), "not found")))</f>
        <v>Afghanistan</v>
      </c>
      <c r="C49" t="str">
        <v>Albania</v>
      </c>
      <c r="D49" t="str">
        <v>Algeria</v>
      </c>
      <c r="E49" t="str">
        <v>Andorra</v>
      </c>
      <c r="F49" t="str">
        <v>Angola</v>
      </c>
      <c r="G49" t="str">
        <v>Antigua and Barbuda</v>
      </c>
      <c r="H49" t="str">
        <v>Argentina</v>
      </c>
      <c r="I49" t="str">
        <v>Armenia</v>
      </c>
      <c r="J49" t="str">
        <v>Australia</v>
      </c>
      <c r="K49" t="str">
        <v>Austria</v>
      </c>
      <c r="L49" t="str">
        <v>Azerbaijan</v>
      </c>
      <c r="M49" t="str">
        <v>Bahamas</v>
      </c>
      <c r="N49" t="str">
        <v>Bahrain</v>
      </c>
      <c r="O49" t="str">
        <v>Bangladesh</v>
      </c>
      <c r="P49" t="str">
        <v>Barbados</v>
      </c>
      <c r="Q49" t="str">
        <v>Belarus</v>
      </c>
      <c r="R49" t="str">
        <v>Belgium</v>
      </c>
      <c r="S49" t="str">
        <v>Belize</v>
      </c>
      <c r="T49" t="str">
        <v>Benin</v>
      </c>
      <c r="U49" t="str">
        <v>Bhutan</v>
      </c>
      <c r="V49" t="str">
        <v>Bolivia</v>
      </c>
      <c r="W49" t="str">
        <v>Bosnia and Herzegovina</v>
      </c>
      <c r="X49" t="str">
        <v>Botswana</v>
      </c>
      <c r="Y49" t="str">
        <v>Brazil</v>
      </c>
      <c r="Z49" t="str">
        <v>Brunei</v>
      </c>
      <c r="AA49" t="str">
        <v>Bulgaria</v>
      </c>
      <c r="AB49" t="str">
        <v>Burkina Faso</v>
      </c>
      <c r="AC49" t="str">
        <v>Burundi</v>
      </c>
      <c r="AD49" t="str">
        <v>Cabo Verde</v>
      </c>
      <c r="AE49" t="str">
        <v>Cambodia</v>
      </c>
      <c r="AF49" t="str">
        <v>Cameroon</v>
      </c>
      <c r="AG49" t="str">
        <v>Canada</v>
      </c>
      <c r="AH49" t="str">
        <v>Central African Republic</v>
      </c>
      <c r="AI49" t="str">
        <v>Chad</v>
      </c>
      <c r="AJ49" t="str">
        <v>Chile</v>
      </c>
      <c r="AK49" t="str">
        <v>China</v>
      </c>
      <c r="AL49" t="str">
        <v>Colombia</v>
      </c>
      <c r="AM49" t="str">
        <v>Comoros</v>
      </c>
      <c r="AN49" t="str">
        <v>Congo (Congo-Brazzaville)</v>
      </c>
      <c r="AO49" t="str">
        <v>Costa Rica</v>
      </c>
      <c r="AP49" t="str">
        <v>Côte d'Ivoire</v>
      </c>
      <c r="AQ49" t="str">
        <v>Croatia</v>
      </c>
      <c r="AR49" t="str">
        <v>Cuba</v>
      </c>
      <c r="AS49" t="str">
        <v>Cyprus</v>
      </c>
      <c r="AT49" t="str">
        <v>Czechia (Czech Republic)</v>
      </c>
      <c r="AU49" t="str">
        <v>Democratic Republic of the Congo</v>
      </c>
      <c r="AV49" t="str">
        <v>Denmark</v>
      </c>
      <c r="AW49" t="str">
        <v>Djibouti</v>
      </c>
      <c r="AX49" t="str">
        <v>Dominica</v>
      </c>
      <c r="AY49" t="str">
        <v>Dominican Republic</v>
      </c>
      <c r="AZ49" t="str">
        <v>Ecuador</v>
      </c>
      <c r="BA49" t="str">
        <v>Egypt</v>
      </c>
      <c r="BB49" t="str">
        <v>El Salvador</v>
      </c>
      <c r="BC49" t="str">
        <v>Equatorial Guinea</v>
      </c>
      <c r="BD49" t="str">
        <v>Eritrea</v>
      </c>
      <c r="BE49" t="str">
        <v>Estonia</v>
      </c>
      <c r="BF49" t="str">
        <v>Eswatini (fmr. "Swaziland")</v>
      </c>
      <c r="BG49" t="str">
        <v>Ethiopia</v>
      </c>
      <c r="BH49" t="str">
        <v>Fiji</v>
      </c>
      <c r="BI49" t="str">
        <v>Finland</v>
      </c>
      <c r="BJ49" t="str">
        <v>France</v>
      </c>
      <c r="BK49" t="str">
        <v>Gabon</v>
      </c>
      <c r="BL49" t="str">
        <v>Gambia</v>
      </c>
      <c r="BM49" t="str">
        <v>Georgia</v>
      </c>
      <c r="BN49" t="str">
        <v>Germany</v>
      </c>
      <c r="BO49" t="str">
        <v>Ghana</v>
      </c>
      <c r="BP49" t="str">
        <v>Greece</v>
      </c>
      <c r="BQ49" t="str">
        <v>Grenada</v>
      </c>
      <c r="BR49" t="str">
        <v>Guatemala</v>
      </c>
      <c r="BS49" t="str">
        <v>Guinea</v>
      </c>
      <c r="BT49" t="str">
        <v>Guinea-Bissau</v>
      </c>
      <c r="BU49" t="str">
        <v>Guyana</v>
      </c>
      <c r="BV49" t="str">
        <v>Haiti</v>
      </c>
      <c r="BW49" t="str">
        <v>Holy See</v>
      </c>
      <c r="BX49" t="str">
        <v>Honduras</v>
      </c>
      <c r="BY49" t="str">
        <v>Hungary</v>
      </c>
      <c r="BZ49" t="str">
        <v>Iceland</v>
      </c>
      <c r="CA49" t="str">
        <v>India</v>
      </c>
      <c r="CB49" t="str">
        <v>Indonesia</v>
      </c>
      <c r="CC49" t="str">
        <v>Iran</v>
      </c>
      <c r="CD49" t="str">
        <v>Iraq</v>
      </c>
      <c r="CE49" t="str">
        <v>Ireland</v>
      </c>
      <c r="CF49" t="str">
        <v>Israel</v>
      </c>
      <c r="CG49" t="str">
        <v>Italy</v>
      </c>
      <c r="CH49" t="str">
        <v>Jamaica</v>
      </c>
      <c r="CI49" t="str">
        <v>Japan</v>
      </c>
      <c r="CJ49" t="str">
        <v>Jordan</v>
      </c>
      <c r="CK49" t="str">
        <v>Kazakhstan</v>
      </c>
      <c r="CL49" t="str">
        <v>Kenya</v>
      </c>
      <c r="CM49" t="str">
        <v>Kiribati</v>
      </c>
      <c r="CN49" t="str">
        <v>Kuwait</v>
      </c>
      <c r="CO49" t="str">
        <v>Kyrgyzstan</v>
      </c>
      <c r="CP49" t="str">
        <v>Laos</v>
      </c>
      <c r="CQ49" t="str">
        <v>Latvia</v>
      </c>
      <c r="CR49" t="str">
        <v>Lebanon</v>
      </c>
      <c r="CS49" t="str">
        <v>Lesotho</v>
      </c>
      <c r="CT49" t="str">
        <v>Liberia</v>
      </c>
      <c r="CU49" t="str">
        <v>Libya</v>
      </c>
      <c r="CV49" t="str">
        <v>Liechtenstein</v>
      </c>
      <c r="CW49" t="str">
        <v>Lithuania</v>
      </c>
      <c r="CX49" t="str">
        <v>Luxembourg</v>
      </c>
      <c r="CY49" t="str">
        <v>Madagascar</v>
      </c>
      <c r="CZ49" t="str">
        <v>Malawi</v>
      </c>
      <c r="DA49" t="str">
        <v>Malaysia</v>
      </c>
      <c r="DB49" t="str">
        <v>Maldives</v>
      </c>
      <c r="DC49" t="str">
        <v>Mali</v>
      </c>
      <c r="DD49" t="str">
        <v>Malta</v>
      </c>
      <c r="DE49" t="str">
        <v>Marshall Islands</v>
      </c>
      <c r="DF49" t="str">
        <v>Mauritania</v>
      </c>
      <c r="DG49" t="str">
        <v>Mauritius</v>
      </c>
      <c r="DH49" t="str">
        <v>Mexico</v>
      </c>
      <c r="DI49" t="str">
        <v>Micronesia</v>
      </c>
      <c r="DJ49" t="str">
        <v>Moldova</v>
      </c>
      <c r="DK49" t="str">
        <v>Monaco</v>
      </c>
      <c r="DL49" t="str">
        <v>Mongolia</v>
      </c>
      <c r="DM49" t="str">
        <v>Montenegro</v>
      </c>
      <c r="DN49" t="str">
        <v>Morocco</v>
      </c>
      <c r="DO49" t="str">
        <v>Mozambique</v>
      </c>
      <c r="DP49" t="str">
        <v>Myanmar (formerly Burma)</v>
      </c>
      <c r="DQ49" t="str">
        <v>Namibia</v>
      </c>
      <c r="DR49" t="str">
        <v>Nauru</v>
      </c>
      <c r="DS49" t="str">
        <v>Nepal</v>
      </c>
      <c r="DT49" t="str">
        <v>Netherlands</v>
      </c>
      <c r="DU49" t="str">
        <v>New Zealand</v>
      </c>
      <c r="DV49" t="str">
        <v>Nicaragua</v>
      </c>
      <c r="DW49" t="str">
        <v>Niger</v>
      </c>
      <c r="DX49" t="str">
        <v>Nigeria</v>
      </c>
      <c r="DY49" t="str">
        <v>North Korea</v>
      </c>
      <c r="DZ49" t="str">
        <v>North Macedonia</v>
      </c>
      <c r="EA49" t="str">
        <v>Norway</v>
      </c>
      <c r="EB49" t="str">
        <v>Oman</v>
      </c>
      <c r="EC49" t="str">
        <v>Pakistan</v>
      </c>
      <c r="ED49" t="str">
        <v>Palau</v>
      </c>
      <c r="EE49" t="str">
        <v>Palestine State</v>
      </c>
      <c r="EF49" t="str">
        <v>Panama</v>
      </c>
      <c r="EG49" t="str">
        <v>Papua New Guinea</v>
      </c>
      <c r="EH49" t="str">
        <v>Paraguay</v>
      </c>
      <c r="EI49" t="str">
        <v>Peru</v>
      </c>
      <c r="EJ49" t="str">
        <v>Philippines</v>
      </c>
      <c r="EK49" t="str">
        <v>Poland</v>
      </c>
      <c r="EL49" t="str">
        <v>Portugal</v>
      </c>
      <c r="EM49" t="str">
        <v>Qatar</v>
      </c>
      <c r="EN49" t="str">
        <v>Romania</v>
      </c>
      <c r="EO49" t="str">
        <v>Russia</v>
      </c>
      <c r="EP49" t="str">
        <v>Rwanda</v>
      </c>
      <c r="EQ49" t="str">
        <v>Saint Kitts and Nevis</v>
      </c>
      <c r="ER49" t="str">
        <v>Saint Lucia</v>
      </c>
      <c r="ES49" t="str">
        <v>Saint Vincent and the Grenadines</v>
      </c>
      <c r="ET49" t="str">
        <v>Samoa</v>
      </c>
      <c r="EU49" t="str">
        <v>San Marino</v>
      </c>
      <c r="EV49" t="str">
        <v>Sao Tome and Principe</v>
      </c>
      <c r="EW49" t="str">
        <v>Saudi Arabia</v>
      </c>
      <c r="EX49" t="str">
        <v>Senegal</v>
      </c>
      <c r="EY49" t="str">
        <v>Serbia</v>
      </c>
      <c r="EZ49" t="str">
        <v>Seychelles</v>
      </c>
      <c r="FA49" t="str">
        <v>Sierra Leone</v>
      </c>
      <c r="FB49" t="str">
        <v>Singapore</v>
      </c>
      <c r="FC49" t="str">
        <v>Slovakia</v>
      </c>
      <c r="FD49" t="str">
        <v>Slovenia</v>
      </c>
      <c r="FE49" t="str">
        <v>Solomon Islands</v>
      </c>
      <c r="FF49" t="str">
        <v>Somalia</v>
      </c>
      <c r="FG49" t="str">
        <v>South Africa</v>
      </c>
      <c r="FH49" t="str">
        <v>South Korea</v>
      </c>
      <c r="FI49" t="str">
        <v>South Sudan</v>
      </c>
      <c r="FJ49" t="str">
        <v>Spain</v>
      </c>
      <c r="FK49" t="str">
        <v>Sri Lanka</v>
      </c>
      <c r="FL49" t="str">
        <v>Sudan</v>
      </c>
      <c r="FM49" t="str">
        <v>Suriname</v>
      </c>
      <c r="FN49" t="str">
        <v>Sweden</v>
      </c>
      <c r="FO49" t="str">
        <v>Switzerland</v>
      </c>
      <c r="FP49" t="str">
        <v>Syria</v>
      </c>
      <c r="FQ49" t="str">
        <v>Tajikistan</v>
      </c>
      <c r="FR49" t="str">
        <v>Tanzania</v>
      </c>
      <c r="FS49" t="str">
        <v>Thailand</v>
      </c>
      <c r="FT49" t="str">
        <v>Timor-Leste</v>
      </c>
      <c r="FU49" t="str">
        <v>Togo</v>
      </c>
      <c r="FV49" t="str">
        <v>Tonga</v>
      </c>
      <c r="FW49" t="str">
        <v>Trinidad and Tobago</v>
      </c>
      <c r="FX49" t="str">
        <v>Tunisia</v>
      </c>
      <c r="FY49" t="str">
        <v>Turkey</v>
      </c>
      <c r="FZ49" t="str">
        <v>Turkmenistan</v>
      </c>
      <c r="GA49" t="str">
        <v>Tuvalu</v>
      </c>
      <c r="GB49" t="str">
        <v>Uganda</v>
      </c>
      <c r="GC49" t="str">
        <v>Ukraine</v>
      </c>
      <c r="GD49" t="str">
        <v>United Arab Emirates</v>
      </c>
      <c r="GE49" t="str">
        <v>United Kingdom</v>
      </c>
      <c r="GF49" t="str">
        <v>United States of America</v>
      </c>
      <c r="GG49" t="str">
        <v>Uruguay</v>
      </c>
      <c r="GH49" t="str">
        <v>Uzbekistan</v>
      </c>
      <c r="GI49" t="str">
        <v>Vanuatu</v>
      </c>
      <c r="GJ49" t="str">
        <v>Venezuela</v>
      </c>
      <c r="GK49" t="str">
        <v>Vietnam</v>
      </c>
      <c r="GL49" t="str">
        <v>Yemen</v>
      </c>
      <c r="GM49" t="str">
        <v>Zambia</v>
      </c>
      <c r="GN49" t="str">
        <v>Zimbabwe</v>
      </c>
    </row>
    <row r="50" spans="1:196">
      <c r="A50" s="6" t="s">
        <v>128</v>
      </c>
      <c r="B50" t="str" cm="1">
        <f t="array" ref="B50:GN50">TRANSPOSE(_xlfn._xlws.SORT(_xlfn._xlws.FILTER($A$2:$A$196,ISNUMBER(SEARCH(Raw_data_Dataanalysis!C33,COUNTRY!$A$2:$A$196)), "not found")))</f>
        <v>Afghanistan</v>
      </c>
      <c r="C50" t="str">
        <v>Albania</v>
      </c>
      <c r="D50" t="str">
        <v>Algeria</v>
      </c>
      <c r="E50" t="str">
        <v>Andorra</v>
      </c>
      <c r="F50" t="str">
        <v>Angola</v>
      </c>
      <c r="G50" t="str">
        <v>Antigua and Barbuda</v>
      </c>
      <c r="H50" t="str">
        <v>Argentina</v>
      </c>
      <c r="I50" t="str">
        <v>Armenia</v>
      </c>
      <c r="J50" t="str">
        <v>Australia</v>
      </c>
      <c r="K50" t="str">
        <v>Austria</v>
      </c>
      <c r="L50" t="str">
        <v>Azerbaijan</v>
      </c>
      <c r="M50" t="str">
        <v>Bahamas</v>
      </c>
      <c r="N50" t="str">
        <v>Bahrain</v>
      </c>
      <c r="O50" t="str">
        <v>Bangladesh</v>
      </c>
      <c r="P50" t="str">
        <v>Barbados</v>
      </c>
      <c r="Q50" t="str">
        <v>Belarus</v>
      </c>
      <c r="R50" t="str">
        <v>Belgium</v>
      </c>
      <c r="S50" t="str">
        <v>Belize</v>
      </c>
      <c r="T50" t="str">
        <v>Benin</v>
      </c>
      <c r="U50" t="str">
        <v>Bhutan</v>
      </c>
      <c r="V50" t="str">
        <v>Bolivia</v>
      </c>
      <c r="W50" t="str">
        <v>Bosnia and Herzegovina</v>
      </c>
      <c r="X50" t="str">
        <v>Botswana</v>
      </c>
      <c r="Y50" t="str">
        <v>Brazil</v>
      </c>
      <c r="Z50" t="str">
        <v>Brunei</v>
      </c>
      <c r="AA50" t="str">
        <v>Bulgaria</v>
      </c>
      <c r="AB50" t="str">
        <v>Burkina Faso</v>
      </c>
      <c r="AC50" t="str">
        <v>Burundi</v>
      </c>
      <c r="AD50" t="str">
        <v>Cabo Verde</v>
      </c>
      <c r="AE50" t="str">
        <v>Cambodia</v>
      </c>
      <c r="AF50" t="str">
        <v>Cameroon</v>
      </c>
      <c r="AG50" t="str">
        <v>Canada</v>
      </c>
      <c r="AH50" t="str">
        <v>Central African Republic</v>
      </c>
      <c r="AI50" t="str">
        <v>Chad</v>
      </c>
      <c r="AJ50" t="str">
        <v>Chile</v>
      </c>
      <c r="AK50" t="str">
        <v>China</v>
      </c>
      <c r="AL50" t="str">
        <v>Colombia</v>
      </c>
      <c r="AM50" t="str">
        <v>Comoros</v>
      </c>
      <c r="AN50" t="str">
        <v>Congo (Congo-Brazzaville)</v>
      </c>
      <c r="AO50" t="str">
        <v>Costa Rica</v>
      </c>
      <c r="AP50" t="str">
        <v>Côte d'Ivoire</v>
      </c>
      <c r="AQ50" t="str">
        <v>Croatia</v>
      </c>
      <c r="AR50" t="str">
        <v>Cuba</v>
      </c>
      <c r="AS50" t="str">
        <v>Cyprus</v>
      </c>
      <c r="AT50" t="str">
        <v>Czechia (Czech Republic)</v>
      </c>
      <c r="AU50" t="str">
        <v>Democratic Republic of the Congo</v>
      </c>
      <c r="AV50" t="str">
        <v>Denmark</v>
      </c>
      <c r="AW50" t="str">
        <v>Djibouti</v>
      </c>
      <c r="AX50" t="str">
        <v>Dominica</v>
      </c>
      <c r="AY50" t="str">
        <v>Dominican Republic</v>
      </c>
      <c r="AZ50" t="str">
        <v>Ecuador</v>
      </c>
      <c r="BA50" t="str">
        <v>Egypt</v>
      </c>
      <c r="BB50" t="str">
        <v>El Salvador</v>
      </c>
      <c r="BC50" t="str">
        <v>Equatorial Guinea</v>
      </c>
      <c r="BD50" t="str">
        <v>Eritrea</v>
      </c>
      <c r="BE50" t="str">
        <v>Estonia</v>
      </c>
      <c r="BF50" t="str">
        <v>Eswatini (fmr. "Swaziland")</v>
      </c>
      <c r="BG50" t="str">
        <v>Ethiopia</v>
      </c>
      <c r="BH50" t="str">
        <v>Fiji</v>
      </c>
      <c r="BI50" t="str">
        <v>Finland</v>
      </c>
      <c r="BJ50" t="str">
        <v>France</v>
      </c>
      <c r="BK50" t="str">
        <v>Gabon</v>
      </c>
      <c r="BL50" t="str">
        <v>Gambia</v>
      </c>
      <c r="BM50" t="str">
        <v>Georgia</v>
      </c>
      <c r="BN50" t="str">
        <v>Germany</v>
      </c>
      <c r="BO50" t="str">
        <v>Ghana</v>
      </c>
      <c r="BP50" t="str">
        <v>Greece</v>
      </c>
      <c r="BQ50" t="str">
        <v>Grenada</v>
      </c>
      <c r="BR50" t="str">
        <v>Guatemala</v>
      </c>
      <c r="BS50" t="str">
        <v>Guinea</v>
      </c>
      <c r="BT50" t="str">
        <v>Guinea-Bissau</v>
      </c>
      <c r="BU50" t="str">
        <v>Guyana</v>
      </c>
      <c r="BV50" t="str">
        <v>Haiti</v>
      </c>
      <c r="BW50" t="str">
        <v>Holy See</v>
      </c>
      <c r="BX50" t="str">
        <v>Honduras</v>
      </c>
      <c r="BY50" t="str">
        <v>Hungary</v>
      </c>
      <c r="BZ50" t="str">
        <v>Iceland</v>
      </c>
      <c r="CA50" t="str">
        <v>India</v>
      </c>
      <c r="CB50" t="str">
        <v>Indonesia</v>
      </c>
      <c r="CC50" t="str">
        <v>Iran</v>
      </c>
      <c r="CD50" t="str">
        <v>Iraq</v>
      </c>
      <c r="CE50" t="str">
        <v>Ireland</v>
      </c>
      <c r="CF50" t="str">
        <v>Israel</v>
      </c>
      <c r="CG50" t="str">
        <v>Italy</v>
      </c>
      <c r="CH50" t="str">
        <v>Jamaica</v>
      </c>
      <c r="CI50" t="str">
        <v>Japan</v>
      </c>
      <c r="CJ50" t="str">
        <v>Jordan</v>
      </c>
      <c r="CK50" t="str">
        <v>Kazakhstan</v>
      </c>
      <c r="CL50" t="str">
        <v>Kenya</v>
      </c>
      <c r="CM50" t="str">
        <v>Kiribati</v>
      </c>
      <c r="CN50" t="str">
        <v>Kuwait</v>
      </c>
      <c r="CO50" t="str">
        <v>Kyrgyzstan</v>
      </c>
      <c r="CP50" t="str">
        <v>Laos</v>
      </c>
      <c r="CQ50" t="str">
        <v>Latvia</v>
      </c>
      <c r="CR50" t="str">
        <v>Lebanon</v>
      </c>
      <c r="CS50" t="str">
        <v>Lesotho</v>
      </c>
      <c r="CT50" t="str">
        <v>Liberia</v>
      </c>
      <c r="CU50" t="str">
        <v>Libya</v>
      </c>
      <c r="CV50" t="str">
        <v>Liechtenstein</v>
      </c>
      <c r="CW50" t="str">
        <v>Lithuania</v>
      </c>
      <c r="CX50" t="str">
        <v>Luxembourg</v>
      </c>
      <c r="CY50" t="str">
        <v>Madagascar</v>
      </c>
      <c r="CZ50" t="str">
        <v>Malawi</v>
      </c>
      <c r="DA50" t="str">
        <v>Malaysia</v>
      </c>
      <c r="DB50" t="str">
        <v>Maldives</v>
      </c>
      <c r="DC50" t="str">
        <v>Mali</v>
      </c>
      <c r="DD50" t="str">
        <v>Malta</v>
      </c>
      <c r="DE50" t="str">
        <v>Marshall Islands</v>
      </c>
      <c r="DF50" t="str">
        <v>Mauritania</v>
      </c>
      <c r="DG50" t="str">
        <v>Mauritius</v>
      </c>
      <c r="DH50" t="str">
        <v>Mexico</v>
      </c>
      <c r="DI50" t="str">
        <v>Micronesia</v>
      </c>
      <c r="DJ50" t="str">
        <v>Moldova</v>
      </c>
      <c r="DK50" t="str">
        <v>Monaco</v>
      </c>
      <c r="DL50" t="str">
        <v>Mongolia</v>
      </c>
      <c r="DM50" t="str">
        <v>Montenegro</v>
      </c>
      <c r="DN50" t="str">
        <v>Morocco</v>
      </c>
      <c r="DO50" t="str">
        <v>Mozambique</v>
      </c>
      <c r="DP50" t="str">
        <v>Myanmar (formerly Burma)</v>
      </c>
      <c r="DQ50" t="str">
        <v>Namibia</v>
      </c>
      <c r="DR50" t="str">
        <v>Nauru</v>
      </c>
      <c r="DS50" t="str">
        <v>Nepal</v>
      </c>
      <c r="DT50" t="str">
        <v>Netherlands</v>
      </c>
      <c r="DU50" t="str">
        <v>New Zealand</v>
      </c>
      <c r="DV50" t="str">
        <v>Nicaragua</v>
      </c>
      <c r="DW50" t="str">
        <v>Niger</v>
      </c>
      <c r="DX50" t="str">
        <v>Nigeria</v>
      </c>
      <c r="DY50" t="str">
        <v>North Korea</v>
      </c>
      <c r="DZ50" t="str">
        <v>North Macedonia</v>
      </c>
      <c r="EA50" t="str">
        <v>Norway</v>
      </c>
      <c r="EB50" t="str">
        <v>Oman</v>
      </c>
      <c r="EC50" t="str">
        <v>Pakistan</v>
      </c>
      <c r="ED50" t="str">
        <v>Palau</v>
      </c>
      <c r="EE50" t="str">
        <v>Palestine State</v>
      </c>
      <c r="EF50" t="str">
        <v>Panama</v>
      </c>
      <c r="EG50" t="str">
        <v>Papua New Guinea</v>
      </c>
      <c r="EH50" t="str">
        <v>Paraguay</v>
      </c>
      <c r="EI50" t="str">
        <v>Peru</v>
      </c>
      <c r="EJ50" t="str">
        <v>Philippines</v>
      </c>
      <c r="EK50" t="str">
        <v>Poland</v>
      </c>
      <c r="EL50" t="str">
        <v>Portugal</v>
      </c>
      <c r="EM50" t="str">
        <v>Qatar</v>
      </c>
      <c r="EN50" t="str">
        <v>Romania</v>
      </c>
      <c r="EO50" t="str">
        <v>Russia</v>
      </c>
      <c r="EP50" t="str">
        <v>Rwanda</v>
      </c>
      <c r="EQ50" t="str">
        <v>Saint Kitts and Nevis</v>
      </c>
      <c r="ER50" t="str">
        <v>Saint Lucia</v>
      </c>
      <c r="ES50" t="str">
        <v>Saint Vincent and the Grenadines</v>
      </c>
      <c r="ET50" t="str">
        <v>Samoa</v>
      </c>
      <c r="EU50" t="str">
        <v>San Marino</v>
      </c>
      <c r="EV50" t="str">
        <v>Sao Tome and Principe</v>
      </c>
      <c r="EW50" t="str">
        <v>Saudi Arabia</v>
      </c>
      <c r="EX50" t="str">
        <v>Senegal</v>
      </c>
      <c r="EY50" t="str">
        <v>Serbia</v>
      </c>
      <c r="EZ50" t="str">
        <v>Seychelles</v>
      </c>
      <c r="FA50" t="str">
        <v>Sierra Leone</v>
      </c>
      <c r="FB50" t="str">
        <v>Singapore</v>
      </c>
      <c r="FC50" t="str">
        <v>Slovakia</v>
      </c>
      <c r="FD50" t="str">
        <v>Slovenia</v>
      </c>
      <c r="FE50" t="str">
        <v>Solomon Islands</v>
      </c>
      <c r="FF50" t="str">
        <v>Somalia</v>
      </c>
      <c r="FG50" t="str">
        <v>South Africa</v>
      </c>
      <c r="FH50" t="str">
        <v>South Korea</v>
      </c>
      <c r="FI50" t="str">
        <v>South Sudan</v>
      </c>
      <c r="FJ50" t="str">
        <v>Spain</v>
      </c>
      <c r="FK50" t="str">
        <v>Sri Lanka</v>
      </c>
      <c r="FL50" t="str">
        <v>Sudan</v>
      </c>
      <c r="FM50" t="str">
        <v>Suriname</v>
      </c>
      <c r="FN50" t="str">
        <v>Sweden</v>
      </c>
      <c r="FO50" t="str">
        <v>Switzerland</v>
      </c>
      <c r="FP50" t="str">
        <v>Syria</v>
      </c>
      <c r="FQ50" t="str">
        <v>Tajikistan</v>
      </c>
      <c r="FR50" t="str">
        <v>Tanzania</v>
      </c>
      <c r="FS50" t="str">
        <v>Thailand</v>
      </c>
      <c r="FT50" t="str">
        <v>Timor-Leste</v>
      </c>
      <c r="FU50" t="str">
        <v>Togo</v>
      </c>
      <c r="FV50" t="str">
        <v>Tonga</v>
      </c>
      <c r="FW50" t="str">
        <v>Trinidad and Tobago</v>
      </c>
      <c r="FX50" t="str">
        <v>Tunisia</v>
      </c>
      <c r="FY50" t="str">
        <v>Turkey</v>
      </c>
      <c r="FZ50" t="str">
        <v>Turkmenistan</v>
      </c>
      <c r="GA50" t="str">
        <v>Tuvalu</v>
      </c>
      <c r="GB50" t="str">
        <v>Uganda</v>
      </c>
      <c r="GC50" t="str">
        <v>Ukraine</v>
      </c>
      <c r="GD50" t="str">
        <v>United Arab Emirates</v>
      </c>
      <c r="GE50" t="str">
        <v>United Kingdom</v>
      </c>
      <c r="GF50" t="str">
        <v>United States of America</v>
      </c>
      <c r="GG50" t="str">
        <v>Uruguay</v>
      </c>
      <c r="GH50" t="str">
        <v>Uzbekistan</v>
      </c>
      <c r="GI50" t="str">
        <v>Vanuatu</v>
      </c>
      <c r="GJ50" t="str">
        <v>Venezuela</v>
      </c>
      <c r="GK50" t="str">
        <v>Vietnam</v>
      </c>
      <c r="GL50" t="str">
        <v>Yemen</v>
      </c>
      <c r="GM50" t="str">
        <v>Zambia</v>
      </c>
      <c r="GN50" t="str">
        <v>Zimbabwe</v>
      </c>
    </row>
    <row r="51" spans="1:196">
      <c r="A51" s="6" t="s">
        <v>130</v>
      </c>
      <c r="B51" t="str" cm="1">
        <f t="array" ref="B51:GN51">TRANSPOSE(_xlfn._xlws.SORT(_xlfn._xlws.FILTER($A$2:$A$196,ISNUMBER(SEARCH(Raw_data_Dataanalysis!C34,COUNTRY!$A$2:$A$196)), "not found")))</f>
        <v>Afghanistan</v>
      </c>
      <c r="C51" t="str">
        <v>Albania</v>
      </c>
      <c r="D51" t="str">
        <v>Algeria</v>
      </c>
      <c r="E51" t="str">
        <v>Andorra</v>
      </c>
      <c r="F51" t="str">
        <v>Angola</v>
      </c>
      <c r="G51" t="str">
        <v>Antigua and Barbuda</v>
      </c>
      <c r="H51" t="str">
        <v>Argentina</v>
      </c>
      <c r="I51" t="str">
        <v>Armenia</v>
      </c>
      <c r="J51" t="str">
        <v>Australia</v>
      </c>
      <c r="K51" t="str">
        <v>Austria</v>
      </c>
      <c r="L51" t="str">
        <v>Azerbaijan</v>
      </c>
      <c r="M51" t="str">
        <v>Bahamas</v>
      </c>
      <c r="N51" t="str">
        <v>Bahrain</v>
      </c>
      <c r="O51" t="str">
        <v>Bangladesh</v>
      </c>
      <c r="P51" t="str">
        <v>Barbados</v>
      </c>
      <c r="Q51" t="str">
        <v>Belarus</v>
      </c>
      <c r="R51" t="str">
        <v>Belgium</v>
      </c>
      <c r="S51" t="str">
        <v>Belize</v>
      </c>
      <c r="T51" t="str">
        <v>Benin</v>
      </c>
      <c r="U51" t="str">
        <v>Bhutan</v>
      </c>
      <c r="V51" t="str">
        <v>Bolivia</v>
      </c>
      <c r="W51" t="str">
        <v>Bosnia and Herzegovina</v>
      </c>
      <c r="X51" t="str">
        <v>Botswana</v>
      </c>
      <c r="Y51" t="str">
        <v>Brazil</v>
      </c>
      <c r="Z51" t="str">
        <v>Brunei</v>
      </c>
      <c r="AA51" t="str">
        <v>Bulgaria</v>
      </c>
      <c r="AB51" t="str">
        <v>Burkina Faso</v>
      </c>
      <c r="AC51" t="str">
        <v>Burundi</v>
      </c>
      <c r="AD51" t="str">
        <v>Cabo Verde</v>
      </c>
      <c r="AE51" t="str">
        <v>Cambodia</v>
      </c>
      <c r="AF51" t="str">
        <v>Cameroon</v>
      </c>
      <c r="AG51" t="str">
        <v>Canada</v>
      </c>
      <c r="AH51" t="str">
        <v>Central African Republic</v>
      </c>
      <c r="AI51" t="str">
        <v>Chad</v>
      </c>
      <c r="AJ51" t="str">
        <v>Chile</v>
      </c>
      <c r="AK51" t="str">
        <v>China</v>
      </c>
      <c r="AL51" t="str">
        <v>Colombia</v>
      </c>
      <c r="AM51" t="str">
        <v>Comoros</v>
      </c>
      <c r="AN51" t="str">
        <v>Congo (Congo-Brazzaville)</v>
      </c>
      <c r="AO51" t="str">
        <v>Costa Rica</v>
      </c>
      <c r="AP51" t="str">
        <v>Côte d'Ivoire</v>
      </c>
      <c r="AQ51" t="str">
        <v>Croatia</v>
      </c>
      <c r="AR51" t="str">
        <v>Cuba</v>
      </c>
      <c r="AS51" t="str">
        <v>Cyprus</v>
      </c>
      <c r="AT51" t="str">
        <v>Czechia (Czech Republic)</v>
      </c>
      <c r="AU51" t="str">
        <v>Democratic Republic of the Congo</v>
      </c>
      <c r="AV51" t="str">
        <v>Denmark</v>
      </c>
      <c r="AW51" t="str">
        <v>Djibouti</v>
      </c>
      <c r="AX51" t="str">
        <v>Dominica</v>
      </c>
      <c r="AY51" t="str">
        <v>Dominican Republic</v>
      </c>
      <c r="AZ51" t="str">
        <v>Ecuador</v>
      </c>
      <c r="BA51" t="str">
        <v>Egypt</v>
      </c>
      <c r="BB51" t="str">
        <v>El Salvador</v>
      </c>
      <c r="BC51" t="str">
        <v>Equatorial Guinea</v>
      </c>
      <c r="BD51" t="str">
        <v>Eritrea</v>
      </c>
      <c r="BE51" t="str">
        <v>Estonia</v>
      </c>
      <c r="BF51" t="str">
        <v>Eswatini (fmr. "Swaziland")</v>
      </c>
      <c r="BG51" t="str">
        <v>Ethiopia</v>
      </c>
      <c r="BH51" t="str">
        <v>Fiji</v>
      </c>
      <c r="BI51" t="str">
        <v>Finland</v>
      </c>
      <c r="BJ51" t="str">
        <v>France</v>
      </c>
      <c r="BK51" t="str">
        <v>Gabon</v>
      </c>
      <c r="BL51" t="str">
        <v>Gambia</v>
      </c>
      <c r="BM51" t="str">
        <v>Georgia</v>
      </c>
      <c r="BN51" t="str">
        <v>Germany</v>
      </c>
      <c r="BO51" t="str">
        <v>Ghana</v>
      </c>
      <c r="BP51" t="str">
        <v>Greece</v>
      </c>
      <c r="BQ51" t="str">
        <v>Grenada</v>
      </c>
      <c r="BR51" t="str">
        <v>Guatemala</v>
      </c>
      <c r="BS51" t="str">
        <v>Guinea</v>
      </c>
      <c r="BT51" t="str">
        <v>Guinea-Bissau</v>
      </c>
      <c r="BU51" t="str">
        <v>Guyana</v>
      </c>
      <c r="BV51" t="str">
        <v>Haiti</v>
      </c>
      <c r="BW51" t="str">
        <v>Holy See</v>
      </c>
      <c r="BX51" t="str">
        <v>Honduras</v>
      </c>
      <c r="BY51" t="str">
        <v>Hungary</v>
      </c>
      <c r="BZ51" t="str">
        <v>Iceland</v>
      </c>
      <c r="CA51" t="str">
        <v>India</v>
      </c>
      <c r="CB51" t="str">
        <v>Indonesia</v>
      </c>
      <c r="CC51" t="str">
        <v>Iran</v>
      </c>
      <c r="CD51" t="str">
        <v>Iraq</v>
      </c>
      <c r="CE51" t="str">
        <v>Ireland</v>
      </c>
      <c r="CF51" t="str">
        <v>Israel</v>
      </c>
      <c r="CG51" t="str">
        <v>Italy</v>
      </c>
      <c r="CH51" t="str">
        <v>Jamaica</v>
      </c>
      <c r="CI51" t="str">
        <v>Japan</v>
      </c>
      <c r="CJ51" t="str">
        <v>Jordan</v>
      </c>
      <c r="CK51" t="str">
        <v>Kazakhstan</v>
      </c>
      <c r="CL51" t="str">
        <v>Kenya</v>
      </c>
      <c r="CM51" t="str">
        <v>Kiribati</v>
      </c>
      <c r="CN51" t="str">
        <v>Kuwait</v>
      </c>
      <c r="CO51" t="str">
        <v>Kyrgyzstan</v>
      </c>
      <c r="CP51" t="str">
        <v>Laos</v>
      </c>
      <c r="CQ51" t="str">
        <v>Latvia</v>
      </c>
      <c r="CR51" t="str">
        <v>Lebanon</v>
      </c>
      <c r="CS51" t="str">
        <v>Lesotho</v>
      </c>
      <c r="CT51" t="str">
        <v>Liberia</v>
      </c>
      <c r="CU51" t="str">
        <v>Libya</v>
      </c>
      <c r="CV51" t="str">
        <v>Liechtenstein</v>
      </c>
      <c r="CW51" t="str">
        <v>Lithuania</v>
      </c>
      <c r="CX51" t="str">
        <v>Luxembourg</v>
      </c>
      <c r="CY51" t="str">
        <v>Madagascar</v>
      </c>
      <c r="CZ51" t="str">
        <v>Malawi</v>
      </c>
      <c r="DA51" t="str">
        <v>Malaysia</v>
      </c>
      <c r="DB51" t="str">
        <v>Maldives</v>
      </c>
      <c r="DC51" t="str">
        <v>Mali</v>
      </c>
      <c r="DD51" t="str">
        <v>Malta</v>
      </c>
      <c r="DE51" t="str">
        <v>Marshall Islands</v>
      </c>
      <c r="DF51" t="str">
        <v>Mauritania</v>
      </c>
      <c r="DG51" t="str">
        <v>Mauritius</v>
      </c>
      <c r="DH51" t="str">
        <v>Mexico</v>
      </c>
      <c r="DI51" t="str">
        <v>Micronesia</v>
      </c>
      <c r="DJ51" t="str">
        <v>Moldova</v>
      </c>
      <c r="DK51" t="str">
        <v>Monaco</v>
      </c>
      <c r="DL51" t="str">
        <v>Mongolia</v>
      </c>
      <c r="DM51" t="str">
        <v>Montenegro</v>
      </c>
      <c r="DN51" t="str">
        <v>Morocco</v>
      </c>
      <c r="DO51" t="str">
        <v>Mozambique</v>
      </c>
      <c r="DP51" t="str">
        <v>Myanmar (formerly Burma)</v>
      </c>
      <c r="DQ51" t="str">
        <v>Namibia</v>
      </c>
      <c r="DR51" t="str">
        <v>Nauru</v>
      </c>
      <c r="DS51" t="str">
        <v>Nepal</v>
      </c>
      <c r="DT51" t="str">
        <v>Netherlands</v>
      </c>
      <c r="DU51" t="str">
        <v>New Zealand</v>
      </c>
      <c r="DV51" t="str">
        <v>Nicaragua</v>
      </c>
      <c r="DW51" t="str">
        <v>Niger</v>
      </c>
      <c r="DX51" t="str">
        <v>Nigeria</v>
      </c>
      <c r="DY51" t="str">
        <v>North Korea</v>
      </c>
      <c r="DZ51" t="str">
        <v>North Macedonia</v>
      </c>
      <c r="EA51" t="str">
        <v>Norway</v>
      </c>
      <c r="EB51" t="str">
        <v>Oman</v>
      </c>
      <c r="EC51" t="str">
        <v>Pakistan</v>
      </c>
      <c r="ED51" t="str">
        <v>Palau</v>
      </c>
      <c r="EE51" t="str">
        <v>Palestine State</v>
      </c>
      <c r="EF51" t="str">
        <v>Panama</v>
      </c>
      <c r="EG51" t="str">
        <v>Papua New Guinea</v>
      </c>
      <c r="EH51" t="str">
        <v>Paraguay</v>
      </c>
      <c r="EI51" t="str">
        <v>Peru</v>
      </c>
      <c r="EJ51" t="str">
        <v>Philippines</v>
      </c>
      <c r="EK51" t="str">
        <v>Poland</v>
      </c>
      <c r="EL51" t="str">
        <v>Portugal</v>
      </c>
      <c r="EM51" t="str">
        <v>Qatar</v>
      </c>
      <c r="EN51" t="str">
        <v>Romania</v>
      </c>
      <c r="EO51" t="str">
        <v>Russia</v>
      </c>
      <c r="EP51" t="str">
        <v>Rwanda</v>
      </c>
      <c r="EQ51" t="str">
        <v>Saint Kitts and Nevis</v>
      </c>
      <c r="ER51" t="str">
        <v>Saint Lucia</v>
      </c>
      <c r="ES51" t="str">
        <v>Saint Vincent and the Grenadines</v>
      </c>
      <c r="ET51" t="str">
        <v>Samoa</v>
      </c>
      <c r="EU51" t="str">
        <v>San Marino</v>
      </c>
      <c r="EV51" t="str">
        <v>Sao Tome and Principe</v>
      </c>
      <c r="EW51" t="str">
        <v>Saudi Arabia</v>
      </c>
      <c r="EX51" t="str">
        <v>Senegal</v>
      </c>
      <c r="EY51" t="str">
        <v>Serbia</v>
      </c>
      <c r="EZ51" t="str">
        <v>Seychelles</v>
      </c>
      <c r="FA51" t="str">
        <v>Sierra Leone</v>
      </c>
      <c r="FB51" t="str">
        <v>Singapore</v>
      </c>
      <c r="FC51" t="str">
        <v>Slovakia</v>
      </c>
      <c r="FD51" t="str">
        <v>Slovenia</v>
      </c>
      <c r="FE51" t="str">
        <v>Solomon Islands</v>
      </c>
      <c r="FF51" t="str">
        <v>Somalia</v>
      </c>
      <c r="FG51" t="str">
        <v>South Africa</v>
      </c>
      <c r="FH51" t="str">
        <v>South Korea</v>
      </c>
      <c r="FI51" t="str">
        <v>South Sudan</v>
      </c>
      <c r="FJ51" t="str">
        <v>Spain</v>
      </c>
      <c r="FK51" t="str">
        <v>Sri Lanka</v>
      </c>
      <c r="FL51" t="str">
        <v>Sudan</v>
      </c>
      <c r="FM51" t="str">
        <v>Suriname</v>
      </c>
      <c r="FN51" t="str">
        <v>Sweden</v>
      </c>
      <c r="FO51" t="str">
        <v>Switzerland</v>
      </c>
      <c r="FP51" t="str">
        <v>Syria</v>
      </c>
      <c r="FQ51" t="str">
        <v>Tajikistan</v>
      </c>
      <c r="FR51" t="str">
        <v>Tanzania</v>
      </c>
      <c r="FS51" t="str">
        <v>Thailand</v>
      </c>
      <c r="FT51" t="str">
        <v>Timor-Leste</v>
      </c>
      <c r="FU51" t="str">
        <v>Togo</v>
      </c>
      <c r="FV51" t="str">
        <v>Tonga</v>
      </c>
      <c r="FW51" t="str">
        <v>Trinidad and Tobago</v>
      </c>
      <c r="FX51" t="str">
        <v>Tunisia</v>
      </c>
      <c r="FY51" t="str">
        <v>Turkey</v>
      </c>
      <c r="FZ51" t="str">
        <v>Turkmenistan</v>
      </c>
      <c r="GA51" t="str">
        <v>Tuvalu</v>
      </c>
      <c r="GB51" t="str">
        <v>Uganda</v>
      </c>
      <c r="GC51" t="str">
        <v>Ukraine</v>
      </c>
      <c r="GD51" t="str">
        <v>United Arab Emirates</v>
      </c>
      <c r="GE51" t="str">
        <v>United Kingdom</v>
      </c>
      <c r="GF51" t="str">
        <v>United States of America</v>
      </c>
      <c r="GG51" t="str">
        <v>Uruguay</v>
      </c>
      <c r="GH51" t="str">
        <v>Uzbekistan</v>
      </c>
      <c r="GI51" t="str">
        <v>Vanuatu</v>
      </c>
      <c r="GJ51" t="str">
        <v>Venezuela</v>
      </c>
      <c r="GK51" t="str">
        <v>Vietnam</v>
      </c>
      <c r="GL51" t="str">
        <v>Yemen</v>
      </c>
      <c r="GM51" t="str">
        <v>Zambia</v>
      </c>
      <c r="GN51" t="str">
        <v>Zimbabwe</v>
      </c>
    </row>
    <row r="52" spans="1:196">
      <c r="A52" s="6" t="s">
        <v>132</v>
      </c>
      <c r="B52" t="str" cm="1">
        <f t="array" ref="B52:GN52">TRANSPOSE(_xlfn._xlws.SORT(_xlfn._xlws.FILTER($A$2:$A$196,ISNUMBER(SEARCH(Raw_data_Dataanalysis!C35,COUNTRY!$A$2:$A$196)), "not found")))</f>
        <v>Afghanistan</v>
      </c>
      <c r="C52" t="str">
        <v>Albania</v>
      </c>
      <c r="D52" t="str">
        <v>Algeria</v>
      </c>
      <c r="E52" t="str">
        <v>Andorra</v>
      </c>
      <c r="F52" t="str">
        <v>Angola</v>
      </c>
      <c r="G52" t="str">
        <v>Antigua and Barbuda</v>
      </c>
      <c r="H52" t="str">
        <v>Argentina</v>
      </c>
      <c r="I52" t="str">
        <v>Armenia</v>
      </c>
      <c r="J52" t="str">
        <v>Australia</v>
      </c>
      <c r="K52" t="str">
        <v>Austria</v>
      </c>
      <c r="L52" t="str">
        <v>Azerbaijan</v>
      </c>
      <c r="M52" t="str">
        <v>Bahamas</v>
      </c>
      <c r="N52" t="str">
        <v>Bahrain</v>
      </c>
      <c r="O52" t="str">
        <v>Bangladesh</v>
      </c>
      <c r="P52" t="str">
        <v>Barbados</v>
      </c>
      <c r="Q52" t="str">
        <v>Belarus</v>
      </c>
      <c r="R52" t="str">
        <v>Belgium</v>
      </c>
      <c r="S52" t="str">
        <v>Belize</v>
      </c>
      <c r="T52" t="str">
        <v>Benin</v>
      </c>
      <c r="U52" t="str">
        <v>Bhutan</v>
      </c>
      <c r="V52" t="str">
        <v>Bolivia</v>
      </c>
      <c r="W52" t="str">
        <v>Bosnia and Herzegovina</v>
      </c>
      <c r="X52" t="str">
        <v>Botswana</v>
      </c>
      <c r="Y52" t="str">
        <v>Brazil</v>
      </c>
      <c r="Z52" t="str">
        <v>Brunei</v>
      </c>
      <c r="AA52" t="str">
        <v>Bulgaria</v>
      </c>
      <c r="AB52" t="str">
        <v>Burkina Faso</v>
      </c>
      <c r="AC52" t="str">
        <v>Burundi</v>
      </c>
      <c r="AD52" t="str">
        <v>Cabo Verde</v>
      </c>
      <c r="AE52" t="str">
        <v>Cambodia</v>
      </c>
      <c r="AF52" t="str">
        <v>Cameroon</v>
      </c>
      <c r="AG52" t="str">
        <v>Canada</v>
      </c>
      <c r="AH52" t="str">
        <v>Central African Republic</v>
      </c>
      <c r="AI52" t="str">
        <v>Chad</v>
      </c>
      <c r="AJ52" t="str">
        <v>Chile</v>
      </c>
      <c r="AK52" t="str">
        <v>China</v>
      </c>
      <c r="AL52" t="str">
        <v>Colombia</v>
      </c>
      <c r="AM52" t="str">
        <v>Comoros</v>
      </c>
      <c r="AN52" t="str">
        <v>Congo (Congo-Brazzaville)</v>
      </c>
      <c r="AO52" t="str">
        <v>Costa Rica</v>
      </c>
      <c r="AP52" t="str">
        <v>Côte d'Ivoire</v>
      </c>
      <c r="AQ52" t="str">
        <v>Croatia</v>
      </c>
      <c r="AR52" t="str">
        <v>Cuba</v>
      </c>
      <c r="AS52" t="str">
        <v>Cyprus</v>
      </c>
      <c r="AT52" t="str">
        <v>Czechia (Czech Republic)</v>
      </c>
      <c r="AU52" t="str">
        <v>Democratic Republic of the Congo</v>
      </c>
      <c r="AV52" t="str">
        <v>Denmark</v>
      </c>
      <c r="AW52" t="str">
        <v>Djibouti</v>
      </c>
      <c r="AX52" t="str">
        <v>Dominica</v>
      </c>
      <c r="AY52" t="str">
        <v>Dominican Republic</v>
      </c>
      <c r="AZ52" t="str">
        <v>Ecuador</v>
      </c>
      <c r="BA52" t="str">
        <v>Egypt</v>
      </c>
      <c r="BB52" t="str">
        <v>El Salvador</v>
      </c>
      <c r="BC52" t="str">
        <v>Equatorial Guinea</v>
      </c>
      <c r="BD52" t="str">
        <v>Eritrea</v>
      </c>
      <c r="BE52" t="str">
        <v>Estonia</v>
      </c>
      <c r="BF52" t="str">
        <v>Eswatini (fmr. "Swaziland")</v>
      </c>
      <c r="BG52" t="str">
        <v>Ethiopia</v>
      </c>
      <c r="BH52" t="str">
        <v>Fiji</v>
      </c>
      <c r="BI52" t="str">
        <v>Finland</v>
      </c>
      <c r="BJ52" t="str">
        <v>France</v>
      </c>
      <c r="BK52" t="str">
        <v>Gabon</v>
      </c>
      <c r="BL52" t="str">
        <v>Gambia</v>
      </c>
      <c r="BM52" t="str">
        <v>Georgia</v>
      </c>
      <c r="BN52" t="str">
        <v>Germany</v>
      </c>
      <c r="BO52" t="str">
        <v>Ghana</v>
      </c>
      <c r="BP52" t="str">
        <v>Greece</v>
      </c>
      <c r="BQ52" t="str">
        <v>Grenada</v>
      </c>
      <c r="BR52" t="str">
        <v>Guatemala</v>
      </c>
      <c r="BS52" t="str">
        <v>Guinea</v>
      </c>
      <c r="BT52" t="str">
        <v>Guinea-Bissau</v>
      </c>
      <c r="BU52" t="str">
        <v>Guyana</v>
      </c>
      <c r="BV52" t="str">
        <v>Haiti</v>
      </c>
      <c r="BW52" t="str">
        <v>Holy See</v>
      </c>
      <c r="BX52" t="str">
        <v>Honduras</v>
      </c>
      <c r="BY52" t="str">
        <v>Hungary</v>
      </c>
      <c r="BZ52" t="str">
        <v>Iceland</v>
      </c>
      <c r="CA52" t="str">
        <v>India</v>
      </c>
      <c r="CB52" t="str">
        <v>Indonesia</v>
      </c>
      <c r="CC52" t="str">
        <v>Iran</v>
      </c>
      <c r="CD52" t="str">
        <v>Iraq</v>
      </c>
      <c r="CE52" t="str">
        <v>Ireland</v>
      </c>
      <c r="CF52" t="str">
        <v>Israel</v>
      </c>
      <c r="CG52" t="str">
        <v>Italy</v>
      </c>
      <c r="CH52" t="str">
        <v>Jamaica</v>
      </c>
      <c r="CI52" t="str">
        <v>Japan</v>
      </c>
      <c r="CJ52" t="str">
        <v>Jordan</v>
      </c>
      <c r="CK52" t="str">
        <v>Kazakhstan</v>
      </c>
      <c r="CL52" t="str">
        <v>Kenya</v>
      </c>
      <c r="CM52" t="str">
        <v>Kiribati</v>
      </c>
      <c r="CN52" t="str">
        <v>Kuwait</v>
      </c>
      <c r="CO52" t="str">
        <v>Kyrgyzstan</v>
      </c>
      <c r="CP52" t="str">
        <v>Laos</v>
      </c>
      <c r="CQ52" t="str">
        <v>Latvia</v>
      </c>
      <c r="CR52" t="str">
        <v>Lebanon</v>
      </c>
      <c r="CS52" t="str">
        <v>Lesotho</v>
      </c>
      <c r="CT52" t="str">
        <v>Liberia</v>
      </c>
      <c r="CU52" t="str">
        <v>Libya</v>
      </c>
      <c r="CV52" t="str">
        <v>Liechtenstein</v>
      </c>
      <c r="CW52" t="str">
        <v>Lithuania</v>
      </c>
      <c r="CX52" t="str">
        <v>Luxembourg</v>
      </c>
      <c r="CY52" t="str">
        <v>Madagascar</v>
      </c>
      <c r="CZ52" t="str">
        <v>Malawi</v>
      </c>
      <c r="DA52" t="str">
        <v>Malaysia</v>
      </c>
      <c r="DB52" t="str">
        <v>Maldives</v>
      </c>
      <c r="DC52" t="str">
        <v>Mali</v>
      </c>
      <c r="DD52" t="str">
        <v>Malta</v>
      </c>
      <c r="DE52" t="str">
        <v>Marshall Islands</v>
      </c>
      <c r="DF52" t="str">
        <v>Mauritania</v>
      </c>
      <c r="DG52" t="str">
        <v>Mauritius</v>
      </c>
      <c r="DH52" t="str">
        <v>Mexico</v>
      </c>
      <c r="DI52" t="str">
        <v>Micronesia</v>
      </c>
      <c r="DJ52" t="str">
        <v>Moldova</v>
      </c>
      <c r="DK52" t="str">
        <v>Monaco</v>
      </c>
      <c r="DL52" t="str">
        <v>Mongolia</v>
      </c>
      <c r="DM52" t="str">
        <v>Montenegro</v>
      </c>
      <c r="DN52" t="str">
        <v>Morocco</v>
      </c>
      <c r="DO52" t="str">
        <v>Mozambique</v>
      </c>
      <c r="DP52" t="str">
        <v>Myanmar (formerly Burma)</v>
      </c>
      <c r="DQ52" t="str">
        <v>Namibia</v>
      </c>
      <c r="DR52" t="str">
        <v>Nauru</v>
      </c>
      <c r="DS52" t="str">
        <v>Nepal</v>
      </c>
      <c r="DT52" t="str">
        <v>Netherlands</v>
      </c>
      <c r="DU52" t="str">
        <v>New Zealand</v>
      </c>
      <c r="DV52" t="str">
        <v>Nicaragua</v>
      </c>
      <c r="DW52" t="str">
        <v>Niger</v>
      </c>
      <c r="DX52" t="str">
        <v>Nigeria</v>
      </c>
      <c r="DY52" t="str">
        <v>North Korea</v>
      </c>
      <c r="DZ52" t="str">
        <v>North Macedonia</v>
      </c>
      <c r="EA52" t="str">
        <v>Norway</v>
      </c>
      <c r="EB52" t="str">
        <v>Oman</v>
      </c>
      <c r="EC52" t="str">
        <v>Pakistan</v>
      </c>
      <c r="ED52" t="str">
        <v>Palau</v>
      </c>
      <c r="EE52" t="str">
        <v>Palestine State</v>
      </c>
      <c r="EF52" t="str">
        <v>Panama</v>
      </c>
      <c r="EG52" t="str">
        <v>Papua New Guinea</v>
      </c>
      <c r="EH52" t="str">
        <v>Paraguay</v>
      </c>
      <c r="EI52" t="str">
        <v>Peru</v>
      </c>
      <c r="EJ52" t="str">
        <v>Philippines</v>
      </c>
      <c r="EK52" t="str">
        <v>Poland</v>
      </c>
      <c r="EL52" t="str">
        <v>Portugal</v>
      </c>
      <c r="EM52" t="str">
        <v>Qatar</v>
      </c>
      <c r="EN52" t="str">
        <v>Romania</v>
      </c>
      <c r="EO52" t="str">
        <v>Russia</v>
      </c>
      <c r="EP52" t="str">
        <v>Rwanda</v>
      </c>
      <c r="EQ52" t="str">
        <v>Saint Kitts and Nevis</v>
      </c>
      <c r="ER52" t="str">
        <v>Saint Lucia</v>
      </c>
      <c r="ES52" t="str">
        <v>Saint Vincent and the Grenadines</v>
      </c>
      <c r="ET52" t="str">
        <v>Samoa</v>
      </c>
      <c r="EU52" t="str">
        <v>San Marino</v>
      </c>
      <c r="EV52" t="str">
        <v>Sao Tome and Principe</v>
      </c>
      <c r="EW52" t="str">
        <v>Saudi Arabia</v>
      </c>
      <c r="EX52" t="str">
        <v>Senegal</v>
      </c>
      <c r="EY52" t="str">
        <v>Serbia</v>
      </c>
      <c r="EZ52" t="str">
        <v>Seychelles</v>
      </c>
      <c r="FA52" t="str">
        <v>Sierra Leone</v>
      </c>
      <c r="FB52" t="str">
        <v>Singapore</v>
      </c>
      <c r="FC52" t="str">
        <v>Slovakia</v>
      </c>
      <c r="FD52" t="str">
        <v>Slovenia</v>
      </c>
      <c r="FE52" t="str">
        <v>Solomon Islands</v>
      </c>
      <c r="FF52" t="str">
        <v>Somalia</v>
      </c>
      <c r="FG52" t="str">
        <v>South Africa</v>
      </c>
      <c r="FH52" t="str">
        <v>South Korea</v>
      </c>
      <c r="FI52" t="str">
        <v>South Sudan</v>
      </c>
      <c r="FJ52" t="str">
        <v>Spain</v>
      </c>
      <c r="FK52" t="str">
        <v>Sri Lanka</v>
      </c>
      <c r="FL52" t="str">
        <v>Sudan</v>
      </c>
      <c r="FM52" t="str">
        <v>Suriname</v>
      </c>
      <c r="FN52" t="str">
        <v>Sweden</v>
      </c>
      <c r="FO52" t="str">
        <v>Switzerland</v>
      </c>
      <c r="FP52" t="str">
        <v>Syria</v>
      </c>
      <c r="FQ52" t="str">
        <v>Tajikistan</v>
      </c>
      <c r="FR52" t="str">
        <v>Tanzania</v>
      </c>
      <c r="FS52" t="str">
        <v>Thailand</v>
      </c>
      <c r="FT52" t="str">
        <v>Timor-Leste</v>
      </c>
      <c r="FU52" t="str">
        <v>Togo</v>
      </c>
      <c r="FV52" t="str">
        <v>Tonga</v>
      </c>
      <c r="FW52" t="str">
        <v>Trinidad and Tobago</v>
      </c>
      <c r="FX52" t="str">
        <v>Tunisia</v>
      </c>
      <c r="FY52" t="str">
        <v>Turkey</v>
      </c>
      <c r="FZ52" t="str">
        <v>Turkmenistan</v>
      </c>
      <c r="GA52" t="str">
        <v>Tuvalu</v>
      </c>
      <c r="GB52" t="str">
        <v>Uganda</v>
      </c>
      <c r="GC52" t="str">
        <v>Ukraine</v>
      </c>
      <c r="GD52" t="str">
        <v>United Arab Emirates</v>
      </c>
      <c r="GE52" t="str">
        <v>United Kingdom</v>
      </c>
      <c r="GF52" t="str">
        <v>United States of America</v>
      </c>
      <c r="GG52" t="str">
        <v>Uruguay</v>
      </c>
      <c r="GH52" t="str">
        <v>Uzbekistan</v>
      </c>
      <c r="GI52" t="str">
        <v>Vanuatu</v>
      </c>
      <c r="GJ52" t="str">
        <v>Venezuela</v>
      </c>
      <c r="GK52" t="str">
        <v>Vietnam</v>
      </c>
      <c r="GL52" t="str">
        <v>Yemen</v>
      </c>
      <c r="GM52" t="str">
        <v>Zambia</v>
      </c>
      <c r="GN52" t="str">
        <v>Zimbabwe</v>
      </c>
    </row>
    <row r="53" spans="1:196">
      <c r="A53" s="6" t="s">
        <v>134</v>
      </c>
      <c r="B53" t="str" cm="1">
        <f t="array" ref="B53:GN53">TRANSPOSE(_xlfn._xlws.SORT(_xlfn._xlws.FILTER($A$2:$A$196,ISNUMBER(SEARCH(Raw_data_Dataanalysis!C36,COUNTRY!$A$2:$A$196)), "not found")))</f>
        <v>Afghanistan</v>
      </c>
      <c r="C53" t="str">
        <v>Albania</v>
      </c>
      <c r="D53" t="str">
        <v>Algeria</v>
      </c>
      <c r="E53" t="str">
        <v>Andorra</v>
      </c>
      <c r="F53" t="str">
        <v>Angola</v>
      </c>
      <c r="G53" t="str">
        <v>Antigua and Barbuda</v>
      </c>
      <c r="H53" t="str">
        <v>Argentina</v>
      </c>
      <c r="I53" t="str">
        <v>Armenia</v>
      </c>
      <c r="J53" t="str">
        <v>Australia</v>
      </c>
      <c r="K53" t="str">
        <v>Austria</v>
      </c>
      <c r="L53" t="str">
        <v>Azerbaijan</v>
      </c>
      <c r="M53" t="str">
        <v>Bahamas</v>
      </c>
      <c r="N53" t="str">
        <v>Bahrain</v>
      </c>
      <c r="O53" t="str">
        <v>Bangladesh</v>
      </c>
      <c r="P53" t="str">
        <v>Barbados</v>
      </c>
      <c r="Q53" t="str">
        <v>Belarus</v>
      </c>
      <c r="R53" t="str">
        <v>Belgium</v>
      </c>
      <c r="S53" t="str">
        <v>Belize</v>
      </c>
      <c r="T53" t="str">
        <v>Benin</v>
      </c>
      <c r="U53" t="str">
        <v>Bhutan</v>
      </c>
      <c r="V53" t="str">
        <v>Bolivia</v>
      </c>
      <c r="W53" t="str">
        <v>Bosnia and Herzegovina</v>
      </c>
      <c r="X53" t="str">
        <v>Botswana</v>
      </c>
      <c r="Y53" t="str">
        <v>Brazil</v>
      </c>
      <c r="Z53" t="str">
        <v>Brunei</v>
      </c>
      <c r="AA53" t="str">
        <v>Bulgaria</v>
      </c>
      <c r="AB53" t="str">
        <v>Burkina Faso</v>
      </c>
      <c r="AC53" t="str">
        <v>Burundi</v>
      </c>
      <c r="AD53" t="str">
        <v>Cabo Verde</v>
      </c>
      <c r="AE53" t="str">
        <v>Cambodia</v>
      </c>
      <c r="AF53" t="str">
        <v>Cameroon</v>
      </c>
      <c r="AG53" t="str">
        <v>Canada</v>
      </c>
      <c r="AH53" t="str">
        <v>Central African Republic</v>
      </c>
      <c r="AI53" t="str">
        <v>Chad</v>
      </c>
      <c r="AJ53" t="str">
        <v>Chile</v>
      </c>
      <c r="AK53" t="str">
        <v>China</v>
      </c>
      <c r="AL53" t="str">
        <v>Colombia</v>
      </c>
      <c r="AM53" t="str">
        <v>Comoros</v>
      </c>
      <c r="AN53" t="str">
        <v>Congo (Congo-Brazzaville)</v>
      </c>
      <c r="AO53" t="str">
        <v>Costa Rica</v>
      </c>
      <c r="AP53" t="str">
        <v>Côte d'Ivoire</v>
      </c>
      <c r="AQ53" t="str">
        <v>Croatia</v>
      </c>
      <c r="AR53" t="str">
        <v>Cuba</v>
      </c>
      <c r="AS53" t="str">
        <v>Cyprus</v>
      </c>
      <c r="AT53" t="str">
        <v>Czechia (Czech Republic)</v>
      </c>
      <c r="AU53" t="str">
        <v>Democratic Republic of the Congo</v>
      </c>
      <c r="AV53" t="str">
        <v>Denmark</v>
      </c>
      <c r="AW53" t="str">
        <v>Djibouti</v>
      </c>
      <c r="AX53" t="str">
        <v>Dominica</v>
      </c>
      <c r="AY53" t="str">
        <v>Dominican Republic</v>
      </c>
      <c r="AZ53" t="str">
        <v>Ecuador</v>
      </c>
      <c r="BA53" t="str">
        <v>Egypt</v>
      </c>
      <c r="BB53" t="str">
        <v>El Salvador</v>
      </c>
      <c r="BC53" t="str">
        <v>Equatorial Guinea</v>
      </c>
      <c r="BD53" t="str">
        <v>Eritrea</v>
      </c>
      <c r="BE53" t="str">
        <v>Estonia</v>
      </c>
      <c r="BF53" t="str">
        <v>Eswatini (fmr. "Swaziland")</v>
      </c>
      <c r="BG53" t="str">
        <v>Ethiopia</v>
      </c>
      <c r="BH53" t="str">
        <v>Fiji</v>
      </c>
      <c r="BI53" t="str">
        <v>Finland</v>
      </c>
      <c r="BJ53" t="str">
        <v>France</v>
      </c>
      <c r="BK53" t="str">
        <v>Gabon</v>
      </c>
      <c r="BL53" t="str">
        <v>Gambia</v>
      </c>
      <c r="BM53" t="str">
        <v>Georgia</v>
      </c>
      <c r="BN53" t="str">
        <v>Germany</v>
      </c>
      <c r="BO53" t="str">
        <v>Ghana</v>
      </c>
      <c r="BP53" t="str">
        <v>Greece</v>
      </c>
      <c r="BQ53" t="str">
        <v>Grenada</v>
      </c>
      <c r="BR53" t="str">
        <v>Guatemala</v>
      </c>
      <c r="BS53" t="str">
        <v>Guinea</v>
      </c>
      <c r="BT53" t="str">
        <v>Guinea-Bissau</v>
      </c>
      <c r="BU53" t="str">
        <v>Guyana</v>
      </c>
      <c r="BV53" t="str">
        <v>Haiti</v>
      </c>
      <c r="BW53" t="str">
        <v>Holy See</v>
      </c>
      <c r="BX53" t="str">
        <v>Honduras</v>
      </c>
      <c r="BY53" t="str">
        <v>Hungary</v>
      </c>
      <c r="BZ53" t="str">
        <v>Iceland</v>
      </c>
      <c r="CA53" t="str">
        <v>India</v>
      </c>
      <c r="CB53" t="str">
        <v>Indonesia</v>
      </c>
      <c r="CC53" t="str">
        <v>Iran</v>
      </c>
      <c r="CD53" t="str">
        <v>Iraq</v>
      </c>
      <c r="CE53" t="str">
        <v>Ireland</v>
      </c>
      <c r="CF53" t="str">
        <v>Israel</v>
      </c>
      <c r="CG53" t="str">
        <v>Italy</v>
      </c>
      <c r="CH53" t="str">
        <v>Jamaica</v>
      </c>
      <c r="CI53" t="str">
        <v>Japan</v>
      </c>
      <c r="CJ53" t="str">
        <v>Jordan</v>
      </c>
      <c r="CK53" t="str">
        <v>Kazakhstan</v>
      </c>
      <c r="CL53" t="str">
        <v>Kenya</v>
      </c>
      <c r="CM53" t="str">
        <v>Kiribati</v>
      </c>
      <c r="CN53" t="str">
        <v>Kuwait</v>
      </c>
      <c r="CO53" t="str">
        <v>Kyrgyzstan</v>
      </c>
      <c r="CP53" t="str">
        <v>Laos</v>
      </c>
      <c r="CQ53" t="str">
        <v>Latvia</v>
      </c>
      <c r="CR53" t="str">
        <v>Lebanon</v>
      </c>
      <c r="CS53" t="str">
        <v>Lesotho</v>
      </c>
      <c r="CT53" t="str">
        <v>Liberia</v>
      </c>
      <c r="CU53" t="str">
        <v>Libya</v>
      </c>
      <c r="CV53" t="str">
        <v>Liechtenstein</v>
      </c>
      <c r="CW53" t="str">
        <v>Lithuania</v>
      </c>
      <c r="CX53" t="str">
        <v>Luxembourg</v>
      </c>
      <c r="CY53" t="str">
        <v>Madagascar</v>
      </c>
      <c r="CZ53" t="str">
        <v>Malawi</v>
      </c>
      <c r="DA53" t="str">
        <v>Malaysia</v>
      </c>
      <c r="DB53" t="str">
        <v>Maldives</v>
      </c>
      <c r="DC53" t="str">
        <v>Mali</v>
      </c>
      <c r="DD53" t="str">
        <v>Malta</v>
      </c>
      <c r="DE53" t="str">
        <v>Marshall Islands</v>
      </c>
      <c r="DF53" t="str">
        <v>Mauritania</v>
      </c>
      <c r="DG53" t="str">
        <v>Mauritius</v>
      </c>
      <c r="DH53" t="str">
        <v>Mexico</v>
      </c>
      <c r="DI53" t="str">
        <v>Micronesia</v>
      </c>
      <c r="DJ53" t="str">
        <v>Moldova</v>
      </c>
      <c r="DK53" t="str">
        <v>Monaco</v>
      </c>
      <c r="DL53" t="str">
        <v>Mongolia</v>
      </c>
      <c r="DM53" t="str">
        <v>Montenegro</v>
      </c>
      <c r="DN53" t="str">
        <v>Morocco</v>
      </c>
      <c r="DO53" t="str">
        <v>Mozambique</v>
      </c>
      <c r="DP53" t="str">
        <v>Myanmar (formerly Burma)</v>
      </c>
      <c r="DQ53" t="str">
        <v>Namibia</v>
      </c>
      <c r="DR53" t="str">
        <v>Nauru</v>
      </c>
      <c r="DS53" t="str">
        <v>Nepal</v>
      </c>
      <c r="DT53" t="str">
        <v>Netherlands</v>
      </c>
      <c r="DU53" t="str">
        <v>New Zealand</v>
      </c>
      <c r="DV53" t="str">
        <v>Nicaragua</v>
      </c>
      <c r="DW53" t="str">
        <v>Niger</v>
      </c>
      <c r="DX53" t="str">
        <v>Nigeria</v>
      </c>
      <c r="DY53" t="str">
        <v>North Korea</v>
      </c>
      <c r="DZ53" t="str">
        <v>North Macedonia</v>
      </c>
      <c r="EA53" t="str">
        <v>Norway</v>
      </c>
      <c r="EB53" t="str">
        <v>Oman</v>
      </c>
      <c r="EC53" t="str">
        <v>Pakistan</v>
      </c>
      <c r="ED53" t="str">
        <v>Palau</v>
      </c>
      <c r="EE53" t="str">
        <v>Palestine State</v>
      </c>
      <c r="EF53" t="str">
        <v>Panama</v>
      </c>
      <c r="EG53" t="str">
        <v>Papua New Guinea</v>
      </c>
      <c r="EH53" t="str">
        <v>Paraguay</v>
      </c>
      <c r="EI53" t="str">
        <v>Peru</v>
      </c>
      <c r="EJ53" t="str">
        <v>Philippines</v>
      </c>
      <c r="EK53" t="str">
        <v>Poland</v>
      </c>
      <c r="EL53" t="str">
        <v>Portugal</v>
      </c>
      <c r="EM53" t="str">
        <v>Qatar</v>
      </c>
      <c r="EN53" t="str">
        <v>Romania</v>
      </c>
      <c r="EO53" t="str">
        <v>Russia</v>
      </c>
      <c r="EP53" t="str">
        <v>Rwanda</v>
      </c>
      <c r="EQ53" t="str">
        <v>Saint Kitts and Nevis</v>
      </c>
      <c r="ER53" t="str">
        <v>Saint Lucia</v>
      </c>
      <c r="ES53" t="str">
        <v>Saint Vincent and the Grenadines</v>
      </c>
      <c r="ET53" t="str">
        <v>Samoa</v>
      </c>
      <c r="EU53" t="str">
        <v>San Marino</v>
      </c>
      <c r="EV53" t="str">
        <v>Sao Tome and Principe</v>
      </c>
      <c r="EW53" t="str">
        <v>Saudi Arabia</v>
      </c>
      <c r="EX53" t="str">
        <v>Senegal</v>
      </c>
      <c r="EY53" t="str">
        <v>Serbia</v>
      </c>
      <c r="EZ53" t="str">
        <v>Seychelles</v>
      </c>
      <c r="FA53" t="str">
        <v>Sierra Leone</v>
      </c>
      <c r="FB53" t="str">
        <v>Singapore</v>
      </c>
      <c r="FC53" t="str">
        <v>Slovakia</v>
      </c>
      <c r="FD53" t="str">
        <v>Slovenia</v>
      </c>
      <c r="FE53" t="str">
        <v>Solomon Islands</v>
      </c>
      <c r="FF53" t="str">
        <v>Somalia</v>
      </c>
      <c r="FG53" t="str">
        <v>South Africa</v>
      </c>
      <c r="FH53" t="str">
        <v>South Korea</v>
      </c>
      <c r="FI53" t="str">
        <v>South Sudan</v>
      </c>
      <c r="FJ53" t="str">
        <v>Spain</v>
      </c>
      <c r="FK53" t="str">
        <v>Sri Lanka</v>
      </c>
      <c r="FL53" t="str">
        <v>Sudan</v>
      </c>
      <c r="FM53" t="str">
        <v>Suriname</v>
      </c>
      <c r="FN53" t="str">
        <v>Sweden</v>
      </c>
      <c r="FO53" t="str">
        <v>Switzerland</v>
      </c>
      <c r="FP53" t="str">
        <v>Syria</v>
      </c>
      <c r="FQ53" t="str">
        <v>Tajikistan</v>
      </c>
      <c r="FR53" t="str">
        <v>Tanzania</v>
      </c>
      <c r="FS53" t="str">
        <v>Thailand</v>
      </c>
      <c r="FT53" t="str">
        <v>Timor-Leste</v>
      </c>
      <c r="FU53" t="str">
        <v>Togo</v>
      </c>
      <c r="FV53" t="str">
        <v>Tonga</v>
      </c>
      <c r="FW53" t="str">
        <v>Trinidad and Tobago</v>
      </c>
      <c r="FX53" t="str">
        <v>Tunisia</v>
      </c>
      <c r="FY53" t="str">
        <v>Turkey</v>
      </c>
      <c r="FZ53" t="str">
        <v>Turkmenistan</v>
      </c>
      <c r="GA53" t="str">
        <v>Tuvalu</v>
      </c>
      <c r="GB53" t="str">
        <v>Uganda</v>
      </c>
      <c r="GC53" t="str">
        <v>Ukraine</v>
      </c>
      <c r="GD53" t="str">
        <v>United Arab Emirates</v>
      </c>
      <c r="GE53" t="str">
        <v>United Kingdom</v>
      </c>
      <c r="GF53" t="str">
        <v>United States of America</v>
      </c>
      <c r="GG53" t="str">
        <v>Uruguay</v>
      </c>
      <c r="GH53" t="str">
        <v>Uzbekistan</v>
      </c>
      <c r="GI53" t="str">
        <v>Vanuatu</v>
      </c>
      <c r="GJ53" t="str">
        <v>Venezuela</v>
      </c>
      <c r="GK53" t="str">
        <v>Vietnam</v>
      </c>
      <c r="GL53" t="str">
        <v>Yemen</v>
      </c>
      <c r="GM53" t="str">
        <v>Zambia</v>
      </c>
      <c r="GN53" t="str">
        <v>Zimbabwe</v>
      </c>
    </row>
    <row r="54" spans="1:196">
      <c r="A54" s="6" t="s">
        <v>136</v>
      </c>
      <c r="B54" t="str" cm="1">
        <f t="array" ref="B54:GN54">TRANSPOSE(_xlfn._xlws.SORT(_xlfn._xlws.FILTER($A$2:$A$196,ISNUMBER(SEARCH(Raw_data_Dataanalysis!C37,COUNTRY!$A$2:$A$196)), "not found")))</f>
        <v>Afghanistan</v>
      </c>
      <c r="C54" t="str">
        <v>Albania</v>
      </c>
      <c r="D54" t="str">
        <v>Algeria</v>
      </c>
      <c r="E54" t="str">
        <v>Andorra</v>
      </c>
      <c r="F54" t="str">
        <v>Angola</v>
      </c>
      <c r="G54" t="str">
        <v>Antigua and Barbuda</v>
      </c>
      <c r="H54" t="str">
        <v>Argentina</v>
      </c>
      <c r="I54" t="str">
        <v>Armenia</v>
      </c>
      <c r="J54" t="str">
        <v>Australia</v>
      </c>
      <c r="K54" t="str">
        <v>Austria</v>
      </c>
      <c r="L54" t="str">
        <v>Azerbaijan</v>
      </c>
      <c r="M54" t="str">
        <v>Bahamas</v>
      </c>
      <c r="N54" t="str">
        <v>Bahrain</v>
      </c>
      <c r="O54" t="str">
        <v>Bangladesh</v>
      </c>
      <c r="P54" t="str">
        <v>Barbados</v>
      </c>
      <c r="Q54" t="str">
        <v>Belarus</v>
      </c>
      <c r="R54" t="str">
        <v>Belgium</v>
      </c>
      <c r="S54" t="str">
        <v>Belize</v>
      </c>
      <c r="T54" t="str">
        <v>Benin</v>
      </c>
      <c r="U54" t="str">
        <v>Bhutan</v>
      </c>
      <c r="V54" t="str">
        <v>Bolivia</v>
      </c>
      <c r="W54" t="str">
        <v>Bosnia and Herzegovina</v>
      </c>
      <c r="X54" t="str">
        <v>Botswana</v>
      </c>
      <c r="Y54" t="str">
        <v>Brazil</v>
      </c>
      <c r="Z54" t="str">
        <v>Brunei</v>
      </c>
      <c r="AA54" t="str">
        <v>Bulgaria</v>
      </c>
      <c r="AB54" t="str">
        <v>Burkina Faso</v>
      </c>
      <c r="AC54" t="str">
        <v>Burundi</v>
      </c>
      <c r="AD54" t="str">
        <v>Cabo Verde</v>
      </c>
      <c r="AE54" t="str">
        <v>Cambodia</v>
      </c>
      <c r="AF54" t="str">
        <v>Cameroon</v>
      </c>
      <c r="AG54" t="str">
        <v>Canada</v>
      </c>
      <c r="AH54" t="str">
        <v>Central African Republic</v>
      </c>
      <c r="AI54" t="str">
        <v>Chad</v>
      </c>
      <c r="AJ54" t="str">
        <v>Chile</v>
      </c>
      <c r="AK54" t="str">
        <v>China</v>
      </c>
      <c r="AL54" t="str">
        <v>Colombia</v>
      </c>
      <c r="AM54" t="str">
        <v>Comoros</v>
      </c>
      <c r="AN54" t="str">
        <v>Congo (Congo-Brazzaville)</v>
      </c>
      <c r="AO54" t="str">
        <v>Costa Rica</v>
      </c>
      <c r="AP54" t="str">
        <v>Côte d'Ivoire</v>
      </c>
      <c r="AQ54" t="str">
        <v>Croatia</v>
      </c>
      <c r="AR54" t="str">
        <v>Cuba</v>
      </c>
      <c r="AS54" t="str">
        <v>Cyprus</v>
      </c>
      <c r="AT54" t="str">
        <v>Czechia (Czech Republic)</v>
      </c>
      <c r="AU54" t="str">
        <v>Democratic Republic of the Congo</v>
      </c>
      <c r="AV54" t="str">
        <v>Denmark</v>
      </c>
      <c r="AW54" t="str">
        <v>Djibouti</v>
      </c>
      <c r="AX54" t="str">
        <v>Dominica</v>
      </c>
      <c r="AY54" t="str">
        <v>Dominican Republic</v>
      </c>
      <c r="AZ54" t="str">
        <v>Ecuador</v>
      </c>
      <c r="BA54" t="str">
        <v>Egypt</v>
      </c>
      <c r="BB54" t="str">
        <v>El Salvador</v>
      </c>
      <c r="BC54" t="str">
        <v>Equatorial Guinea</v>
      </c>
      <c r="BD54" t="str">
        <v>Eritrea</v>
      </c>
      <c r="BE54" t="str">
        <v>Estonia</v>
      </c>
      <c r="BF54" t="str">
        <v>Eswatini (fmr. "Swaziland")</v>
      </c>
      <c r="BG54" t="str">
        <v>Ethiopia</v>
      </c>
      <c r="BH54" t="str">
        <v>Fiji</v>
      </c>
      <c r="BI54" t="str">
        <v>Finland</v>
      </c>
      <c r="BJ54" t="str">
        <v>France</v>
      </c>
      <c r="BK54" t="str">
        <v>Gabon</v>
      </c>
      <c r="BL54" t="str">
        <v>Gambia</v>
      </c>
      <c r="BM54" t="str">
        <v>Georgia</v>
      </c>
      <c r="BN54" t="str">
        <v>Germany</v>
      </c>
      <c r="BO54" t="str">
        <v>Ghana</v>
      </c>
      <c r="BP54" t="str">
        <v>Greece</v>
      </c>
      <c r="BQ54" t="str">
        <v>Grenada</v>
      </c>
      <c r="BR54" t="str">
        <v>Guatemala</v>
      </c>
      <c r="BS54" t="str">
        <v>Guinea</v>
      </c>
      <c r="BT54" t="str">
        <v>Guinea-Bissau</v>
      </c>
      <c r="BU54" t="str">
        <v>Guyana</v>
      </c>
      <c r="BV54" t="str">
        <v>Haiti</v>
      </c>
      <c r="BW54" t="str">
        <v>Holy See</v>
      </c>
      <c r="BX54" t="str">
        <v>Honduras</v>
      </c>
      <c r="BY54" t="str">
        <v>Hungary</v>
      </c>
      <c r="BZ54" t="str">
        <v>Iceland</v>
      </c>
      <c r="CA54" t="str">
        <v>India</v>
      </c>
      <c r="CB54" t="str">
        <v>Indonesia</v>
      </c>
      <c r="CC54" t="str">
        <v>Iran</v>
      </c>
      <c r="CD54" t="str">
        <v>Iraq</v>
      </c>
      <c r="CE54" t="str">
        <v>Ireland</v>
      </c>
      <c r="CF54" t="str">
        <v>Israel</v>
      </c>
      <c r="CG54" t="str">
        <v>Italy</v>
      </c>
      <c r="CH54" t="str">
        <v>Jamaica</v>
      </c>
      <c r="CI54" t="str">
        <v>Japan</v>
      </c>
      <c r="CJ54" t="str">
        <v>Jordan</v>
      </c>
      <c r="CK54" t="str">
        <v>Kazakhstan</v>
      </c>
      <c r="CL54" t="str">
        <v>Kenya</v>
      </c>
      <c r="CM54" t="str">
        <v>Kiribati</v>
      </c>
      <c r="CN54" t="str">
        <v>Kuwait</v>
      </c>
      <c r="CO54" t="str">
        <v>Kyrgyzstan</v>
      </c>
      <c r="CP54" t="str">
        <v>Laos</v>
      </c>
      <c r="CQ54" t="str">
        <v>Latvia</v>
      </c>
      <c r="CR54" t="str">
        <v>Lebanon</v>
      </c>
      <c r="CS54" t="str">
        <v>Lesotho</v>
      </c>
      <c r="CT54" t="str">
        <v>Liberia</v>
      </c>
      <c r="CU54" t="str">
        <v>Libya</v>
      </c>
      <c r="CV54" t="str">
        <v>Liechtenstein</v>
      </c>
      <c r="CW54" t="str">
        <v>Lithuania</v>
      </c>
      <c r="CX54" t="str">
        <v>Luxembourg</v>
      </c>
      <c r="CY54" t="str">
        <v>Madagascar</v>
      </c>
      <c r="CZ54" t="str">
        <v>Malawi</v>
      </c>
      <c r="DA54" t="str">
        <v>Malaysia</v>
      </c>
      <c r="DB54" t="str">
        <v>Maldives</v>
      </c>
      <c r="DC54" t="str">
        <v>Mali</v>
      </c>
      <c r="DD54" t="str">
        <v>Malta</v>
      </c>
      <c r="DE54" t="str">
        <v>Marshall Islands</v>
      </c>
      <c r="DF54" t="str">
        <v>Mauritania</v>
      </c>
      <c r="DG54" t="str">
        <v>Mauritius</v>
      </c>
      <c r="DH54" t="str">
        <v>Mexico</v>
      </c>
      <c r="DI54" t="str">
        <v>Micronesia</v>
      </c>
      <c r="DJ54" t="str">
        <v>Moldova</v>
      </c>
      <c r="DK54" t="str">
        <v>Monaco</v>
      </c>
      <c r="DL54" t="str">
        <v>Mongolia</v>
      </c>
      <c r="DM54" t="str">
        <v>Montenegro</v>
      </c>
      <c r="DN54" t="str">
        <v>Morocco</v>
      </c>
      <c r="DO54" t="str">
        <v>Mozambique</v>
      </c>
      <c r="DP54" t="str">
        <v>Myanmar (formerly Burma)</v>
      </c>
      <c r="DQ54" t="str">
        <v>Namibia</v>
      </c>
      <c r="DR54" t="str">
        <v>Nauru</v>
      </c>
      <c r="DS54" t="str">
        <v>Nepal</v>
      </c>
      <c r="DT54" t="str">
        <v>Netherlands</v>
      </c>
      <c r="DU54" t="str">
        <v>New Zealand</v>
      </c>
      <c r="DV54" t="str">
        <v>Nicaragua</v>
      </c>
      <c r="DW54" t="str">
        <v>Niger</v>
      </c>
      <c r="DX54" t="str">
        <v>Nigeria</v>
      </c>
      <c r="DY54" t="str">
        <v>North Korea</v>
      </c>
      <c r="DZ54" t="str">
        <v>North Macedonia</v>
      </c>
      <c r="EA54" t="str">
        <v>Norway</v>
      </c>
      <c r="EB54" t="str">
        <v>Oman</v>
      </c>
      <c r="EC54" t="str">
        <v>Pakistan</v>
      </c>
      <c r="ED54" t="str">
        <v>Palau</v>
      </c>
      <c r="EE54" t="str">
        <v>Palestine State</v>
      </c>
      <c r="EF54" t="str">
        <v>Panama</v>
      </c>
      <c r="EG54" t="str">
        <v>Papua New Guinea</v>
      </c>
      <c r="EH54" t="str">
        <v>Paraguay</v>
      </c>
      <c r="EI54" t="str">
        <v>Peru</v>
      </c>
      <c r="EJ54" t="str">
        <v>Philippines</v>
      </c>
      <c r="EK54" t="str">
        <v>Poland</v>
      </c>
      <c r="EL54" t="str">
        <v>Portugal</v>
      </c>
      <c r="EM54" t="str">
        <v>Qatar</v>
      </c>
      <c r="EN54" t="str">
        <v>Romania</v>
      </c>
      <c r="EO54" t="str">
        <v>Russia</v>
      </c>
      <c r="EP54" t="str">
        <v>Rwanda</v>
      </c>
      <c r="EQ54" t="str">
        <v>Saint Kitts and Nevis</v>
      </c>
      <c r="ER54" t="str">
        <v>Saint Lucia</v>
      </c>
      <c r="ES54" t="str">
        <v>Saint Vincent and the Grenadines</v>
      </c>
      <c r="ET54" t="str">
        <v>Samoa</v>
      </c>
      <c r="EU54" t="str">
        <v>San Marino</v>
      </c>
      <c r="EV54" t="str">
        <v>Sao Tome and Principe</v>
      </c>
      <c r="EW54" t="str">
        <v>Saudi Arabia</v>
      </c>
      <c r="EX54" t="str">
        <v>Senegal</v>
      </c>
      <c r="EY54" t="str">
        <v>Serbia</v>
      </c>
      <c r="EZ54" t="str">
        <v>Seychelles</v>
      </c>
      <c r="FA54" t="str">
        <v>Sierra Leone</v>
      </c>
      <c r="FB54" t="str">
        <v>Singapore</v>
      </c>
      <c r="FC54" t="str">
        <v>Slovakia</v>
      </c>
      <c r="FD54" t="str">
        <v>Slovenia</v>
      </c>
      <c r="FE54" t="str">
        <v>Solomon Islands</v>
      </c>
      <c r="FF54" t="str">
        <v>Somalia</v>
      </c>
      <c r="FG54" t="str">
        <v>South Africa</v>
      </c>
      <c r="FH54" t="str">
        <v>South Korea</v>
      </c>
      <c r="FI54" t="str">
        <v>South Sudan</v>
      </c>
      <c r="FJ54" t="str">
        <v>Spain</v>
      </c>
      <c r="FK54" t="str">
        <v>Sri Lanka</v>
      </c>
      <c r="FL54" t="str">
        <v>Sudan</v>
      </c>
      <c r="FM54" t="str">
        <v>Suriname</v>
      </c>
      <c r="FN54" t="str">
        <v>Sweden</v>
      </c>
      <c r="FO54" t="str">
        <v>Switzerland</v>
      </c>
      <c r="FP54" t="str">
        <v>Syria</v>
      </c>
      <c r="FQ54" t="str">
        <v>Tajikistan</v>
      </c>
      <c r="FR54" t="str">
        <v>Tanzania</v>
      </c>
      <c r="FS54" t="str">
        <v>Thailand</v>
      </c>
      <c r="FT54" t="str">
        <v>Timor-Leste</v>
      </c>
      <c r="FU54" t="str">
        <v>Togo</v>
      </c>
      <c r="FV54" t="str">
        <v>Tonga</v>
      </c>
      <c r="FW54" t="str">
        <v>Trinidad and Tobago</v>
      </c>
      <c r="FX54" t="str">
        <v>Tunisia</v>
      </c>
      <c r="FY54" t="str">
        <v>Turkey</v>
      </c>
      <c r="FZ54" t="str">
        <v>Turkmenistan</v>
      </c>
      <c r="GA54" t="str">
        <v>Tuvalu</v>
      </c>
      <c r="GB54" t="str">
        <v>Uganda</v>
      </c>
      <c r="GC54" t="str">
        <v>Ukraine</v>
      </c>
      <c r="GD54" t="str">
        <v>United Arab Emirates</v>
      </c>
      <c r="GE54" t="str">
        <v>United Kingdom</v>
      </c>
      <c r="GF54" t="str">
        <v>United States of America</v>
      </c>
      <c r="GG54" t="str">
        <v>Uruguay</v>
      </c>
      <c r="GH54" t="str">
        <v>Uzbekistan</v>
      </c>
      <c r="GI54" t="str">
        <v>Vanuatu</v>
      </c>
      <c r="GJ54" t="str">
        <v>Venezuela</v>
      </c>
      <c r="GK54" t="str">
        <v>Vietnam</v>
      </c>
      <c r="GL54" t="str">
        <v>Yemen</v>
      </c>
      <c r="GM54" t="str">
        <v>Zambia</v>
      </c>
      <c r="GN54" t="str">
        <v>Zimbabwe</v>
      </c>
    </row>
    <row r="55" spans="1:196">
      <c r="A55" s="6" t="s">
        <v>138</v>
      </c>
      <c r="B55" t="str" cm="1">
        <f t="array" ref="B55:GN55">TRANSPOSE(_xlfn._xlws.SORT(_xlfn._xlws.FILTER($A$2:$A$196,ISNUMBER(SEARCH(Raw_data_Dataanalysis!C38,COUNTRY!$A$2:$A$196)), "not found")))</f>
        <v>Afghanistan</v>
      </c>
      <c r="C55" t="str">
        <v>Albania</v>
      </c>
      <c r="D55" t="str">
        <v>Algeria</v>
      </c>
      <c r="E55" t="str">
        <v>Andorra</v>
      </c>
      <c r="F55" t="str">
        <v>Angola</v>
      </c>
      <c r="G55" t="str">
        <v>Antigua and Barbuda</v>
      </c>
      <c r="H55" t="str">
        <v>Argentina</v>
      </c>
      <c r="I55" t="str">
        <v>Armenia</v>
      </c>
      <c r="J55" t="str">
        <v>Australia</v>
      </c>
      <c r="K55" t="str">
        <v>Austria</v>
      </c>
      <c r="L55" t="str">
        <v>Azerbaijan</v>
      </c>
      <c r="M55" t="str">
        <v>Bahamas</v>
      </c>
      <c r="N55" t="str">
        <v>Bahrain</v>
      </c>
      <c r="O55" t="str">
        <v>Bangladesh</v>
      </c>
      <c r="P55" t="str">
        <v>Barbados</v>
      </c>
      <c r="Q55" t="str">
        <v>Belarus</v>
      </c>
      <c r="R55" t="str">
        <v>Belgium</v>
      </c>
      <c r="S55" t="str">
        <v>Belize</v>
      </c>
      <c r="T55" t="str">
        <v>Benin</v>
      </c>
      <c r="U55" t="str">
        <v>Bhutan</v>
      </c>
      <c r="V55" t="str">
        <v>Bolivia</v>
      </c>
      <c r="W55" t="str">
        <v>Bosnia and Herzegovina</v>
      </c>
      <c r="X55" t="str">
        <v>Botswana</v>
      </c>
      <c r="Y55" t="str">
        <v>Brazil</v>
      </c>
      <c r="Z55" t="str">
        <v>Brunei</v>
      </c>
      <c r="AA55" t="str">
        <v>Bulgaria</v>
      </c>
      <c r="AB55" t="str">
        <v>Burkina Faso</v>
      </c>
      <c r="AC55" t="str">
        <v>Burundi</v>
      </c>
      <c r="AD55" t="str">
        <v>Cabo Verde</v>
      </c>
      <c r="AE55" t="str">
        <v>Cambodia</v>
      </c>
      <c r="AF55" t="str">
        <v>Cameroon</v>
      </c>
      <c r="AG55" t="str">
        <v>Canada</v>
      </c>
      <c r="AH55" t="str">
        <v>Central African Republic</v>
      </c>
      <c r="AI55" t="str">
        <v>Chad</v>
      </c>
      <c r="AJ55" t="str">
        <v>Chile</v>
      </c>
      <c r="AK55" t="str">
        <v>China</v>
      </c>
      <c r="AL55" t="str">
        <v>Colombia</v>
      </c>
      <c r="AM55" t="str">
        <v>Comoros</v>
      </c>
      <c r="AN55" t="str">
        <v>Congo (Congo-Brazzaville)</v>
      </c>
      <c r="AO55" t="str">
        <v>Costa Rica</v>
      </c>
      <c r="AP55" t="str">
        <v>Côte d'Ivoire</v>
      </c>
      <c r="AQ55" t="str">
        <v>Croatia</v>
      </c>
      <c r="AR55" t="str">
        <v>Cuba</v>
      </c>
      <c r="AS55" t="str">
        <v>Cyprus</v>
      </c>
      <c r="AT55" t="str">
        <v>Czechia (Czech Republic)</v>
      </c>
      <c r="AU55" t="str">
        <v>Democratic Republic of the Congo</v>
      </c>
      <c r="AV55" t="str">
        <v>Denmark</v>
      </c>
      <c r="AW55" t="str">
        <v>Djibouti</v>
      </c>
      <c r="AX55" t="str">
        <v>Dominica</v>
      </c>
      <c r="AY55" t="str">
        <v>Dominican Republic</v>
      </c>
      <c r="AZ55" t="str">
        <v>Ecuador</v>
      </c>
      <c r="BA55" t="str">
        <v>Egypt</v>
      </c>
      <c r="BB55" t="str">
        <v>El Salvador</v>
      </c>
      <c r="BC55" t="str">
        <v>Equatorial Guinea</v>
      </c>
      <c r="BD55" t="str">
        <v>Eritrea</v>
      </c>
      <c r="BE55" t="str">
        <v>Estonia</v>
      </c>
      <c r="BF55" t="str">
        <v>Eswatini (fmr. "Swaziland")</v>
      </c>
      <c r="BG55" t="str">
        <v>Ethiopia</v>
      </c>
      <c r="BH55" t="str">
        <v>Fiji</v>
      </c>
      <c r="BI55" t="str">
        <v>Finland</v>
      </c>
      <c r="BJ55" t="str">
        <v>France</v>
      </c>
      <c r="BK55" t="str">
        <v>Gabon</v>
      </c>
      <c r="BL55" t="str">
        <v>Gambia</v>
      </c>
      <c r="BM55" t="str">
        <v>Georgia</v>
      </c>
      <c r="BN55" t="str">
        <v>Germany</v>
      </c>
      <c r="BO55" t="str">
        <v>Ghana</v>
      </c>
      <c r="BP55" t="str">
        <v>Greece</v>
      </c>
      <c r="BQ55" t="str">
        <v>Grenada</v>
      </c>
      <c r="BR55" t="str">
        <v>Guatemala</v>
      </c>
      <c r="BS55" t="str">
        <v>Guinea</v>
      </c>
      <c r="BT55" t="str">
        <v>Guinea-Bissau</v>
      </c>
      <c r="BU55" t="str">
        <v>Guyana</v>
      </c>
      <c r="BV55" t="str">
        <v>Haiti</v>
      </c>
      <c r="BW55" t="str">
        <v>Holy See</v>
      </c>
      <c r="BX55" t="str">
        <v>Honduras</v>
      </c>
      <c r="BY55" t="str">
        <v>Hungary</v>
      </c>
      <c r="BZ55" t="str">
        <v>Iceland</v>
      </c>
      <c r="CA55" t="str">
        <v>India</v>
      </c>
      <c r="CB55" t="str">
        <v>Indonesia</v>
      </c>
      <c r="CC55" t="str">
        <v>Iran</v>
      </c>
      <c r="CD55" t="str">
        <v>Iraq</v>
      </c>
      <c r="CE55" t="str">
        <v>Ireland</v>
      </c>
      <c r="CF55" t="str">
        <v>Israel</v>
      </c>
      <c r="CG55" t="str">
        <v>Italy</v>
      </c>
      <c r="CH55" t="str">
        <v>Jamaica</v>
      </c>
      <c r="CI55" t="str">
        <v>Japan</v>
      </c>
      <c r="CJ55" t="str">
        <v>Jordan</v>
      </c>
      <c r="CK55" t="str">
        <v>Kazakhstan</v>
      </c>
      <c r="CL55" t="str">
        <v>Kenya</v>
      </c>
      <c r="CM55" t="str">
        <v>Kiribati</v>
      </c>
      <c r="CN55" t="str">
        <v>Kuwait</v>
      </c>
      <c r="CO55" t="str">
        <v>Kyrgyzstan</v>
      </c>
      <c r="CP55" t="str">
        <v>Laos</v>
      </c>
      <c r="CQ55" t="str">
        <v>Latvia</v>
      </c>
      <c r="CR55" t="str">
        <v>Lebanon</v>
      </c>
      <c r="CS55" t="str">
        <v>Lesotho</v>
      </c>
      <c r="CT55" t="str">
        <v>Liberia</v>
      </c>
      <c r="CU55" t="str">
        <v>Libya</v>
      </c>
      <c r="CV55" t="str">
        <v>Liechtenstein</v>
      </c>
      <c r="CW55" t="str">
        <v>Lithuania</v>
      </c>
      <c r="CX55" t="str">
        <v>Luxembourg</v>
      </c>
      <c r="CY55" t="str">
        <v>Madagascar</v>
      </c>
      <c r="CZ55" t="str">
        <v>Malawi</v>
      </c>
      <c r="DA55" t="str">
        <v>Malaysia</v>
      </c>
      <c r="DB55" t="str">
        <v>Maldives</v>
      </c>
      <c r="DC55" t="str">
        <v>Mali</v>
      </c>
      <c r="DD55" t="str">
        <v>Malta</v>
      </c>
      <c r="DE55" t="str">
        <v>Marshall Islands</v>
      </c>
      <c r="DF55" t="str">
        <v>Mauritania</v>
      </c>
      <c r="DG55" t="str">
        <v>Mauritius</v>
      </c>
      <c r="DH55" t="str">
        <v>Mexico</v>
      </c>
      <c r="DI55" t="str">
        <v>Micronesia</v>
      </c>
      <c r="DJ55" t="str">
        <v>Moldova</v>
      </c>
      <c r="DK55" t="str">
        <v>Monaco</v>
      </c>
      <c r="DL55" t="str">
        <v>Mongolia</v>
      </c>
      <c r="DM55" t="str">
        <v>Montenegro</v>
      </c>
      <c r="DN55" t="str">
        <v>Morocco</v>
      </c>
      <c r="DO55" t="str">
        <v>Mozambique</v>
      </c>
      <c r="DP55" t="str">
        <v>Myanmar (formerly Burma)</v>
      </c>
      <c r="DQ55" t="str">
        <v>Namibia</v>
      </c>
      <c r="DR55" t="str">
        <v>Nauru</v>
      </c>
      <c r="DS55" t="str">
        <v>Nepal</v>
      </c>
      <c r="DT55" t="str">
        <v>Netherlands</v>
      </c>
      <c r="DU55" t="str">
        <v>New Zealand</v>
      </c>
      <c r="DV55" t="str">
        <v>Nicaragua</v>
      </c>
      <c r="DW55" t="str">
        <v>Niger</v>
      </c>
      <c r="DX55" t="str">
        <v>Nigeria</v>
      </c>
      <c r="DY55" t="str">
        <v>North Korea</v>
      </c>
      <c r="DZ55" t="str">
        <v>North Macedonia</v>
      </c>
      <c r="EA55" t="str">
        <v>Norway</v>
      </c>
      <c r="EB55" t="str">
        <v>Oman</v>
      </c>
      <c r="EC55" t="str">
        <v>Pakistan</v>
      </c>
      <c r="ED55" t="str">
        <v>Palau</v>
      </c>
      <c r="EE55" t="str">
        <v>Palestine State</v>
      </c>
      <c r="EF55" t="str">
        <v>Panama</v>
      </c>
      <c r="EG55" t="str">
        <v>Papua New Guinea</v>
      </c>
      <c r="EH55" t="str">
        <v>Paraguay</v>
      </c>
      <c r="EI55" t="str">
        <v>Peru</v>
      </c>
      <c r="EJ55" t="str">
        <v>Philippines</v>
      </c>
      <c r="EK55" t="str">
        <v>Poland</v>
      </c>
      <c r="EL55" t="str">
        <v>Portugal</v>
      </c>
      <c r="EM55" t="str">
        <v>Qatar</v>
      </c>
      <c r="EN55" t="str">
        <v>Romania</v>
      </c>
      <c r="EO55" t="str">
        <v>Russia</v>
      </c>
      <c r="EP55" t="str">
        <v>Rwanda</v>
      </c>
      <c r="EQ55" t="str">
        <v>Saint Kitts and Nevis</v>
      </c>
      <c r="ER55" t="str">
        <v>Saint Lucia</v>
      </c>
      <c r="ES55" t="str">
        <v>Saint Vincent and the Grenadines</v>
      </c>
      <c r="ET55" t="str">
        <v>Samoa</v>
      </c>
      <c r="EU55" t="str">
        <v>San Marino</v>
      </c>
      <c r="EV55" t="str">
        <v>Sao Tome and Principe</v>
      </c>
      <c r="EW55" t="str">
        <v>Saudi Arabia</v>
      </c>
      <c r="EX55" t="str">
        <v>Senegal</v>
      </c>
      <c r="EY55" t="str">
        <v>Serbia</v>
      </c>
      <c r="EZ55" t="str">
        <v>Seychelles</v>
      </c>
      <c r="FA55" t="str">
        <v>Sierra Leone</v>
      </c>
      <c r="FB55" t="str">
        <v>Singapore</v>
      </c>
      <c r="FC55" t="str">
        <v>Slovakia</v>
      </c>
      <c r="FD55" t="str">
        <v>Slovenia</v>
      </c>
      <c r="FE55" t="str">
        <v>Solomon Islands</v>
      </c>
      <c r="FF55" t="str">
        <v>Somalia</v>
      </c>
      <c r="FG55" t="str">
        <v>South Africa</v>
      </c>
      <c r="FH55" t="str">
        <v>South Korea</v>
      </c>
      <c r="FI55" t="str">
        <v>South Sudan</v>
      </c>
      <c r="FJ55" t="str">
        <v>Spain</v>
      </c>
      <c r="FK55" t="str">
        <v>Sri Lanka</v>
      </c>
      <c r="FL55" t="str">
        <v>Sudan</v>
      </c>
      <c r="FM55" t="str">
        <v>Suriname</v>
      </c>
      <c r="FN55" t="str">
        <v>Sweden</v>
      </c>
      <c r="FO55" t="str">
        <v>Switzerland</v>
      </c>
      <c r="FP55" t="str">
        <v>Syria</v>
      </c>
      <c r="FQ55" t="str">
        <v>Tajikistan</v>
      </c>
      <c r="FR55" t="str">
        <v>Tanzania</v>
      </c>
      <c r="FS55" t="str">
        <v>Thailand</v>
      </c>
      <c r="FT55" t="str">
        <v>Timor-Leste</v>
      </c>
      <c r="FU55" t="str">
        <v>Togo</v>
      </c>
      <c r="FV55" t="str">
        <v>Tonga</v>
      </c>
      <c r="FW55" t="str">
        <v>Trinidad and Tobago</v>
      </c>
      <c r="FX55" t="str">
        <v>Tunisia</v>
      </c>
      <c r="FY55" t="str">
        <v>Turkey</v>
      </c>
      <c r="FZ55" t="str">
        <v>Turkmenistan</v>
      </c>
      <c r="GA55" t="str">
        <v>Tuvalu</v>
      </c>
      <c r="GB55" t="str">
        <v>Uganda</v>
      </c>
      <c r="GC55" t="str">
        <v>Ukraine</v>
      </c>
      <c r="GD55" t="str">
        <v>United Arab Emirates</v>
      </c>
      <c r="GE55" t="str">
        <v>United Kingdom</v>
      </c>
      <c r="GF55" t="str">
        <v>United States of America</v>
      </c>
      <c r="GG55" t="str">
        <v>Uruguay</v>
      </c>
      <c r="GH55" t="str">
        <v>Uzbekistan</v>
      </c>
      <c r="GI55" t="str">
        <v>Vanuatu</v>
      </c>
      <c r="GJ55" t="str">
        <v>Venezuela</v>
      </c>
      <c r="GK55" t="str">
        <v>Vietnam</v>
      </c>
      <c r="GL55" t="str">
        <v>Yemen</v>
      </c>
      <c r="GM55" t="str">
        <v>Zambia</v>
      </c>
      <c r="GN55" t="str">
        <v>Zimbabwe</v>
      </c>
    </row>
    <row r="56" spans="1:196">
      <c r="A56" s="6" t="s">
        <v>140</v>
      </c>
      <c r="B56" t="str" cm="1">
        <f t="array" ref="B56:GN56">TRANSPOSE(_xlfn._xlws.SORT(_xlfn._xlws.FILTER($A$2:$A$196,ISNUMBER(SEARCH(Raw_data_Dataanalysis!C39,COUNTRY!$A$2:$A$196)), "not found")))</f>
        <v>Afghanistan</v>
      </c>
      <c r="C56" t="str">
        <v>Albania</v>
      </c>
      <c r="D56" t="str">
        <v>Algeria</v>
      </c>
      <c r="E56" t="str">
        <v>Andorra</v>
      </c>
      <c r="F56" t="str">
        <v>Angola</v>
      </c>
      <c r="G56" t="str">
        <v>Antigua and Barbuda</v>
      </c>
      <c r="H56" t="str">
        <v>Argentina</v>
      </c>
      <c r="I56" t="str">
        <v>Armenia</v>
      </c>
      <c r="J56" t="str">
        <v>Australia</v>
      </c>
      <c r="K56" t="str">
        <v>Austria</v>
      </c>
      <c r="L56" t="str">
        <v>Azerbaijan</v>
      </c>
      <c r="M56" t="str">
        <v>Bahamas</v>
      </c>
      <c r="N56" t="str">
        <v>Bahrain</v>
      </c>
      <c r="O56" t="str">
        <v>Bangladesh</v>
      </c>
      <c r="P56" t="str">
        <v>Barbados</v>
      </c>
      <c r="Q56" t="str">
        <v>Belarus</v>
      </c>
      <c r="R56" t="str">
        <v>Belgium</v>
      </c>
      <c r="S56" t="str">
        <v>Belize</v>
      </c>
      <c r="T56" t="str">
        <v>Benin</v>
      </c>
      <c r="U56" t="str">
        <v>Bhutan</v>
      </c>
      <c r="V56" t="str">
        <v>Bolivia</v>
      </c>
      <c r="W56" t="str">
        <v>Bosnia and Herzegovina</v>
      </c>
      <c r="X56" t="str">
        <v>Botswana</v>
      </c>
      <c r="Y56" t="str">
        <v>Brazil</v>
      </c>
      <c r="Z56" t="str">
        <v>Brunei</v>
      </c>
      <c r="AA56" t="str">
        <v>Bulgaria</v>
      </c>
      <c r="AB56" t="str">
        <v>Burkina Faso</v>
      </c>
      <c r="AC56" t="str">
        <v>Burundi</v>
      </c>
      <c r="AD56" t="str">
        <v>Cabo Verde</v>
      </c>
      <c r="AE56" t="str">
        <v>Cambodia</v>
      </c>
      <c r="AF56" t="str">
        <v>Cameroon</v>
      </c>
      <c r="AG56" t="str">
        <v>Canada</v>
      </c>
      <c r="AH56" t="str">
        <v>Central African Republic</v>
      </c>
      <c r="AI56" t="str">
        <v>Chad</v>
      </c>
      <c r="AJ56" t="str">
        <v>Chile</v>
      </c>
      <c r="AK56" t="str">
        <v>China</v>
      </c>
      <c r="AL56" t="str">
        <v>Colombia</v>
      </c>
      <c r="AM56" t="str">
        <v>Comoros</v>
      </c>
      <c r="AN56" t="str">
        <v>Congo (Congo-Brazzaville)</v>
      </c>
      <c r="AO56" t="str">
        <v>Costa Rica</v>
      </c>
      <c r="AP56" t="str">
        <v>Côte d'Ivoire</v>
      </c>
      <c r="AQ56" t="str">
        <v>Croatia</v>
      </c>
      <c r="AR56" t="str">
        <v>Cuba</v>
      </c>
      <c r="AS56" t="str">
        <v>Cyprus</v>
      </c>
      <c r="AT56" t="str">
        <v>Czechia (Czech Republic)</v>
      </c>
      <c r="AU56" t="str">
        <v>Democratic Republic of the Congo</v>
      </c>
      <c r="AV56" t="str">
        <v>Denmark</v>
      </c>
      <c r="AW56" t="str">
        <v>Djibouti</v>
      </c>
      <c r="AX56" t="str">
        <v>Dominica</v>
      </c>
      <c r="AY56" t="str">
        <v>Dominican Republic</v>
      </c>
      <c r="AZ56" t="str">
        <v>Ecuador</v>
      </c>
      <c r="BA56" t="str">
        <v>Egypt</v>
      </c>
      <c r="BB56" t="str">
        <v>El Salvador</v>
      </c>
      <c r="BC56" t="str">
        <v>Equatorial Guinea</v>
      </c>
      <c r="BD56" t="str">
        <v>Eritrea</v>
      </c>
      <c r="BE56" t="str">
        <v>Estonia</v>
      </c>
      <c r="BF56" t="str">
        <v>Eswatini (fmr. "Swaziland")</v>
      </c>
      <c r="BG56" t="str">
        <v>Ethiopia</v>
      </c>
      <c r="BH56" t="str">
        <v>Fiji</v>
      </c>
      <c r="BI56" t="str">
        <v>Finland</v>
      </c>
      <c r="BJ56" t="str">
        <v>France</v>
      </c>
      <c r="BK56" t="str">
        <v>Gabon</v>
      </c>
      <c r="BL56" t="str">
        <v>Gambia</v>
      </c>
      <c r="BM56" t="str">
        <v>Georgia</v>
      </c>
      <c r="BN56" t="str">
        <v>Germany</v>
      </c>
      <c r="BO56" t="str">
        <v>Ghana</v>
      </c>
      <c r="BP56" t="str">
        <v>Greece</v>
      </c>
      <c r="BQ56" t="str">
        <v>Grenada</v>
      </c>
      <c r="BR56" t="str">
        <v>Guatemala</v>
      </c>
      <c r="BS56" t="str">
        <v>Guinea</v>
      </c>
      <c r="BT56" t="str">
        <v>Guinea-Bissau</v>
      </c>
      <c r="BU56" t="str">
        <v>Guyana</v>
      </c>
      <c r="BV56" t="str">
        <v>Haiti</v>
      </c>
      <c r="BW56" t="str">
        <v>Holy See</v>
      </c>
      <c r="BX56" t="str">
        <v>Honduras</v>
      </c>
      <c r="BY56" t="str">
        <v>Hungary</v>
      </c>
      <c r="BZ56" t="str">
        <v>Iceland</v>
      </c>
      <c r="CA56" t="str">
        <v>India</v>
      </c>
      <c r="CB56" t="str">
        <v>Indonesia</v>
      </c>
      <c r="CC56" t="str">
        <v>Iran</v>
      </c>
      <c r="CD56" t="str">
        <v>Iraq</v>
      </c>
      <c r="CE56" t="str">
        <v>Ireland</v>
      </c>
      <c r="CF56" t="str">
        <v>Israel</v>
      </c>
      <c r="CG56" t="str">
        <v>Italy</v>
      </c>
      <c r="CH56" t="str">
        <v>Jamaica</v>
      </c>
      <c r="CI56" t="str">
        <v>Japan</v>
      </c>
      <c r="CJ56" t="str">
        <v>Jordan</v>
      </c>
      <c r="CK56" t="str">
        <v>Kazakhstan</v>
      </c>
      <c r="CL56" t="str">
        <v>Kenya</v>
      </c>
      <c r="CM56" t="str">
        <v>Kiribati</v>
      </c>
      <c r="CN56" t="str">
        <v>Kuwait</v>
      </c>
      <c r="CO56" t="str">
        <v>Kyrgyzstan</v>
      </c>
      <c r="CP56" t="str">
        <v>Laos</v>
      </c>
      <c r="CQ56" t="str">
        <v>Latvia</v>
      </c>
      <c r="CR56" t="str">
        <v>Lebanon</v>
      </c>
      <c r="CS56" t="str">
        <v>Lesotho</v>
      </c>
      <c r="CT56" t="str">
        <v>Liberia</v>
      </c>
      <c r="CU56" t="str">
        <v>Libya</v>
      </c>
      <c r="CV56" t="str">
        <v>Liechtenstein</v>
      </c>
      <c r="CW56" t="str">
        <v>Lithuania</v>
      </c>
      <c r="CX56" t="str">
        <v>Luxembourg</v>
      </c>
      <c r="CY56" t="str">
        <v>Madagascar</v>
      </c>
      <c r="CZ56" t="str">
        <v>Malawi</v>
      </c>
      <c r="DA56" t="str">
        <v>Malaysia</v>
      </c>
      <c r="DB56" t="str">
        <v>Maldives</v>
      </c>
      <c r="DC56" t="str">
        <v>Mali</v>
      </c>
      <c r="DD56" t="str">
        <v>Malta</v>
      </c>
      <c r="DE56" t="str">
        <v>Marshall Islands</v>
      </c>
      <c r="DF56" t="str">
        <v>Mauritania</v>
      </c>
      <c r="DG56" t="str">
        <v>Mauritius</v>
      </c>
      <c r="DH56" t="str">
        <v>Mexico</v>
      </c>
      <c r="DI56" t="str">
        <v>Micronesia</v>
      </c>
      <c r="DJ56" t="str">
        <v>Moldova</v>
      </c>
      <c r="DK56" t="str">
        <v>Monaco</v>
      </c>
      <c r="DL56" t="str">
        <v>Mongolia</v>
      </c>
      <c r="DM56" t="str">
        <v>Montenegro</v>
      </c>
      <c r="DN56" t="str">
        <v>Morocco</v>
      </c>
      <c r="DO56" t="str">
        <v>Mozambique</v>
      </c>
      <c r="DP56" t="str">
        <v>Myanmar (formerly Burma)</v>
      </c>
      <c r="DQ56" t="str">
        <v>Namibia</v>
      </c>
      <c r="DR56" t="str">
        <v>Nauru</v>
      </c>
      <c r="DS56" t="str">
        <v>Nepal</v>
      </c>
      <c r="DT56" t="str">
        <v>Netherlands</v>
      </c>
      <c r="DU56" t="str">
        <v>New Zealand</v>
      </c>
      <c r="DV56" t="str">
        <v>Nicaragua</v>
      </c>
      <c r="DW56" t="str">
        <v>Niger</v>
      </c>
      <c r="DX56" t="str">
        <v>Nigeria</v>
      </c>
      <c r="DY56" t="str">
        <v>North Korea</v>
      </c>
      <c r="DZ56" t="str">
        <v>North Macedonia</v>
      </c>
      <c r="EA56" t="str">
        <v>Norway</v>
      </c>
      <c r="EB56" t="str">
        <v>Oman</v>
      </c>
      <c r="EC56" t="str">
        <v>Pakistan</v>
      </c>
      <c r="ED56" t="str">
        <v>Palau</v>
      </c>
      <c r="EE56" t="str">
        <v>Palestine State</v>
      </c>
      <c r="EF56" t="str">
        <v>Panama</v>
      </c>
      <c r="EG56" t="str">
        <v>Papua New Guinea</v>
      </c>
      <c r="EH56" t="str">
        <v>Paraguay</v>
      </c>
      <c r="EI56" t="str">
        <v>Peru</v>
      </c>
      <c r="EJ56" t="str">
        <v>Philippines</v>
      </c>
      <c r="EK56" t="str">
        <v>Poland</v>
      </c>
      <c r="EL56" t="str">
        <v>Portugal</v>
      </c>
      <c r="EM56" t="str">
        <v>Qatar</v>
      </c>
      <c r="EN56" t="str">
        <v>Romania</v>
      </c>
      <c r="EO56" t="str">
        <v>Russia</v>
      </c>
      <c r="EP56" t="str">
        <v>Rwanda</v>
      </c>
      <c r="EQ56" t="str">
        <v>Saint Kitts and Nevis</v>
      </c>
      <c r="ER56" t="str">
        <v>Saint Lucia</v>
      </c>
      <c r="ES56" t="str">
        <v>Saint Vincent and the Grenadines</v>
      </c>
      <c r="ET56" t="str">
        <v>Samoa</v>
      </c>
      <c r="EU56" t="str">
        <v>San Marino</v>
      </c>
      <c r="EV56" t="str">
        <v>Sao Tome and Principe</v>
      </c>
      <c r="EW56" t="str">
        <v>Saudi Arabia</v>
      </c>
      <c r="EX56" t="str">
        <v>Senegal</v>
      </c>
      <c r="EY56" t="str">
        <v>Serbia</v>
      </c>
      <c r="EZ56" t="str">
        <v>Seychelles</v>
      </c>
      <c r="FA56" t="str">
        <v>Sierra Leone</v>
      </c>
      <c r="FB56" t="str">
        <v>Singapore</v>
      </c>
      <c r="FC56" t="str">
        <v>Slovakia</v>
      </c>
      <c r="FD56" t="str">
        <v>Slovenia</v>
      </c>
      <c r="FE56" t="str">
        <v>Solomon Islands</v>
      </c>
      <c r="FF56" t="str">
        <v>Somalia</v>
      </c>
      <c r="FG56" t="str">
        <v>South Africa</v>
      </c>
      <c r="FH56" t="str">
        <v>South Korea</v>
      </c>
      <c r="FI56" t="str">
        <v>South Sudan</v>
      </c>
      <c r="FJ56" t="str">
        <v>Spain</v>
      </c>
      <c r="FK56" t="str">
        <v>Sri Lanka</v>
      </c>
      <c r="FL56" t="str">
        <v>Sudan</v>
      </c>
      <c r="FM56" t="str">
        <v>Suriname</v>
      </c>
      <c r="FN56" t="str">
        <v>Sweden</v>
      </c>
      <c r="FO56" t="str">
        <v>Switzerland</v>
      </c>
      <c r="FP56" t="str">
        <v>Syria</v>
      </c>
      <c r="FQ56" t="str">
        <v>Tajikistan</v>
      </c>
      <c r="FR56" t="str">
        <v>Tanzania</v>
      </c>
      <c r="FS56" t="str">
        <v>Thailand</v>
      </c>
      <c r="FT56" t="str">
        <v>Timor-Leste</v>
      </c>
      <c r="FU56" t="str">
        <v>Togo</v>
      </c>
      <c r="FV56" t="str">
        <v>Tonga</v>
      </c>
      <c r="FW56" t="str">
        <v>Trinidad and Tobago</v>
      </c>
      <c r="FX56" t="str">
        <v>Tunisia</v>
      </c>
      <c r="FY56" t="str">
        <v>Turkey</v>
      </c>
      <c r="FZ56" t="str">
        <v>Turkmenistan</v>
      </c>
      <c r="GA56" t="str">
        <v>Tuvalu</v>
      </c>
      <c r="GB56" t="str">
        <v>Uganda</v>
      </c>
      <c r="GC56" t="str">
        <v>Ukraine</v>
      </c>
      <c r="GD56" t="str">
        <v>United Arab Emirates</v>
      </c>
      <c r="GE56" t="str">
        <v>United Kingdom</v>
      </c>
      <c r="GF56" t="str">
        <v>United States of America</v>
      </c>
      <c r="GG56" t="str">
        <v>Uruguay</v>
      </c>
      <c r="GH56" t="str">
        <v>Uzbekistan</v>
      </c>
      <c r="GI56" t="str">
        <v>Vanuatu</v>
      </c>
      <c r="GJ56" t="str">
        <v>Venezuela</v>
      </c>
      <c r="GK56" t="str">
        <v>Vietnam</v>
      </c>
      <c r="GL56" t="str">
        <v>Yemen</v>
      </c>
      <c r="GM56" t="str">
        <v>Zambia</v>
      </c>
      <c r="GN56" t="str">
        <v>Zimbabwe</v>
      </c>
    </row>
    <row r="57" spans="1:196">
      <c r="A57" s="6" t="s">
        <v>142</v>
      </c>
      <c r="B57" t="str" cm="1">
        <f t="array" ref="B57:GN57">TRANSPOSE(_xlfn._xlws.SORT(_xlfn._xlws.FILTER($A$2:$A$196,ISNUMBER(SEARCH(Raw_data_Dataanalysis!C40,COUNTRY!$A$2:$A$196)), "not found")))</f>
        <v>Afghanistan</v>
      </c>
      <c r="C57" t="str">
        <v>Albania</v>
      </c>
      <c r="D57" t="str">
        <v>Algeria</v>
      </c>
      <c r="E57" t="str">
        <v>Andorra</v>
      </c>
      <c r="F57" t="str">
        <v>Angola</v>
      </c>
      <c r="G57" t="str">
        <v>Antigua and Barbuda</v>
      </c>
      <c r="H57" t="str">
        <v>Argentina</v>
      </c>
      <c r="I57" t="str">
        <v>Armenia</v>
      </c>
      <c r="J57" t="str">
        <v>Australia</v>
      </c>
      <c r="K57" t="str">
        <v>Austria</v>
      </c>
      <c r="L57" t="str">
        <v>Azerbaijan</v>
      </c>
      <c r="M57" t="str">
        <v>Bahamas</v>
      </c>
      <c r="N57" t="str">
        <v>Bahrain</v>
      </c>
      <c r="O57" t="str">
        <v>Bangladesh</v>
      </c>
      <c r="P57" t="str">
        <v>Barbados</v>
      </c>
      <c r="Q57" t="str">
        <v>Belarus</v>
      </c>
      <c r="R57" t="str">
        <v>Belgium</v>
      </c>
      <c r="S57" t="str">
        <v>Belize</v>
      </c>
      <c r="T57" t="str">
        <v>Benin</v>
      </c>
      <c r="U57" t="str">
        <v>Bhutan</v>
      </c>
      <c r="V57" t="str">
        <v>Bolivia</v>
      </c>
      <c r="W57" t="str">
        <v>Bosnia and Herzegovina</v>
      </c>
      <c r="X57" t="str">
        <v>Botswana</v>
      </c>
      <c r="Y57" t="str">
        <v>Brazil</v>
      </c>
      <c r="Z57" t="str">
        <v>Brunei</v>
      </c>
      <c r="AA57" t="str">
        <v>Bulgaria</v>
      </c>
      <c r="AB57" t="str">
        <v>Burkina Faso</v>
      </c>
      <c r="AC57" t="str">
        <v>Burundi</v>
      </c>
      <c r="AD57" t="str">
        <v>Cabo Verde</v>
      </c>
      <c r="AE57" t="str">
        <v>Cambodia</v>
      </c>
      <c r="AF57" t="str">
        <v>Cameroon</v>
      </c>
      <c r="AG57" t="str">
        <v>Canada</v>
      </c>
      <c r="AH57" t="str">
        <v>Central African Republic</v>
      </c>
      <c r="AI57" t="str">
        <v>Chad</v>
      </c>
      <c r="AJ57" t="str">
        <v>Chile</v>
      </c>
      <c r="AK57" t="str">
        <v>China</v>
      </c>
      <c r="AL57" t="str">
        <v>Colombia</v>
      </c>
      <c r="AM57" t="str">
        <v>Comoros</v>
      </c>
      <c r="AN57" t="str">
        <v>Congo (Congo-Brazzaville)</v>
      </c>
      <c r="AO57" t="str">
        <v>Costa Rica</v>
      </c>
      <c r="AP57" t="str">
        <v>Côte d'Ivoire</v>
      </c>
      <c r="AQ57" t="str">
        <v>Croatia</v>
      </c>
      <c r="AR57" t="str">
        <v>Cuba</v>
      </c>
      <c r="AS57" t="str">
        <v>Cyprus</v>
      </c>
      <c r="AT57" t="str">
        <v>Czechia (Czech Republic)</v>
      </c>
      <c r="AU57" t="str">
        <v>Democratic Republic of the Congo</v>
      </c>
      <c r="AV57" t="str">
        <v>Denmark</v>
      </c>
      <c r="AW57" t="str">
        <v>Djibouti</v>
      </c>
      <c r="AX57" t="str">
        <v>Dominica</v>
      </c>
      <c r="AY57" t="str">
        <v>Dominican Republic</v>
      </c>
      <c r="AZ57" t="str">
        <v>Ecuador</v>
      </c>
      <c r="BA57" t="str">
        <v>Egypt</v>
      </c>
      <c r="BB57" t="str">
        <v>El Salvador</v>
      </c>
      <c r="BC57" t="str">
        <v>Equatorial Guinea</v>
      </c>
      <c r="BD57" t="str">
        <v>Eritrea</v>
      </c>
      <c r="BE57" t="str">
        <v>Estonia</v>
      </c>
      <c r="BF57" t="str">
        <v>Eswatini (fmr. "Swaziland")</v>
      </c>
      <c r="BG57" t="str">
        <v>Ethiopia</v>
      </c>
      <c r="BH57" t="str">
        <v>Fiji</v>
      </c>
      <c r="BI57" t="str">
        <v>Finland</v>
      </c>
      <c r="BJ57" t="str">
        <v>France</v>
      </c>
      <c r="BK57" t="str">
        <v>Gabon</v>
      </c>
      <c r="BL57" t="str">
        <v>Gambia</v>
      </c>
      <c r="BM57" t="str">
        <v>Georgia</v>
      </c>
      <c r="BN57" t="str">
        <v>Germany</v>
      </c>
      <c r="BO57" t="str">
        <v>Ghana</v>
      </c>
      <c r="BP57" t="str">
        <v>Greece</v>
      </c>
      <c r="BQ57" t="str">
        <v>Grenada</v>
      </c>
      <c r="BR57" t="str">
        <v>Guatemala</v>
      </c>
      <c r="BS57" t="str">
        <v>Guinea</v>
      </c>
      <c r="BT57" t="str">
        <v>Guinea-Bissau</v>
      </c>
      <c r="BU57" t="str">
        <v>Guyana</v>
      </c>
      <c r="BV57" t="str">
        <v>Haiti</v>
      </c>
      <c r="BW57" t="str">
        <v>Holy See</v>
      </c>
      <c r="BX57" t="str">
        <v>Honduras</v>
      </c>
      <c r="BY57" t="str">
        <v>Hungary</v>
      </c>
      <c r="BZ57" t="str">
        <v>Iceland</v>
      </c>
      <c r="CA57" t="str">
        <v>India</v>
      </c>
      <c r="CB57" t="str">
        <v>Indonesia</v>
      </c>
      <c r="CC57" t="str">
        <v>Iran</v>
      </c>
      <c r="CD57" t="str">
        <v>Iraq</v>
      </c>
      <c r="CE57" t="str">
        <v>Ireland</v>
      </c>
      <c r="CF57" t="str">
        <v>Israel</v>
      </c>
      <c r="CG57" t="str">
        <v>Italy</v>
      </c>
      <c r="CH57" t="str">
        <v>Jamaica</v>
      </c>
      <c r="CI57" t="str">
        <v>Japan</v>
      </c>
      <c r="CJ57" t="str">
        <v>Jordan</v>
      </c>
      <c r="CK57" t="str">
        <v>Kazakhstan</v>
      </c>
      <c r="CL57" t="str">
        <v>Kenya</v>
      </c>
      <c r="CM57" t="str">
        <v>Kiribati</v>
      </c>
      <c r="CN57" t="str">
        <v>Kuwait</v>
      </c>
      <c r="CO57" t="str">
        <v>Kyrgyzstan</v>
      </c>
      <c r="CP57" t="str">
        <v>Laos</v>
      </c>
      <c r="CQ57" t="str">
        <v>Latvia</v>
      </c>
      <c r="CR57" t="str">
        <v>Lebanon</v>
      </c>
      <c r="CS57" t="str">
        <v>Lesotho</v>
      </c>
      <c r="CT57" t="str">
        <v>Liberia</v>
      </c>
      <c r="CU57" t="str">
        <v>Libya</v>
      </c>
      <c r="CV57" t="str">
        <v>Liechtenstein</v>
      </c>
      <c r="CW57" t="str">
        <v>Lithuania</v>
      </c>
      <c r="CX57" t="str">
        <v>Luxembourg</v>
      </c>
      <c r="CY57" t="str">
        <v>Madagascar</v>
      </c>
      <c r="CZ57" t="str">
        <v>Malawi</v>
      </c>
      <c r="DA57" t="str">
        <v>Malaysia</v>
      </c>
      <c r="DB57" t="str">
        <v>Maldives</v>
      </c>
      <c r="DC57" t="str">
        <v>Mali</v>
      </c>
      <c r="DD57" t="str">
        <v>Malta</v>
      </c>
      <c r="DE57" t="str">
        <v>Marshall Islands</v>
      </c>
      <c r="DF57" t="str">
        <v>Mauritania</v>
      </c>
      <c r="DG57" t="str">
        <v>Mauritius</v>
      </c>
      <c r="DH57" t="str">
        <v>Mexico</v>
      </c>
      <c r="DI57" t="str">
        <v>Micronesia</v>
      </c>
      <c r="DJ57" t="str">
        <v>Moldova</v>
      </c>
      <c r="DK57" t="str">
        <v>Monaco</v>
      </c>
      <c r="DL57" t="str">
        <v>Mongolia</v>
      </c>
      <c r="DM57" t="str">
        <v>Montenegro</v>
      </c>
      <c r="DN57" t="str">
        <v>Morocco</v>
      </c>
      <c r="DO57" t="str">
        <v>Mozambique</v>
      </c>
      <c r="DP57" t="str">
        <v>Myanmar (formerly Burma)</v>
      </c>
      <c r="DQ57" t="str">
        <v>Namibia</v>
      </c>
      <c r="DR57" t="str">
        <v>Nauru</v>
      </c>
      <c r="DS57" t="str">
        <v>Nepal</v>
      </c>
      <c r="DT57" t="str">
        <v>Netherlands</v>
      </c>
      <c r="DU57" t="str">
        <v>New Zealand</v>
      </c>
      <c r="DV57" t="str">
        <v>Nicaragua</v>
      </c>
      <c r="DW57" t="str">
        <v>Niger</v>
      </c>
      <c r="DX57" t="str">
        <v>Nigeria</v>
      </c>
      <c r="DY57" t="str">
        <v>North Korea</v>
      </c>
      <c r="DZ57" t="str">
        <v>North Macedonia</v>
      </c>
      <c r="EA57" t="str">
        <v>Norway</v>
      </c>
      <c r="EB57" t="str">
        <v>Oman</v>
      </c>
      <c r="EC57" t="str">
        <v>Pakistan</v>
      </c>
      <c r="ED57" t="str">
        <v>Palau</v>
      </c>
      <c r="EE57" t="str">
        <v>Palestine State</v>
      </c>
      <c r="EF57" t="str">
        <v>Panama</v>
      </c>
      <c r="EG57" t="str">
        <v>Papua New Guinea</v>
      </c>
      <c r="EH57" t="str">
        <v>Paraguay</v>
      </c>
      <c r="EI57" t="str">
        <v>Peru</v>
      </c>
      <c r="EJ57" t="str">
        <v>Philippines</v>
      </c>
      <c r="EK57" t="str">
        <v>Poland</v>
      </c>
      <c r="EL57" t="str">
        <v>Portugal</v>
      </c>
      <c r="EM57" t="str">
        <v>Qatar</v>
      </c>
      <c r="EN57" t="str">
        <v>Romania</v>
      </c>
      <c r="EO57" t="str">
        <v>Russia</v>
      </c>
      <c r="EP57" t="str">
        <v>Rwanda</v>
      </c>
      <c r="EQ57" t="str">
        <v>Saint Kitts and Nevis</v>
      </c>
      <c r="ER57" t="str">
        <v>Saint Lucia</v>
      </c>
      <c r="ES57" t="str">
        <v>Saint Vincent and the Grenadines</v>
      </c>
      <c r="ET57" t="str">
        <v>Samoa</v>
      </c>
      <c r="EU57" t="str">
        <v>San Marino</v>
      </c>
      <c r="EV57" t="str">
        <v>Sao Tome and Principe</v>
      </c>
      <c r="EW57" t="str">
        <v>Saudi Arabia</v>
      </c>
      <c r="EX57" t="str">
        <v>Senegal</v>
      </c>
      <c r="EY57" t="str">
        <v>Serbia</v>
      </c>
      <c r="EZ57" t="str">
        <v>Seychelles</v>
      </c>
      <c r="FA57" t="str">
        <v>Sierra Leone</v>
      </c>
      <c r="FB57" t="str">
        <v>Singapore</v>
      </c>
      <c r="FC57" t="str">
        <v>Slovakia</v>
      </c>
      <c r="FD57" t="str">
        <v>Slovenia</v>
      </c>
      <c r="FE57" t="str">
        <v>Solomon Islands</v>
      </c>
      <c r="FF57" t="str">
        <v>Somalia</v>
      </c>
      <c r="FG57" t="str">
        <v>South Africa</v>
      </c>
      <c r="FH57" t="str">
        <v>South Korea</v>
      </c>
      <c r="FI57" t="str">
        <v>South Sudan</v>
      </c>
      <c r="FJ57" t="str">
        <v>Spain</v>
      </c>
      <c r="FK57" t="str">
        <v>Sri Lanka</v>
      </c>
      <c r="FL57" t="str">
        <v>Sudan</v>
      </c>
      <c r="FM57" t="str">
        <v>Suriname</v>
      </c>
      <c r="FN57" t="str">
        <v>Sweden</v>
      </c>
      <c r="FO57" t="str">
        <v>Switzerland</v>
      </c>
      <c r="FP57" t="str">
        <v>Syria</v>
      </c>
      <c r="FQ57" t="str">
        <v>Tajikistan</v>
      </c>
      <c r="FR57" t="str">
        <v>Tanzania</v>
      </c>
      <c r="FS57" t="str">
        <v>Thailand</v>
      </c>
      <c r="FT57" t="str">
        <v>Timor-Leste</v>
      </c>
      <c r="FU57" t="str">
        <v>Togo</v>
      </c>
      <c r="FV57" t="str">
        <v>Tonga</v>
      </c>
      <c r="FW57" t="str">
        <v>Trinidad and Tobago</v>
      </c>
      <c r="FX57" t="str">
        <v>Tunisia</v>
      </c>
      <c r="FY57" t="str">
        <v>Turkey</v>
      </c>
      <c r="FZ57" t="str">
        <v>Turkmenistan</v>
      </c>
      <c r="GA57" t="str">
        <v>Tuvalu</v>
      </c>
      <c r="GB57" t="str">
        <v>Uganda</v>
      </c>
      <c r="GC57" t="str">
        <v>Ukraine</v>
      </c>
      <c r="GD57" t="str">
        <v>United Arab Emirates</v>
      </c>
      <c r="GE57" t="str">
        <v>United Kingdom</v>
      </c>
      <c r="GF57" t="str">
        <v>United States of America</v>
      </c>
      <c r="GG57" t="str">
        <v>Uruguay</v>
      </c>
      <c r="GH57" t="str">
        <v>Uzbekistan</v>
      </c>
      <c r="GI57" t="str">
        <v>Vanuatu</v>
      </c>
      <c r="GJ57" t="str">
        <v>Venezuela</v>
      </c>
      <c r="GK57" t="str">
        <v>Vietnam</v>
      </c>
      <c r="GL57" t="str">
        <v>Yemen</v>
      </c>
      <c r="GM57" t="str">
        <v>Zambia</v>
      </c>
      <c r="GN57" t="str">
        <v>Zimbabwe</v>
      </c>
    </row>
    <row r="58" spans="1:196">
      <c r="A58" s="6" t="s">
        <v>144</v>
      </c>
      <c r="B58" t="str" cm="1">
        <f t="array" ref="B58:GN58">TRANSPOSE(_xlfn._xlws.SORT(_xlfn._xlws.FILTER($A$2:$A$196,ISNUMBER(SEARCH(Raw_data_Dataanalysis!C41,COUNTRY!$A$2:$A$196)), "not found")))</f>
        <v>Afghanistan</v>
      </c>
      <c r="C58" t="str">
        <v>Albania</v>
      </c>
      <c r="D58" t="str">
        <v>Algeria</v>
      </c>
      <c r="E58" t="str">
        <v>Andorra</v>
      </c>
      <c r="F58" t="str">
        <v>Angola</v>
      </c>
      <c r="G58" t="str">
        <v>Antigua and Barbuda</v>
      </c>
      <c r="H58" t="str">
        <v>Argentina</v>
      </c>
      <c r="I58" t="str">
        <v>Armenia</v>
      </c>
      <c r="J58" t="str">
        <v>Australia</v>
      </c>
      <c r="K58" t="str">
        <v>Austria</v>
      </c>
      <c r="L58" t="str">
        <v>Azerbaijan</v>
      </c>
      <c r="M58" t="str">
        <v>Bahamas</v>
      </c>
      <c r="N58" t="str">
        <v>Bahrain</v>
      </c>
      <c r="O58" t="str">
        <v>Bangladesh</v>
      </c>
      <c r="P58" t="str">
        <v>Barbados</v>
      </c>
      <c r="Q58" t="str">
        <v>Belarus</v>
      </c>
      <c r="R58" t="str">
        <v>Belgium</v>
      </c>
      <c r="S58" t="str">
        <v>Belize</v>
      </c>
      <c r="T58" t="str">
        <v>Benin</v>
      </c>
      <c r="U58" t="str">
        <v>Bhutan</v>
      </c>
      <c r="V58" t="str">
        <v>Bolivia</v>
      </c>
      <c r="W58" t="str">
        <v>Bosnia and Herzegovina</v>
      </c>
      <c r="X58" t="str">
        <v>Botswana</v>
      </c>
      <c r="Y58" t="str">
        <v>Brazil</v>
      </c>
      <c r="Z58" t="str">
        <v>Brunei</v>
      </c>
      <c r="AA58" t="str">
        <v>Bulgaria</v>
      </c>
      <c r="AB58" t="str">
        <v>Burkina Faso</v>
      </c>
      <c r="AC58" t="str">
        <v>Burundi</v>
      </c>
      <c r="AD58" t="str">
        <v>Cabo Verde</v>
      </c>
      <c r="AE58" t="str">
        <v>Cambodia</v>
      </c>
      <c r="AF58" t="str">
        <v>Cameroon</v>
      </c>
      <c r="AG58" t="str">
        <v>Canada</v>
      </c>
      <c r="AH58" t="str">
        <v>Central African Republic</v>
      </c>
      <c r="AI58" t="str">
        <v>Chad</v>
      </c>
      <c r="AJ58" t="str">
        <v>Chile</v>
      </c>
      <c r="AK58" t="str">
        <v>China</v>
      </c>
      <c r="AL58" t="str">
        <v>Colombia</v>
      </c>
      <c r="AM58" t="str">
        <v>Comoros</v>
      </c>
      <c r="AN58" t="str">
        <v>Congo (Congo-Brazzaville)</v>
      </c>
      <c r="AO58" t="str">
        <v>Costa Rica</v>
      </c>
      <c r="AP58" t="str">
        <v>Côte d'Ivoire</v>
      </c>
      <c r="AQ58" t="str">
        <v>Croatia</v>
      </c>
      <c r="AR58" t="str">
        <v>Cuba</v>
      </c>
      <c r="AS58" t="str">
        <v>Cyprus</v>
      </c>
      <c r="AT58" t="str">
        <v>Czechia (Czech Republic)</v>
      </c>
      <c r="AU58" t="str">
        <v>Democratic Republic of the Congo</v>
      </c>
      <c r="AV58" t="str">
        <v>Denmark</v>
      </c>
      <c r="AW58" t="str">
        <v>Djibouti</v>
      </c>
      <c r="AX58" t="str">
        <v>Dominica</v>
      </c>
      <c r="AY58" t="str">
        <v>Dominican Republic</v>
      </c>
      <c r="AZ58" t="str">
        <v>Ecuador</v>
      </c>
      <c r="BA58" t="str">
        <v>Egypt</v>
      </c>
      <c r="BB58" t="str">
        <v>El Salvador</v>
      </c>
      <c r="BC58" t="str">
        <v>Equatorial Guinea</v>
      </c>
      <c r="BD58" t="str">
        <v>Eritrea</v>
      </c>
      <c r="BE58" t="str">
        <v>Estonia</v>
      </c>
      <c r="BF58" t="str">
        <v>Eswatini (fmr. "Swaziland")</v>
      </c>
      <c r="BG58" t="str">
        <v>Ethiopia</v>
      </c>
      <c r="BH58" t="str">
        <v>Fiji</v>
      </c>
      <c r="BI58" t="str">
        <v>Finland</v>
      </c>
      <c r="BJ58" t="str">
        <v>France</v>
      </c>
      <c r="BK58" t="str">
        <v>Gabon</v>
      </c>
      <c r="BL58" t="str">
        <v>Gambia</v>
      </c>
      <c r="BM58" t="str">
        <v>Georgia</v>
      </c>
      <c r="BN58" t="str">
        <v>Germany</v>
      </c>
      <c r="BO58" t="str">
        <v>Ghana</v>
      </c>
      <c r="BP58" t="str">
        <v>Greece</v>
      </c>
      <c r="BQ58" t="str">
        <v>Grenada</v>
      </c>
      <c r="BR58" t="str">
        <v>Guatemala</v>
      </c>
      <c r="BS58" t="str">
        <v>Guinea</v>
      </c>
      <c r="BT58" t="str">
        <v>Guinea-Bissau</v>
      </c>
      <c r="BU58" t="str">
        <v>Guyana</v>
      </c>
      <c r="BV58" t="str">
        <v>Haiti</v>
      </c>
      <c r="BW58" t="str">
        <v>Holy See</v>
      </c>
      <c r="BX58" t="str">
        <v>Honduras</v>
      </c>
      <c r="BY58" t="str">
        <v>Hungary</v>
      </c>
      <c r="BZ58" t="str">
        <v>Iceland</v>
      </c>
      <c r="CA58" t="str">
        <v>India</v>
      </c>
      <c r="CB58" t="str">
        <v>Indonesia</v>
      </c>
      <c r="CC58" t="str">
        <v>Iran</v>
      </c>
      <c r="CD58" t="str">
        <v>Iraq</v>
      </c>
      <c r="CE58" t="str">
        <v>Ireland</v>
      </c>
      <c r="CF58" t="str">
        <v>Israel</v>
      </c>
      <c r="CG58" t="str">
        <v>Italy</v>
      </c>
      <c r="CH58" t="str">
        <v>Jamaica</v>
      </c>
      <c r="CI58" t="str">
        <v>Japan</v>
      </c>
      <c r="CJ58" t="str">
        <v>Jordan</v>
      </c>
      <c r="CK58" t="str">
        <v>Kazakhstan</v>
      </c>
      <c r="CL58" t="str">
        <v>Kenya</v>
      </c>
      <c r="CM58" t="str">
        <v>Kiribati</v>
      </c>
      <c r="CN58" t="str">
        <v>Kuwait</v>
      </c>
      <c r="CO58" t="str">
        <v>Kyrgyzstan</v>
      </c>
      <c r="CP58" t="str">
        <v>Laos</v>
      </c>
      <c r="CQ58" t="str">
        <v>Latvia</v>
      </c>
      <c r="CR58" t="str">
        <v>Lebanon</v>
      </c>
      <c r="CS58" t="str">
        <v>Lesotho</v>
      </c>
      <c r="CT58" t="str">
        <v>Liberia</v>
      </c>
      <c r="CU58" t="str">
        <v>Libya</v>
      </c>
      <c r="CV58" t="str">
        <v>Liechtenstein</v>
      </c>
      <c r="CW58" t="str">
        <v>Lithuania</v>
      </c>
      <c r="CX58" t="str">
        <v>Luxembourg</v>
      </c>
      <c r="CY58" t="str">
        <v>Madagascar</v>
      </c>
      <c r="CZ58" t="str">
        <v>Malawi</v>
      </c>
      <c r="DA58" t="str">
        <v>Malaysia</v>
      </c>
      <c r="DB58" t="str">
        <v>Maldives</v>
      </c>
      <c r="DC58" t="str">
        <v>Mali</v>
      </c>
      <c r="DD58" t="str">
        <v>Malta</v>
      </c>
      <c r="DE58" t="str">
        <v>Marshall Islands</v>
      </c>
      <c r="DF58" t="str">
        <v>Mauritania</v>
      </c>
      <c r="DG58" t="str">
        <v>Mauritius</v>
      </c>
      <c r="DH58" t="str">
        <v>Mexico</v>
      </c>
      <c r="DI58" t="str">
        <v>Micronesia</v>
      </c>
      <c r="DJ58" t="str">
        <v>Moldova</v>
      </c>
      <c r="DK58" t="str">
        <v>Monaco</v>
      </c>
      <c r="DL58" t="str">
        <v>Mongolia</v>
      </c>
      <c r="DM58" t="str">
        <v>Montenegro</v>
      </c>
      <c r="DN58" t="str">
        <v>Morocco</v>
      </c>
      <c r="DO58" t="str">
        <v>Mozambique</v>
      </c>
      <c r="DP58" t="str">
        <v>Myanmar (formerly Burma)</v>
      </c>
      <c r="DQ58" t="str">
        <v>Namibia</v>
      </c>
      <c r="DR58" t="str">
        <v>Nauru</v>
      </c>
      <c r="DS58" t="str">
        <v>Nepal</v>
      </c>
      <c r="DT58" t="str">
        <v>Netherlands</v>
      </c>
      <c r="DU58" t="str">
        <v>New Zealand</v>
      </c>
      <c r="DV58" t="str">
        <v>Nicaragua</v>
      </c>
      <c r="DW58" t="str">
        <v>Niger</v>
      </c>
      <c r="DX58" t="str">
        <v>Nigeria</v>
      </c>
      <c r="DY58" t="str">
        <v>North Korea</v>
      </c>
      <c r="DZ58" t="str">
        <v>North Macedonia</v>
      </c>
      <c r="EA58" t="str">
        <v>Norway</v>
      </c>
      <c r="EB58" t="str">
        <v>Oman</v>
      </c>
      <c r="EC58" t="str">
        <v>Pakistan</v>
      </c>
      <c r="ED58" t="str">
        <v>Palau</v>
      </c>
      <c r="EE58" t="str">
        <v>Palestine State</v>
      </c>
      <c r="EF58" t="str">
        <v>Panama</v>
      </c>
      <c r="EG58" t="str">
        <v>Papua New Guinea</v>
      </c>
      <c r="EH58" t="str">
        <v>Paraguay</v>
      </c>
      <c r="EI58" t="str">
        <v>Peru</v>
      </c>
      <c r="EJ58" t="str">
        <v>Philippines</v>
      </c>
      <c r="EK58" t="str">
        <v>Poland</v>
      </c>
      <c r="EL58" t="str">
        <v>Portugal</v>
      </c>
      <c r="EM58" t="str">
        <v>Qatar</v>
      </c>
      <c r="EN58" t="str">
        <v>Romania</v>
      </c>
      <c r="EO58" t="str">
        <v>Russia</v>
      </c>
      <c r="EP58" t="str">
        <v>Rwanda</v>
      </c>
      <c r="EQ58" t="str">
        <v>Saint Kitts and Nevis</v>
      </c>
      <c r="ER58" t="str">
        <v>Saint Lucia</v>
      </c>
      <c r="ES58" t="str">
        <v>Saint Vincent and the Grenadines</v>
      </c>
      <c r="ET58" t="str">
        <v>Samoa</v>
      </c>
      <c r="EU58" t="str">
        <v>San Marino</v>
      </c>
      <c r="EV58" t="str">
        <v>Sao Tome and Principe</v>
      </c>
      <c r="EW58" t="str">
        <v>Saudi Arabia</v>
      </c>
      <c r="EX58" t="str">
        <v>Senegal</v>
      </c>
      <c r="EY58" t="str">
        <v>Serbia</v>
      </c>
      <c r="EZ58" t="str">
        <v>Seychelles</v>
      </c>
      <c r="FA58" t="str">
        <v>Sierra Leone</v>
      </c>
      <c r="FB58" t="str">
        <v>Singapore</v>
      </c>
      <c r="FC58" t="str">
        <v>Slovakia</v>
      </c>
      <c r="FD58" t="str">
        <v>Slovenia</v>
      </c>
      <c r="FE58" t="str">
        <v>Solomon Islands</v>
      </c>
      <c r="FF58" t="str">
        <v>Somalia</v>
      </c>
      <c r="FG58" t="str">
        <v>South Africa</v>
      </c>
      <c r="FH58" t="str">
        <v>South Korea</v>
      </c>
      <c r="FI58" t="str">
        <v>South Sudan</v>
      </c>
      <c r="FJ58" t="str">
        <v>Spain</v>
      </c>
      <c r="FK58" t="str">
        <v>Sri Lanka</v>
      </c>
      <c r="FL58" t="str">
        <v>Sudan</v>
      </c>
      <c r="FM58" t="str">
        <v>Suriname</v>
      </c>
      <c r="FN58" t="str">
        <v>Sweden</v>
      </c>
      <c r="FO58" t="str">
        <v>Switzerland</v>
      </c>
      <c r="FP58" t="str">
        <v>Syria</v>
      </c>
      <c r="FQ58" t="str">
        <v>Tajikistan</v>
      </c>
      <c r="FR58" t="str">
        <v>Tanzania</v>
      </c>
      <c r="FS58" t="str">
        <v>Thailand</v>
      </c>
      <c r="FT58" t="str">
        <v>Timor-Leste</v>
      </c>
      <c r="FU58" t="str">
        <v>Togo</v>
      </c>
      <c r="FV58" t="str">
        <v>Tonga</v>
      </c>
      <c r="FW58" t="str">
        <v>Trinidad and Tobago</v>
      </c>
      <c r="FX58" t="str">
        <v>Tunisia</v>
      </c>
      <c r="FY58" t="str">
        <v>Turkey</v>
      </c>
      <c r="FZ58" t="str">
        <v>Turkmenistan</v>
      </c>
      <c r="GA58" t="str">
        <v>Tuvalu</v>
      </c>
      <c r="GB58" t="str">
        <v>Uganda</v>
      </c>
      <c r="GC58" t="str">
        <v>Ukraine</v>
      </c>
      <c r="GD58" t="str">
        <v>United Arab Emirates</v>
      </c>
      <c r="GE58" t="str">
        <v>United Kingdom</v>
      </c>
      <c r="GF58" t="str">
        <v>United States of America</v>
      </c>
      <c r="GG58" t="str">
        <v>Uruguay</v>
      </c>
      <c r="GH58" t="str">
        <v>Uzbekistan</v>
      </c>
      <c r="GI58" t="str">
        <v>Vanuatu</v>
      </c>
      <c r="GJ58" t="str">
        <v>Venezuela</v>
      </c>
      <c r="GK58" t="str">
        <v>Vietnam</v>
      </c>
      <c r="GL58" t="str">
        <v>Yemen</v>
      </c>
      <c r="GM58" t="str">
        <v>Zambia</v>
      </c>
      <c r="GN58" t="str">
        <v>Zimbabwe</v>
      </c>
    </row>
    <row r="59" spans="1:196">
      <c r="A59" s="6" t="s">
        <v>146</v>
      </c>
      <c r="B59" t="str" cm="1">
        <f t="array" ref="B59:GN59">TRANSPOSE(_xlfn._xlws.SORT(_xlfn._xlws.FILTER($A$2:$A$196,ISNUMBER(SEARCH(Raw_data_Dataanalysis!C42,COUNTRY!$A$2:$A$196)), "not found")))</f>
        <v>Afghanistan</v>
      </c>
      <c r="C59" t="str">
        <v>Albania</v>
      </c>
      <c r="D59" t="str">
        <v>Algeria</v>
      </c>
      <c r="E59" t="str">
        <v>Andorra</v>
      </c>
      <c r="F59" t="str">
        <v>Angola</v>
      </c>
      <c r="G59" t="str">
        <v>Antigua and Barbuda</v>
      </c>
      <c r="H59" t="str">
        <v>Argentina</v>
      </c>
      <c r="I59" t="str">
        <v>Armenia</v>
      </c>
      <c r="J59" t="str">
        <v>Australia</v>
      </c>
      <c r="K59" t="str">
        <v>Austria</v>
      </c>
      <c r="L59" t="str">
        <v>Azerbaijan</v>
      </c>
      <c r="M59" t="str">
        <v>Bahamas</v>
      </c>
      <c r="N59" t="str">
        <v>Bahrain</v>
      </c>
      <c r="O59" t="str">
        <v>Bangladesh</v>
      </c>
      <c r="P59" t="str">
        <v>Barbados</v>
      </c>
      <c r="Q59" t="str">
        <v>Belarus</v>
      </c>
      <c r="R59" t="str">
        <v>Belgium</v>
      </c>
      <c r="S59" t="str">
        <v>Belize</v>
      </c>
      <c r="T59" t="str">
        <v>Benin</v>
      </c>
      <c r="U59" t="str">
        <v>Bhutan</v>
      </c>
      <c r="V59" t="str">
        <v>Bolivia</v>
      </c>
      <c r="W59" t="str">
        <v>Bosnia and Herzegovina</v>
      </c>
      <c r="X59" t="str">
        <v>Botswana</v>
      </c>
      <c r="Y59" t="str">
        <v>Brazil</v>
      </c>
      <c r="Z59" t="str">
        <v>Brunei</v>
      </c>
      <c r="AA59" t="str">
        <v>Bulgaria</v>
      </c>
      <c r="AB59" t="str">
        <v>Burkina Faso</v>
      </c>
      <c r="AC59" t="str">
        <v>Burundi</v>
      </c>
      <c r="AD59" t="str">
        <v>Cabo Verde</v>
      </c>
      <c r="AE59" t="str">
        <v>Cambodia</v>
      </c>
      <c r="AF59" t="str">
        <v>Cameroon</v>
      </c>
      <c r="AG59" t="str">
        <v>Canada</v>
      </c>
      <c r="AH59" t="str">
        <v>Central African Republic</v>
      </c>
      <c r="AI59" t="str">
        <v>Chad</v>
      </c>
      <c r="AJ59" t="str">
        <v>Chile</v>
      </c>
      <c r="AK59" t="str">
        <v>China</v>
      </c>
      <c r="AL59" t="str">
        <v>Colombia</v>
      </c>
      <c r="AM59" t="str">
        <v>Comoros</v>
      </c>
      <c r="AN59" t="str">
        <v>Congo (Congo-Brazzaville)</v>
      </c>
      <c r="AO59" t="str">
        <v>Costa Rica</v>
      </c>
      <c r="AP59" t="str">
        <v>Côte d'Ivoire</v>
      </c>
      <c r="AQ59" t="str">
        <v>Croatia</v>
      </c>
      <c r="AR59" t="str">
        <v>Cuba</v>
      </c>
      <c r="AS59" t="str">
        <v>Cyprus</v>
      </c>
      <c r="AT59" t="str">
        <v>Czechia (Czech Republic)</v>
      </c>
      <c r="AU59" t="str">
        <v>Democratic Republic of the Congo</v>
      </c>
      <c r="AV59" t="str">
        <v>Denmark</v>
      </c>
      <c r="AW59" t="str">
        <v>Djibouti</v>
      </c>
      <c r="AX59" t="str">
        <v>Dominica</v>
      </c>
      <c r="AY59" t="str">
        <v>Dominican Republic</v>
      </c>
      <c r="AZ59" t="str">
        <v>Ecuador</v>
      </c>
      <c r="BA59" t="str">
        <v>Egypt</v>
      </c>
      <c r="BB59" t="str">
        <v>El Salvador</v>
      </c>
      <c r="BC59" t="str">
        <v>Equatorial Guinea</v>
      </c>
      <c r="BD59" t="str">
        <v>Eritrea</v>
      </c>
      <c r="BE59" t="str">
        <v>Estonia</v>
      </c>
      <c r="BF59" t="str">
        <v>Eswatini (fmr. "Swaziland")</v>
      </c>
      <c r="BG59" t="str">
        <v>Ethiopia</v>
      </c>
      <c r="BH59" t="str">
        <v>Fiji</v>
      </c>
      <c r="BI59" t="str">
        <v>Finland</v>
      </c>
      <c r="BJ59" t="str">
        <v>France</v>
      </c>
      <c r="BK59" t="str">
        <v>Gabon</v>
      </c>
      <c r="BL59" t="str">
        <v>Gambia</v>
      </c>
      <c r="BM59" t="str">
        <v>Georgia</v>
      </c>
      <c r="BN59" t="str">
        <v>Germany</v>
      </c>
      <c r="BO59" t="str">
        <v>Ghana</v>
      </c>
      <c r="BP59" t="str">
        <v>Greece</v>
      </c>
      <c r="BQ59" t="str">
        <v>Grenada</v>
      </c>
      <c r="BR59" t="str">
        <v>Guatemala</v>
      </c>
      <c r="BS59" t="str">
        <v>Guinea</v>
      </c>
      <c r="BT59" t="str">
        <v>Guinea-Bissau</v>
      </c>
      <c r="BU59" t="str">
        <v>Guyana</v>
      </c>
      <c r="BV59" t="str">
        <v>Haiti</v>
      </c>
      <c r="BW59" t="str">
        <v>Holy See</v>
      </c>
      <c r="BX59" t="str">
        <v>Honduras</v>
      </c>
      <c r="BY59" t="str">
        <v>Hungary</v>
      </c>
      <c r="BZ59" t="str">
        <v>Iceland</v>
      </c>
      <c r="CA59" t="str">
        <v>India</v>
      </c>
      <c r="CB59" t="str">
        <v>Indonesia</v>
      </c>
      <c r="CC59" t="str">
        <v>Iran</v>
      </c>
      <c r="CD59" t="str">
        <v>Iraq</v>
      </c>
      <c r="CE59" t="str">
        <v>Ireland</v>
      </c>
      <c r="CF59" t="str">
        <v>Israel</v>
      </c>
      <c r="CG59" t="str">
        <v>Italy</v>
      </c>
      <c r="CH59" t="str">
        <v>Jamaica</v>
      </c>
      <c r="CI59" t="str">
        <v>Japan</v>
      </c>
      <c r="CJ59" t="str">
        <v>Jordan</v>
      </c>
      <c r="CK59" t="str">
        <v>Kazakhstan</v>
      </c>
      <c r="CL59" t="str">
        <v>Kenya</v>
      </c>
      <c r="CM59" t="str">
        <v>Kiribati</v>
      </c>
      <c r="CN59" t="str">
        <v>Kuwait</v>
      </c>
      <c r="CO59" t="str">
        <v>Kyrgyzstan</v>
      </c>
      <c r="CP59" t="str">
        <v>Laos</v>
      </c>
      <c r="CQ59" t="str">
        <v>Latvia</v>
      </c>
      <c r="CR59" t="str">
        <v>Lebanon</v>
      </c>
      <c r="CS59" t="str">
        <v>Lesotho</v>
      </c>
      <c r="CT59" t="str">
        <v>Liberia</v>
      </c>
      <c r="CU59" t="str">
        <v>Libya</v>
      </c>
      <c r="CV59" t="str">
        <v>Liechtenstein</v>
      </c>
      <c r="CW59" t="str">
        <v>Lithuania</v>
      </c>
      <c r="CX59" t="str">
        <v>Luxembourg</v>
      </c>
      <c r="CY59" t="str">
        <v>Madagascar</v>
      </c>
      <c r="CZ59" t="str">
        <v>Malawi</v>
      </c>
      <c r="DA59" t="str">
        <v>Malaysia</v>
      </c>
      <c r="DB59" t="str">
        <v>Maldives</v>
      </c>
      <c r="DC59" t="str">
        <v>Mali</v>
      </c>
      <c r="DD59" t="str">
        <v>Malta</v>
      </c>
      <c r="DE59" t="str">
        <v>Marshall Islands</v>
      </c>
      <c r="DF59" t="str">
        <v>Mauritania</v>
      </c>
      <c r="DG59" t="str">
        <v>Mauritius</v>
      </c>
      <c r="DH59" t="str">
        <v>Mexico</v>
      </c>
      <c r="DI59" t="str">
        <v>Micronesia</v>
      </c>
      <c r="DJ59" t="str">
        <v>Moldova</v>
      </c>
      <c r="DK59" t="str">
        <v>Monaco</v>
      </c>
      <c r="DL59" t="str">
        <v>Mongolia</v>
      </c>
      <c r="DM59" t="str">
        <v>Montenegro</v>
      </c>
      <c r="DN59" t="str">
        <v>Morocco</v>
      </c>
      <c r="DO59" t="str">
        <v>Mozambique</v>
      </c>
      <c r="DP59" t="str">
        <v>Myanmar (formerly Burma)</v>
      </c>
      <c r="DQ59" t="str">
        <v>Namibia</v>
      </c>
      <c r="DR59" t="str">
        <v>Nauru</v>
      </c>
      <c r="DS59" t="str">
        <v>Nepal</v>
      </c>
      <c r="DT59" t="str">
        <v>Netherlands</v>
      </c>
      <c r="DU59" t="str">
        <v>New Zealand</v>
      </c>
      <c r="DV59" t="str">
        <v>Nicaragua</v>
      </c>
      <c r="DW59" t="str">
        <v>Niger</v>
      </c>
      <c r="DX59" t="str">
        <v>Nigeria</v>
      </c>
      <c r="DY59" t="str">
        <v>North Korea</v>
      </c>
      <c r="DZ59" t="str">
        <v>North Macedonia</v>
      </c>
      <c r="EA59" t="str">
        <v>Norway</v>
      </c>
      <c r="EB59" t="str">
        <v>Oman</v>
      </c>
      <c r="EC59" t="str">
        <v>Pakistan</v>
      </c>
      <c r="ED59" t="str">
        <v>Palau</v>
      </c>
      <c r="EE59" t="str">
        <v>Palestine State</v>
      </c>
      <c r="EF59" t="str">
        <v>Panama</v>
      </c>
      <c r="EG59" t="str">
        <v>Papua New Guinea</v>
      </c>
      <c r="EH59" t="str">
        <v>Paraguay</v>
      </c>
      <c r="EI59" t="str">
        <v>Peru</v>
      </c>
      <c r="EJ59" t="str">
        <v>Philippines</v>
      </c>
      <c r="EK59" t="str">
        <v>Poland</v>
      </c>
      <c r="EL59" t="str">
        <v>Portugal</v>
      </c>
      <c r="EM59" t="str">
        <v>Qatar</v>
      </c>
      <c r="EN59" t="str">
        <v>Romania</v>
      </c>
      <c r="EO59" t="str">
        <v>Russia</v>
      </c>
      <c r="EP59" t="str">
        <v>Rwanda</v>
      </c>
      <c r="EQ59" t="str">
        <v>Saint Kitts and Nevis</v>
      </c>
      <c r="ER59" t="str">
        <v>Saint Lucia</v>
      </c>
      <c r="ES59" t="str">
        <v>Saint Vincent and the Grenadines</v>
      </c>
      <c r="ET59" t="str">
        <v>Samoa</v>
      </c>
      <c r="EU59" t="str">
        <v>San Marino</v>
      </c>
      <c r="EV59" t="str">
        <v>Sao Tome and Principe</v>
      </c>
      <c r="EW59" t="str">
        <v>Saudi Arabia</v>
      </c>
      <c r="EX59" t="str">
        <v>Senegal</v>
      </c>
      <c r="EY59" t="str">
        <v>Serbia</v>
      </c>
      <c r="EZ59" t="str">
        <v>Seychelles</v>
      </c>
      <c r="FA59" t="str">
        <v>Sierra Leone</v>
      </c>
      <c r="FB59" t="str">
        <v>Singapore</v>
      </c>
      <c r="FC59" t="str">
        <v>Slovakia</v>
      </c>
      <c r="FD59" t="str">
        <v>Slovenia</v>
      </c>
      <c r="FE59" t="str">
        <v>Solomon Islands</v>
      </c>
      <c r="FF59" t="str">
        <v>Somalia</v>
      </c>
      <c r="FG59" t="str">
        <v>South Africa</v>
      </c>
      <c r="FH59" t="str">
        <v>South Korea</v>
      </c>
      <c r="FI59" t="str">
        <v>South Sudan</v>
      </c>
      <c r="FJ59" t="str">
        <v>Spain</v>
      </c>
      <c r="FK59" t="str">
        <v>Sri Lanka</v>
      </c>
      <c r="FL59" t="str">
        <v>Sudan</v>
      </c>
      <c r="FM59" t="str">
        <v>Suriname</v>
      </c>
      <c r="FN59" t="str">
        <v>Sweden</v>
      </c>
      <c r="FO59" t="str">
        <v>Switzerland</v>
      </c>
      <c r="FP59" t="str">
        <v>Syria</v>
      </c>
      <c r="FQ59" t="str">
        <v>Tajikistan</v>
      </c>
      <c r="FR59" t="str">
        <v>Tanzania</v>
      </c>
      <c r="FS59" t="str">
        <v>Thailand</v>
      </c>
      <c r="FT59" t="str">
        <v>Timor-Leste</v>
      </c>
      <c r="FU59" t="str">
        <v>Togo</v>
      </c>
      <c r="FV59" t="str">
        <v>Tonga</v>
      </c>
      <c r="FW59" t="str">
        <v>Trinidad and Tobago</v>
      </c>
      <c r="FX59" t="str">
        <v>Tunisia</v>
      </c>
      <c r="FY59" t="str">
        <v>Turkey</v>
      </c>
      <c r="FZ59" t="str">
        <v>Turkmenistan</v>
      </c>
      <c r="GA59" t="str">
        <v>Tuvalu</v>
      </c>
      <c r="GB59" t="str">
        <v>Uganda</v>
      </c>
      <c r="GC59" t="str">
        <v>Ukraine</v>
      </c>
      <c r="GD59" t="str">
        <v>United Arab Emirates</v>
      </c>
      <c r="GE59" t="str">
        <v>United Kingdom</v>
      </c>
      <c r="GF59" t="str">
        <v>United States of America</v>
      </c>
      <c r="GG59" t="str">
        <v>Uruguay</v>
      </c>
      <c r="GH59" t="str">
        <v>Uzbekistan</v>
      </c>
      <c r="GI59" t="str">
        <v>Vanuatu</v>
      </c>
      <c r="GJ59" t="str">
        <v>Venezuela</v>
      </c>
      <c r="GK59" t="str">
        <v>Vietnam</v>
      </c>
      <c r="GL59" t="str">
        <v>Yemen</v>
      </c>
      <c r="GM59" t="str">
        <v>Zambia</v>
      </c>
      <c r="GN59" t="str">
        <v>Zimbabwe</v>
      </c>
    </row>
    <row r="60" spans="1:196">
      <c r="A60" s="6" t="s">
        <v>148</v>
      </c>
      <c r="B60" t="str" cm="1">
        <f t="array" ref="B60:GN60">TRANSPOSE(_xlfn._xlws.SORT(_xlfn._xlws.FILTER($A$2:$A$196,ISNUMBER(SEARCH(Raw_data_Dataanalysis!C43,COUNTRY!$A$2:$A$196)), "not found")))</f>
        <v>Afghanistan</v>
      </c>
      <c r="C60" t="str">
        <v>Albania</v>
      </c>
      <c r="D60" t="str">
        <v>Algeria</v>
      </c>
      <c r="E60" t="str">
        <v>Andorra</v>
      </c>
      <c r="F60" t="str">
        <v>Angola</v>
      </c>
      <c r="G60" t="str">
        <v>Antigua and Barbuda</v>
      </c>
      <c r="H60" t="str">
        <v>Argentina</v>
      </c>
      <c r="I60" t="str">
        <v>Armenia</v>
      </c>
      <c r="J60" t="str">
        <v>Australia</v>
      </c>
      <c r="K60" t="str">
        <v>Austria</v>
      </c>
      <c r="L60" t="str">
        <v>Azerbaijan</v>
      </c>
      <c r="M60" t="str">
        <v>Bahamas</v>
      </c>
      <c r="N60" t="str">
        <v>Bahrain</v>
      </c>
      <c r="O60" t="str">
        <v>Bangladesh</v>
      </c>
      <c r="P60" t="str">
        <v>Barbados</v>
      </c>
      <c r="Q60" t="str">
        <v>Belarus</v>
      </c>
      <c r="R60" t="str">
        <v>Belgium</v>
      </c>
      <c r="S60" t="str">
        <v>Belize</v>
      </c>
      <c r="T60" t="str">
        <v>Benin</v>
      </c>
      <c r="U60" t="str">
        <v>Bhutan</v>
      </c>
      <c r="V60" t="str">
        <v>Bolivia</v>
      </c>
      <c r="W60" t="str">
        <v>Bosnia and Herzegovina</v>
      </c>
      <c r="X60" t="str">
        <v>Botswana</v>
      </c>
      <c r="Y60" t="str">
        <v>Brazil</v>
      </c>
      <c r="Z60" t="str">
        <v>Brunei</v>
      </c>
      <c r="AA60" t="str">
        <v>Bulgaria</v>
      </c>
      <c r="AB60" t="str">
        <v>Burkina Faso</v>
      </c>
      <c r="AC60" t="str">
        <v>Burundi</v>
      </c>
      <c r="AD60" t="str">
        <v>Cabo Verde</v>
      </c>
      <c r="AE60" t="str">
        <v>Cambodia</v>
      </c>
      <c r="AF60" t="str">
        <v>Cameroon</v>
      </c>
      <c r="AG60" t="str">
        <v>Canada</v>
      </c>
      <c r="AH60" t="str">
        <v>Central African Republic</v>
      </c>
      <c r="AI60" t="str">
        <v>Chad</v>
      </c>
      <c r="AJ60" t="str">
        <v>Chile</v>
      </c>
      <c r="AK60" t="str">
        <v>China</v>
      </c>
      <c r="AL60" t="str">
        <v>Colombia</v>
      </c>
      <c r="AM60" t="str">
        <v>Comoros</v>
      </c>
      <c r="AN60" t="str">
        <v>Congo (Congo-Brazzaville)</v>
      </c>
      <c r="AO60" t="str">
        <v>Costa Rica</v>
      </c>
      <c r="AP60" t="str">
        <v>Côte d'Ivoire</v>
      </c>
      <c r="AQ60" t="str">
        <v>Croatia</v>
      </c>
      <c r="AR60" t="str">
        <v>Cuba</v>
      </c>
      <c r="AS60" t="str">
        <v>Cyprus</v>
      </c>
      <c r="AT60" t="str">
        <v>Czechia (Czech Republic)</v>
      </c>
      <c r="AU60" t="str">
        <v>Democratic Republic of the Congo</v>
      </c>
      <c r="AV60" t="str">
        <v>Denmark</v>
      </c>
      <c r="AW60" t="str">
        <v>Djibouti</v>
      </c>
      <c r="AX60" t="str">
        <v>Dominica</v>
      </c>
      <c r="AY60" t="str">
        <v>Dominican Republic</v>
      </c>
      <c r="AZ60" t="str">
        <v>Ecuador</v>
      </c>
      <c r="BA60" t="str">
        <v>Egypt</v>
      </c>
      <c r="BB60" t="str">
        <v>El Salvador</v>
      </c>
      <c r="BC60" t="str">
        <v>Equatorial Guinea</v>
      </c>
      <c r="BD60" t="str">
        <v>Eritrea</v>
      </c>
      <c r="BE60" t="str">
        <v>Estonia</v>
      </c>
      <c r="BF60" t="str">
        <v>Eswatini (fmr. "Swaziland")</v>
      </c>
      <c r="BG60" t="str">
        <v>Ethiopia</v>
      </c>
      <c r="BH60" t="str">
        <v>Fiji</v>
      </c>
      <c r="BI60" t="str">
        <v>Finland</v>
      </c>
      <c r="BJ60" t="str">
        <v>France</v>
      </c>
      <c r="BK60" t="str">
        <v>Gabon</v>
      </c>
      <c r="BL60" t="str">
        <v>Gambia</v>
      </c>
      <c r="BM60" t="str">
        <v>Georgia</v>
      </c>
      <c r="BN60" t="str">
        <v>Germany</v>
      </c>
      <c r="BO60" t="str">
        <v>Ghana</v>
      </c>
      <c r="BP60" t="str">
        <v>Greece</v>
      </c>
      <c r="BQ60" t="str">
        <v>Grenada</v>
      </c>
      <c r="BR60" t="str">
        <v>Guatemala</v>
      </c>
      <c r="BS60" t="str">
        <v>Guinea</v>
      </c>
      <c r="BT60" t="str">
        <v>Guinea-Bissau</v>
      </c>
      <c r="BU60" t="str">
        <v>Guyana</v>
      </c>
      <c r="BV60" t="str">
        <v>Haiti</v>
      </c>
      <c r="BW60" t="str">
        <v>Holy See</v>
      </c>
      <c r="BX60" t="str">
        <v>Honduras</v>
      </c>
      <c r="BY60" t="str">
        <v>Hungary</v>
      </c>
      <c r="BZ60" t="str">
        <v>Iceland</v>
      </c>
      <c r="CA60" t="str">
        <v>India</v>
      </c>
      <c r="CB60" t="str">
        <v>Indonesia</v>
      </c>
      <c r="CC60" t="str">
        <v>Iran</v>
      </c>
      <c r="CD60" t="str">
        <v>Iraq</v>
      </c>
      <c r="CE60" t="str">
        <v>Ireland</v>
      </c>
      <c r="CF60" t="str">
        <v>Israel</v>
      </c>
      <c r="CG60" t="str">
        <v>Italy</v>
      </c>
      <c r="CH60" t="str">
        <v>Jamaica</v>
      </c>
      <c r="CI60" t="str">
        <v>Japan</v>
      </c>
      <c r="CJ60" t="str">
        <v>Jordan</v>
      </c>
      <c r="CK60" t="str">
        <v>Kazakhstan</v>
      </c>
      <c r="CL60" t="str">
        <v>Kenya</v>
      </c>
      <c r="CM60" t="str">
        <v>Kiribati</v>
      </c>
      <c r="CN60" t="str">
        <v>Kuwait</v>
      </c>
      <c r="CO60" t="str">
        <v>Kyrgyzstan</v>
      </c>
      <c r="CP60" t="str">
        <v>Laos</v>
      </c>
      <c r="CQ60" t="str">
        <v>Latvia</v>
      </c>
      <c r="CR60" t="str">
        <v>Lebanon</v>
      </c>
      <c r="CS60" t="str">
        <v>Lesotho</v>
      </c>
      <c r="CT60" t="str">
        <v>Liberia</v>
      </c>
      <c r="CU60" t="str">
        <v>Libya</v>
      </c>
      <c r="CV60" t="str">
        <v>Liechtenstein</v>
      </c>
      <c r="CW60" t="str">
        <v>Lithuania</v>
      </c>
      <c r="CX60" t="str">
        <v>Luxembourg</v>
      </c>
      <c r="CY60" t="str">
        <v>Madagascar</v>
      </c>
      <c r="CZ60" t="str">
        <v>Malawi</v>
      </c>
      <c r="DA60" t="str">
        <v>Malaysia</v>
      </c>
      <c r="DB60" t="str">
        <v>Maldives</v>
      </c>
      <c r="DC60" t="str">
        <v>Mali</v>
      </c>
      <c r="DD60" t="str">
        <v>Malta</v>
      </c>
      <c r="DE60" t="str">
        <v>Marshall Islands</v>
      </c>
      <c r="DF60" t="str">
        <v>Mauritania</v>
      </c>
      <c r="DG60" t="str">
        <v>Mauritius</v>
      </c>
      <c r="DH60" t="str">
        <v>Mexico</v>
      </c>
      <c r="DI60" t="str">
        <v>Micronesia</v>
      </c>
      <c r="DJ60" t="str">
        <v>Moldova</v>
      </c>
      <c r="DK60" t="str">
        <v>Monaco</v>
      </c>
      <c r="DL60" t="str">
        <v>Mongolia</v>
      </c>
      <c r="DM60" t="str">
        <v>Montenegro</v>
      </c>
      <c r="DN60" t="str">
        <v>Morocco</v>
      </c>
      <c r="DO60" t="str">
        <v>Mozambique</v>
      </c>
      <c r="DP60" t="str">
        <v>Myanmar (formerly Burma)</v>
      </c>
      <c r="DQ60" t="str">
        <v>Namibia</v>
      </c>
      <c r="DR60" t="str">
        <v>Nauru</v>
      </c>
      <c r="DS60" t="str">
        <v>Nepal</v>
      </c>
      <c r="DT60" t="str">
        <v>Netherlands</v>
      </c>
      <c r="DU60" t="str">
        <v>New Zealand</v>
      </c>
      <c r="DV60" t="str">
        <v>Nicaragua</v>
      </c>
      <c r="DW60" t="str">
        <v>Niger</v>
      </c>
      <c r="DX60" t="str">
        <v>Nigeria</v>
      </c>
      <c r="DY60" t="str">
        <v>North Korea</v>
      </c>
      <c r="DZ60" t="str">
        <v>North Macedonia</v>
      </c>
      <c r="EA60" t="str">
        <v>Norway</v>
      </c>
      <c r="EB60" t="str">
        <v>Oman</v>
      </c>
      <c r="EC60" t="str">
        <v>Pakistan</v>
      </c>
      <c r="ED60" t="str">
        <v>Palau</v>
      </c>
      <c r="EE60" t="str">
        <v>Palestine State</v>
      </c>
      <c r="EF60" t="str">
        <v>Panama</v>
      </c>
      <c r="EG60" t="str">
        <v>Papua New Guinea</v>
      </c>
      <c r="EH60" t="str">
        <v>Paraguay</v>
      </c>
      <c r="EI60" t="str">
        <v>Peru</v>
      </c>
      <c r="EJ60" t="str">
        <v>Philippines</v>
      </c>
      <c r="EK60" t="str">
        <v>Poland</v>
      </c>
      <c r="EL60" t="str">
        <v>Portugal</v>
      </c>
      <c r="EM60" t="str">
        <v>Qatar</v>
      </c>
      <c r="EN60" t="str">
        <v>Romania</v>
      </c>
      <c r="EO60" t="str">
        <v>Russia</v>
      </c>
      <c r="EP60" t="str">
        <v>Rwanda</v>
      </c>
      <c r="EQ60" t="str">
        <v>Saint Kitts and Nevis</v>
      </c>
      <c r="ER60" t="str">
        <v>Saint Lucia</v>
      </c>
      <c r="ES60" t="str">
        <v>Saint Vincent and the Grenadines</v>
      </c>
      <c r="ET60" t="str">
        <v>Samoa</v>
      </c>
      <c r="EU60" t="str">
        <v>San Marino</v>
      </c>
      <c r="EV60" t="str">
        <v>Sao Tome and Principe</v>
      </c>
      <c r="EW60" t="str">
        <v>Saudi Arabia</v>
      </c>
      <c r="EX60" t="str">
        <v>Senegal</v>
      </c>
      <c r="EY60" t="str">
        <v>Serbia</v>
      </c>
      <c r="EZ60" t="str">
        <v>Seychelles</v>
      </c>
      <c r="FA60" t="str">
        <v>Sierra Leone</v>
      </c>
      <c r="FB60" t="str">
        <v>Singapore</v>
      </c>
      <c r="FC60" t="str">
        <v>Slovakia</v>
      </c>
      <c r="FD60" t="str">
        <v>Slovenia</v>
      </c>
      <c r="FE60" t="str">
        <v>Solomon Islands</v>
      </c>
      <c r="FF60" t="str">
        <v>Somalia</v>
      </c>
      <c r="FG60" t="str">
        <v>South Africa</v>
      </c>
      <c r="FH60" t="str">
        <v>South Korea</v>
      </c>
      <c r="FI60" t="str">
        <v>South Sudan</v>
      </c>
      <c r="FJ60" t="str">
        <v>Spain</v>
      </c>
      <c r="FK60" t="str">
        <v>Sri Lanka</v>
      </c>
      <c r="FL60" t="str">
        <v>Sudan</v>
      </c>
      <c r="FM60" t="str">
        <v>Suriname</v>
      </c>
      <c r="FN60" t="str">
        <v>Sweden</v>
      </c>
      <c r="FO60" t="str">
        <v>Switzerland</v>
      </c>
      <c r="FP60" t="str">
        <v>Syria</v>
      </c>
      <c r="FQ60" t="str">
        <v>Tajikistan</v>
      </c>
      <c r="FR60" t="str">
        <v>Tanzania</v>
      </c>
      <c r="FS60" t="str">
        <v>Thailand</v>
      </c>
      <c r="FT60" t="str">
        <v>Timor-Leste</v>
      </c>
      <c r="FU60" t="str">
        <v>Togo</v>
      </c>
      <c r="FV60" t="str">
        <v>Tonga</v>
      </c>
      <c r="FW60" t="str">
        <v>Trinidad and Tobago</v>
      </c>
      <c r="FX60" t="str">
        <v>Tunisia</v>
      </c>
      <c r="FY60" t="str">
        <v>Turkey</v>
      </c>
      <c r="FZ60" t="str">
        <v>Turkmenistan</v>
      </c>
      <c r="GA60" t="str">
        <v>Tuvalu</v>
      </c>
      <c r="GB60" t="str">
        <v>Uganda</v>
      </c>
      <c r="GC60" t="str">
        <v>Ukraine</v>
      </c>
      <c r="GD60" t="str">
        <v>United Arab Emirates</v>
      </c>
      <c r="GE60" t="str">
        <v>United Kingdom</v>
      </c>
      <c r="GF60" t="str">
        <v>United States of America</v>
      </c>
      <c r="GG60" t="str">
        <v>Uruguay</v>
      </c>
      <c r="GH60" t="str">
        <v>Uzbekistan</v>
      </c>
      <c r="GI60" t="str">
        <v>Vanuatu</v>
      </c>
      <c r="GJ60" t="str">
        <v>Venezuela</v>
      </c>
      <c r="GK60" t="str">
        <v>Vietnam</v>
      </c>
      <c r="GL60" t="str">
        <v>Yemen</v>
      </c>
      <c r="GM60" t="str">
        <v>Zambia</v>
      </c>
      <c r="GN60" t="str">
        <v>Zimbabwe</v>
      </c>
    </row>
    <row r="61" spans="1:196">
      <c r="A61" s="6" t="s">
        <v>150</v>
      </c>
      <c r="B61" t="str" cm="1">
        <f t="array" ref="B61:GN61">TRANSPOSE(_xlfn._xlws.SORT(_xlfn._xlws.FILTER($A$2:$A$196,ISNUMBER(SEARCH(Raw_data_Dataanalysis!C44,COUNTRY!$A$2:$A$196)), "not found")))</f>
        <v>Afghanistan</v>
      </c>
      <c r="C61" t="str">
        <v>Albania</v>
      </c>
      <c r="D61" t="str">
        <v>Algeria</v>
      </c>
      <c r="E61" t="str">
        <v>Andorra</v>
      </c>
      <c r="F61" t="str">
        <v>Angola</v>
      </c>
      <c r="G61" t="str">
        <v>Antigua and Barbuda</v>
      </c>
      <c r="H61" t="str">
        <v>Argentina</v>
      </c>
      <c r="I61" t="str">
        <v>Armenia</v>
      </c>
      <c r="J61" t="str">
        <v>Australia</v>
      </c>
      <c r="K61" t="str">
        <v>Austria</v>
      </c>
      <c r="L61" t="str">
        <v>Azerbaijan</v>
      </c>
      <c r="M61" t="str">
        <v>Bahamas</v>
      </c>
      <c r="N61" t="str">
        <v>Bahrain</v>
      </c>
      <c r="O61" t="str">
        <v>Bangladesh</v>
      </c>
      <c r="P61" t="str">
        <v>Barbados</v>
      </c>
      <c r="Q61" t="str">
        <v>Belarus</v>
      </c>
      <c r="R61" t="str">
        <v>Belgium</v>
      </c>
      <c r="S61" t="str">
        <v>Belize</v>
      </c>
      <c r="T61" t="str">
        <v>Benin</v>
      </c>
      <c r="U61" t="str">
        <v>Bhutan</v>
      </c>
      <c r="V61" t="str">
        <v>Bolivia</v>
      </c>
      <c r="W61" t="str">
        <v>Bosnia and Herzegovina</v>
      </c>
      <c r="X61" t="str">
        <v>Botswana</v>
      </c>
      <c r="Y61" t="str">
        <v>Brazil</v>
      </c>
      <c r="Z61" t="str">
        <v>Brunei</v>
      </c>
      <c r="AA61" t="str">
        <v>Bulgaria</v>
      </c>
      <c r="AB61" t="str">
        <v>Burkina Faso</v>
      </c>
      <c r="AC61" t="str">
        <v>Burundi</v>
      </c>
      <c r="AD61" t="str">
        <v>Cabo Verde</v>
      </c>
      <c r="AE61" t="str">
        <v>Cambodia</v>
      </c>
      <c r="AF61" t="str">
        <v>Cameroon</v>
      </c>
      <c r="AG61" t="str">
        <v>Canada</v>
      </c>
      <c r="AH61" t="str">
        <v>Central African Republic</v>
      </c>
      <c r="AI61" t="str">
        <v>Chad</v>
      </c>
      <c r="AJ61" t="str">
        <v>Chile</v>
      </c>
      <c r="AK61" t="str">
        <v>China</v>
      </c>
      <c r="AL61" t="str">
        <v>Colombia</v>
      </c>
      <c r="AM61" t="str">
        <v>Comoros</v>
      </c>
      <c r="AN61" t="str">
        <v>Congo (Congo-Brazzaville)</v>
      </c>
      <c r="AO61" t="str">
        <v>Costa Rica</v>
      </c>
      <c r="AP61" t="str">
        <v>Côte d'Ivoire</v>
      </c>
      <c r="AQ61" t="str">
        <v>Croatia</v>
      </c>
      <c r="AR61" t="str">
        <v>Cuba</v>
      </c>
      <c r="AS61" t="str">
        <v>Cyprus</v>
      </c>
      <c r="AT61" t="str">
        <v>Czechia (Czech Republic)</v>
      </c>
      <c r="AU61" t="str">
        <v>Democratic Republic of the Congo</v>
      </c>
      <c r="AV61" t="str">
        <v>Denmark</v>
      </c>
      <c r="AW61" t="str">
        <v>Djibouti</v>
      </c>
      <c r="AX61" t="str">
        <v>Dominica</v>
      </c>
      <c r="AY61" t="str">
        <v>Dominican Republic</v>
      </c>
      <c r="AZ61" t="str">
        <v>Ecuador</v>
      </c>
      <c r="BA61" t="str">
        <v>Egypt</v>
      </c>
      <c r="BB61" t="str">
        <v>El Salvador</v>
      </c>
      <c r="BC61" t="str">
        <v>Equatorial Guinea</v>
      </c>
      <c r="BD61" t="str">
        <v>Eritrea</v>
      </c>
      <c r="BE61" t="str">
        <v>Estonia</v>
      </c>
      <c r="BF61" t="str">
        <v>Eswatini (fmr. "Swaziland")</v>
      </c>
      <c r="BG61" t="str">
        <v>Ethiopia</v>
      </c>
      <c r="BH61" t="str">
        <v>Fiji</v>
      </c>
      <c r="BI61" t="str">
        <v>Finland</v>
      </c>
      <c r="BJ61" t="str">
        <v>France</v>
      </c>
      <c r="BK61" t="str">
        <v>Gabon</v>
      </c>
      <c r="BL61" t="str">
        <v>Gambia</v>
      </c>
      <c r="BM61" t="str">
        <v>Georgia</v>
      </c>
      <c r="BN61" t="str">
        <v>Germany</v>
      </c>
      <c r="BO61" t="str">
        <v>Ghana</v>
      </c>
      <c r="BP61" t="str">
        <v>Greece</v>
      </c>
      <c r="BQ61" t="str">
        <v>Grenada</v>
      </c>
      <c r="BR61" t="str">
        <v>Guatemala</v>
      </c>
      <c r="BS61" t="str">
        <v>Guinea</v>
      </c>
      <c r="BT61" t="str">
        <v>Guinea-Bissau</v>
      </c>
      <c r="BU61" t="str">
        <v>Guyana</v>
      </c>
      <c r="BV61" t="str">
        <v>Haiti</v>
      </c>
      <c r="BW61" t="str">
        <v>Holy See</v>
      </c>
      <c r="BX61" t="str">
        <v>Honduras</v>
      </c>
      <c r="BY61" t="str">
        <v>Hungary</v>
      </c>
      <c r="BZ61" t="str">
        <v>Iceland</v>
      </c>
      <c r="CA61" t="str">
        <v>India</v>
      </c>
      <c r="CB61" t="str">
        <v>Indonesia</v>
      </c>
      <c r="CC61" t="str">
        <v>Iran</v>
      </c>
      <c r="CD61" t="str">
        <v>Iraq</v>
      </c>
      <c r="CE61" t="str">
        <v>Ireland</v>
      </c>
      <c r="CF61" t="str">
        <v>Israel</v>
      </c>
      <c r="CG61" t="str">
        <v>Italy</v>
      </c>
      <c r="CH61" t="str">
        <v>Jamaica</v>
      </c>
      <c r="CI61" t="str">
        <v>Japan</v>
      </c>
      <c r="CJ61" t="str">
        <v>Jordan</v>
      </c>
      <c r="CK61" t="str">
        <v>Kazakhstan</v>
      </c>
      <c r="CL61" t="str">
        <v>Kenya</v>
      </c>
      <c r="CM61" t="str">
        <v>Kiribati</v>
      </c>
      <c r="CN61" t="str">
        <v>Kuwait</v>
      </c>
      <c r="CO61" t="str">
        <v>Kyrgyzstan</v>
      </c>
      <c r="CP61" t="str">
        <v>Laos</v>
      </c>
      <c r="CQ61" t="str">
        <v>Latvia</v>
      </c>
      <c r="CR61" t="str">
        <v>Lebanon</v>
      </c>
      <c r="CS61" t="str">
        <v>Lesotho</v>
      </c>
      <c r="CT61" t="str">
        <v>Liberia</v>
      </c>
      <c r="CU61" t="str">
        <v>Libya</v>
      </c>
      <c r="CV61" t="str">
        <v>Liechtenstein</v>
      </c>
      <c r="CW61" t="str">
        <v>Lithuania</v>
      </c>
      <c r="CX61" t="str">
        <v>Luxembourg</v>
      </c>
      <c r="CY61" t="str">
        <v>Madagascar</v>
      </c>
      <c r="CZ61" t="str">
        <v>Malawi</v>
      </c>
      <c r="DA61" t="str">
        <v>Malaysia</v>
      </c>
      <c r="DB61" t="str">
        <v>Maldives</v>
      </c>
      <c r="DC61" t="str">
        <v>Mali</v>
      </c>
      <c r="DD61" t="str">
        <v>Malta</v>
      </c>
      <c r="DE61" t="str">
        <v>Marshall Islands</v>
      </c>
      <c r="DF61" t="str">
        <v>Mauritania</v>
      </c>
      <c r="DG61" t="str">
        <v>Mauritius</v>
      </c>
      <c r="DH61" t="str">
        <v>Mexico</v>
      </c>
      <c r="DI61" t="str">
        <v>Micronesia</v>
      </c>
      <c r="DJ61" t="str">
        <v>Moldova</v>
      </c>
      <c r="DK61" t="str">
        <v>Monaco</v>
      </c>
      <c r="DL61" t="str">
        <v>Mongolia</v>
      </c>
      <c r="DM61" t="str">
        <v>Montenegro</v>
      </c>
      <c r="DN61" t="str">
        <v>Morocco</v>
      </c>
      <c r="DO61" t="str">
        <v>Mozambique</v>
      </c>
      <c r="DP61" t="str">
        <v>Myanmar (formerly Burma)</v>
      </c>
      <c r="DQ61" t="str">
        <v>Namibia</v>
      </c>
      <c r="DR61" t="str">
        <v>Nauru</v>
      </c>
      <c r="DS61" t="str">
        <v>Nepal</v>
      </c>
      <c r="DT61" t="str">
        <v>Netherlands</v>
      </c>
      <c r="DU61" t="str">
        <v>New Zealand</v>
      </c>
      <c r="DV61" t="str">
        <v>Nicaragua</v>
      </c>
      <c r="DW61" t="str">
        <v>Niger</v>
      </c>
      <c r="DX61" t="str">
        <v>Nigeria</v>
      </c>
      <c r="DY61" t="str">
        <v>North Korea</v>
      </c>
      <c r="DZ61" t="str">
        <v>North Macedonia</v>
      </c>
      <c r="EA61" t="str">
        <v>Norway</v>
      </c>
      <c r="EB61" t="str">
        <v>Oman</v>
      </c>
      <c r="EC61" t="str">
        <v>Pakistan</v>
      </c>
      <c r="ED61" t="str">
        <v>Palau</v>
      </c>
      <c r="EE61" t="str">
        <v>Palestine State</v>
      </c>
      <c r="EF61" t="str">
        <v>Panama</v>
      </c>
      <c r="EG61" t="str">
        <v>Papua New Guinea</v>
      </c>
      <c r="EH61" t="str">
        <v>Paraguay</v>
      </c>
      <c r="EI61" t="str">
        <v>Peru</v>
      </c>
      <c r="EJ61" t="str">
        <v>Philippines</v>
      </c>
      <c r="EK61" t="str">
        <v>Poland</v>
      </c>
      <c r="EL61" t="str">
        <v>Portugal</v>
      </c>
      <c r="EM61" t="str">
        <v>Qatar</v>
      </c>
      <c r="EN61" t="str">
        <v>Romania</v>
      </c>
      <c r="EO61" t="str">
        <v>Russia</v>
      </c>
      <c r="EP61" t="str">
        <v>Rwanda</v>
      </c>
      <c r="EQ61" t="str">
        <v>Saint Kitts and Nevis</v>
      </c>
      <c r="ER61" t="str">
        <v>Saint Lucia</v>
      </c>
      <c r="ES61" t="str">
        <v>Saint Vincent and the Grenadines</v>
      </c>
      <c r="ET61" t="str">
        <v>Samoa</v>
      </c>
      <c r="EU61" t="str">
        <v>San Marino</v>
      </c>
      <c r="EV61" t="str">
        <v>Sao Tome and Principe</v>
      </c>
      <c r="EW61" t="str">
        <v>Saudi Arabia</v>
      </c>
      <c r="EX61" t="str">
        <v>Senegal</v>
      </c>
      <c r="EY61" t="str">
        <v>Serbia</v>
      </c>
      <c r="EZ61" t="str">
        <v>Seychelles</v>
      </c>
      <c r="FA61" t="str">
        <v>Sierra Leone</v>
      </c>
      <c r="FB61" t="str">
        <v>Singapore</v>
      </c>
      <c r="FC61" t="str">
        <v>Slovakia</v>
      </c>
      <c r="FD61" t="str">
        <v>Slovenia</v>
      </c>
      <c r="FE61" t="str">
        <v>Solomon Islands</v>
      </c>
      <c r="FF61" t="str">
        <v>Somalia</v>
      </c>
      <c r="FG61" t="str">
        <v>South Africa</v>
      </c>
      <c r="FH61" t="str">
        <v>South Korea</v>
      </c>
      <c r="FI61" t="str">
        <v>South Sudan</v>
      </c>
      <c r="FJ61" t="str">
        <v>Spain</v>
      </c>
      <c r="FK61" t="str">
        <v>Sri Lanka</v>
      </c>
      <c r="FL61" t="str">
        <v>Sudan</v>
      </c>
      <c r="FM61" t="str">
        <v>Suriname</v>
      </c>
      <c r="FN61" t="str">
        <v>Sweden</v>
      </c>
      <c r="FO61" t="str">
        <v>Switzerland</v>
      </c>
      <c r="FP61" t="str">
        <v>Syria</v>
      </c>
      <c r="FQ61" t="str">
        <v>Tajikistan</v>
      </c>
      <c r="FR61" t="str">
        <v>Tanzania</v>
      </c>
      <c r="FS61" t="str">
        <v>Thailand</v>
      </c>
      <c r="FT61" t="str">
        <v>Timor-Leste</v>
      </c>
      <c r="FU61" t="str">
        <v>Togo</v>
      </c>
      <c r="FV61" t="str">
        <v>Tonga</v>
      </c>
      <c r="FW61" t="str">
        <v>Trinidad and Tobago</v>
      </c>
      <c r="FX61" t="str">
        <v>Tunisia</v>
      </c>
      <c r="FY61" t="str">
        <v>Turkey</v>
      </c>
      <c r="FZ61" t="str">
        <v>Turkmenistan</v>
      </c>
      <c r="GA61" t="str">
        <v>Tuvalu</v>
      </c>
      <c r="GB61" t="str">
        <v>Uganda</v>
      </c>
      <c r="GC61" t="str">
        <v>Ukraine</v>
      </c>
      <c r="GD61" t="str">
        <v>United Arab Emirates</v>
      </c>
      <c r="GE61" t="str">
        <v>United Kingdom</v>
      </c>
      <c r="GF61" t="str">
        <v>United States of America</v>
      </c>
      <c r="GG61" t="str">
        <v>Uruguay</v>
      </c>
      <c r="GH61" t="str">
        <v>Uzbekistan</v>
      </c>
      <c r="GI61" t="str">
        <v>Vanuatu</v>
      </c>
      <c r="GJ61" t="str">
        <v>Venezuela</v>
      </c>
      <c r="GK61" t="str">
        <v>Vietnam</v>
      </c>
      <c r="GL61" t="str">
        <v>Yemen</v>
      </c>
      <c r="GM61" t="str">
        <v>Zambia</v>
      </c>
      <c r="GN61" t="str">
        <v>Zimbabwe</v>
      </c>
    </row>
    <row r="62" spans="1:196">
      <c r="A62" s="6" t="s">
        <v>152</v>
      </c>
      <c r="B62" t="str" cm="1">
        <f t="array" ref="B62:GN62">TRANSPOSE(_xlfn._xlws.SORT(_xlfn._xlws.FILTER($A$2:$A$196,ISNUMBER(SEARCH(Raw_data_Dataanalysis!C45,COUNTRY!$A$2:$A$196)), "not found")))</f>
        <v>Afghanistan</v>
      </c>
      <c r="C62" t="str">
        <v>Albania</v>
      </c>
      <c r="D62" t="str">
        <v>Algeria</v>
      </c>
      <c r="E62" t="str">
        <v>Andorra</v>
      </c>
      <c r="F62" t="str">
        <v>Angola</v>
      </c>
      <c r="G62" t="str">
        <v>Antigua and Barbuda</v>
      </c>
      <c r="H62" t="str">
        <v>Argentina</v>
      </c>
      <c r="I62" t="str">
        <v>Armenia</v>
      </c>
      <c r="J62" t="str">
        <v>Australia</v>
      </c>
      <c r="K62" t="str">
        <v>Austria</v>
      </c>
      <c r="L62" t="str">
        <v>Azerbaijan</v>
      </c>
      <c r="M62" t="str">
        <v>Bahamas</v>
      </c>
      <c r="N62" t="str">
        <v>Bahrain</v>
      </c>
      <c r="O62" t="str">
        <v>Bangladesh</v>
      </c>
      <c r="P62" t="str">
        <v>Barbados</v>
      </c>
      <c r="Q62" t="str">
        <v>Belarus</v>
      </c>
      <c r="R62" t="str">
        <v>Belgium</v>
      </c>
      <c r="S62" t="str">
        <v>Belize</v>
      </c>
      <c r="T62" t="str">
        <v>Benin</v>
      </c>
      <c r="U62" t="str">
        <v>Bhutan</v>
      </c>
      <c r="V62" t="str">
        <v>Bolivia</v>
      </c>
      <c r="W62" t="str">
        <v>Bosnia and Herzegovina</v>
      </c>
      <c r="X62" t="str">
        <v>Botswana</v>
      </c>
      <c r="Y62" t="str">
        <v>Brazil</v>
      </c>
      <c r="Z62" t="str">
        <v>Brunei</v>
      </c>
      <c r="AA62" t="str">
        <v>Bulgaria</v>
      </c>
      <c r="AB62" t="str">
        <v>Burkina Faso</v>
      </c>
      <c r="AC62" t="str">
        <v>Burundi</v>
      </c>
      <c r="AD62" t="str">
        <v>Cabo Verde</v>
      </c>
      <c r="AE62" t="str">
        <v>Cambodia</v>
      </c>
      <c r="AF62" t="str">
        <v>Cameroon</v>
      </c>
      <c r="AG62" t="str">
        <v>Canada</v>
      </c>
      <c r="AH62" t="str">
        <v>Central African Republic</v>
      </c>
      <c r="AI62" t="str">
        <v>Chad</v>
      </c>
      <c r="AJ62" t="str">
        <v>Chile</v>
      </c>
      <c r="AK62" t="str">
        <v>China</v>
      </c>
      <c r="AL62" t="str">
        <v>Colombia</v>
      </c>
      <c r="AM62" t="str">
        <v>Comoros</v>
      </c>
      <c r="AN62" t="str">
        <v>Congo (Congo-Brazzaville)</v>
      </c>
      <c r="AO62" t="str">
        <v>Costa Rica</v>
      </c>
      <c r="AP62" t="str">
        <v>Côte d'Ivoire</v>
      </c>
      <c r="AQ62" t="str">
        <v>Croatia</v>
      </c>
      <c r="AR62" t="str">
        <v>Cuba</v>
      </c>
      <c r="AS62" t="str">
        <v>Cyprus</v>
      </c>
      <c r="AT62" t="str">
        <v>Czechia (Czech Republic)</v>
      </c>
      <c r="AU62" t="str">
        <v>Democratic Republic of the Congo</v>
      </c>
      <c r="AV62" t="str">
        <v>Denmark</v>
      </c>
      <c r="AW62" t="str">
        <v>Djibouti</v>
      </c>
      <c r="AX62" t="str">
        <v>Dominica</v>
      </c>
      <c r="AY62" t="str">
        <v>Dominican Republic</v>
      </c>
      <c r="AZ62" t="str">
        <v>Ecuador</v>
      </c>
      <c r="BA62" t="str">
        <v>Egypt</v>
      </c>
      <c r="BB62" t="str">
        <v>El Salvador</v>
      </c>
      <c r="BC62" t="str">
        <v>Equatorial Guinea</v>
      </c>
      <c r="BD62" t="str">
        <v>Eritrea</v>
      </c>
      <c r="BE62" t="str">
        <v>Estonia</v>
      </c>
      <c r="BF62" t="str">
        <v>Eswatini (fmr. "Swaziland")</v>
      </c>
      <c r="BG62" t="str">
        <v>Ethiopia</v>
      </c>
      <c r="BH62" t="str">
        <v>Fiji</v>
      </c>
      <c r="BI62" t="str">
        <v>Finland</v>
      </c>
      <c r="BJ62" t="str">
        <v>France</v>
      </c>
      <c r="BK62" t="str">
        <v>Gabon</v>
      </c>
      <c r="BL62" t="str">
        <v>Gambia</v>
      </c>
      <c r="BM62" t="str">
        <v>Georgia</v>
      </c>
      <c r="BN62" t="str">
        <v>Germany</v>
      </c>
      <c r="BO62" t="str">
        <v>Ghana</v>
      </c>
      <c r="BP62" t="str">
        <v>Greece</v>
      </c>
      <c r="BQ62" t="str">
        <v>Grenada</v>
      </c>
      <c r="BR62" t="str">
        <v>Guatemala</v>
      </c>
      <c r="BS62" t="str">
        <v>Guinea</v>
      </c>
      <c r="BT62" t="str">
        <v>Guinea-Bissau</v>
      </c>
      <c r="BU62" t="str">
        <v>Guyana</v>
      </c>
      <c r="BV62" t="str">
        <v>Haiti</v>
      </c>
      <c r="BW62" t="str">
        <v>Holy See</v>
      </c>
      <c r="BX62" t="str">
        <v>Honduras</v>
      </c>
      <c r="BY62" t="str">
        <v>Hungary</v>
      </c>
      <c r="BZ62" t="str">
        <v>Iceland</v>
      </c>
      <c r="CA62" t="str">
        <v>India</v>
      </c>
      <c r="CB62" t="str">
        <v>Indonesia</v>
      </c>
      <c r="CC62" t="str">
        <v>Iran</v>
      </c>
      <c r="CD62" t="str">
        <v>Iraq</v>
      </c>
      <c r="CE62" t="str">
        <v>Ireland</v>
      </c>
      <c r="CF62" t="str">
        <v>Israel</v>
      </c>
      <c r="CG62" t="str">
        <v>Italy</v>
      </c>
      <c r="CH62" t="str">
        <v>Jamaica</v>
      </c>
      <c r="CI62" t="str">
        <v>Japan</v>
      </c>
      <c r="CJ62" t="str">
        <v>Jordan</v>
      </c>
      <c r="CK62" t="str">
        <v>Kazakhstan</v>
      </c>
      <c r="CL62" t="str">
        <v>Kenya</v>
      </c>
      <c r="CM62" t="str">
        <v>Kiribati</v>
      </c>
      <c r="CN62" t="str">
        <v>Kuwait</v>
      </c>
      <c r="CO62" t="str">
        <v>Kyrgyzstan</v>
      </c>
      <c r="CP62" t="str">
        <v>Laos</v>
      </c>
      <c r="CQ62" t="str">
        <v>Latvia</v>
      </c>
      <c r="CR62" t="str">
        <v>Lebanon</v>
      </c>
      <c r="CS62" t="str">
        <v>Lesotho</v>
      </c>
      <c r="CT62" t="str">
        <v>Liberia</v>
      </c>
      <c r="CU62" t="str">
        <v>Libya</v>
      </c>
      <c r="CV62" t="str">
        <v>Liechtenstein</v>
      </c>
      <c r="CW62" t="str">
        <v>Lithuania</v>
      </c>
      <c r="CX62" t="str">
        <v>Luxembourg</v>
      </c>
      <c r="CY62" t="str">
        <v>Madagascar</v>
      </c>
      <c r="CZ62" t="str">
        <v>Malawi</v>
      </c>
      <c r="DA62" t="str">
        <v>Malaysia</v>
      </c>
      <c r="DB62" t="str">
        <v>Maldives</v>
      </c>
      <c r="DC62" t="str">
        <v>Mali</v>
      </c>
      <c r="DD62" t="str">
        <v>Malta</v>
      </c>
      <c r="DE62" t="str">
        <v>Marshall Islands</v>
      </c>
      <c r="DF62" t="str">
        <v>Mauritania</v>
      </c>
      <c r="DG62" t="str">
        <v>Mauritius</v>
      </c>
      <c r="DH62" t="str">
        <v>Mexico</v>
      </c>
      <c r="DI62" t="str">
        <v>Micronesia</v>
      </c>
      <c r="DJ62" t="str">
        <v>Moldova</v>
      </c>
      <c r="DK62" t="str">
        <v>Monaco</v>
      </c>
      <c r="DL62" t="str">
        <v>Mongolia</v>
      </c>
      <c r="DM62" t="str">
        <v>Montenegro</v>
      </c>
      <c r="DN62" t="str">
        <v>Morocco</v>
      </c>
      <c r="DO62" t="str">
        <v>Mozambique</v>
      </c>
      <c r="DP62" t="str">
        <v>Myanmar (formerly Burma)</v>
      </c>
      <c r="DQ62" t="str">
        <v>Namibia</v>
      </c>
      <c r="DR62" t="str">
        <v>Nauru</v>
      </c>
      <c r="DS62" t="str">
        <v>Nepal</v>
      </c>
      <c r="DT62" t="str">
        <v>Netherlands</v>
      </c>
      <c r="DU62" t="str">
        <v>New Zealand</v>
      </c>
      <c r="DV62" t="str">
        <v>Nicaragua</v>
      </c>
      <c r="DW62" t="str">
        <v>Niger</v>
      </c>
      <c r="DX62" t="str">
        <v>Nigeria</v>
      </c>
      <c r="DY62" t="str">
        <v>North Korea</v>
      </c>
      <c r="DZ62" t="str">
        <v>North Macedonia</v>
      </c>
      <c r="EA62" t="str">
        <v>Norway</v>
      </c>
      <c r="EB62" t="str">
        <v>Oman</v>
      </c>
      <c r="EC62" t="str">
        <v>Pakistan</v>
      </c>
      <c r="ED62" t="str">
        <v>Palau</v>
      </c>
      <c r="EE62" t="str">
        <v>Palestine State</v>
      </c>
      <c r="EF62" t="str">
        <v>Panama</v>
      </c>
      <c r="EG62" t="str">
        <v>Papua New Guinea</v>
      </c>
      <c r="EH62" t="str">
        <v>Paraguay</v>
      </c>
      <c r="EI62" t="str">
        <v>Peru</v>
      </c>
      <c r="EJ62" t="str">
        <v>Philippines</v>
      </c>
      <c r="EK62" t="str">
        <v>Poland</v>
      </c>
      <c r="EL62" t="str">
        <v>Portugal</v>
      </c>
      <c r="EM62" t="str">
        <v>Qatar</v>
      </c>
      <c r="EN62" t="str">
        <v>Romania</v>
      </c>
      <c r="EO62" t="str">
        <v>Russia</v>
      </c>
      <c r="EP62" t="str">
        <v>Rwanda</v>
      </c>
      <c r="EQ62" t="str">
        <v>Saint Kitts and Nevis</v>
      </c>
      <c r="ER62" t="str">
        <v>Saint Lucia</v>
      </c>
      <c r="ES62" t="str">
        <v>Saint Vincent and the Grenadines</v>
      </c>
      <c r="ET62" t="str">
        <v>Samoa</v>
      </c>
      <c r="EU62" t="str">
        <v>San Marino</v>
      </c>
      <c r="EV62" t="str">
        <v>Sao Tome and Principe</v>
      </c>
      <c r="EW62" t="str">
        <v>Saudi Arabia</v>
      </c>
      <c r="EX62" t="str">
        <v>Senegal</v>
      </c>
      <c r="EY62" t="str">
        <v>Serbia</v>
      </c>
      <c r="EZ62" t="str">
        <v>Seychelles</v>
      </c>
      <c r="FA62" t="str">
        <v>Sierra Leone</v>
      </c>
      <c r="FB62" t="str">
        <v>Singapore</v>
      </c>
      <c r="FC62" t="str">
        <v>Slovakia</v>
      </c>
      <c r="FD62" t="str">
        <v>Slovenia</v>
      </c>
      <c r="FE62" t="str">
        <v>Solomon Islands</v>
      </c>
      <c r="FF62" t="str">
        <v>Somalia</v>
      </c>
      <c r="FG62" t="str">
        <v>South Africa</v>
      </c>
      <c r="FH62" t="str">
        <v>South Korea</v>
      </c>
      <c r="FI62" t="str">
        <v>South Sudan</v>
      </c>
      <c r="FJ62" t="str">
        <v>Spain</v>
      </c>
      <c r="FK62" t="str">
        <v>Sri Lanka</v>
      </c>
      <c r="FL62" t="str">
        <v>Sudan</v>
      </c>
      <c r="FM62" t="str">
        <v>Suriname</v>
      </c>
      <c r="FN62" t="str">
        <v>Sweden</v>
      </c>
      <c r="FO62" t="str">
        <v>Switzerland</v>
      </c>
      <c r="FP62" t="str">
        <v>Syria</v>
      </c>
      <c r="FQ62" t="str">
        <v>Tajikistan</v>
      </c>
      <c r="FR62" t="str">
        <v>Tanzania</v>
      </c>
      <c r="FS62" t="str">
        <v>Thailand</v>
      </c>
      <c r="FT62" t="str">
        <v>Timor-Leste</v>
      </c>
      <c r="FU62" t="str">
        <v>Togo</v>
      </c>
      <c r="FV62" t="str">
        <v>Tonga</v>
      </c>
      <c r="FW62" t="str">
        <v>Trinidad and Tobago</v>
      </c>
      <c r="FX62" t="str">
        <v>Tunisia</v>
      </c>
      <c r="FY62" t="str">
        <v>Turkey</v>
      </c>
      <c r="FZ62" t="str">
        <v>Turkmenistan</v>
      </c>
      <c r="GA62" t="str">
        <v>Tuvalu</v>
      </c>
      <c r="GB62" t="str">
        <v>Uganda</v>
      </c>
      <c r="GC62" t="str">
        <v>Ukraine</v>
      </c>
      <c r="GD62" t="str">
        <v>United Arab Emirates</v>
      </c>
      <c r="GE62" t="str">
        <v>United Kingdom</v>
      </c>
      <c r="GF62" t="str">
        <v>United States of America</v>
      </c>
      <c r="GG62" t="str">
        <v>Uruguay</v>
      </c>
      <c r="GH62" t="str">
        <v>Uzbekistan</v>
      </c>
      <c r="GI62" t="str">
        <v>Vanuatu</v>
      </c>
      <c r="GJ62" t="str">
        <v>Venezuela</v>
      </c>
      <c r="GK62" t="str">
        <v>Vietnam</v>
      </c>
      <c r="GL62" t="str">
        <v>Yemen</v>
      </c>
      <c r="GM62" t="str">
        <v>Zambia</v>
      </c>
      <c r="GN62" t="str">
        <v>Zimbabwe</v>
      </c>
    </row>
    <row r="63" spans="1:196">
      <c r="A63" s="6" t="s">
        <v>154</v>
      </c>
      <c r="B63" t="str" cm="1">
        <f t="array" ref="B63:GN63">TRANSPOSE(_xlfn._xlws.SORT(_xlfn._xlws.FILTER($A$2:$A$196,ISNUMBER(SEARCH(Raw_data_Dataanalysis!C46,COUNTRY!$A$2:$A$196)), "not found")))</f>
        <v>Afghanistan</v>
      </c>
      <c r="C63" t="str">
        <v>Albania</v>
      </c>
      <c r="D63" t="str">
        <v>Algeria</v>
      </c>
      <c r="E63" t="str">
        <v>Andorra</v>
      </c>
      <c r="F63" t="str">
        <v>Angola</v>
      </c>
      <c r="G63" t="str">
        <v>Antigua and Barbuda</v>
      </c>
      <c r="H63" t="str">
        <v>Argentina</v>
      </c>
      <c r="I63" t="str">
        <v>Armenia</v>
      </c>
      <c r="J63" t="str">
        <v>Australia</v>
      </c>
      <c r="K63" t="str">
        <v>Austria</v>
      </c>
      <c r="L63" t="str">
        <v>Azerbaijan</v>
      </c>
      <c r="M63" t="str">
        <v>Bahamas</v>
      </c>
      <c r="N63" t="str">
        <v>Bahrain</v>
      </c>
      <c r="O63" t="str">
        <v>Bangladesh</v>
      </c>
      <c r="P63" t="str">
        <v>Barbados</v>
      </c>
      <c r="Q63" t="str">
        <v>Belarus</v>
      </c>
      <c r="R63" t="str">
        <v>Belgium</v>
      </c>
      <c r="S63" t="str">
        <v>Belize</v>
      </c>
      <c r="T63" t="str">
        <v>Benin</v>
      </c>
      <c r="U63" t="str">
        <v>Bhutan</v>
      </c>
      <c r="V63" t="str">
        <v>Bolivia</v>
      </c>
      <c r="W63" t="str">
        <v>Bosnia and Herzegovina</v>
      </c>
      <c r="X63" t="str">
        <v>Botswana</v>
      </c>
      <c r="Y63" t="str">
        <v>Brazil</v>
      </c>
      <c r="Z63" t="str">
        <v>Brunei</v>
      </c>
      <c r="AA63" t="str">
        <v>Bulgaria</v>
      </c>
      <c r="AB63" t="str">
        <v>Burkina Faso</v>
      </c>
      <c r="AC63" t="str">
        <v>Burundi</v>
      </c>
      <c r="AD63" t="str">
        <v>Cabo Verde</v>
      </c>
      <c r="AE63" t="str">
        <v>Cambodia</v>
      </c>
      <c r="AF63" t="str">
        <v>Cameroon</v>
      </c>
      <c r="AG63" t="str">
        <v>Canada</v>
      </c>
      <c r="AH63" t="str">
        <v>Central African Republic</v>
      </c>
      <c r="AI63" t="str">
        <v>Chad</v>
      </c>
      <c r="AJ63" t="str">
        <v>Chile</v>
      </c>
      <c r="AK63" t="str">
        <v>China</v>
      </c>
      <c r="AL63" t="str">
        <v>Colombia</v>
      </c>
      <c r="AM63" t="str">
        <v>Comoros</v>
      </c>
      <c r="AN63" t="str">
        <v>Congo (Congo-Brazzaville)</v>
      </c>
      <c r="AO63" t="str">
        <v>Costa Rica</v>
      </c>
      <c r="AP63" t="str">
        <v>Côte d'Ivoire</v>
      </c>
      <c r="AQ63" t="str">
        <v>Croatia</v>
      </c>
      <c r="AR63" t="str">
        <v>Cuba</v>
      </c>
      <c r="AS63" t="str">
        <v>Cyprus</v>
      </c>
      <c r="AT63" t="str">
        <v>Czechia (Czech Republic)</v>
      </c>
      <c r="AU63" t="str">
        <v>Democratic Republic of the Congo</v>
      </c>
      <c r="AV63" t="str">
        <v>Denmark</v>
      </c>
      <c r="AW63" t="str">
        <v>Djibouti</v>
      </c>
      <c r="AX63" t="str">
        <v>Dominica</v>
      </c>
      <c r="AY63" t="str">
        <v>Dominican Republic</v>
      </c>
      <c r="AZ63" t="str">
        <v>Ecuador</v>
      </c>
      <c r="BA63" t="str">
        <v>Egypt</v>
      </c>
      <c r="BB63" t="str">
        <v>El Salvador</v>
      </c>
      <c r="BC63" t="str">
        <v>Equatorial Guinea</v>
      </c>
      <c r="BD63" t="str">
        <v>Eritrea</v>
      </c>
      <c r="BE63" t="str">
        <v>Estonia</v>
      </c>
      <c r="BF63" t="str">
        <v>Eswatini (fmr. "Swaziland")</v>
      </c>
      <c r="BG63" t="str">
        <v>Ethiopia</v>
      </c>
      <c r="BH63" t="str">
        <v>Fiji</v>
      </c>
      <c r="BI63" t="str">
        <v>Finland</v>
      </c>
      <c r="BJ63" t="str">
        <v>France</v>
      </c>
      <c r="BK63" t="str">
        <v>Gabon</v>
      </c>
      <c r="BL63" t="str">
        <v>Gambia</v>
      </c>
      <c r="BM63" t="str">
        <v>Georgia</v>
      </c>
      <c r="BN63" t="str">
        <v>Germany</v>
      </c>
      <c r="BO63" t="str">
        <v>Ghana</v>
      </c>
      <c r="BP63" t="str">
        <v>Greece</v>
      </c>
      <c r="BQ63" t="str">
        <v>Grenada</v>
      </c>
      <c r="BR63" t="str">
        <v>Guatemala</v>
      </c>
      <c r="BS63" t="str">
        <v>Guinea</v>
      </c>
      <c r="BT63" t="str">
        <v>Guinea-Bissau</v>
      </c>
      <c r="BU63" t="str">
        <v>Guyana</v>
      </c>
      <c r="BV63" t="str">
        <v>Haiti</v>
      </c>
      <c r="BW63" t="str">
        <v>Holy See</v>
      </c>
      <c r="BX63" t="str">
        <v>Honduras</v>
      </c>
      <c r="BY63" t="str">
        <v>Hungary</v>
      </c>
      <c r="BZ63" t="str">
        <v>Iceland</v>
      </c>
      <c r="CA63" t="str">
        <v>India</v>
      </c>
      <c r="CB63" t="str">
        <v>Indonesia</v>
      </c>
      <c r="CC63" t="str">
        <v>Iran</v>
      </c>
      <c r="CD63" t="str">
        <v>Iraq</v>
      </c>
      <c r="CE63" t="str">
        <v>Ireland</v>
      </c>
      <c r="CF63" t="str">
        <v>Israel</v>
      </c>
      <c r="CG63" t="str">
        <v>Italy</v>
      </c>
      <c r="CH63" t="str">
        <v>Jamaica</v>
      </c>
      <c r="CI63" t="str">
        <v>Japan</v>
      </c>
      <c r="CJ63" t="str">
        <v>Jordan</v>
      </c>
      <c r="CK63" t="str">
        <v>Kazakhstan</v>
      </c>
      <c r="CL63" t="str">
        <v>Kenya</v>
      </c>
      <c r="CM63" t="str">
        <v>Kiribati</v>
      </c>
      <c r="CN63" t="str">
        <v>Kuwait</v>
      </c>
      <c r="CO63" t="str">
        <v>Kyrgyzstan</v>
      </c>
      <c r="CP63" t="str">
        <v>Laos</v>
      </c>
      <c r="CQ63" t="str">
        <v>Latvia</v>
      </c>
      <c r="CR63" t="str">
        <v>Lebanon</v>
      </c>
      <c r="CS63" t="str">
        <v>Lesotho</v>
      </c>
      <c r="CT63" t="str">
        <v>Liberia</v>
      </c>
      <c r="CU63" t="str">
        <v>Libya</v>
      </c>
      <c r="CV63" t="str">
        <v>Liechtenstein</v>
      </c>
      <c r="CW63" t="str">
        <v>Lithuania</v>
      </c>
      <c r="CX63" t="str">
        <v>Luxembourg</v>
      </c>
      <c r="CY63" t="str">
        <v>Madagascar</v>
      </c>
      <c r="CZ63" t="str">
        <v>Malawi</v>
      </c>
      <c r="DA63" t="str">
        <v>Malaysia</v>
      </c>
      <c r="DB63" t="str">
        <v>Maldives</v>
      </c>
      <c r="DC63" t="str">
        <v>Mali</v>
      </c>
      <c r="DD63" t="str">
        <v>Malta</v>
      </c>
      <c r="DE63" t="str">
        <v>Marshall Islands</v>
      </c>
      <c r="DF63" t="str">
        <v>Mauritania</v>
      </c>
      <c r="DG63" t="str">
        <v>Mauritius</v>
      </c>
      <c r="DH63" t="str">
        <v>Mexico</v>
      </c>
      <c r="DI63" t="str">
        <v>Micronesia</v>
      </c>
      <c r="DJ63" t="str">
        <v>Moldova</v>
      </c>
      <c r="DK63" t="str">
        <v>Monaco</v>
      </c>
      <c r="DL63" t="str">
        <v>Mongolia</v>
      </c>
      <c r="DM63" t="str">
        <v>Montenegro</v>
      </c>
      <c r="DN63" t="str">
        <v>Morocco</v>
      </c>
      <c r="DO63" t="str">
        <v>Mozambique</v>
      </c>
      <c r="DP63" t="str">
        <v>Myanmar (formerly Burma)</v>
      </c>
      <c r="DQ63" t="str">
        <v>Namibia</v>
      </c>
      <c r="DR63" t="str">
        <v>Nauru</v>
      </c>
      <c r="DS63" t="str">
        <v>Nepal</v>
      </c>
      <c r="DT63" t="str">
        <v>Netherlands</v>
      </c>
      <c r="DU63" t="str">
        <v>New Zealand</v>
      </c>
      <c r="DV63" t="str">
        <v>Nicaragua</v>
      </c>
      <c r="DW63" t="str">
        <v>Niger</v>
      </c>
      <c r="DX63" t="str">
        <v>Nigeria</v>
      </c>
      <c r="DY63" t="str">
        <v>North Korea</v>
      </c>
      <c r="DZ63" t="str">
        <v>North Macedonia</v>
      </c>
      <c r="EA63" t="str">
        <v>Norway</v>
      </c>
      <c r="EB63" t="str">
        <v>Oman</v>
      </c>
      <c r="EC63" t="str">
        <v>Pakistan</v>
      </c>
      <c r="ED63" t="str">
        <v>Palau</v>
      </c>
      <c r="EE63" t="str">
        <v>Palestine State</v>
      </c>
      <c r="EF63" t="str">
        <v>Panama</v>
      </c>
      <c r="EG63" t="str">
        <v>Papua New Guinea</v>
      </c>
      <c r="EH63" t="str">
        <v>Paraguay</v>
      </c>
      <c r="EI63" t="str">
        <v>Peru</v>
      </c>
      <c r="EJ63" t="str">
        <v>Philippines</v>
      </c>
      <c r="EK63" t="str">
        <v>Poland</v>
      </c>
      <c r="EL63" t="str">
        <v>Portugal</v>
      </c>
      <c r="EM63" t="str">
        <v>Qatar</v>
      </c>
      <c r="EN63" t="str">
        <v>Romania</v>
      </c>
      <c r="EO63" t="str">
        <v>Russia</v>
      </c>
      <c r="EP63" t="str">
        <v>Rwanda</v>
      </c>
      <c r="EQ63" t="str">
        <v>Saint Kitts and Nevis</v>
      </c>
      <c r="ER63" t="str">
        <v>Saint Lucia</v>
      </c>
      <c r="ES63" t="str">
        <v>Saint Vincent and the Grenadines</v>
      </c>
      <c r="ET63" t="str">
        <v>Samoa</v>
      </c>
      <c r="EU63" t="str">
        <v>San Marino</v>
      </c>
      <c r="EV63" t="str">
        <v>Sao Tome and Principe</v>
      </c>
      <c r="EW63" t="str">
        <v>Saudi Arabia</v>
      </c>
      <c r="EX63" t="str">
        <v>Senegal</v>
      </c>
      <c r="EY63" t="str">
        <v>Serbia</v>
      </c>
      <c r="EZ63" t="str">
        <v>Seychelles</v>
      </c>
      <c r="FA63" t="str">
        <v>Sierra Leone</v>
      </c>
      <c r="FB63" t="str">
        <v>Singapore</v>
      </c>
      <c r="FC63" t="str">
        <v>Slovakia</v>
      </c>
      <c r="FD63" t="str">
        <v>Slovenia</v>
      </c>
      <c r="FE63" t="str">
        <v>Solomon Islands</v>
      </c>
      <c r="FF63" t="str">
        <v>Somalia</v>
      </c>
      <c r="FG63" t="str">
        <v>South Africa</v>
      </c>
      <c r="FH63" t="str">
        <v>South Korea</v>
      </c>
      <c r="FI63" t="str">
        <v>South Sudan</v>
      </c>
      <c r="FJ63" t="str">
        <v>Spain</v>
      </c>
      <c r="FK63" t="str">
        <v>Sri Lanka</v>
      </c>
      <c r="FL63" t="str">
        <v>Sudan</v>
      </c>
      <c r="FM63" t="str">
        <v>Suriname</v>
      </c>
      <c r="FN63" t="str">
        <v>Sweden</v>
      </c>
      <c r="FO63" t="str">
        <v>Switzerland</v>
      </c>
      <c r="FP63" t="str">
        <v>Syria</v>
      </c>
      <c r="FQ63" t="str">
        <v>Tajikistan</v>
      </c>
      <c r="FR63" t="str">
        <v>Tanzania</v>
      </c>
      <c r="FS63" t="str">
        <v>Thailand</v>
      </c>
      <c r="FT63" t="str">
        <v>Timor-Leste</v>
      </c>
      <c r="FU63" t="str">
        <v>Togo</v>
      </c>
      <c r="FV63" t="str">
        <v>Tonga</v>
      </c>
      <c r="FW63" t="str">
        <v>Trinidad and Tobago</v>
      </c>
      <c r="FX63" t="str">
        <v>Tunisia</v>
      </c>
      <c r="FY63" t="str">
        <v>Turkey</v>
      </c>
      <c r="FZ63" t="str">
        <v>Turkmenistan</v>
      </c>
      <c r="GA63" t="str">
        <v>Tuvalu</v>
      </c>
      <c r="GB63" t="str">
        <v>Uganda</v>
      </c>
      <c r="GC63" t="str">
        <v>Ukraine</v>
      </c>
      <c r="GD63" t="str">
        <v>United Arab Emirates</v>
      </c>
      <c r="GE63" t="str">
        <v>United Kingdom</v>
      </c>
      <c r="GF63" t="str">
        <v>United States of America</v>
      </c>
      <c r="GG63" t="str">
        <v>Uruguay</v>
      </c>
      <c r="GH63" t="str">
        <v>Uzbekistan</v>
      </c>
      <c r="GI63" t="str">
        <v>Vanuatu</v>
      </c>
      <c r="GJ63" t="str">
        <v>Venezuela</v>
      </c>
      <c r="GK63" t="str">
        <v>Vietnam</v>
      </c>
      <c r="GL63" t="str">
        <v>Yemen</v>
      </c>
      <c r="GM63" t="str">
        <v>Zambia</v>
      </c>
      <c r="GN63" t="str">
        <v>Zimbabwe</v>
      </c>
    </row>
    <row r="64" spans="1:196">
      <c r="A64" s="6" t="s">
        <v>156</v>
      </c>
      <c r="B64" t="str" cm="1">
        <f t="array" ref="B64:GN64">TRANSPOSE(_xlfn._xlws.SORT(_xlfn._xlws.FILTER($A$2:$A$196,ISNUMBER(SEARCH(Raw_data_Dataanalysis!C47,COUNTRY!$A$2:$A$196)), "not found")))</f>
        <v>Afghanistan</v>
      </c>
      <c r="C64" t="str">
        <v>Albania</v>
      </c>
      <c r="D64" t="str">
        <v>Algeria</v>
      </c>
      <c r="E64" t="str">
        <v>Andorra</v>
      </c>
      <c r="F64" t="str">
        <v>Angola</v>
      </c>
      <c r="G64" t="str">
        <v>Antigua and Barbuda</v>
      </c>
      <c r="H64" t="str">
        <v>Argentina</v>
      </c>
      <c r="I64" t="str">
        <v>Armenia</v>
      </c>
      <c r="J64" t="str">
        <v>Australia</v>
      </c>
      <c r="K64" t="str">
        <v>Austria</v>
      </c>
      <c r="L64" t="str">
        <v>Azerbaijan</v>
      </c>
      <c r="M64" t="str">
        <v>Bahamas</v>
      </c>
      <c r="N64" t="str">
        <v>Bahrain</v>
      </c>
      <c r="O64" t="str">
        <v>Bangladesh</v>
      </c>
      <c r="P64" t="str">
        <v>Barbados</v>
      </c>
      <c r="Q64" t="str">
        <v>Belarus</v>
      </c>
      <c r="R64" t="str">
        <v>Belgium</v>
      </c>
      <c r="S64" t="str">
        <v>Belize</v>
      </c>
      <c r="T64" t="str">
        <v>Benin</v>
      </c>
      <c r="U64" t="str">
        <v>Bhutan</v>
      </c>
      <c r="V64" t="str">
        <v>Bolivia</v>
      </c>
      <c r="W64" t="str">
        <v>Bosnia and Herzegovina</v>
      </c>
      <c r="X64" t="str">
        <v>Botswana</v>
      </c>
      <c r="Y64" t="str">
        <v>Brazil</v>
      </c>
      <c r="Z64" t="str">
        <v>Brunei</v>
      </c>
      <c r="AA64" t="str">
        <v>Bulgaria</v>
      </c>
      <c r="AB64" t="str">
        <v>Burkina Faso</v>
      </c>
      <c r="AC64" t="str">
        <v>Burundi</v>
      </c>
      <c r="AD64" t="str">
        <v>Cabo Verde</v>
      </c>
      <c r="AE64" t="str">
        <v>Cambodia</v>
      </c>
      <c r="AF64" t="str">
        <v>Cameroon</v>
      </c>
      <c r="AG64" t="str">
        <v>Canada</v>
      </c>
      <c r="AH64" t="str">
        <v>Central African Republic</v>
      </c>
      <c r="AI64" t="str">
        <v>Chad</v>
      </c>
      <c r="AJ64" t="str">
        <v>Chile</v>
      </c>
      <c r="AK64" t="str">
        <v>China</v>
      </c>
      <c r="AL64" t="str">
        <v>Colombia</v>
      </c>
      <c r="AM64" t="str">
        <v>Comoros</v>
      </c>
      <c r="AN64" t="str">
        <v>Congo (Congo-Brazzaville)</v>
      </c>
      <c r="AO64" t="str">
        <v>Costa Rica</v>
      </c>
      <c r="AP64" t="str">
        <v>Côte d'Ivoire</v>
      </c>
      <c r="AQ64" t="str">
        <v>Croatia</v>
      </c>
      <c r="AR64" t="str">
        <v>Cuba</v>
      </c>
      <c r="AS64" t="str">
        <v>Cyprus</v>
      </c>
      <c r="AT64" t="str">
        <v>Czechia (Czech Republic)</v>
      </c>
      <c r="AU64" t="str">
        <v>Democratic Republic of the Congo</v>
      </c>
      <c r="AV64" t="str">
        <v>Denmark</v>
      </c>
      <c r="AW64" t="str">
        <v>Djibouti</v>
      </c>
      <c r="AX64" t="str">
        <v>Dominica</v>
      </c>
      <c r="AY64" t="str">
        <v>Dominican Republic</v>
      </c>
      <c r="AZ64" t="str">
        <v>Ecuador</v>
      </c>
      <c r="BA64" t="str">
        <v>Egypt</v>
      </c>
      <c r="BB64" t="str">
        <v>El Salvador</v>
      </c>
      <c r="BC64" t="str">
        <v>Equatorial Guinea</v>
      </c>
      <c r="BD64" t="str">
        <v>Eritrea</v>
      </c>
      <c r="BE64" t="str">
        <v>Estonia</v>
      </c>
      <c r="BF64" t="str">
        <v>Eswatini (fmr. "Swaziland")</v>
      </c>
      <c r="BG64" t="str">
        <v>Ethiopia</v>
      </c>
      <c r="BH64" t="str">
        <v>Fiji</v>
      </c>
      <c r="BI64" t="str">
        <v>Finland</v>
      </c>
      <c r="BJ64" t="str">
        <v>France</v>
      </c>
      <c r="BK64" t="str">
        <v>Gabon</v>
      </c>
      <c r="BL64" t="str">
        <v>Gambia</v>
      </c>
      <c r="BM64" t="str">
        <v>Georgia</v>
      </c>
      <c r="BN64" t="str">
        <v>Germany</v>
      </c>
      <c r="BO64" t="str">
        <v>Ghana</v>
      </c>
      <c r="BP64" t="str">
        <v>Greece</v>
      </c>
      <c r="BQ64" t="str">
        <v>Grenada</v>
      </c>
      <c r="BR64" t="str">
        <v>Guatemala</v>
      </c>
      <c r="BS64" t="str">
        <v>Guinea</v>
      </c>
      <c r="BT64" t="str">
        <v>Guinea-Bissau</v>
      </c>
      <c r="BU64" t="str">
        <v>Guyana</v>
      </c>
      <c r="BV64" t="str">
        <v>Haiti</v>
      </c>
      <c r="BW64" t="str">
        <v>Holy See</v>
      </c>
      <c r="BX64" t="str">
        <v>Honduras</v>
      </c>
      <c r="BY64" t="str">
        <v>Hungary</v>
      </c>
      <c r="BZ64" t="str">
        <v>Iceland</v>
      </c>
      <c r="CA64" t="str">
        <v>India</v>
      </c>
      <c r="CB64" t="str">
        <v>Indonesia</v>
      </c>
      <c r="CC64" t="str">
        <v>Iran</v>
      </c>
      <c r="CD64" t="str">
        <v>Iraq</v>
      </c>
      <c r="CE64" t="str">
        <v>Ireland</v>
      </c>
      <c r="CF64" t="str">
        <v>Israel</v>
      </c>
      <c r="CG64" t="str">
        <v>Italy</v>
      </c>
      <c r="CH64" t="str">
        <v>Jamaica</v>
      </c>
      <c r="CI64" t="str">
        <v>Japan</v>
      </c>
      <c r="CJ64" t="str">
        <v>Jordan</v>
      </c>
      <c r="CK64" t="str">
        <v>Kazakhstan</v>
      </c>
      <c r="CL64" t="str">
        <v>Kenya</v>
      </c>
      <c r="CM64" t="str">
        <v>Kiribati</v>
      </c>
      <c r="CN64" t="str">
        <v>Kuwait</v>
      </c>
      <c r="CO64" t="str">
        <v>Kyrgyzstan</v>
      </c>
      <c r="CP64" t="str">
        <v>Laos</v>
      </c>
      <c r="CQ64" t="str">
        <v>Latvia</v>
      </c>
      <c r="CR64" t="str">
        <v>Lebanon</v>
      </c>
      <c r="CS64" t="str">
        <v>Lesotho</v>
      </c>
      <c r="CT64" t="str">
        <v>Liberia</v>
      </c>
      <c r="CU64" t="str">
        <v>Libya</v>
      </c>
      <c r="CV64" t="str">
        <v>Liechtenstein</v>
      </c>
      <c r="CW64" t="str">
        <v>Lithuania</v>
      </c>
      <c r="CX64" t="str">
        <v>Luxembourg</v>
      </c>
      <c r="CY64" t="str">
        <v>Madagascar</v>
      </c>
      <c r="CZ64" t="str">
        <v>Malawi</v>
      </c>
      <c r="DA64" t="str">
        <v>Malaysia</v>
      </c>
      <c r="DB64" t="str">
        <v>Maldives</v>
      </c>
      <c r="DC64" t="str">
        <v>Mali</v>
      </c>
      <c r="DD64" t="str">
        <v>Malta</v>
      </c>
      <c r="DE64" t="str">
        <v>Marshall Islands</v>
      </c>
      <c r="DF64" t="str">
        <v>Mauritania</v>
      </c>
      <c r="DG64" t="str">
        <v>Mauritius</v>
      </c>
      <c r="DH64" t="str">
        <v>Mexico</v>
      </c>
      <c r="DI64" t="str">
        <v>Micronesia</v>
      </c>
      <c r="DJ64" t="str">
        <v>Moldova</v>
      </c>
      <c r="DK64" t="str">
        <v>Monaco</v>
      </c>
      <c r="DL64" t="str">
        <v>Mongolia</v>
      </c>
      <c r="DM64" t="str">
        <v>Montenegro</v>
      </c>
      <c r="DN64" t="str">
        <v>Morocco</v>
      </c>
      <c r="DO64" t="str">
        <v>Mozambique</v>
      </c>
      <c r="DP64" t="str">
        <v>Myanmar (formerly Burma)</v>
      </c>
      <c r="DQ64" t="str">
        <v>Namibia</v>
      </c>
      <c r="DR64" t="str">
        <v>Nauru</v>
      </c>
      <c r="DS64" t="str">
        <v>Nepal</v>
      </c>
      <c r="DT64" t="str">
        <v>Netherlands</v>
      </c>
      <c r="DU64" t="str">
        <v>New Zealand</v>
      </c>
      <c r="DV64" t="str">
        <v>Nicaragua</v>
      </c>
      <c r="DW64" t="str">
        <v>Niger</v>
      </c>
      <c r="DX64" t="str">
        <v>Nigeria</v>
      </c>
      <c r="DY64" t="str">
        <v>North Korea</v>
      </c>
      <c r="DZ64" t="str">
        <v>North Macedonia</v>
      </c>
      <c r="EA64" t="str">
        <v>Norway</v>
      </c>
      <c r="EB64" t="str">
        <v>Oman</v>
      </c>
      <c r="EC64" t="str">
        <v>Pakistan</v>
      </c>
      <c r="ED64" t="str">
        <v>Palau</v>
      </c>
      <c r="EE64" t="str">
        <v>Palestine State</v>
      </c>
      <c r="EF64" t="str">
        <v>Panama</v>
      </c>
      <c r="EG64" t="str">
        <v>Papua New Guinea</v>
      </c>
      <c r="EH64" t="str">
        <v>Paraguay</v>
      </c>
      <c r="EI64" t="str">
        <v>Peru</v>
      </c>
      <c r="EJ64" t="str">
        <v>Philippines</v>
      </c>
      <c r="EK64" t="str">
        <v>Poland</v>
      </c>
      <c r="EL64" t="str">
        <v>Portugal</v>
      </c>
      <c r="EM64" t="str">
        <v>Qatar</v>
      </c>
      <c r="EN64" t="str">
        <v>Romania</v>
      </c>
      <c r="EO64" t="str">
        <v>Russia</v>
      </c>
      <c r="EP64" t="str">
        <v>Rwanda</v>
      </c>
      <c r="EQ64" t="str">
        <v>Saint Kitts and Nevis</v>
      </c>
      <c r="ER64" t="str">
        <v>Saint Lucia</v>
      </c>
      <c r="ES64" t="str">
        <v>Saint Vincent and the Grenadines</v>
      </c>
      <c r="ET64" t="str">
        <v>Samoa</v>
      </c>
      <c r="EU64" t="str">
        <v>San Marino</v>
      </c>
      <c r="EV64" t="str">
        <v>Sao Tome and Principe</v>
      </c>
      <c r="EW64" t="str">
        <v>Saudi Arabia</v>
      </c>
      <c r="EX64" t="str">
        <v>Senegal</v>
      </c>
      <c r="EY64" t="str">
        <v>Serbia</v>
      </c>
      <c r="EZ64" t="str">
        <v>Seychelles</v>
      </c>
      <c r="FA64" t="str">
        <v>Sierra Leone</v>
      </c>
      <c r="FB64" t="str">
        <v>Singapore</v>
      </c>
      <c r="FC64" t="str">
        <v>Slovakia</v>
      </c>
      <c r="FD64" t="str">
        <v>Slovenia</v>
      </c>
      <c r="FE64" t="str">
        <v>Solomon Islands</v>
      </c>
      <c r="FF64" t="str">
        <v>Somalia</v>
      </c>
      <c r="FG64" t="str">
        <v>South Africa</v>
      </c>
      <c r="FH64" t="str">
        <v>South Korea</v>
      </c>
      <c r="FI64" t="str">
        <v>South Sudan</v>
      </c>
      <c r="FJ64" t="str">
        <v>Spain</v>
      </c>
      <c r="FK64" t="str">
        <v>Sri Lanka</v>
      </c>
      <c r="FL64" t="str">
        <v>Sudan</v>
      </c>
      <c r="FM64" t="str">
        <v>Suriname</v>
      </c>
      <c r="FN64" t="str">
        <v>Sweden</v>
      </c>
      <c r="FO64" t="str">
        <v>Switzerland</v>
      </c>
      <c r="FP64" t="str">
        <v>Syria</v>
      </c>
      <c r="FQ64" t="str">
        <v>Tajikistan</v>
      </c>
      <c r="FR64" t="str">
        <v>Tanzania</v>
      </c>
      <c r="FS64" t="str">
        <v>Thailand</v>
      </c>
      <c r="FT64" t="str">
        <v>Timor-Leste</v>
      </c>
      <c r="FU64" t="str">
        <v>Togo</v>
      </c>
      <c r="FV64" t="str">
        <v>Tonga</v>
      </c>
      <c r="FW64" t="str">
        <v>Trinidad and Tobago</v>
      </c>
      <c r="FX64" t="str">
        <v>Tunisia</v>
      </c>
      <c r="FY64" t="str">
        <v>Turkey</v>
      </c>
      <c r="FZ64" t="str">
        <v>Turkmenistan</v>
      </c>
      <c r="GA64" t="str">
        <v>Tuvalu</v>
      </c>
      <c r="GB64" t="str">
        <v>Uganda</v>
      </c>
      <c r="GC64" t="str">
        <v>Ukraine</v>
      </c>
      <c r="GD64" t="str">
        <v>United Arab Emirates</v>
      </c>
      <c r="GE64" t="str">
        <v>United Kingdom</v>
      </c>
      <c r="GF64" t="str">
        <v>United States of America</v>
      </c>
      <c r="GG64" t="str">
        <v>Uruguay</v>
      </c>
      <c r="GH64" t="str">
        <v>Uzbekistan</v>
      </c>
      <c r="GI64" t="str">
        <v>Vanuatu</v>
      </c>
      <c r="GJ64" t="str">
        <v>Venezuela</v>
      </c>
      <c r="GK64" t="str">
        <v>Vietnam</v>
      </c>
      <c r="GL64" t="str">
        <v>Yemen</v>
      </c>
      <c r="GM64" t="str">
        <v>Zambia</v>
      </c>
      <c r="GN64" t="str">
        <v>Zimbabwe</v>
      </c>
    </row>
    <row r="65" spans="1:196">
      <c r="A65" s="6" t="s">
        <v>158</v>
      </c>
      <c r="B65" t="str" cm="1">
        <f t="array" ref="B65:GN65">TRANSPOSE(_xlfn._xlws.SORT(_xlfn._xlws.FILTER($A$2:$A$196,ISNUMBER(SEARCH(Raw_data_Dataanalysis!C48,COUNTRY!$A$2:$A$196)), "not found")))</f>
        <v>Afghanistan</v>
      </c>
      <c r="C65" t="str">
        <v>Albania</v>
      </c>
      <c r="D65" t="str">
        <v>Algeria</v>
      </c>
      <c r="E65" t="str">
        <v>Andorra</v>
      </c>
      <c r="F65" t="str">
        <v>Angola</v>
      </c>
      <c r="G65" t="str">
        <v>Antigua and Barbuda</v>
      </c>
      <c r="H65" t="str">
        <v>Argentina</v>
      </c>
      <c r="I65" t="str">
        <v>Armenia</v>
      </c>
      <c r="J65" t="str">
        <v>Australia</v>
      </c>
      <c r="K65" t="str">
        <v>Austria</v>
      </c>
      <c r="L65" t="str">
        <v>Azerbaijan</v>
      </c>
      <c r="M65" t="str">
        <v>Bahamas</v>
      </c>
      <c r="N65" t="str">
        <v>Bahrain</v>
      </c>
      <c r="O65" t="str">
        <v>Bangladesh</v>
      </c>
      <c r="P65" t="str">
        <v>Barbados</v>
      </c>
      <c r="Q65" t="str">
        <v>Belarus</v>
      </c>
      <c r="R65" t="str">
        <v>Belgium</v>
      </c>
      <c r="S65" t="str">
        <v>Belize</v>
      </c>
      <c r="T65" t="str">
        <v>Benin</v>
      </c>
      <c r="U65" t="str">
        <v>Bhutan</v>
      </c>
      <c r="V65" t="str">
        <v>Bolivia</v>
      </c>
      <c r="W65" t="str">
        <v>Bosnia and Herzegovina</v>
      </c>
      <c r="X65" t="str">
        <v>Botswana</v>
      </c>
      <c r="Y65" t="str">
        <v>Brazil</v>
      </c>
      <c r="Z65" t="str">
        <v>Brunei</v>
      </c>
      <c r="AA65" t="str">
        <v>Bulgaria</v>
      </c>
      <c r="AB65" t="str">
        <v>Burkina Faso</v>
      </c>
      <c r="AC65" t="str">
        <v>Burundi</v>
      </c>
      <c r="AD65" t="str">
        <v>Cabo Verde</v>
      </c>
      <c r="AE65" t="str">
        <v>Cambodia</v>
      </c>
      <c r="AF65" t="str">
        <v>Cameroon</v>
      </c>
      <c r="AG65" t="str">
        <v>Canada</v>
      </c>
      <c r="AH65" t="str">
        <v>Central African Republic</v>
      </c>
      <c r="AI65" t="str">
        <v>Chad</v>
      </c>
      <c r="AJ65" t="str">
        <v>Chile</v>
      </c>
      <c r="AK65" t="str">
        <v>China</v>
      </c>
      <c r="AL65" t="str">
        <v>Colombia</v>
      </c>
      <c r="AM65" t="str">
        <v>Comoros</v>
      </c>
      <c r="AN65" t="str">
        <v>Congo (Congo-Brazzaville)</v>
      </c>
      <c r="AO65" t="str">
        <v>Costa Rica</v>
      </c>
      <c r="AP65" t="str">
        <v>Côte d'Ivoire</v>
      </c>
      <c r="AQ65" t="str">
        <v>Croatia</v>
      </c>
      <c r="AR65" t="str">
        <v>Cuba</v>
      </c>
      <c r="AS65" t="str">
        <v>Cyprus</v>
      </c>
      <c r="AT65" t="str">
        <v>Czechia (Czech Republic)</v>
      </c>
      <c r="AU65" t="str">
        <v>Democratic Republic of the Congo</v>
      </c>
      <c r="AV65" t="str">
        <v>Denmark</v>
      </c>
      <c r="AW65" t="str">
        <v>Djibouti</v>
      </c>
      <c r="AX65" t="str">
        <v>Dominica</v>
      </c>
      <c r="AY65" t="str">
        <v>Dominican Republic</v>
      </c>
      <c r="AZ65" t="str">
        <v>Ecuador</v>
      </c>
      <c r="BA65" t="str">
        <v>Egypt</v>
      </c>
      <c r="BB65" t="str">
        <v>El Salvador</v>
      </c>
      <c r="BC65" t="str">
        <v>Equatorial Guinea</v>
      </c>
      <c r="BD65" t="str">
        <v>Eritrea</v>
      </c>
      <c r="BE65" t="str">
        <v>Estonia</v>
      </c>
      <c r="BF65" t="str">
        <v>Eswatini (fmr. "Swaziland")</v>
      </c>
      <c r="BG65" t="str">
        <v>Ethiopia</v>
      </c>
      <c r="BH65" t="str">
        <v>Fiji</v>
      </c>
      <c r="BI65" t="str">
        <v>Finland</v>
      </c>
      <c r="BJ65" t="str">
        <v>France</v>
      </c>
      <c r="BK65" t="str">
        <v>Gabon</v>
      </c>
      <c r="BL65" t="str">
        <v>Gambia</v>
      </c>
      <c r="BM65" t="str">
        <v>Georgia</v>
      </c>
      <c r="BN65" t="str">
        <v>Germany</v>
      </c>
      <c r="BO65" t="str">
        <v>Ghana</v>
      </c>
      <c r="BP65" t="str">
        <v>Greece</v>
      </c>
      <c r="BQ65" t="str">
        <v>Grenada</v>
      </c>
      <c r="BR65" t="str">
        <v>Guatemala</v>
      </c>
      <c r="BS65" t="str">
        <v>Guinea</v>
      </c>
      <c r="BT65" t="str">
        <v>Guinea-Bissau</v>
      </c>
      <c r="BU65" t="str">
        <v>Guyana</v>
      </c>
      <c r="BV65" t="str">
        <v>Haiti</v>
      </c>
      <c r="BW65" t="str">
        <v>Holy See</v>
      </c>
      <c r="BX65" t="str">
        <v>Honduras</v>
      </c>
      <c r="BY65" t="str">
        <v>Hungary</v>
      </c>
      <c r="BZ65" t="str">
        <v>Iceland</v>
      </c>
      <c r="CA65" t="str">
        <v>India</v>
      </c>
      <c r="CB65" t="str">
        <v>Indonesia</v>
      </c>
      <c r="CC65" t="str">
        <v>Iran</v>
      </c>
      <c r="CD65" t="str">
        <v>Iraq</v>
      </c>
      <c r="CE65" t="str">
        <v>Ireland</v>
      </c>
      <c r="CF65" t="str">
        <v>Israel</v>
      </c>
      <c r="CG65" t="str">
        <v>Italy</v>
      </c>
      <c r="CH65" t="str">
        <v>Jamaica</v>
      </c>
      <c r="CI65" t="str">
        <v>Japan</v>
      </c>
      <c r="CJ65" t="str">
        <v>Jordan</v>
      </c>
      <c r="CK65" t="str">
        <v>Kazakhstan</v>
      </c>
      <c r="CL65" t="str">
        <v>Kenya</v>
      </c>
      <c r="CM65" t="str">
        <v>Kiribati</v>
      </c>
      <c r="CN65" t="str">
        <v>Kuwait</v>
      </c>
      <c r="CO65" t="str">
        <v>Kyrgyzstan</v>
      </c>
      <c r="CP65" t="str">
        <v>Laos</v>
      </c>
      <c r="CQ65" t="str">
        <v>Latvia</v>
      </c>
      <c r="CR65" t="str">
        <v>Lebanon</v>
      </c>
      <c r="CS65" t="str">
        <v>Lesotho</v>
      </c>
      <c r="CT65" t="str">
        <v>Liberia</v>
      </c>
      <c r="CU65" t="str">
        <v>Libya</v>
      </c>
      <c r="CV65" t="str">
        <v>Liechtenstein</v>
      </c>
      <c r="CW65" t="str">
        <v>Lithuania</v>
      </c>
      <c r="CX65" t="str">
        <v>Luxembourg</v>
      </c>
      <c r="CY65" t="str">
        <v>Madagascar</v>
      </c>
      <c r="CZ65" t="str">
        <v>Malawi</v>
      </c>
      <c r="DA65" t="str">
        <v>Malaysia</v>
      </c>
      <c r="DB65" t="str">
        <v>Maldives</v>
      </c>
      <c r="DC65" t="str">
        <v>Mali</v>
      </c>
      <c r="DD65" t="str">
        <v>Malta</v>
      </c>
      <c r="DE65" t="str">
        <v>Marshall Islands</v>
      </c>
      <c r="DF65" t="str">
        <v>Mauritania</v>
      </c>
      <c r="DG65" t="str">
        <v>Mauritius</v>
      </c>
      <c r="DH65" t="str">
        <v>Mexico</v>
      </c>
      <c r="DI65" t="str">
        <v>Micronesia</v>
      </c>
      <c r="DJ65" t="str">
        <v>Moldova</v>
      </c>
      <c r="DK65" t="str">
        <v>Monaco</v>
      </c>
      <c r="DL65" t="str">
        <v>Mongolia</v>
      </c>
      <c r="DM65" t="str">
        <v>Montenegro</v>
      </c>
      <c r="DN65" t="str">
        <v>Morocco</v>
      </c>
      <c r="DO65" t="str">
        <v>Mozambique</v>
      </c>
      <c r="DP65" t="str">
        <v>Myanmar (formerly Burma)</v>
      </c>
      <c r="DQ65" t="str">
        <v>Namibia</v>
      </c>
      <c r="DR65" t="str">
        <v>Nauru</v>
      </c>
      <c r="DS65" t="str">
        <v>Nepal</v>
      </c>
      <c r="DT65" t="str">
        <v>Netherlands</v>
      </c>
      <c r="DU65" t="str">
        <v>New Zealand</v>
      </c>
      <c r="DV65" t="str">
        <v>Nicaragua</v>
      </c>
      <c r="DW65" t="str">
        <v>Niger</v>
      </c>
      <c r="DX65" t="str">
        <v>Nigeria</v>
      </c>
      <c r="DY65" t="str">
        <v>North Korea</v>
      </c>
      <c r="DZ65" t="str">
        <v>North Macedonia</v>
      </c>
      <c r="EA65" t="str">
        <v>Norway</v>
      </c>
      <c r="EB65" t="str">
        <v>Oman</v>
      </c>
      <c r="EC65" t="str">
        <v>Pakistan</v>
      </c>
      <c r="ED65" t="str">
        <v>Palau</v>
      </c>
      <c r="EE65" t="str">
        <v>Palestine State</v>
      </c>
      <c r="EF65" t="str">
        <v>Panama</v>
      </c>
      <c r="EG65" t="str">
        <v>Papua New Guinea</v>
      </c>
      <c r="EH65" t="str">
        <v>Paraguay</v>
      </c>
      <c r="EI65" t="str">
        <v>Peru</v>
      </c>
      <c r="EJ65" t="str">
        <v>Philippines</v>
      </c>
      <c r="EK65" t="str">
        <v>Poland</v>
      </c>
      <c r="EL65" t="str">
        <v>Portugal</v>
      </c>
      <c r="EM65" t="str">
        <v>Qatar</v>
      </c>
      <c r="EN65" t="str">
        <v>Romania</v>
      </c>
      <c r="EO65" t="str">
        <v>Russia</v>
      </c>
      <c r="EP65" t="str">
        <v>Rwanda</v>
      </c>
      <c r="EQ65" t="str">
        <v>Saint Kitts and Nevis</v>
      </c>
      <c r="ER65" t="str">
        <v>Saint Lucia</v>
      </c>
      <c r="ES65" t="str">
        <v>Saint Vincent and the Grenadines</v>
      </c>
      <c r="ET65" t="str">
        <v>Samoa</v>
      </c>
      <c r="EU65" t="str">
        <v>San Marino</v>
      </c>
      <c r="EV65" t="str">
        <v>Sao Tome and Principe</v>
      </c>
      <c r="EW65" t="str">
        <v>Saudi Arabia</v>
      </c>
      <c r="EX65" t="str">
        <v>Senegal</v>
      </c>
      <c r="EY65" t="str">
        <v>Serbia</v>
      </c>
      <c r="EZ65" t="str">
        <v>Seychelles</v>
      </c>
      <c r="FA65" t="str">
        <v>Sierra Leone</v>
      </c>
      <c r="FB65" t="str">
        <v>Singapore</v>
      </c>
      <c r="FC65" t="str">
        <v>Slovakia</v>
      </c>
      <c r="FD65" t="str">
        <v>Slovenia</v>
      </c>
      <c r="FE65" t="str">
        <v>Solomon Islands</v>
      </c>
      <c r="FF65" t="str">
        <v>Somalia</v>
      </c>
      <c r="FG65" t="str">
        <v>South Africa</v>
      </c>
      <c r="FH65" t="str">
        <v>South Korea</v>
      </c>
      <c r="FI65" t="str">
        <v>South Sudan</v>
      </c>
      <c r="FJ65" t="str">
        <v>Spain</v>
      </c>
      <c r="FK65" t="str">
        <v>Sri Lanka</v>
      </c>
      <c r="FL65" t="str">
        <v>Sudan</v>
      </c>
      <c r="FM65" t="str">
        <v>Suriname</v>
      </c>
      <c r="FN65" t="str">
        <v>Sweden</v>
      </c>
      <c r="FO65" t="str">
        <v>Switzerland</v>
      </c>
      <c r="FP65" t="str">
        <v>Syria</v>
      </c>
      <c r="FQ65" t="str">
        <v>Tajikistan</v>
      </c>
      <c r="FR65" t="str">
        <v>Tanzania</v>
      </c>
      <c r="FS65" t="str">
        <v>Thailand</v>
      </c>
      <c r="FT65" t="str">
        <v>Timor-Leste</v>
      </c>
      <c r="FU65" t="str">
        <v>Togo</v>
      </c>
      <c r="FV65" t="str">
        <v>Tonga</v>
      </c>
      <c r="FW65" t="str">
        <v>Trinidad and Tobago</v>
      </c>
      <c r="FX65" t="str">
        <v>Tunisia</v>
      </c>
      <c r="FY65" t="str">
        <v>Turkey</v>
      </c>
      <c r="FZ65" t="str">
        <v>Turkmenistan</v>
      </c>
      <c r="GA65" t="str">
        <v>Tuvalu</v>
      </c>
      <c r="GB65" t="str">
        <v>Uganda</v>
      </c>
      <c r="GC65" t="str">
        <v>Ukraine</v>
      </c>
      <c r="GD65" t="str">
        <v>United Arab Emirates</v>
      </c>
      <c r="GE65" t="str">
        <v>United Kingdom</v>
      </c>
      <c r="GF65" t="str">
        <v>United States of America</v>
      </c>
      <c r="GG65" t="str">
        <v>Uruguay</v>
      </c>
      <c r="GH65" t="str">
        <v>Uzbekistan</v>
      </c>
      <c r="GI65" t="str">
        <v>Vanuatu</v>
      </c>
      <c r="GJ65" t="str">
        <v>Venezuela</v>
      </c>
      <c r="GK65" t="str">
        <v>Vietnam</v>
      </c>
      <c r="GL65" t="str">
        <v>Yemen</v>
      </c>
      <c r="GM65" t="str">
        <v>Zambia</v>
      </c>
      <c r="GN65" t="str">
        <v>Zimbabwe</v>
      </c>
    </row>
    <row r="66" spans="1:196">
      <c r="A66" s="6" t="s">
        <v>9</v>
      </c>
      <c r="B66" t="str" cm="1">
        <f t="array" ref="B66:GN66">TRANSPOSE(_xlfn._xlws.SORT(_xlfn._xlws.FILTER($A$2:$A$196,ISNUMBER(SEARCH(Raw_data_Dataanalysis!C49,COUNTRY!$A$2:$A$196)), "not found")))</f>
        <v>Afghanistan</v>
      </c>
      <c r="C66" t="str">
        <v>Albania</v>
      </c>
      <c r="D66" t="str">
        <v>Algeria</v>
      </c>
      <c r="E66" t="str">
        <v>Andorra</v>
      </c>
      <c r="F66" t="str">
        <v>Angola</v>
      </c>
      <c r="G66" t="str">
        <v>Antigua and Barbuda</v>
      </c>
      <c r="H66" t="str">
        <v>Argentina</v>
      </c>
      <c r="I66" t="str">
        <v>Armenia</v>
      </c>
      <c r="J66" t="str">
        <v>Australia</v>
      </c>
      <c r="K66" t="str">
        <v>Austria</v>
      </c>
      <c r="L66" t="str">
        <v>Azerbaijan</v>
      </c>
      <c r="M66" t="str">
        <v>Bahamas</v>
      </c>
      <c r="N66" t="str">
        <v>Bahrain</v>
      </c>
      <c r="O66" t="str">
        <v>Bangladesh</v>
      </c>
      <c r="P66" t="str">
        <v>Barbados</v>
      </c>
      <c r="Q66" t="str">
        <v>Belarus</v>
      </c>
      <c r="R66" t="str">
        <v>Belgium</v>
      </c>
      <c r="S66" t="str">
        <v>Belize</v>
      </c>
      <c r="T66" t="str">
        <v>Benin</v>
      </c>
      <c r="U66" t="str">
        <v>Bhutan</v>
      </c>
      <c r="V66" t="str">
        <v>Bolivia</v>
      </c>
      <c r="W66" t="str">
        <v>Bosnia and Herzegovina</v>
      </c>
      <c r="X66" t="str">
        <v>Botswana</v>
      </c>
      <c r="Y66" t="str">
        <v>Brazil</v>
      </c>
      <c r="Z66" t="str">
        <v>Brunei</v>
      </c>
      <c r="AA66" t="str">
        <v>Bulgaria</v>
      </c>
      <c r="AB66" t="str">
        <v>Burkina Faso</v>
      </c>
      <c r="AC66" t="str">
        <v>Burundi</v>
      </c>
      <c r="AD66" t="str">
        <v>Cabo Verde</v>
      </c>
      <c r="AE66" t="str">
        <v>Cambodia</v>
      </c>
      <c r="AF66" t="str">
        <v>Cameroon</v>
      </c>
      <c r="AG66" t="str">
        <v>Canada</v>
      </c>
      <c r="AH66" t="str">
        <v>Central African Republic</v>
      </c>
      <c r="AI66" t="str">
        <v>Chad</v>
      </c>
      <c r="AJ66" t="str">
        <v>Chile</v>
      </c>
      <c r="AK66" t="str">
        <v>China</v>
      </c>
      <c r="AL66" t="str">
        <v>Colombia</v>
      </c>
      <c r="AM66" t="str">
        <v>Comoros</v>
      </c>
      <c r="AN66" t="str">
        <v>Congo (Congo-Brazzaville)</v>
      </c>
      <c r="AO66" t="str">
        <v>Costa Rica</v>
      </c>
      <c r="AP66" t="str">
        <v>Côte d'Ivoire</v>
      </c>
      <c r="AQ66" t="str">
        <v>Croatia</v>
      </c>
      <c r="AR66" t="str">
        <v>Cuba</v>
      </c>
      <c r="AS66" t="str">
        <v>Cyprus</v>
      </c>
      <c r="AT66" t="str">
        <v>Czechia (Czech Republic)</v>
      </c>
      <c r="AU66" t="str">
        <v>Democratic Republic of the Congo</v>
      </c>
      <c r="AV66" t="str">
        <v>Denmark</v>
      </c>
      <c r="AW66" t="str">
        <v>Djibouti</v>
      </c>
      <c r="AX66" t="str">
        <v>Dominica</v>
      </c>
      <c r="AY66" t="str">
        <v>Dominican Republic</v>
      </c>
      <c r="AZ66" t="str">
        <v>Ecuador</v>
      </c>
      <c r="BA66" t="str">
        <v>Egypt</v>
      </c>
      <c r="BB66" t="str">
        <v>El Salvador</v>
      </c>
      <c r="BC66" t="str">
        <v>Equatorial Guinea</v>
      </c>
      <c r="BD66" t="str">
        <v>Eritrea</v>
      </c>
      <c r="BE66" t="str">
        <v>Estonia</v>
      </c>
      <c r="BF66" t="str">
        <v>Eswatini (fmr. "Swaziland")</v>
      </c>
      <c r="BG66" t="str">
        <v>Ethiopia</v>
      </c>
      <c r="BH66" t="str">
        <v>Fiji</v>
      </c>
      <c r="BI66" t="str">
        <v>Finland</v>
      </c>
      <c r="BJ66" t="str">
        <v>France</v>
      </c>
      <c r="BK66" t="str">
        <v>Gabon</v>
      </c>
      <c r="BL66" t="str">
        <v>Gambia</v>
      </c>
      <c r="BM66" t="str">
        <v>Georgia</v>
      </c>
      <c r="BN66" t="str">
        <v>Germany</v>
      </c>
      <c r="BO66" t="str">
        <v>Ghana</v>
      </c>
      <c r="BP66" t="str">
        <v>Greece</v>
      </c>
      <c r="BQ66" t="str">
        <v>Grenada</v>
      </c>
      <c r="BR66" t="str">
        <v>Guatemala</v>
      </c>
      <c r="BS66" t="str">
        <v>Guinea</v>
      </c>
      <c r="BT66" t="str">
        <v>Guinea-Bissau</v>
      </c>
      <c r="BU66" t="str">
        <v>Guyana</v>
      </c>
      <c r="BV66" t="str">
        <v>Haiti</v>
      </c>
      <c r="BW66" t="str">
        <v>Holy See</v>
      </c>
      <c r="BX66" t="str">
        <v>Honduras</v>
      </c>
      <c r="BY66" t="str">
        <v>Hungary</v>
      </c>
      <c r="BZ66" t="str">
        <v>Iceland</v>
      </c>
      <c r="CA66" t="str">
        <v>India</v>
      </c>
      <c r="CB66" t="str">
        <v>Indonesia</v>
      </c>
      <c r="CC66" t="str">
        <v>Iran</v>
      </c>
      <c r="CD66" t="str">
        <v>Iraq</v>
      </c>
      <c r="CE66" t="str">
        <v>Ireland</v>
      </c>
      <c r="CF66" t="str">
        <v>Israel</v>
      </c>
      <c r="CG66" t="str">
        <v>Italy</v>
      </c>
      <c r="CH66" t="str">
        <v>Jamaica</v>
      </c>
      <c r="CI66" t="str">
        <v>Japan</v>
      </c>
      <c r="CJ66" t="str">
        <v>Jordan</v>
      </c>
      <c r="CK66" t="str">
        <v>Kazakhstan</v>
      </c>
      <c r="CL66" t="str">
        <v>Kenya</v>
      </c>
      <c r="CM66" t="str">
        <v>Kiribati</v>
      </c>
      <c r="CN66" t="str">
        <v>Kuwait</v>
      </c>
      <c r="CO66" t="str">
        <v>Kyrgyzstan</v>
      </c>
      <c r="CP66" t="str">
        <v>Laos</v>
      </c>
      <c r="CQ66" t="str">
        <v>Latvia</v>
      </c>
      <c r="CR66" t="str">
        <v>Lebanon</v>
      </c>
      <c r="CS66" t="str">
        <v>Lesotho</v>
      </c>
      <c r="CT66" t="str">
        <v>Liberia</v>
      </c>
      <c r="CU66" t="str">
        <v>Libya</v>
      </c>
      <c r="CV66" t="str">
        <v>Liechtenstein</v>
      </c>
      <c r="CW66" t="str">
        <v>Lithuania</v>
      </c>
      <c r="CX66" t="str">
        <v>Luxembourg</v>
      </c>
      <c r="CY66" t="str">
        <v>Madagascar</v>
      </c>
      <c r="CZ66" t="str">
        <v>Malawi</v>
      </c>
      <c r="DA66" t="str">
        <v>Malaysia</v>
      </c>
      <c r="DB66" t="str">
        <v>Maldives</v>
      </c>
      <c r="DC66" t="str">
        <v>Mali</v>
      </c>
      <c r="DD66" t="str">
        <v>Malta</v>
      </c>
      <c r="DE66" t="str">
        <v>Marshall Islands</v>
      </c>
      <c r="DF66" t="str">
        <v>Mauritania</v>
      </c>
      <c r="DG66" t="str">
        <v>Mauritius</v>
      </c>
      <c r="DH66" t="str">
        <v>Mexico</v>
      </c>
      <c r="DI66" t="str">
        <v>Micronesia</v>
      </c>
      <c r="DJ66" t="str">
        <v>Moldova</v>
      </c>
      <c r="DK66" t="str">
        <v>Monaco</v>
      </c>
      <c r="DL66" t="str">
        <v>Mongolia</v>
      </c>
      <c r="DM66" t="str">
        <v>Montenegro</v>
      </c>
      <c r="DN66" t="str">
        <v>Morocco</v>
      </c>
      <c r="DO66" t="str">
        <v>Mozambique</v>
      </c>
      <c r="DP66" t="str">
        <v>Myanmar (formerly Burma)</v>
      </c>
      <c r="DQ66" t="str">
        <v>Namibia</v>
      </c>
      <c r="DR66" t="str">
        <v>Nauru</v>
      </c>
      <c r="DS66" t="str">
        <v>Nepal</v>
      </c>
      <c r="DT66" t="str">
        <v>Netherlands</v>
      </c>
      <c r="DU66" t="str">
        <v>New Zealand</v>
      </c>
      <c r="DV66" t="str">
        <v>Nicaragua</v>
      </c>
      <c r="DW66" t="str">
        <v>Niger</v>
      </c>
      <c r="DX66" t="str">
        <v>Nigeria</v>
      </c>
      <c r="DY66" t="str">
        <v>North Korea</v>
      </c>
      <c r="DZ66" t="str">
        <v>North Macedonia</v>
      </c>
      <c r="EA66" t="str">
        <v>Norway</v>
      </c>
      <c r="EB66" t="str">
        <v>Oman</v>
      </c>
      <c r="EC66" t="str">
        <v>Pakistan</v>
      </c>
      <c r="ED66" t="str">
        <v>Palau</v>
      </c>
      <c r="EE66" t="str">
        <v>Palestine State</v>
      </c>
      <c r="EF66" t="str">
        <v>Panama</v>
      </c>
      <c r="EG66" t="str">
        <v>Papua New Guinea</v>
      </c>
      <c r="EH66" t="str">
        <v>Paraguay</v>
      </c>
      <c r="EI66" t="str">
        <v>Peru</v>
      </c>
      <c r="EJ66" t="str">
        <v>Philippines</v>
      </c>
      <c r="EK66" t="str">
        <v>Poland</v>
      </c>
      <c r="EL66" t="str">
        <v>Portugal</v>
      </c>
      <c r="EM66" t="str">
        <v>Qatar</v>
      </c>
      <c r="EN66" t="str">
        <v>Romania</v>
      </c>
      <c r="EO66" t="str">
        <v>Russia</v>
      </c>
      <c r="EP66" t="str">
        <v>Rwanda</v>
      </c>
      <c r="EQ66" t="str">
        <v>Saint Kitts and Nevis</v>
      </c>
      <c r="ER66" t="str">
        <v>Saint Lucia</v>
      </c>
      <c r="ES66" t="str">
        <v>Saint Vincent and the Grenadines</v>
      </c>
      <c r="ET66" t="str">
        <v>Samoa</v>
      </c>
      <c r="EU66" t="str">
        <v>San Marino</v>
      </c>
      <c r="EV66" t="str">
        <v>Sao Tome and Principe</v>
      </c>
      <c r="EW66" t="str">
        <v>Saudi Arabia</v>
      </c>
      <c r="EX66" t="str">
        <v>Senegal</v>
      </c>
      <c r="EY66" t="str">
        <v>Serbia</v>
      </c>
      <c r="EZ66" t="str">
        <v>Seychelles</v>
      </c>
      <c r="FA66" t="str">
        <v>Sierra Leone</v>
      </c>
      <c r="FB66" t="str">
        <v>Singapore</v>
      </c>
      <c r="FC66" t="str">
        <v>Slovakia</v>
      </c>
      <c r="FD66" t="str">
        <v>Slovenia</v>
      </c>
      <c r="FE66" t="str">
        <v>Solomon Islands</v>
      </c>
      <c r="FF66" t="str">
        <v>Somalia</v>
      </c>
      <c r="FG66" t="str">
        <v>South Africa</v>
      </c>
      <c r="FH66" t="str">
        <v>South Korea</v>
      </c>
      <c r="FI66" t="str">
        <v>South Sudan</v>
      </c>
      <c r="FJ66" t="str">
        <v>Spain</v>
      </c>
      <c r="FK66" t="str">
        <v>Sri Lanka</v>
      </c>
      <c r="FL66" t="str">
        <v>Sudan</v>
      </c>
      <c r="FM66" t="str">
        <v>Suriname</v>
      </c>
      <c r="FN66" t="str">
        <v>Sweden</v>
      </c>
      <c r="FO66" t="str">
        <v>Switzerland</v>
      </c>
      <c r="FP66" t="str">
        <v>Syria</v>
      </c>
      <c r="FQ66" t="str">
        <v>Tajikistan</v>
      </c>
      <c r="FR66" t="str">
        <v>Tanzania</v>
      </c>
      <c r="FS66" t="str">
        <v>Thailand</v>
      </c>
      <c r="FT66" t="str">
        <v>Timor-Leste</v>
      </c>
      <c r="FU66" t="str">
        <v>Togo</v>
      </c>
      <c r="FV66" t="str">
        <v>Tonga</v>
      </c>
      <c r="FW66" t="str">
        <v>Trinidad and Tobago</v>
      </c>
      <c r="FX66" t="str">
        <v>Tunisia</v>
      </c>
      <c r="FY66" t="str">
        <v>Turkey</v>
      </c>
      <c r="FZ66" t="str">
        <v>Turkmenistan</v>
      </c>
      <c r="GA66" t="str">
        <v>Tuvalu</v>
      </c>
      <c r="GB66" t="str">
        <v>Uganda</v>
      </c>
      <c r="GC66" t="str">
        <v>Ukraine</v>
      </c>
      <c r="GD66" t="str">
        <v>United Arab Emirates</v>
      </c>
      <c r="GE66" t="str">
        <v>United Kingdom</v>
      </c>
      <c r="GF66" t="str">
        <v>United States of America</v>
      </c>
      <c r="GG66" t="str">
        <v>Uruguay</v>
      </c>
      <c r="GH66" t="str">
        <v>Uzbekistan</v>
      </c>
      <c r="GI66" t="str">
        <v>Vanuatu</v>
      </c>
      <c r="GJ66" t="str">
        <v>Venezuela</v>
      </c>
      <c r="GK66" t="str">
        <v>Vietnam</v>
      </c>
      <c r="GL66" t="str">
        <v>Yemen</v>
      </c>
      <c r="GM66" t="str">
        <v>Zambia</v>
      </c>
      <c r="GN66" t="str">
        <v>Zimbabwe</v>
      </c>
    </row>
    <row r="67" spans="1:196">
      <c r="A67" s="6" t="s">
        <v>161</v>
      </c>
      <c r="B67" t="str" cm="1">
        <f t="array" ref="B67:GN67">TRANSPOSE(_xlfn._xlws.SORT(_xlfn._xlws.FILTER($A$2:$A$196,ISNUMBER(SEARCH(Raw_data_Dataanalysis!C50,COUNTRY!$A$2:$A$196)), "not found")))</f>
        <v>Afghanistan</v>
      </c>
      <c r="C67" t="str">
        <v>Albania</v>
      </c>
      <c r="D67" t="str">
        <v>Algeria</v>
      </c>
      <c r="E67" t="str">
        <v>Andorra</v>
      </c>
      <c r="F67" t="str">
        <v>Angola</v>
      </c>
      <c r="G67" t="str">
        <v>Antigua and Barbuda</v>
      </c>
      <c r="H67" t="str">
        <v>Argentina</v>
      </c>
      <c r="I67" t="str">
        <v>Armenia</v>
      </c>
      <c r="J67" t="str">
        <v>Australia</v>
      </c>
      <c r="K67" t="str">
        <v>Austria</v>
      </c>
      <c r="L67" t="str">
        <v>Azerbaijan</v>
      </c>
      <c r="M67" t="str">
        <v>Bahamas</v>
      </c>
      <c r="N67" t="str">
        <v>Bahrain</v>
      </c>
      <c r="O67" t="str">
        <v>Bangladesh</v>
      </c>
      <c r="P67" t="str">
        <v>Barbados</v>
      </c>
      <c r="Q67" t="str">
        <v>Belarus</v>
      </c>
      <c r="R67" t="str">
        <v>Belgium</v>
      </c>
      <c r="S67" t="str">
        <v>Belize</v>
      </c>
      <c r="T67" t="str">
        <v>Benin</v>
      </c>
      <c r="U67" t="str">
        <v>Bhutan</v>
      </c>
      <c r="V67" t="str">
        <v>Bolivia</v>
      </c>
      <c r="W67" t="str">
        <v>Bosnia and Herzegovina</v>
      </c>
      <c r="X67" t="str">
        <v>Botswana</v>
      </c>
      <c r="Y67" t="str">
        <v>Brazil</v>
      </c>
      <c r="Z67" t="str">
        <v>Brunei</v>
      </c>
      <c r="AA67" t="str">
        <v>Bulgaria</v>
      </c>
      <c r="AB67" t="str">
        <v>Burkina Faso</v>
      </c>
      <c r="AC67" t="str">
        <v>Burundi</v>
      </c>
      <c r="AD67" t="str">
        <v>Cabo Verde</v>
      </c>
      <c r="AE67" t="str">
        <v>Cambodia</v>
      </c>
      <c r="AF67" t="str">
        <v>Cameroon</v>
      </c>
      <c r="AG67" t="str">
        <v>Canada</v>
      </c>
      <c r="AH67" t="str">
        <v>Central African Republic</v>
      </c>
      <c r="AI67" t="str">
        <v>Chad</v>
      </c>
      <c r="AJ67" t="str">
        <v>Chile</v>
      </c>
      <c r="AK67" t="str">
        <v>China</v>
      </c>
      <c r="AL67" t="str">
        <v>Colombia</v>
      </c>
      <c r="AM67" t="str">
        <v>Comoros</v>
      </c>
      <c r="AN67" t="str">
        <v>Congo (Congo-Brazzaville)</v>
      </c>
      <c r="AO67" t="str">
        <v>Costa Rica</v>
      </c>
      <c r="AP67" t="str">
        <v>Côte d'Ivoire</v>
      </c>
      <c r="AQ67" t="str">
        <v>Croatia</v>
      </c>
      <c r="AR67" t="str">
        <v>Cuba</v>
      </c>
      <c r="AS67" t="str">
        <v>Cyprus</v>
      </c>
      <c r="AT67" t="str">
        <v>Czechia (Czech Republic)</v>
      </c>
      <c r="AU67" t="str">
        <v>Democratic Republic of the Congo</v>
      </c>
      <c r="AV67" t="str">
        <v>Denmark</v>
      </c>
      <c r="AW67" t="str">
        <v>Djibouti</v>
      </c>
      <c r="AX67" t="str">
        <v>Dominica</v>
      </c>
      <c r="AY67" t="str">
        <v>Dominican Republic</v>
      </c>
      <c r="AZ67" t="str">
        <v>Ecuador</v>
      </c>
      <c r="BA67" t="str">
        <v>Egypt</v>
      </c>
      <c r="BB67" t="str">
        <v>El Salvador</v>
      </c>
      <c r="BC67" t="str">
        <v>Equatorial Guinea</v>
      </c>
      <c r="BD67" t="str">
        <v>Eritrea</v>
      </c>
      <c r="BE67" t="str">
        <v>Estonia</v>
      </c>
      <c r="BF67" t="str">
        <v>Eswatini (fmr. "Swaziland")</v>
      </c>
      <c r="BG67" t="str">
        <v>Ethiopia</v>
      </c>
      <c r="BH67" t="str">
        <v>Fiji</v>
      </c>
      <c r="BI67" t="str">
        <v>Finland</v>
      </c>
      <c r="BJ67" t="str">
        <v>France</v>
      </c>
      <c r="BK67" t="str">
        <v>Gabon</v>
      </c>
      <c r="BL67" t="str">
        <v>Gambia</v>
      </c>
      <c r="BM67" t="str">
        <v>Georgia</v>
      </c>
      <c r="BN67" t="str">
        <v>Germany</v>
      </c>
      <c r="BO67" t="str">
        <v>Ghana</v>
      </c>
      <c r="BP67" t="str">
        <v>Greece</v>
      </c>
      <c r="BQ67" t="str">
        <v>Grenada</v>
      </c>
      <c r="BR67" t="str">
        <v>Guatemala</v>
      </c>
      <c r="BS67" t="str">
        <v>Guinea</v>
      </c>
      <c r="BT67" t="str">
        <v>Guinea-Bissau</v>
      </c>
      <c r="BU67" t="str">
        <v>Guyana</v>
      </c>
      <c r="BV67" t="str">
        <v>Haiti</v>
      </c>
      <c r="BW67" t="str">
        <v>Holy See</v>
      </c>
      <c r="BX67" t="str">
        <v>Honduras</v>
      </c>
      <c r="BY67" t="str">
        <v>Hungary</v>
      </c>
      <c r="BZ67" t="str">
        <v>Iceland</v>
      </c>
      <c r="CA67" t="str">
        <v>India</v>
      </c>
      <c r="CB67" t="str">
        <v>Indonesia</v>
      </c>
      <c r="CC67" t="str">
        <v>Iran</v>
      </c>
      <c r="CD67" t="str">
        <v>Iraq</v>
      </c>
      <c r="CE67" t="str">
        <v>Ireland</v>
      </c>
      <c r="CF67" t="str">
        <v>Israel</v>
      </c>
      <c r="CG67" t="str">
        <v>Italy</v>
      </c>
      <c r="CH67" t="str">
        <v>Jamaica</v>
      </c>
      <c r="CI67" t="str">
        <v>Japan</v>
      </c>
      <c r="CJ67" t="str">
        <v>Jordan</v>
      </c>
      <c r="CK67" t="str">
        <v>Kazakhstan</v>
      </c>
      <c r="CL67" t="str">
        <v>Kenya</v>
      </c>
      <c r="CM67" t="str">
        <v>Kiribati</v>
      </c>
      <c r="CN67" t="str">
        <v>Kuwait</v>
      </c>
      <c r="CO67" t="str">
        <v>Kyrgyzstan</v>
      </c>
      <c r="CP67" t="str">
        <v>Laos</v>
      </c>
      <c r="CQ67" t="str">
        <v>Latvia</v>
      </c>
      <c r="CR67" t="str">
        <v>Lebanon</v>
      </c>
      <c r="CS67" t="str">
        <v>Lesotho</v>
      </c>
      <c r="CT67" t="str">
        <v>Liberia</v>
      </c>
      <c r="CU67" t="str">
        <v>Libya</v>
      </c>
      <c r="CV67" t="str">
        <v>Liechtenstein</v>
      </c>
      <c r="CW67" t="str">
        <v>Lithuania</v>
      </c>
      <c r="CX67" t="str">
        <v>Luxembourg</v>
      </c>
      <c r="CY67" t="str">
        <v>Madagascar</v>
      </c>
      <c r="CZ67" t="str">
        <v>Malawi</v>
      </c>
      <c r="DA67" t="str">
        <v>Malaysia</v>
      </c>
      <c r="DB67" t="str">
        <v>Maldives</v>
      </c>
      <c r="DC67" t="str">
        <v>Mali</v>
      </c>
      <c r="DD67" t="str">
        <v>Malta</v>
      </c>
      <c r="DE67" t="str">
        <v>Marshall Islands</v>
      </c>
      <c r="DF67" t="str">
        <v>Mauritania</v>
      </c>
      <c r="DG67" t="str">
        <v>Mauritius</v>
      </c>
      <c r="DH67" t="str">
        <v>Mexico</v>
      </c>
      <c r="DI67" t="str">
        <v>Micronesia</v>
      </c>
      <c r="DJ67" t="str">
        <v>Moldova</v>
      </c>
      <c r="DK67" t="str">
        <v>Monaco</v>
      </c>
      <c r="DL67" t="str">
        <v>Mongolia</v>
      </c>
      <c r="DM67" t="str">
        <v>Montenegro</v>
      </c>
      <c r="DN67" t="str">
        <v>Morocco</v>
      </c>
      <c r="DO67" t="str">
        <v>Mozambique</v>
      </c>
      <c r="DP67" t="str">
        <v>Myanmar (formerly Burma)</v>
      </c>
      <c r="DQ67" t="str">
        <v>Namibia</v>
      </c>
      <c r="DR67" t="str">
        <v>Nauru</v>
      </c>
      <c r="DS67" t="str">
        <v>Nepal</v>
      </c>
      <c r="DT67" t="str">
        <v>Netherlands</v>
      </c>
      <c r="DU67" t="str">
        <v>New Zealand</v>
      </c>
      <c r="DV67" t="str">
        <v>Nicaragua</v>
      </c>
      <c r="DW67" t="str">
        <v>Niger</v>
      </c>
      <c r="DX67" t="str">
        <v>Nigeria</v>
      </c>
      <c r="DY67" t="str">
        <v>North Korea</v>
      </c>
      <c r="DZ67" t="str">
        <v>North Macedonia</v>
      </c>
      <c r="EA67" t="str">
        <v>Norway</v>
      </c>
      <c r="EB67" t="str">
        <v>Oman</v>
      </c>
      <c r="EC67" t="str">
        <v>Pakistan</v>
      </c>
      <c r="ED67" t="str">
        <v>Palau</v>
      </c>
      <c r="EE67" t="str">
        <v>Palestine State</v>
      </c>
      <c r="EF67" t="str">
        <v>Panama</v>
      </c>
      <c r="EG67" t="str">
        <v>Papua New Guinea</v>
      </c>
      <c r="EH67" t="str">
        <v>Paraguay</v>
      </c>
      <c r="EI67" t="str">
        <v>Peru</v>
      </c>
      <c r="EJ67" t="str">
        <v>Philippines</v>
      </c>
      <c r="EK67" t="str">
        <v>Poland</v>
      </c>
      <c r="EL67" t="str">
        <v>Portugal</v>
      </c>
      <c r="EM67" t="str">
        <v>Qatar</v>
      </c>
      <c r="EN67" t="str">
        <v>Romania</v>
      </c>
      <c r="EO67" t="str">
        <v>Russia</v>
      </c>
      <c r="EP67" t="str">
        <v>Rwanda</v>
      </c>
      <c r="EQ67" t="str">
        <v>Saint Kitts and Nevis</v>
      </c>
      <c r="ER67" t="str">
        <v>Saint Lucia</v>
      </c>
      <c r="ES67" t="str">
        <v>Saint Vincent and the Grenadines</v>
      </c>
      <c r="ET67" t="str">
        <v>Samoa</v>
      </c>
      <c r="EU67" t="str">
        <v>San Marino</v>
      </c>
      <c r="EV67" t="str">
        <v>Sao Tome and Principe</v>
      </c>
      <c r="EW67" t="str">
        <v>Saudi Arabia</v>
      </c>
      <c r="EX67" t="str">
        <v>Senegal</v>
      </c>
      <c r="EY67" t="str">
        <v>Serbia</v>
      </c>
      <c r="EZ67" t="str">
        <v>Seychelles</v>
      </c>
      <c r="FA67" t="str">
        <v>Sierra Leone</v>
      </c>
      <c r="FB67" t="str">
        <v>Singapore</v>
      </c>
      <c r="FC67" t="str">
        <v>Slovakia</v>
      </c>
      <c r="FD67" t="str">
        <v>Slovenia</v>
      </c>
      <c r="FE67" t="str">
        <v>Solomon Islands</v>
      </c>
      <c r="FF67" t="str">
        <v>Somalia</v>
      </c>
      <c r="FG67" t="str">
        <v>South Africa</v>
      </c>
      <c r="FH67" t="str">
        <v>South Korea</v>
      </c>
      <c r="FI67" t="str">
        <v>South Sudan</v>
      </c>
      <c r="FJ67" t="str">
        <v>Spain</v>
      </c>
      <c r="FK67" t="str">
        <v>Sri Lanka</v>
      </c>
      <c r="FL67" t="str">
        <v>Sudan</v>
      </c>
      <c r="FM67" t="str">
        <v>Suriname</v>
      </c>
      <c r="FN67" t="str">
        <v>Sweden</v>
      </c>
      <c r="FO67" t="str">
        <v>Switzerland</v>
      </c>
      <c r="FP67" t="str">
        <v>Syria</v>
      </c>
      <c r="FQ67" t="str">
        <v>Tajikistan</v>
      </c>
      <c r="FR67" t="str">
        <v>Tanzania</v>
      </c>
      <c r="FS67" t="str">
        <v>Thailand</v>
      </c>
      <c r="FT67" t="str">
        <v>Timor-Leste</v>
      </c>
      <c r="FU67" t="str">
        <v>Togo</v>
      </c>
      <c r="FV67" t="str">
        <v>Tonga</v>
      </c>
      <c r="FW67" t="str">
        <v>Trinidad and Tobago</v>
      </c>
      <c r="FX67" t="str">
        <v>Tunisia</v>
      </c>
      <c r="FY67" t="str">
        <v>Turkey</v>
      </c>
      <c r="FZ67" t="str">
        <v>Turkmenistan</v>
      </c>
      <c r="GA67" t="str">
        <v>Tuvalu</v>
      </c>
      <c r="GB67" t="str">
        <v>Uganda</v>
      </c>
      <c r="GC67" t="str">
        <v>Ukraine</v>
      </c>
      <c r="GD67" t="str">
        <v>United Arab Emirates</v>
      </c>
      <c r="GE67" t="str">
        <v>United Kingdom</v>
      </c>
      <c r="GF67" t="str">
        <v>United States of America</v>
      </c>
      <c r="GG67" t="str">
        <v>Uruguay</v>
      </c>
      <c r="GH67" t="str">
        <v>Uzbekistan</v>
      </c>
      <c r="GI67" t="str">
        <v>Vanuatu</v>
      </c>
      <c r="GJ67" t="str">
        <v>Venezuela</v>
      </c>
      <c r="GK67" t="str">
        <v>Vietnam</v>
      </c>
      <c r="GL67" t="str">
        <v>Yemen</v>
      </c>
      <c r="GM67" t="str">
        <v>Zambia</v>
      </c>
      <c r="GN67" t="str">
        <v>Zimbabwe</v>
      </c>
    </row>
    <row r="68" spans="1:196">
      <c r="A68" s="6" t="s">
        <v>163</v>
      </c>
      <c r="B68" t="str" cm="1">
        <f t="array" ref="B68:GN68">TRANSPOSE(_xlfn._xlws.SORT(_xlfn._xlws.FILTER($A$2:$A$196,ISNUMBER(SEARCH(Raw_data_Dataanalysis!C51,COUNTRY!$A$2:$A$196)), "not found")))</f>
        <v>Afghanistan</v>
      </c>
      <c r="C68" t="str">
        <v>Albania</v>
      </c>
      <c r="D68" t="str">
        <v>Algeria</v>
      </c>
      <c r="E68" t="str">
        <v>Andorra</v>
      </c>
      <c r="F68" t="str">
        <v>Angola</v>
      </c>
      <c r="G68" t="str">
        <v>Antigua and Barbuda</v>
      </c>
      <c r="H68" t="str">
        <v>Argentina</v>
      </c>
      <c r="I68" t="str">
        <v>Armenia</v>
      </c>
      <c r="J68" t="str">
        <v>Australia</v>
      </c>
      <c r="K68" t="str">
        <v>Austria</v>
      </c>
      <c r="L68" t="str">
        <v>Azerbaijan</v>
      </c>
      <c r="M68" t="str">
        <v>Bahamas</v>
      </c>
      <c r="N68" t="str">
        <v>Bahrain</v>
      </c>
      <c r="O68" t="str">
        <v>Bangladesh</v>
      </c>
      <c r="P68" t="str">
        <v>Barbados</v>
      </c>
      <c r="Q68" t="str">
        <v>Belarus</v>
      </c>
      <c r="R68" t="str">
        <v>Belgium</v>
      </c>
      <c r="S68" t="str">
        <v>Belize</v>
      </c>
      <c r="T68" t="str">
        <v>Benin</v>
      </c>
      <c r="U68" t="str">
        <v>Bhutan</v>
      </c>
      <c r="V68" t="str">
        <v>Bolivia</v>
      </c>
      <c r="W68" t="str">
        <v>Bosnia and Herzegovina</v>
      </c>
      <c r="X68" t="str">
        <v>Botswana</v>
      </c>
      <c r="Y68" t="str">
        <v>Brazil</v>
      </c>
      <c r="Z68" t="str">
        <v>Brunei</v>
      </c>
      <c r="AA68" t="str">
        <v>Bulgaria</v>
      </c>
      <c r="AB68" t="str">
        <v>Burkina Faso</v>
      </c>
      <c r="AC68" t="str">
        <v>Burundi</v>
      </c>
      <c r="AD68" t="str">
        <v>Cabo Verde</v>
      </c>
      <c r="AE68" t="str">
        <v>Cambodia</v>
      </c>
      <c r="AF68" t="str">
        <v>Cameroon</v>
      </c>
      <c r="AG68" t="str">
        <v>Canada</v>
      </c>
      <c r="AH68" t="str">
        <v>Central African Republic</v>
      </c>
      <c r="AI68" t="str">
        <v>Chad</v>
      </c>
      <c r="AJ68" t="str">
        <v>Chile</v>
      </c>
      <c r="AK68" t="str">
        <v>China</v>
      </c>
      <c r="AL68" t="str">
        <v>Colombia</v>
      </c>
      <c r="AM68" t="str">
        <v>Comoros</v>
      </c>
      <c r="AN68" t="str">
        <v>Congo (Congo-Brazzaville)</v>
      </c>
      <c r="AO68" t="str">
        <v>Costa Rica</v>
      </c>
      <c r="AP68" t="str">
        <v>Côte d'Ivoire</v>
      </c>
      <c r="AQ68" t="str">
        <v>Croatia</v>
      </c>
      <c r="AR68" t="str">
        <v>Cuba</v>
      </c>
      <c r="AS68" t="str">
        <v>Cyprus</v>
      </c>
      <c r="AT68" t="str">
        <v>Czechia (Czech Republic)</v>
      </c>
      <c r="AU68" t="str">
        <v>Democratic Republic of the Congo</v>
      </c>
      <c r="AV68" t="str">
        <v>Denmark</v>
      </c>
      <c r="AW68" t="str">
        <v>Djibouti</v>
      </c>
      <c r="AX68" t="str">
        <v>Dominica</v>
      </c>
      <c r="AY68" t="str">
        <v>Dominican Republic</v>
      </c>
      <c r="AZ68" t="str">
        <v>Ecuador</v>
      </c>
      <c r="BA68" t="str">
        <v>Egypt</v>
      </c>
      <c r="BB68" t="str">
        <v>El Salvador</v>
      </c>
      <c r="BC68" t="str">
        <v>Equatorial Guinea</v>
      </c>
      <c r="BD68" t="str">
        <v>Eritrea</v>
      </c>
      <c r="BE68" t="str">
        <v>Estonia</v>
      </c>
      <c r="BF68" t="str">
        <v>Eswatini (fmr. "Swaziland")</v>
      </c>
      <c r="BG68" t="str">
        <v>Ethiopia</v>
      </c>
      <c r="BH68" t="str">
        <v>Fiji</v>
      </c>
      <c r="BI68" t="str">
        <v>Finland</v>
      </c>
      <c r="BJ68" t="str">
        <v>France</v>
      </c>
      <c r="BK68" t="str">
        <v>Gabon</v>
      </c>
      <c r="BL68" t="str">
        <v>Gambia</v>
      </c>
      <c r="BM68" t="str">
        <v>Georgia</v>
      </c>
      <c r="BN68" t="str">
        <v>Germany</v>
      </c>
      <c r="BO68" t="str">
        <v>Ghana</v>
      </c>
      <c r="BP68" t="str">
        <v>Greece</v>
      </c>
      <c r="BQ68" t="str">
        <v>Grenada</v>
      </c>
      <c r="BR68" t="str">
        <v>Guatemala</v>
      </c>
      <c r="BS68" t="str">
        <v>Guinea</v>
      </c>
      <c r="BT68" t="str">
        <v>Guinea-Bissau</v>
      </c>
      <c r="BU68" t="str">
        <v>Guyana</v>
      </c>
      <c r="BV68" t="str">
        <v>Haiti</v>
      </c>
      <c r="BW68" t="str">
        <v>Holy See</v>
      </c>
      <c r="BX68" t="str">
        <v>Honduras</v>
      </c>
      <c r="BY68" t="str">
        <v>Hungary</v>
      </c>
      <c r="BZ68" t="str">
        <v>Iceland</v>
      </c>
      <c r="CA68" t="str">
        <v>India</v>
      </c>
      <c r="CB68" t="str">
        <v>Indonesia</v>
      </c>
      <c r="CC68" t="str">
        <v>Iran</v>
      </c>
      <c r="CD68" t="str">
        <v>Iraq</v>
      </c>
      <c r="CE68" t="str">
        <v>Ireland</v>
      </c>
      <c r="CF68" t="str">
        <v>Israel</v>
      </c>
      <c r="CG68" t="str">
        <v>Italy</v>
      </c>
      <c r="CH68" t="str">
        <v>Jamaica</v>
      </c>
      <c r="CI68" t="str">
        <v>Japan</v>
      </c>
      <c r="CJ68" t="str">
        <v>Jordan</v>
      </c>
      <c r="CK68" t="str">
        <v>Kazakhstan</v>
      </c>
      <c r="CL68" t="str">
        <v>Kenya</v>
      </c>
      <c r="CM68" t="str">
        <v>Kiribati</v>
      </c>
      <c r="CN68" t="str">
        <v>Kuwait</v>
      </c>
      <c r="CO68" t="str">
        <v>Kyrgyzstan</v>
      </c>
      <c r="CP68" t="str">
        <v>Laos</v>
      </c>
      <c r="CQ68" t="str">
        <v>Latvia</v>
      </c>
      <c r="CR68" t="str">
        <v>Lebanon</v>
      </c>
      <c r="CS68" t="str">
        <v>Lesotho</v>
      </c>
      <c r="CT68" t="str">
        <v>Liberia</v>
      </c>
      <c r="CU68" t="str">
        <v>Libya</v>
      </c>
      <c r="CV68" t="str">
        <v>Liechtenstein</v>
      </c>
      <c r="CW68" t="str">
        <v>Lithuania</v>
      </c>
      <c r="CX68" t="str">
        <v>Luxembourg</v>
      </c>
      <c r="CY68" t="str">
        <v>Madagascar</v>
      </c>
      <c r="CZ68" t="str">
        <v>Malawi</v>
      </c>
      <c r="DA68" t="str">
        <v>Malaysia</v>
      </c>
      <c r="DB68" t="str">
        <v>Maldives</v>
      </c>
      <c r="DC68" t="str">
        <v>Mali</v>
      </c>
      <c r="DD68" t="str">
        <v>Malta</v>
      </c>
      <c r="DE68" t="str">
        <v>Marshall Islands</v>
      </c>
      <c r="DF68" t="str">
        <v>Mauritania</v>
      </c>
      <c r="DG68" t="str">
        <v>Mauritius</v>
      </c>
      <c r="DH68" t="str">
        <v>Mexico</v>
      </c>
      <c r="DI68" t="str">
        <v>Micronesia</v>
      </c>
      <c r="DJ68" t="str">
        <v>Moldova</v>
      </c>
      <c r="DK68" t="str">
        <v>Monaco</v>
      </c>
      <c r="DL68" t="str">
        <v>Mongolia</v>
      </c>
      <c r="DM68" t="str">
        <v>Montenegro</v>
      </c>
      <c r="DN68" t="str">
        <v>Morocco</v>
      </c>
      <c r="DO68" t="str">
        <v>Mozambique</v>
      </c>
      <c r="DP68" t="str">
        <v>Myanmar (formerly Burma)</v>
      </c>
      <c r="DQ68" t="str">
        <v>Namibia</v>
      </c>
      <c r="DR68" t="str">
        <v>Nauru</v>
      </c>
      <c r="DS68" t="str">
        <v>Nepal</v>
      </c>
      <c r="DT68" t="str">
        <v>Netherlands</v>
      </c>
      <c r="DU68" t="str">
        <v>New Zealand</v>
      </c>
      <c r="DV68" t="str">
        <v>Nicaragua</v>
      </c>
      <c r="DW68" t="str">
        <v>Niger</v>
      </c>
      <c r="DX68" t="str">
        <v>Nigeria</v>
      </c>
      <c r="DY68" t="str">
        <v>North Korea</v>
      </c>
      <c r="DZ68" t="str">
        <v>North Macedonia</v>
      </c>
      <c r="EA68" t="str">
        <v>Norway</v>
      </c>
      <c r="EB68" t="str">
        <v>Oman</v>
      </c>
      <c r="EC68" t="str">
        <v>Pakistan</v>
      </c>
      <c r="ED68" t="str">
        <v>Palau</v>
      </c>
      <c r="EE68" t="str">
        <v>Palestine State</v>
      </c>
      <c r="EF68" t="str">
        <v>Panama</v>
      </c>
      <c r="EG68" t="str">
        <v>Papua New Guinea</v>
      </c>
      <c r="EH68" t="str">
        <v>Paraguay</v>
      </c>
      <c r="EI68" t="str">
        <v>Peru</v>
      </c>
      <c r="EJ68" t="str">
        <v>Philippines</v>
      </c>
      <c r="EK68" t="str">
        <v>Poland</v>
      </c>
      <c r="EL68" t="str">
        <v>Portugal</v>
      </c>
      <c r="EM68" t="str">
        <v>Qatar</v>
      </c>
      <c r="EN68" t="str">
        <v>Romania</v>
      </c>
      <c r="EO68" t="str">
        <v>Russia</v>
      </c>
      <c r="EP68" t="str">
        <v>Rwanda</v>
      </c>
      <c r="EQ68" t="str">
        <v>Saint Kitts and Nevis</v>
      </c>
      <c r="ER68" t="str">
        <v>Saint Lucia</v>
      </c>
      <c r="ES68" t="str">
        <v>Saint Vincent and the Grenadines</v>
      </c>
      <c r="ET68" t="str">
        <v>Samoa</v>
      </c>
      <c r="EU68" t="str">
        <v>San Marino</v>
      </c>
      <c r="EV68" t="str">
        <v>Sao Tome and Principe</v>
      </c>
      <c r="EW68" t="str">
        <v>Saudi Arabia</v>
      </c>
      <c r="EX68" t="str">
        <v>Senegal</v>
      </c>
      <c r="EY68" t="str">
        <v>Serbia</v>
      </c>
      <c r="EZ68" t="str">
        <v>Seychelles</v>
      </c>
      <c r="FA68" t="str">
        <v>Sierra Leone</v>
      </c>
      <c r="FB68" t="str">
        <v>Singapore</v>
      </c>
      <c r="FC68" t="str">
        <v>Slovakia</v>
      </c>
      <c r="FD68" t="str">
        <v>Slovenia</v>
      </c>
      <c r="FE68" t="str">
        <v>Solomon Islands</v>
      </c>
      <c r="FF68" t="str">
        <v>Somalia</v>
      </c>
      <c r="FG68" t="str">
        <v>South Africa</v>
      </c>
      <c r="FH68" t="str">
        <v>South Korea</v>
      </c>
      <c r="FI68" t="str">
        <v>South Sudan</v>
      </c>
      <c r="FJ68" t="str">
        <v>Spain</v>
      </c>
      <c r="FK68" t="str">
        <v>Sri Lanka</v>
      </c>
      <c r="FL68" t="str">
        <v>Sudan</v>
      </c>
      <c r="FM68" t="str">
        <v>Suriname</v>
      </c>
      <c r="FN68" t="str">
        <v>Sweden</v>
      </c>
      <c r="FO68" t="str">
        <v>Switzerland</v>
      </c>
      <c r="FP68" t="str">
        <v>Syria</v>
      </c>
      <c r="FQ68" t="str">
        <v>Tajikistan</v>
      </c>
      <c r="FR68" t="str">
        <v>Tanzania</v>
      </c>
      <c r="FS68" t="str">
        <v>Thailand</v>
      </c>
      <c r="FT68" t="str">
        <v>Timor-Leste</v>
      </c>
      <c r="FU68" t="str">
        <v>Togo</v>
      </c>
      <c r="FV68" t="str">
        <v>Tonga</v>
      </c>
      <c r="FW68" t="str">
        <v>Trinidad and Tobago</v>
      </c>
      <c r="FX68" t="str">
        <v>Tunisia</v>
      </c>
      <c r="FY68" t="str">
        <v>Turkey</v>
      </c>
      <c r="FZ68" t="str">
        <v>Turkmenistan</v>
      </c>
      <c r="GA68" t="str">
        <v>Tuvalu</v>
      </c>
      <c r="GB68" t="str">
        <v>Uganda</v>
      </c>
      <c r="GC68" t="str">
        <v>Ukraine</v>
      </c>
      <c r="GD68" t="str">
        <v>United Arab Emirates</v>
      </c>
      <c r="GE68" t="str">
        <v>United Kingdom</v>
      </c>
      <c r="GF68" t="str">
        <v>United States of America</v>
      </c>
      <c r="GG68" t="str">
        <v>Uruguay</v>
      </c>
      <c r="GH68" t="str">
        <v>Uzbekistan</v>
      </c>
      <c r="GI68" t="str">
        <v>Vanuatu</v>
      </c>
      <c r="GJ68" t="str">
        <v>Venezuela</v>
      </c>
      <c r="GK68" t="str">
        <v>Vietnam</v>
      </c>
      <c r="GL68" t="str">
        <v>Yemen</v>
      </c>
      <c r="GM68" t="str">
        <v>Zambia</v>
      </c>
      <c r="GN68" t="str">
        <v>Zimbabwe</v>
      </c>
    </row>
    <row r="69" spans="1:196">
      <c r="A69" s="6" t="s">
        <v>165</v>
      </c>
      <c r="B69" t="str" cm="1">
        <f t="array" ref="B69:GN69">TRANSPOSE(_xlfn._xlws.SORT(_xlfn._xlws.FILTER($A$2:$A$196,ISNUMBER(SEARCH(Raw_data_Dataanalysis!C52,COUNTRY!$A$2:$A$196)), "not found")))</f>
        <v>Afghanistan</v>
      </c>
      <c r="C69" t="str">
        <v>Albania</v>
      </c>
      <c r="D69" t="str">
        <v>Algeria</v>
      </c>
      <c r="E69" t="str">
        <v>Andorra</v>
      </c>
      <c r="F69" t="str">
        <v>Angola</v>
      </c>
      <c r="G69" t="str">
        <v>Antigua and Barbuda</v>
      </c>
      <c r="H69" t="str">
        <v>Argentina</v>
      </c>
      <c r="I69" t="str">
        <v>Armenia</v>
      </c>
      <c r="J69" t="str">
        <v>Australia</v>
      </c>
      <c r="K69" t="str">
        <v>Austria</v>
      </c>
      <c r="L69" t="str">
        <v>Azerbaijan</v>
      </c>
      <c r="M69" t="str">
        <v>Bahamas</v>
      </c>
      <c r="N69" t="str">
        <v>Bahrain</v>
      </c>
      <c r="O69" t="str">
        <v>Bangladesh</v>
      </c>
      <c r="P69" t="str">
        <v>Barbados</v>
      </c>
      <c r="Q69" t="str">
        <v>Belarus</v>
      </c>
      <c r="R69" t="str">
        <v>Belgium</v>
      </c>
      <c r="S69" t="str">
        <v>Belize</v>
      </c>
      <c r="T69" t="str">
        <v>Benin</v>
      </c>
      <c r="U69" t="str">
        <v>Bhutan</v>
      </c>
      <c r="V69" t="str">
        <v>Bolivia</v>
      </c>
      <c r="W69" t="str">
        <v>Bosnia and Herzegovina</v>
      </c>
      <c r="X69" t="str">
        <v>Botswana</v>
      </c>
      <c r="Y69" t="str">
        <v>Brazil</v>
      </c>
      <c r="Z69" t="str">
        <v>Brunei</v>
      </c>
      <c r="AA69" t="str">
        <v>Bulgaria</v>
      </c>
      <c r="AB69" t="str">
        <v>Burkina Faso</v>
      </c>
      <c r="AC69" t="str">
        <v>Burundi</v>
      </c>
      <c r="AD69" t="str">
        <v>Cabo Verde</v>
      </c>
      <c r="AE69" t="str">
        <v>Cambodia</v>
      </c>
      <c r="AF69" t="str">
        <v>Cameroon</v>
      </c>
      <c r="AG69" t="str">
        <v>Canada</v>
      </c>
      <c r="AH69" t="str">
        <v>Central African Republic</v>
      </c>
      <c r="AI69" t="str">
        <v>Chad</v>
      </c>
      <c r="AJ69" t="str">
        <v>Chile</v>
      </c>
      <c r="AK69" t="str">
        <v>China</v>
      </c>
      <c r="AL69" t="str">
        <v>Colombia</v>
      </c>
      <c r="AM69" t="str">
        <v>Comoros</v>
      </c>
      <c r="AN69" t="str">
        <v>Congo (Congo-Brazzaville)</v>
      </c>
      <c r="AO69" t="str">
        <v>Costa Rica</v>
      </c>
      <c r="AP69" t="str">
        <v>Côte d'Ivoire</v>
      </c>
      <c r="AQ69" t="str">
        <v>Croatia</v>
      </c>
      <c r="AR69" t="str">
        <v>Cuba</v>
      </c>
      <c r="AS69" t="str">
        <v>Cyprus</v>
      </c>
      <c r="AT69" t="str">
        <v>Czechia (Czech Republic)</v>
      </c>
      <c r="AU69" t="str">
        <v>Democratic Republic of the Congo</v>
      </c>
      <c r="AV69" t="str">
        <v>Denmark</v>
      </c>
      <c r="AW69" t="str">
        <v>Djibouti</v>
      </c>
      <c r="AX69" t="str">
        <v>Dominica</v>
      </c>
      <c r="AY69" t="str">
        <v>Dominican Republic</v>
      </c>
      <c r="AZ69" t="str">
        <v>Ecuador</v>
      </c>
      <c r="BA69" t="str">
        <v>Egypt</v>
      </c>
      <c r="BB69" t="str">
        <v>El Salvador</v>
      </c>
      <c r="BC69" t="str">
        <v>Equatorial Guinea</v>
      </c>
      <c r="BD69" t="str">
        <v>Eritrea</v>
      </c>
      <c r="BE69" t="str">
        <v>Estonia</v>
      </c>
      <c r="BF69" t="str">
        <v>Eswatini (fmr. "Swaziland")</v>
      </c>
      <c r="BG69" t="str">
        <v>Ethiopia</v>
      </c>
      <c r="BH69" t="str">
        <v>Fiji</v>
      </c>
      <c r="BI69" t="str">
        <v>Finland</v>
      </c>
      <c r="BJ69" t="str">
        <v>France</v>
      </c>
      <c r="BK69" t="str">
        <v>Gabon</v>
      </c>
      <c r="BL69" t="str">
        <v>Gambia</v>
      </c>
      <c r="BM69" t="str">
        <v>Georgia</v>
      </c>
      <c r="BN69" t="str">
        <v>Germany</v>
      </c>
      <c r="BO69" t="str">
        <v>Ghana</v>
      </c>
      <c r="BP69" t="str">
        <v>Greece</v>
      </c>
      <c r="BQ69" t="str">
        <v>Grenada</v>
      </c>
      <c r="BR69" t="str">
        <v>Guatemala</v>
      </c>
      <c r="BS69" t="str">
        <v>Guinea</v>
      </c>
      <c r="BT69" t="str">
        <v>Guinea-Bissau</v>
      </c>
      <c r="BU69" t="str">
        <v>Guyana</v>
      </c>
      <c r="BV69" t="str">
        <v>Haiti</v>
      </c>
      <c r="BW69" t="str">
        <v>Holy See</v>
      </c>
      <c r="BX69" t="str">
        <v>Honduras</v>
      </c>
      <c r="BY69" t="str">
        <v>Hungary</v>
      </c>
      <c r="BZ69" t="str">
        <v>Iceland</v>
      </c>
      <c r="CA69" t="str">
        <v>India</v>
      </c>
      <c r="CB69" t="str">
        <v>Indonesia</v>
      </c>
      <c r="CC69" t="str">
        <v>Iran</v>
      </c>
      <c r="CD69" t="str">
        <v>Iraq</v>
      </c>
      <c r="CE69" t="str">
        <v>Ireland</v>
      </c>
      <c r="CF69" t="str">
        <v>Israel</v>
      </c>
      <c r="CG69" t="str">
        <v>Italy</v>
      </c>
      <c r="CH69" t="str">
        <v>Jamaica</v>
      </c>
      <c r="CI69" t="str">
        <v>Japan</v>
      </c>
      <c r="CJ69" t="str">
        <v>Jordan</v>
      </c>
      <c r="CK69" t="str">
        <v>Kazakhstan</v>
      </c>
      <c r="CL69" t="str">
        <v>Kenya</v>
      </c>
      <c r="CM69" t="str">
        <v>Kiribati</v>
      </c>
      <c r="CN69" t="str">
        <v>Kuwait</v>
      </c>
      <c r="CO69" t="str">
        <v>Kyrgyzstan</v>
      </c>
      <c r="CP69" t="str">
        <v>Laos</v>
      </c>
      <c r="CQ69" t="str">
        <v>Latvia</v>
      </c>
      <c r="CR69" t="str">
        <v>Lebanon</v>
      </c>
      <c r="CS69" t="str">
        <v>Lesotho</v>
      </c>
      <c r="CT69" t="str">
        <v>Liberia</v>
      </c>
      <c r="CU69" t="str">
        <v>Libya</v>
      </c>
      <c r="CV69" t="str">
        <v>Liechtenstein</v>
      </c>
      <c r="CW69" t="str">
        <v>Lithuania</v>
      </c>
      <c r="CX69" t="str">
        <v>Luxembourg</v>
      </c>
      <c r="CY69" t="str">
        <v>Madagascar</v>
      </c>
      <c r="CZ69" t="str">
        <v>Malawi</v>
      </c>
      <c r="DA69" t="str">
        <v>Malaysia</v>
      </c>
      <c r="DB69" t="str">
        <v>Maldives</v>
      </c>
      <c r="DC69" t="str">
        <v>Mali</v>
      </c>
      <c r="DD69" t="str">
        <v>Malta</v>
      </c>
      <c r="DE69" t="str">
        <v>Marshall Islands</v>
      </c>
      <c r="DF69" t="str">
        <v>Mauritania</v>
      </c>
      <c r="DG69" t="str">
        <v>Mauritius</v>
      </c>
      <c r="DH69" t="str">
        <v>Mexico</v>
      </c>
      <c r="DI69" t="str">
        <v>Micronesia</v>
      </c>
      <c r="DJ69" t="str">
        <v>Moldova</v>
      </c>
      <c r="DK69" t="str">
        <v>Monaco</v>
      </c>
      <c r="DL69" t="str">
        <v>Mongolia</v>
      </c>
      <c r="DM69" t="str">
        <v>Montenegro</v>
      </c>
      <c r="DN69" t="str">
        <v>Morocco</v>
      </c>
      <c r="DO69" t="str">
        <v>Mozambique</v>
      </c>
      <c r="DP69" t="str">
        <v>Myanmar (formerly Burma)</v>
      </c>
      <c r="DQ69" t="str">
        <v>Namibia</v>
      </c>
      <c r="DR69" t="str">
        <v>Nauru</v>
      </c>
      <c r="DS69" t="str">
        <v>Nepal</v>
      </c>
      <c r="DT69" t="str">
        <v>Netherlands</v>
      </c>
      <c r="DU69" t="str">
        <v>New Zealand</v>
      </c>
      <c r="DV69" t="str">
        <v>Nicaragua</v>
      </c>
      <c r="DW69" t="str">
        <v>Niger</v>
      </c>
      <c r="DX69" t="str">
        <v>Nigeria</v>
      </c>
      <c r="DY69" t="str">
        <v>North Korea</v>
      </c>
      <c r="DZ69" t="str">
        <v>North Macedonia</v>
      </c>
      <c r="EA69" t="str">
        <v>Norway</v>
      </c>
      <c r="EB69" t="str">
        <v>Oman</v>
      </c>
      <c r="EC69" t="str">
        <v>Pakistan</v>
      </c>
      <c r="ED69" t="str">
        <v>Palau</v>
      </c>
      <c r="EE69" t="str">
        <v>Palestine State</v>
      </c>
      <c r="EF69" t="str">
        <v>Panama</v>
      </c>
      <c r="EG69" t="str">
        <v>Papua New Guinea</v>
      </c>
      <c r="EH69" t="str">
        <v>Paraguay</v>
      </c>
      <c r="EI69" t="str">
        <v>Peru</v>
      </c>
      <c r="EJ69" t="str">
        <v>Philippines</v>
      </c>
      <c r="EK69" t="str">
        <v>Poland</v>
      </c>
      <c r="EL69" t="str">
        <v>Portugal</v>
      </c>
      <c r="EM69" t="str">
        <v>Qatar</v>
      </c>
      <c r="EN69" t="str">
        <v>Romania</v>
      </c>
      <c r="EO69" t="str">
        <v>Russia</v>
      </c>
      <c r="EP69" t="str">
        <v>Rwanda</v>
      </c>
      <c r="EQ69" t="str">
        <v>Saint Kitts and Nevis</v>
      </c>
      <c r="ER69" t="str">
        <v>Saint Lucia</v>
      </c>
      <c r="ES69" t="str">
        <v>Saint Vincent and the Grenadines</v>
      </c>
      <c r="ET69" t="str">
        <v>Samoa</v>
      </c>
      <c r="EU69" t="str">
        <v>San Marino</v>
      </c>
      <c r="EV69" t="str">
        <v>Sao Tome and Principe</v>
      </c>
      <c r="EW69" t="str">
        <v>Saudi Arabia</v>
      </c>
      <c r="EX69" t="str">
        <v>Senegal</v>
      </c>
      <c r="EY69" t="str">
        <v>Serbia</v>
      </c>
      <c r="EZ69" t="str">
        <v>Seychelles</v>
      </c>
      <c r="FA69" t="str">
        <v>Sierra Leone</v>
      </c>
      <c r="FB69" t="str">
        <v>Singapore</v>
      </c>
      <c r="FC69" t="str">
        <v>Slovakia</v>
      </c>
      <c r="FD69" t="str">
        <v>Slovenia</v>
      </c>
      <c r="FE69" t="str">
        <v>Solomon Islands</v>
      </c>
      <c r="FF69" t="str">
        <v>Somalia</v>
      </c>
      <c r="FG69" t="str">
        <v>South Africa</v>
      </c>
      <c r="FH69" t="str">
        <v>South Korea</v>
      </c>
      <c r="FI69" t="str">
        <v>South Sudan</v>
      </c>
      <c r="FJ69" t="str">
        <v>Spain</v>
      </c>
      <c r="FK69" t="str">
        <v>Sri Lanka</v>
      </c>
      <c r="FL69" t="str">
        <v>Sudan</v>
      </c>
      <c r="FM69" t="str">
        <v>Suriname</v>
      </c>
      <c r="FN69" t="str">
        <v>Sweden</v>
      </c>
      <c r="FO69" t="str">
        <v>Switzerland</v>
      </c>
      <c r="FP69" t="str">
        <v>Syria</v>
      </c>
      <c r="FQ69" t="str">
        <v>Tajikistan</v>
      </c>
      <c r="FR69" t="str">
        <v>Tanzania</v>
      </c>
      <c r="FS69" t="str">
        <v>Thailand</v>
      </c>
      <c r="FT69" t="str">
        <v>Timor-Leste</v>
      </c>
      <c r="FU69" t="str">
        <v>Togo</v>
      </c>
      <c r="FV69" t="str">
        <v>Tonga</v>
      </c>
      <c r="FW69" t="str">
        <v>Trinidad and Tobago</v>
      </c>
      <c r="FX69" t="str">
        <v>Tunisia</v>
      </c>
      <c r="FY69" t="str">
        <v>Turkey</v>
      </c>
      <c r="FZ69" t="str">
        <v>Turkmenistan</v>
      </c>
      <c r="GA69" t="str">
        <v>Tuvalu</v>
      </c>
      <c r="GB69" t="str">
        <v>Uganda</v>
      </c>
      <c r="GC69" t="str">
        <v>Ukraine</v>
      </c>
      <c r="GD69" t="str">
        <v>United Arab Emirates</v>
      </c>
      <c r="GE69" t="str">
        <v>United Kingdom</v>
      </c>
      <c r="GF69" t="str">
        <v>United States of America</v>
      </c>
      <c r="GG69" t="str">
        <v>Uruguay</v>
      </c>
      <c r="GH69" t="str">
        <v>Uzbekistan</v>
      </c>
      <c r="GI69" t="str">
        <v>Vanuatu</v>
      </c>
      <c r="GJ69" t="str">
        <v>Venezuela</v>
      </c>
      <c r="GK69" t="str">
        <v>Vietnam</v>
      </c>
      <c r="GL69" t="str">
        <v>Yemen</v>
      </c>
      <c r="GM69" t="str">
        <v>Zambia</v>
      </c>
      <c r="GN69" t="str">
        <v>Zimbabwe</v>
      </c>
    </row>
    <row r="70" spans="1:196">
      <c r="A70" s="6" t="s">
        <v>167</v>
      </c>
      <c r="B70" t="str" cm="1">
        <f t="array" ref="B70:GN70">TRANSPOSE(_xlfn._xlws.SORT(_xlfn._xlws.FILTER($A$2:$A$196,ISNUMBER(SEARCH(Raw_data_Dataanalysis!C53,COUNTRY!$A$2:$A$196)), "not found")))</f>
        <v>Afghanistan</v>
      </c>
      <c r="C70" t="str">
        <v>Albania</v>
      </c>
      <c r="D70" t="str">
        <v>Algeria</v>
      </c>
      <c r="E70" t="str">
        <v>Andorra</v>
      </c>
      <c r="F70" t="str">
        <v>Angola</v>
      </c>
      <c r="G70" t="str">
        <v>Antigua and Barbuda</v>
      </c>
      <c r="H70" t="str">
        <v>Argentina</v>
      </c>
      <c r="I70" t="str">
        <v>Armenia</v>
      </c>
      <c r="J70" t="str">
        <v>Australia</v>
      </c>
      <c r="K70" t="str">
        <v>Austria</v>
      </c>
      <c r="L70" t="str">
        <v>Azerbaijan</v>
      </c>
      <c r="M70" t="str">
        <v>Bahamas</v>
      </c>
      <c r="N70" t="str">
        <v>Bahrain</v>
      </c>
      <c r="O70" t="str">
        <v>Bangladesh</v>
      </c>
      <c r="P70" t="str">
        <v>Barbados</v>
      </c>
      <c r="Q70" t="str">
        <v>Belarus</v>
      </c>
      <c r="R70" t="str">
        <v>Belgium</v>
      </c>
      <c r="S70" t="str">
        <v>Belize</v>
      </c>
      <c r="T70" t="str">
        <v>Benin</v>
      </c>
      <c r="U70" t="str">
        <v>Bhutan</v>
      </c>
      <c r="V70" t="str">
        <v>Bolivia</v>
      </c>
      <c r="W70" t="str">
        <v>Bosnia and Herzegovina</v>
      </c>
      <c r="X70" t="str">
        <v>Botswana</v>
      </c>
      <c r="Y70" t="str">
        <v>Brazil</v>
      </c>
      <c r="Z70" t="str">
        <v>Brunei</v>
      </c>
      <c r="AA70" t="str">
        <v>Bulgaria</v>
      </c>
      <c r="AB70" t="str">
        <v>Burkina Faso</v>
      </c>
      <c r="AC70" t="str">
        <v>Burundi</v>
      </c>
      <c r="AD70" t="str">
        <v>Cabo Verde</v>
      </c>
      <c r="AE70" t="str">
        <v>Cambodia</v>
      </c>
      <c r="AF70" t="str">
        <v>Cameroon</v>
      </c>
      <c r="AG70" t="str">
        <v>Canada</v>
      </c>
      <c r="AH70" t="str">
        <v>Central African Republic</v>
      </c>
      <c r="AI70" t="str">
        <v>Chad</v>
      </c>
      <c r="AJ70" t="str">
        <v>Chile</v>
      </c>
      <c r="AK70" t="str">
        <v>China</v>
      </c>
      <c r="AL70" t="str">
        <v>Colombia</v>
      </c>
      <c r="AM70" t="str">
        <v>Comoros</v>
      </c>
      <c r="AN70" t="str">
        <v>Congo (Congo-Brazzaville)</v>
      </c>
      <c r="AO70" t="str">
        <v>Costa Rica</v>
      </c>
      <c r="AP70" t="str">
        <v>Côte d'Ivoire</v>
      </c>
      <c r="AQ70" t="str">
        <v>Croatia</v>
      </c>
      <c r="AR70" t="str">
        <v>Cuba</v>
      </c>
      <c r="AS70" t="str">
        <v>Cyprus</v>
      </c>
      <c r="AT70" t="str">
        <v>Czechia (Czech Republic)</v>
      </c>
      <c r="AU70" t="str">
        <v>Democratic Republic of the Congo</v>
      </c>
      <c r="AV70" t="str">
        <v>Denmark</v>
      </c>
      <c r="AW70" t="str">
        <v>Djibouti</v>
      </c>
      <c r="AX70" t="str">
        <v>Dominica</v>
      </c>
      <c r="AY70" t="str">
        <v>Dominican Republic</v>
      </c>
      <c r="AZ70" t="str">
        <v>Ecuador</v>
      </c>
      <c r="BA70" t="str">
        <v>Egypt</v>
      </c>
      <c r="BB70" t="str">
        <v>El Salvador</v>
      </c>
      <c r="BC70" t="str">
        <v>Equatorial Guinea</v>
      </c>
      <c r="BD70" t="str">
        <v>Eritrea</v>
      </c>
      <c r="BE70" t="str">
        <v>Estonia</v>
      </c>
      <c r="BF70" t="str">
        <v>Eswatini (fmr. "Swaziland")</v>
      </c>
      <c r="BG70" t="str">
        <v>Ethiopia</v>
      </c>
      <c r="BH70" t="str">
        <v>Fiji</v>
      </c>
      <c r="BI70" t="str">
        <v>Finland</v>
      </c>
      <c r="BJ70" t="str">
        <v>France</v>
      </c>
      <c r="BK70" t="str">
        <v>Gabon</v>
      </c>
      <c r="BL70" t="str">
        <v>Gambia</v>
      </c>
      <c r="BM70" t="str">
        <v>Georgia</v>
      </c>
      <c r="BN70" t="str">
        <v>Germany</v>
      </c>
      <c r="BO70" t="str">
        <v>Ghana</v>
      </c>
      <c r="BP70" t="str">
        <v>Greece</v>
      </c>
      <c r="BQ70" t="str">
        <v>Grenada</v>
      </c>
      <c r="BR70" t="str">
        <v>Guatemala</v>
      </c>
      <c r="BS70" t="str">
        <v>Guinea</v>
      </c>
      <c r="BT70" t="str">
        <v>Guinea-Bissau</v>
      </c>
      <c r="BU70" t="str">
        <v>Guyana</v>
      </c>
      <c r="BV70" t="str">
        <v>Haiti</v>
      </c>
      <c r="BW70" t="str">
        <v>Holy See</v>
      </c>
      <c r="BX70" t="str">
        <v>Honduras</v>
      </c>
      <c r="BY70" t="str">
        <v>Hungary</v>
      </c>
      <c r="BZ70" t="str">
        <v>Iceland</v>
      </c>
      <c r="CA70" t="str">
        <v>India</v>
      </c>
      <c r="CB70" t="str">
        <v>Indonesia</v>
      </c>
      <c r="CC70" t="str">
        <v>Iran</v>
      </c>
      <c r="CD70" t="str">
        <v>Iraq</v>
      </c>
      <c r="CE70" t="str">
        <v>Ireland</v>
      </c>
      <c r="CF70" t="str">
        <v>Israel</v>
      </c>
      <c r="CG70" t="str">
        <v>Italy</v>
      </c>
      <c r="CH70" t="str">
        <v>Jamaica</v>
      </c>
      <c r="CI70" t="str">
        <v>Japan</v>
      </c>
      <c r="CJ70" t="str">
        <v>Jordan</v>
      </c>
      <c r="CK70" t="str">
        <v>Kazakhstan</v>
      </c>
      <c r="CL70" t="str">
        <v>Kenya</v>
      </c>
      <c r="CM70" t="str">
        <v>Kiribati</v>
      </c>
      <c r="CN70" t="str">
        <v>Kuwait</v>
      </c>
      <c r="CO70" t="str">
        <v>Kyrgyzstan</v>
      </c>
      <c r="CP70" t="str">
        <v>Laos</v>
      </c>
      <c r="CQ70" t="str">
        <v>Latvia</v>
      </c>
      <c r="CR70" t="str">
        <v>Lebanon</v>
      </c>
      <c r="CS70" t="str">
        <v>Lesotho</v>
      </c>
      <c r="CT70" t="str">
        <v>Liberia</v>
      </c>
      <c r="CU70" t="str">
        <v>Libya</v>
      </c>
      <c r="CV70" t="str">
        <v>Liechtenstein</v>
      </c>
      <c r="CW70" t="str">
        <v>Lithuania</v>
      </c>
      <c r="CX70" t="str">
        <v>Luxembourg</v>
      </c>
      <c r="CY70" t="str">
        <v>Madagascar</v>
      </c>
      <c r="CZ70" t="str">
        <v>Malawi</v>
      </c>
      <c r="DA70" t="str">
        <v>Malaysia</v>
      </c>
      <c r="DB70" t="str">
        <v>Maldives</v>
      </c>
      <c r="DC70" t="str">
        <v>Mali</v>
      </c>
      <c r="DD70" t="str">
        <v>Malta</v>
      </c>
      <c r="DE70" t="str">
        <v>Marshall Islands</v>
      </c>
      <c r="DF70" t="str">
        <v>Mauritania</v>
      </c>
      <c r="DG70" t="str">
        <v>Mauritius</v>
      </c>
      <c r="DH70" t="str">
        <v>Mexico</v>
      </c>
      <c r="DI70" t="str">
        <v>Micronesia</v>
      </c>
      <c r="DJ70" t="str">
        <v>Moldova</v>
      </c>
      <c r="DK70" t="str">
        <v>Monaco</v>
      </c>
      <c r="DL70" t="str">
        <v>Mongolia</v>
      </c>
      <c r="DM70" t="str">
        <v>Montenegro</v>
      </c>
      <c r="DN70" t="str">
        <v>Morocco</v>
      </c>
      <c r="DO70" t="str">
        <v>Mozambique</v>
      </c>
      <c r="DP70" t="str">
        <v>Myanmar (formerly Burma)</v>
      </c>
      <c r="DQ70" t="str">
        <v>Namibia</v>
      </c>
      <c r="DR70" t="str">
        <v>Nauru</v>
      </c>
      <c r="DS70" t="str">
        <v>Nepal</v>
      </c>
      <c r="DT70" t="str">
        <v>Netherlands</v>
      </c>
      <c r="DU70" t="str">
        <v>New Zealand</v>
      </c>
      <c r="DV70" t="str">
        <v>Nicaragua</v>
      </c>
      <c r="DW70" t="str">
        <v>Niger</v>
      </c>
      <c r="DX70" t="str">
        <v>Nigeria</v>
      </c>
      <c r="DY70" t="str">
        <v>North Korea</v>
      </c>
      <c r="DZ70" t="str">
        <v>North Macedonia</v>
      </c>
      <c r="EA70" t="str">
        <v>Norway</v>
      </c>
      <c r="EB70" t="str">
        <v>Oman</v>
      </c>
      <c r="EC70" t="str">
        <v>Pakistan</v>
      </c>
      <c r="ED70" t="str">
        <v>Palau</v>
      </c>
      <c r="EE70" t="str">
        <v>Palestine State</v>
      </c>
      <c r="EF70" t="str">
        <v>Panama</v>
      </c>
      <c r="EG70" t="str">
        <v>Papua New Guinea</v>
      </c>
      <c r="EH70" t="str">
        <v>Paraguay</v>
      </c>
      <c r="EI70" t="str">
        <v>Peru</v>
      </c>
      <c r="EJ70" t="str">
        <v>Philippines</v>
      </c>
      <c r="EK70" t="str">
        <v>Poland</v>
      </c>
      <c r="EL70" t="str">
        <v>Portugal</v>
      </c>
      <c r="EM70" t="str">
        <v>Qatar</v>
      </c>
      <c r="EN70" t="str">
        <v>Romania</v>
      </c>
      <c r="EO70" t="str">
        <v>Russia</v>
      </c>
      <c r="EP70" t="str">
        <v>Rwanda</v>
      </c>
      <c r="EQ70" t="str">
        <v>Saint Kitts and Nevis</v>
      </c>
      <c r="ER70" t="str">
        <v>Saint Lucia</v>
      </c>
      <c r="ES70" t="str">
        <v>Saint Vincent and the Grenadines</v>
      </c>
      <c r="ET70" t="str">
        <v>Samoa</v>
      </c>
      <c r="EU70" t="str">
        <v>San Marino</v>
      </c>
      <c r="EV70" t="str">
        <v>Sao Tome and Principe</v>
      </c>
      <c r="EW70" t="str">
        <v>Saudi Arabia</v>
      </c>
      <c r="EX70" t="str">
        <v>Senegal</v>
      </c>
      <c r="EY70" t="str">
        <v>Serbia</v>
      </c>
      <c r="EZ70" t="str">
        <v>Seychelles</v>
      </c>
      <c r="FA70" t="str">
        <v>Sierra Leone</v>
      </c>
      <c r="FB70" t="str">
        <v>Singapore</v>
      </c>
      <c r="FC70" t="str">
        <v>Slovakia</v>
      </c>
      <c r="FD70" t="str">
        <v>Slovenia</v>
      </c>
      <c r="FE70" t="str">
        <v>Solomon Islands</v>
      </c>
      <c r="FF70" t="str">
        <v>Somalia</v>
      </c>
      <c r="FG70" t="str">
        <v>South Africa</v>
      </c>
      <c r="FH70" t="str">
        <v>South Korea</v>
      </c>
      <c r="FI70" t="str">
        <v>South Sudan</v>
      </c>
      <c r="FJ70" t="str">
        <v>Spain</v>
      </c>
      <c r="FK70" t="str">
        <v>Sri Lanka</v>
      </c>
      <c r="FL70" t="str">
        <v>Sudan</v>
      </c>
      <c r="FM70" t="str">
        <v>Suriname</v>
      </c>
      <c r="FN70" t="str">
        <v>Sweden</v>
      </c>
      <c r="FO70" t="str">
        <v>Switzerland</v>
      </c>
      <c r="FP70" t="str">
        <v>Syria</v>
      </c>
      <c r="FQ70" t="str">
        <v>Tajikistan</v>
      </c>
      <c r="FR70" t="str">
        <v>Tanzania</v>
      </c>
      <c r="FS70" t="str">
        <v>Thailand</v>
      </c>
      <c r="FT70" t="str">
        <v>Timor-Leste</v>
      </c>
      <c r="FU70" t="str">
        <v>Togo</v>
      </c>
      <c r="FV70" t="str">
        <v>Tonga</v>
      </c>
      <c r="FW70" t="str">
        <v>Trinidad and Tobago</v>
      </c>
      <c r="FX70" t="str">
        <v>Tunisia</v>
      </c>
      <c r="FY70" t="str">
        <v>Turkey</v>
      </c>
      <c r="FZ70" t="str">
        <v>Turkmenistan</v>
      </c>
      <c r="GA70" t="str">
        <v>Tuvalu</v>
      </c>
      <c r="GB70" t="str">
        <v>Uganda</v>
      </c>
      <c r="GC70" t="str">
        <v>Ukraine</v>
      </c>
      <c r="GD70" t="str">
        <v>United Arab Emirates</v>
      </c>
      <c r="GE70" t="str">
        <v>United Kingdom</v>
      </c>
      <c r="GF70" t="str">
        <v>United States of America</v>
      </c>
      <c r="GG70" t="str">
        <v>Uruguay</v>
      </c>
      <c r="GH70" t="str">
        <v>Uzbekistan</v>
      </c>
      <c r="GI70" t="str">
        <v>Vanuatu</v>
      </c>
      <c r="GJ70" t="str">
        <v>Venezuela</v>
      </c>
      <c r="GK70" t="str">
        <v>Vietnam</v>
      </c>
      <c r="GL70" t="str">
        <v>Yemen</v>
      </c>
      <c r="GM70" t="str">
        <v>Zambia</v>
      </c>
      <c r="GN70" t="str">
        <v>Zimbabwe</v>
      </c>
    </row>
    <row r="71" spans="1:196">
      <c r="A71" s="6" t="s">
        <v>169</v>
      </c>
      <c r="B71" t="str" cm="1">
        <f t="array" ref="B71:GN71">TRANSPOSE(_xlfn._xlws.SORT(_xlfn._xlws.FILTER($A$2:$A$196,ISNUMBER(SEARCH(Raw_data_Dataanalysis!C54,COUNTRY!$A$2:$A$196)), "not found")))</f>
        <v>Afghanistan</v>
      </c>
      <c r="C71" t="str">
        <v>Albania</v>
      </c>
      <c r="D71" t="str">
        <v>Algeria</v>
      </c>
      <c r="E71" t="str">
        <v>Andorra</v>
      </c>
      <c r="F71" t="str">
        <v>Angola</v>
      </c>
      <c r="G71" t="str">
        <v>Antigua and Barbuda</v>
      </c>
      <c r="H71" t="str">
        <v>Argentina</v>
      </c>
      <c r="I71" t="str">
        <v>Armenia</v>
      </c>
      <c r="J71" t="str">
        <v>Australia</v>
      </c>
      <c r="K71" t="str">
        <v>Austria</v>
      </c>
      <c r="L71" t="str">
        <v>Azerbaijan</v>
      </c>
      <c r="M71" t="str">
        <v>Bahamas</v>
      </c>
      <c r="N71" t="str">
        <v>Bahrain</v>
      </c>
      <c r="O71" t="str">
        <v>Bangladesh</v>
      </c>
      <c r="P71" t="str">
        <v>Barbados</v>
      </c>
      <c r="Q71" t="str">
        <v>Belarus</v>
      </c>
      <c r="R71" t="str">
        <v>Belgium</v>
      </c>
      <c r="S71" t="str">
        <v>Belize</v>
      </c>
      <c r="T71" t="str">
        <v>Benin</v>
      </c>
      <c r="U71" t="str">
        <v>Bhutan</v>
      </c>
      <c r="V71" t="str">
        <v>Bolivia</v>
      </c>
      <c r="W71" t="str">
        <v>Bosnia and Herzegovina</v>
      </c>
      <c r="X71" t="str">
        <v>Botswana</v>
      </c>
      <c r="Y71" t="str">
        <v>Brazil</v>
      </c>
      <c r="Z71" t="str">
        <v>Brunei</v>
      </c>
      <c r="AA71" t="str">
        <v>Bulgaria</v>
      </c>
      <c r="AB71" t="str">
        <v>Burkina Faso</v>
      </c>
      <c r="AC71" t="str">
        <v>Burundi</v>
      </c>
      <c r="AD71" t="str">
        <v>Cabo Verde</v>
      </c>
      <c r="AE71" t="str">
        <v>Cambodia</v>
      </c>
      <c r="AF71" t="str">
        <v>Cameroon</v>
      </c>
      <c r="AG71" t="str">
        <v>Canada</v>
      </c>
      <c r="AH71" t="str">
        <v>Central African Republic</v>
      </c>
      <c r="AI71" t="str">
        <v>Chad</v>
      </c>
      <c r="AJ71" t="str">
        <v>Chile</v>
      </c>
      <c r="AK71" t="str">
        <v>China</v>
      </c>
      <c r="AL71" t="str">
        <v>Colombia</v>
      </c>
      <c r="AM71" t="str">
        <v>Comoros</v>
      </c>
      <c r="AN71" t="str">
        <v>Congo (Congo-Brazzaville)</v>
      </c>
      <c r="AO71" t="str">
        <v>Costa Rica</v>
      </c>
      <c r="AP71" t="str">
        <v>Côte d'Ivoire</v>
      </c>
      <c r="AQ71" t="str">
        <v>Croatia</v>
      </c>
      <c r="AR71" t="str">
        <v>Cuba</v>
      </c>
      <c r="AS71" t="str">
        <v>Cyprus</v>
      </c>
      <c r="AT71" t="str">
        <v>Czechia (Czech Republic)</v>
      </c>
      <c r="AU71" t="str">
        <v>Democratic Republic of the Congo</v>
      </c>
      <c r="AV71" t="str">
        <v>Denmark</v>
      </c>
      <c r="AW71" t="str">
        <v>Djibouti</v>
      </c>
      <c r="AX71" t="str">
        <v>Dominica</v>
      </c>
      <c r="AY71" t="str">
        <v>Dominican Republic</v>
      </c>
      <c r="AZ71" t="str">
        <v>Ecuador</v>
      </c>
      <c r="BA71" t="str">
        <v>Egypt</v>
      </c>
      <c r="BB71" t="str">
        <v>El Salvador</v>
      </c>
      <c r="BC71" t="str">
        <v>Equatorial Guinea</v>
      </c>
      <c r="BD71" t="str">
        <v>Eritrea</v>
      </c>
      <c r="BE71" t="str">
        <v>Estonia</v>
      </c>
      <c r="BF71" t="str">
        <v>Eswatini (fmr. "Swaziland")</v>
      </c>
      <c r="BG71" t="str">
        <v>Ethiopia</v>
      </c>
      <c r="BH71" t="str">
        <v>Fiji</v>
      </c>
      <c r="BI71" t="str">
        <v>Finland</v>
      </c>
      <c r="BJ71" t="str">
        <v>France</v>
      </c>
      <c r="BK71" t="str">
        <v>Gabon</v>
      </c>
      <c r="BL71" t="str">
        <v>Gambia</v>
      </c>
      <c r="BM71" t="str">
        <v>Georgia</v>
      </c>
      <c r="BN71" t="str">
        <v>Germany</v>
      </c>
      <c r="BO71" t="str">
        <v>Ghana</v>
      </c>
      <c r="BP71" t="str">
        <v>Greece</v>
      </c>
      <c r="BQ71" t="str">
        <v>Grenada</v>
      </c>
      <c r="BR71" t="str">
        <v>Guatemala</v>
      </c>
      <c r="BS71" t="str">
        <v>Guinea</v>
      </c>
      <c r="BT71" t="str">
        <v>Guinea-Bissau</v>
      </c>
      <c r="BU71" t="str">
        <v>Guyana</v>
      </c>
      <c r="BV71" t="str">
        <v>Haiti</v>
      </c>
      <c r="BW71" t="str">
        <v>Holy See</v>
      </c>
      <c r="BX71" t="str">
        <v>Honduras</v>
      </c>
      <c r="BY71" t="str">
        <v>Hungary</v>
      </c>
      <c r="BZ71" t="str">
        <v>Iceland</v>
      </c>
      <c r="CA71" t="str">
        <v>India</v>
      </c>
      <c r="CB71" t="str">
        <v>Indonesia</v>
      </c>
      <c r="CC71" t="str">
        <v>Iran</v>
      </c>
      <c r="CD71" t="str">
        <v>Iraq</v>
      </c>
      <c r="CE71" t="str">
        <v>Ireland</v>
      </c>
      <c r="CF71" t="str">
        <v>Israel</v>
      </c>
      <c r="CG71" t="str">
        <v>Italy</v>
      </c>
      <c r="CH71" t="str">
        <v>Jamaica</v>
      </c>
      <c r="CI71" t="str">
        <v>Japan</v>
      </c>
      <c r="CJ71" t="str">
        <v>Jordan</v>
      </c>
      <c r="CK71" t="str">
        <v>Kazakhstan</v>
      </c>
      <c r="CL71" t="str">
        <v>Kenya</v>
      </c>
      <c r="CM71" t="str">
        <v>Kiribati</v>
      </c>
      <c r="CN71" t="str">
        <v>Kuwait</v>
      </c>
      <c r="CO71" t="str">
        <v>Kyrgyzstan</v>
      </c>
      <c r="CP71" t="str">
        <v>Laos</v>
      </c>
      <c r="CQ71" t="str">
        <v>Latvia</v>
      </c>
      <c r="CR71" t="str">
        <v>Lebanon</v>
      </c>
      <c r="CS71" t="str">
        <v>Lesotho</v>
      </c>
      <c r="CT71" t="str">
        <v>Liberia</v>
      </c>
      <c r="CU71" t="str">
        <v>Libya</v>
      </c>
      <c r="CV71" t="str">
        <v>Liechtenstein</v>
      </c>
      <c r="CW71" t="str">
        <v>Lithuania</v>
      </c>
      <c r="CX71" t="str">
        <v>Luxembourg</v>
      </c>
      <c r="CY71" t="str">
        <v>Madagascar</v>
      </c>
      <c r="CZ71" t="str">
        <v>Malawi</v>
      </c>
      <c r="DA71" t="str">
        <v>Malaysia</v>
      </c>
      <c r="DB71" t="str">
        <v>Maldives</v>
      </c>
      <c r="DC71" t="str">
        <v>Mali</v>
      </c>
      <c r="DD71" t="str">
        <v>Malta</v>
      </c>
      <c r="DE71" t="str">
        <v>Marshall Islands</v>
      </c>
      <c r="DF71" t="str">
        <v>Mauritania</v>
      </c>
      <c r="DG71" t="str">
        <v>Mauritius</v>
      </c>
      <c r="DH71" t="str">
        <v>Mexico</v>
      </c>
      <c r="DI71" t="str">
        <v>Micronesia</v>
      </c>
      <c r="DJ71" t="str">
        <v>Moldova</v>
      </c>
      <c r="DK71" t="str">
        <v>Monaco</v>
      </c>
      <c r="DL71" t="str">
        <v>Mongolia</v>
      </c>
      <c r="DM71" t="str">
        <v>Montenegro</v>
      </c>
      <c r="DN71" t="str">
        <v>Morocco</v>
      </c>
      <c r="DO71" t="str">
        <v>Mozambique</v>
      </c>
      <c r="DP71" t="str">
        <v>Myanmar (formerly Burma)</v>
      </c>
      <c r="DQ71" t="str">
        <v>Namibia</v>
      </c>
      <c r="DR71" t="str">
        <v>Nauru</v>
      </c>
      <c r="DS71" t="str">
        <v>Nepal</v>
      </c>
      <c r="DT71" t="str">
        <v>Netherlands</v>
      </c>
      <c r="DU71" t="str">
        <v>New Zealand</v>
      </c>
      <c r="DV71" t="str">
        <v>Nicaragua</v>
      </c>
      <c r="DW71" t="str">
        <v>Niger</v>
      </c>
      <c r="DX71" t="str">
        <v>Nigeria</v>
      </c>
      <c r="DY71" t="str">
        <v>North Korea</v>
      </c>
      <c r="DZ71" t="str">
        <v>North Macedonia</v>
      </c>
      <c r="EA71" t="str">
        <v>Norway</v>
      </c>
      <c r="EB71" t="str">
        <v>Oman</v>
      </c>
      <c r="EC71" t="str">
        <v>Pakistan</v>
      </c>
      <c r="ED71" t="str">
        <v>Palau</v>
      </c>
      <c r="EE71" t="str">
        <v>Palestine State</v>
      </c>
      <c r="EF71" t="str">
        <v>Panama</v>
      </c>
      <c r="EG71" t="str">
        <v>Papua New Guinea</v>
      </c>
      <c r="EH71" t="str">
        <v>Paraguay</v>
      </c>
      <c r="EI71" t="str">
        <v>Peru</v>
      </c>
      <c r="EJ71" t="str">
        <v>Philippines</v>
      </c>
      <c r="EK71" t="str">
        <v>Poland</v>
      </c>
      <c r="EL71" t="str">
        <v>Portugal</v>
      </c>
      <c r="EM71" t="str">
        <v>Qatar</v>
      </c>
      <c r="EN71" t="str">
        <v>Romania</v>
      </c>
      <c r="EO71" t="str">
        <v>Russia</v>
      </c>
      <c r="EP71" t="str">
        <v>Rwanda</v>
      </c>
      <c r="EQ71" t="str">
        <v>Saint Kitts and Nevis</v>
      </c>
      <c r="ER71" t="str">
        <v>Saint Lucia</v>
      </c>
      <c r="ES71" t="str">
        <v>Saint Vincent and the Grenadines</v>
      </c>
      <c r="ET71" t="str">
        <v>Samoa</v>
      </c>
      <c r="EU71" t="str">
        <v>San Marino</v>
      </c>
      <c r="EV71" t="str">
        <v>Sao Tome and Principe</v>
      </c>
      <c r="EW71" t="str">
        <v>Saudi Arabia</v>
      </c>
      <c r="EX71" t="str">
        <v>Senegal</v>
      </c>
      <c r="EY71" t="str">
        <v>Serbia</v>
      </c>
      <c r="EZ71" t="str">
        <v>Seychelles</v>
      </c>
      <c r="FA71" t="str">
        <v>Sierra Leone</v>
      </c>
      <c r="FB71" t="str">
        <v>Singapore</v>
      </c>
      <c r="FC71" t="str">
        <v>Slovakia</v>
      </c>
      <c r="FD71" t="str">
        <v>Slovenia</v>
      </c>
      <c r="FE71" t="str">
        <v>Solomon Islands</v>
      </c>
      <c r="FF71" t="str">
        <v>Somalia</v>
      </c>
      <c r="FG71" t="str">
        <v>South Africa</v>
      </c>
      <c r="FH71" t="str">
        <v>South Korea</v>
      </c>
      <c r="FI71" t="str">
        <v>South Sudan</v>
      </c>
      <c r="FJ71" t="str">
        <v>Spain</v>
      </c>
      <c r="FK71" t="str">
        <v>Sri Lanka</v>
      </c>
      <c r="FL71" t="str">
        <v>Sudan</v>
      </c>
      <c r="FM71" t="str">
        <v>Suriname</v>
      </c>
      <c r="FN71" t="str">
        <v>Sweden</v>
      </c>
      <c r="FO71" t="str">
        <v>Switzerland</v>
      </c>
      <c r="FP71" t="str">
        <v>Syria</v>
      </c>
      <c r="FQ71" t="str">
        <v>Tajikistan</v>
      </c>
      <c r="FR71" t="str">
        <v>Tanzania</v>
      </c>
      <c r="FS71" t="str">
        <v>Thailand</v>
      </c>
      <c r="FT71" t="str">
        <v>Timor-Leste</v>
      </c>
      <c r="FU71" t="str">
        <v>Togo</v>
      </c>
      <c r="FV71" t="str">
        <v>Tonga</v>
      </c>
      <c r="FW71" t="str">
        <v>Trinidad and Tobago</v>
      </c>
      <c r="FX71" t="str">
        <v>Tunisia</v>
      </c>
      <c r="FY71" t="str">
        <v>Turkey</v>
      </c>
      <c r="FZ71" t="str">
        <v>Turkmenistan</v>
      </c>
      <c r="GA71" t="str">
        <v>Tuvalu</v>
      </c>
      <c r="GB71" t="str">
        <v>Uganda</v>
      </c>
      <c r="GC71" t="str">
        <v>Ukraine</v>
      </c>
      <c r="GD71" t="str">
        <v>United Arab Emirates</v>
      </c>
      <c r="GE71" t="str">
        <v>United Kingdom</v>
      </c>
      <c r="GF71" t="str">
        <v>United States of America</v>
      </c>
      <c r="GG71" t="str">
        <v>Uruguay</v>
      </c>
      <c r="GH71" t="str">
        <v>Uzbekistan</v>
      </c>
      <c r="GI71" t="str">
        <v>Vanuatu</v>
      </c>
      <c r="GJ71" t="str">
        <v>Venezuela</v>
      </c>
      <c r="GK71" t="str">
        <v>Vietnam</v>
      </c>
      <c r="GL71" t="str">
        <v>Yemen</v>
      </c>
      <c r="GM71" t="str">
        <v>Zambia</v>
      </c>
      <c r="GN71" t="str">
        <v>Zimbabwe</v>
      </c>
    </row>
    <row r="72" spans="1:196">
      <c r="A72" s="6" t="s">
        <v>171</v>
      </c>
      <c r="B72" t="str" cm="1">
        <f t="array" ref="B72:GN72">TRANSPOSE(_xlfn._xlws.SORT(_xlfn._xlws.FILTER($A$2:$A$196,ISNUMBER(SEARCH(Raw_data_Dataanalysis!C55,COUNTRY!$A$2:$A$196)), "not found")))</f>
        <v>Afghanistan</v>
      </c>
      <c r="C72" t="str">
        <v>Albania</v>
      </c>
      <c r="D72" t="str">
        <v>Algeria</v>
      </c>
      <c r="E72" t="str">
        <v>Andorra</v>
      </c>
      <c r="F72" t="str">
        <v>Angola</v>
      </c>
      <c r="G72" t="str">
        <v>Antigua and Barbuda</v>
      </c>
      <c r="H72" t="str">
        <v>Argentina</v>
      </c>
      <c r="I72" t="str">
        <v>Armenia</v>
      </c>
      <c r="J72" t="str">
        <v>Australia</v>
      </c>
      <c r="K72" t="str">
        <v>Austria</v>
      </c>
      <c r="L72" t="str">
        <v>Azerbaijan</v>
      </c>
      <c r="M72" t="str">
        <v>Bahamas</v>
      </c>
      <c r="N72" t="str">
        <v>Bahrain</v>
      </c>
      <c r="O72" t="str">
        <v>Bangladesh</v>
      </c>
      <c r="P72" t="str">
        <v>Barbados</v>
      </c>
      <c r="Q72" t="str">
        <v>Belarus</v>
      </c>
      <c r="R72" t="str">
        <v>Belgium</v>
      </c>
      <c r="S72" t="str">
        <v>Belize</v>
      </c>
      <c r="T72" t="str">
        <v>Benin</v>
      </c>
      <c r="U72" t="str">
        <v>Bhutan</v>
      </c>
      <c r="V72" t="str">
        <v>Bolivia</v>
      </c>
      <c r="W72" t="str">
        <v>Bosnia and Herzegovina</v>
      </c>
      <c r="X72" t="str">
        <v>Botswana</v>
      </c>
      <c r="Y72" t="str">
        <v>Brazil</v>
      </c>
      <c r="Z72" t="str">
        <v>Brunei</v>
      </c>
      <c r="AA72" t="str">
        <v>Bulgaria</v>
      </c>
      <c r="AB72" t="str">
        <v>Burkina Faso</v>
      </c>
      <c r="AC72" t="str">
        <v>Burundi</v>
      </c>
      <c r="AD72" t="str">
        <v>Cabo Verde</v>
      </c>
      <c r="AE72" t="str">
        <v>Cambodia</v>
      </c>
      <c r="AF72" t="str">
        <v>Cameroon</v>
      </c>
      <c r="AG72" t="str">
        <v>Canada</v>
      </c>
      <c r="AH72" t="str">
        <v>Central African Republic</v>
      </c>
      <c r="AI72" t="str">
        <v>Chad</v>
      </c>
      <c r="AJ72" t="str">
        <v>Chile</v>
      </c>
      <c r="AK72" t="str">
        <v>China</v>
      </c>
      <c r="AL72" t="str">
        <v>Colombia</v>
      </c>
      <c r="AM72" t="str">
        <v>Comoros</v>
      </c>
      <c r="AN72" t="str">
        <v>Congo (Congo-Brazzaville)</v>
      </c>
      <c r="AO72" t="str">
        <v>Costa Rica</v>
      </c>
      <c r="AP72" t="str">
        <v>Côte d'Ivoire</v>
      </c>
      <c r="AQ72" t="str">
        <v>Croatia</v>
      </c>
      <c r="AR72" t="str">
        <v>Cuba</v>
      </c>
      <c r="AS72" t="str">
        <v>Cyprus</v>
      </c>
      <c r="AT72" t="str">
        <v>Czechia (Czech Republic)</v>
      </c>
      <c r="AU72" t="str">
        <v>Democratic Republic of the Congo</v>
      </c>
      <c r="AV72" t="str">
        <v>Denmark</v>
      </c>
      <c r="AW72" t="str">
        <v>Djibouti</v>
      </c>
      <c r="AX72" t="str">
        <v>Dominica</v>
      </c>
      <c r="AY72" t="str">
        <v>Dominican Republic</v>
      </c>
      <c r="AZ72" t="str">
        <v>Ecuador</v>
      </c>
      <c r="BA72" t="str">
        <v>Egypt</v>
      </c>
      <c r="BB72" t="str">
        <v>El Salvador</v>
      </c>
      <c r="BC72" t="str">
        <v>Equatorial Guinea</v>
      </c>
      <c r="BD72" t="str">
        <v>Eritrea</v>
      </c>
      <c r="BE72" t="str">
        <v>Estonia</v>
      </c>
      <c r="BF72" t="str">
        <v>Eswatini (fmr. "Swaziland")</v>
      </c>
      <c r="BG72" t="str">
        <v>Ethiopia</v>
      </c>
      <c r="BH72" t="str">
        <v>Fiji</v>
      </c>
      <c r="BI72" t="str">
        <v>Finland</v>
      </c>
      <c r="BJ72" t="str">
        <v>France</v>
      </c>
      <c r="BK72" t="str">
        <v>Gabon</v>
      </c>
      <c r="BL72" t="str">
        <v>Gambia</v>
      </c>
      <c r="BM72" t="str">
        <v>Georgia</v>
      </c>
      <c r="BN72" t="str">
        <v>Germany</v>
      </c>
      <c r="BO72" t="str">
        <v>Ghana</v>
      </c>
      <c r="BP72" t="str">
        <v>Greece</v>
      </c>
      <c r="BQ72" t="str">
        <v>Grenada</v>
      </c>
      <c r="BR72" t="str">
        <v>Guatemala</v>
      </c>
      <c r="BS72" t="str">
        <v>Guinea</v>
      </c>
      <c r="BT72" t="str">
        <v>Guinea-Bissau</v>
      </c>
      <c r="BU72" t="str">
        <v>Guyana</v>
      </c>
      <c r="BV72" t="str">
        <v>Haiti</v>
      </c>
      <c r="BW72" t="str">
        <v>Holy See</v>
      </c>
      <c r="BX72" t="str">
        <v>Honduras</v>
      </c>
      <c r="BY72" t="str">
        <v>Hungary</v>
      </c>
      <c r="BZ72" t="str">
        <v>Iceland</v>
      </c>
      <c r="CA72" t="str">
        <v>India</v>
      </c>
      <c r="CB72" t="str">
        <v>Indonesia</v>
      </c>
      <c r="CC72" t="str">
        <v>Iran</v>
      </c>
      <c r="CD72" t="str">
        <v>Iraq</v>
      </c>
      <c r="CE72" t="str">
        <v>Ireland</v>
      </c>
      <c r="CF72" t="str">
        <v>Israel</v>
      </c>
      <c r="CG72" t="str">
        <v>Italy</v>
      </c>
      <c r="CH72" t="str">
        <v>Jamaica</v>
      </c>
      <c r="CI72" t="str">
        <v>Japan</v>
      </c>
      <c r="CJ72" t="str">
        <v>Jordan</v>
      </c>
      <c r="CK72" t="str">
        <v>Kazakhstan</v>
      </c>
      <c r="CL72" t="str">
        <v>Kenya</v>
      </c>
      <c r="CM72" t="str">
        <v>Kiribati</v>
      </c>
      <c r="CN72" t="str">
        <v>Kuwait</v>
      </c>
      <c r="CO72" t="str">
        <v>Kyrgyzstan</v>
      </c>
      <c r="CP72" t="str">
        <v>Laos</v>
      </c>
      <c r="CQ72" t="str">
        <v>Latvia</v>
      </c>
      <c r="CR72" t="str">
        <v>Lebanon</v>
      </c>
      <c r="CS72" t="str">
        <v>Lesotho</v>
      </c>
      <c r="CT72" t="str">
        <v>Liberia</v>
      </c>
      <c r="CU72" t="str">
        <v>Libya</v>
      </c>
      <c r="CV72" t="str">
        <v>Liechtenstein</v>
      </c>
      <c r="CW72" t="str">
        <v>Lithuania</v>
      </c>
      <c r="CX72" t="str">
        <v>Luxembourg</v>
      </c>
      <c r="CY72" t="str">
        <v>Madagascar</v>
      </c>
      <c r="CZ72" t="str">
        <v>Malawi</v>
      </c>
      <c r="DA72" t="str">
        <v>Malaysia</v>
      </c>
      <c r="DB72" t="str">
        <v>Maldives</v>
      </c>
      <c r="DC72" t="str">
        <v>Mali</v>
      </c>
      <c r="DD72" t="str">
        <v>Malta</v>
      </c>
      <c r="DE72" t="str">
        <v>Marshall Islands</v>
      </c>
      <c r="DF72" t="str">
        <v>Mauritania</v>
      </c>
      <c r="DG72" t="str">
        <v>Mauritius</v>
      </c>
      <c r="DH72" t="str">
        <v>Mexico</v>
      </c>
      <c r="DI72" t="str">
        <v>Micronesia</v>
      </c>
      <c r="DJ72" t="str">
        <v>Moldova</v>
      </c>
      <c r="DK72" t="str">
        <v>Monaco</v>
      </c>
      <c r="DL72" t="str">
        <v>Mongolia</v>
      </c>
      <c r="DM72" t="str">
        <v>Montenegro</v>
      </c>
      <c r="DN72" t="str">
        <v>Morocco</v>
      </c>
      <c r="DO72" t="str">
        <v>Mozambique</v>
      </c>
      <c r="DP72" t="str">
        <v>Myanmar (formerly Burma)</v>
      </c>
      <c r="DQ72" t="str">
        <v>Namibia</v>
      </c>
      <c r="DR72" t="str">
        <v>Nauru</v>
      </c>
      <c r="DS72" t="str">
        <v>Nepal</v>
      </c>
      <c r="DT72" t="str">
        <v>Netherlands</v>
      </c>
      <c r="DU72" t="str">
        <v>New Zealand</v>
      </c>
      <c r="DV72" t="str">
        <v>Nicaragua</v>
      </c>
      <c r="DW72" t="str">
        <v>Niger</v>
      </c>
      <c r="DX72" t="str">
        <v>Nigeria</v>
      </c>
      <c r="DY72" t="str">
        <v>North Korea</v>
      </c>
      <c r="DZ72" t="str">
        <v>North Macedonia</v>
      </c>
      <c r="EA72" t="str">
        <v>Norway</v>
      </c>
      <c r="EB72" t="str">
        <v>Oman</v>
      </c>
      <c r="EC72" t="str">
        <v>Pakistan</v>
      </c>
      <c r="ED72" t="str">
        <v>Palau</v>
      </c>
      <c r="EE72" t="str">
        <v>Palestine State</v>
      </c>
      <c r="EF72" t="str">
        <v>Panama</v>
      </c>
      <c r="EG72" t="str">
        <v>Papua New Guinea</v>
      </c>
      <c r="EH72" t="str">
        <v>Paraguay</v>
      </c>
      <c r="EI72" t="str">
        <v>Peru</v>
      </c>
      <c r="EJ72" t="str">
        <v>Philippines</v>
      </c>
      <c r="EK72" t="str">
        <v>Poland</v>
      </c>
      <c r="EL72" t="str">
        <v>Portugal</v>
      </c>
      <c r="EM72" t="str">
        <v>Qatar</v>
      </c>
      <c r="EN72" t="str">
        <v>Romania</v>
      </c>
      <c r="EO72" t="str">
        <v>Russia</v>
      </c>
      <c r="EP72" t="str">
        <v>Rwanda</v>
      </c>
      <c r="EQ72" t="str">
        <v>Saint Kitts and Nevis</v>
      </c>
      <c r="ER72" t="str">
        <v>Saint Lucia</v>
      </c>
      <c r="ES72" t="str">
        <v>Saint Vincent and the Grenadines</v>
      </c>
      <c r="ET72" t="str">
        <v>Samoa</v>
      </c>
      <c r="EU72" t="str">
        <v>San Marino</v>
      </c>
      <c r="EV72" t="str">
        <v>Sao Tome and Principe</v>
      </c>
      <c r="EW72" t="str">
        <v>Saudi Arabia</v>
      </c>
      <c r="EX72" t="str">
        <v>Senegal</v>
      </c>
      <c r="EY72" t="str">
        <v>Serbia</v>
      </c>
      <c r="EZ72" t="str">
        <v>Seychelles</v>
      </c>
      <c r="FA72" t="str">
        <v>Sierra Leone</v>
      </c>
      <c r="FB72" t="str">
        <v>Singapore</v>
      </c>
      <c r="FC72" t="str">
        <v>Slovakia</v>
      </c>
      <c r="FD72" t="str">
        <v>Slovenia</v>
      </c>
      <c r="FE72" t="str">
        <v>Solomon Islands</v>
      </c>
      <c r="FF72" t="str">
        <v>Somalia</v>
      </c>
      <c r="FG72" t="str">
        <v>South Africa</v>
      </c>
      <c r="FH72" t="str">
        <v>South Korea</v>
      </c>
      <c r="FI72" t="str">
        <v>South Sudan</v>
      </c>
      <c r="FJ72" t="str">
        <v>Spain</v>
      </c>
      <c r="FK72" t="str">
        <v>Sri Lanka</v>
      </c>
      <c r="FL72" t="str">
        <v>Sudan</v>
      </c>
      <c r="FM72" t="str">
        <v>Suriname</v>
      </c>
      <c r="FN72" t="str">
        <v>Sweden</v>
      </c>
      <c r="FO72" t="str">
        <v>Switzerland</v>
      </c>
      <c r="FP72" t="str">
        <v>Syria</v>
      </c>
      <c r="FQ72" t="str">
        <v>Tajikistan</v>
      </c>
      <c r="FR72" t="str">
        <v>Tanzania</v>
      </c>
      <c r="FS72" t="str">
        <v>Thailand</v>
      </c>
      <c r="FT72" t="str">
        <v>Timor-Leste</v>
      </c>
      <c r="FU72" t="str">
        <v>Togo</v>
      </c>
      <c r="FV72" t="str">
        <v>Tonga</v>
      </c>
      <c r="FW72" t="str">
        <v>Trinidad and Tobago</v>
      </c>
      <c r="FX72" t="str">
        <v>Tunisia</v>
      </c>
      <c r="FY72" t="str">
        <v>Turkey</v>
      </c>
      <c r="FZ72" t="str">
        <v>Turkmenistan</v>
      </c>
      <c r="GA72" t="str">
        <v>Tuvalu</v>
      </c>
      <c r="GB72" t="str">
        <v>Uganda</v>
      </c>
      <c r="GC72" t="str">
        <v>Ukraine</v>
      </c>
      <c r="GD72" t="str">
        <v>United Arab Emirates</v>
      </c>
      <c r="GE72" t="str">
        <v>United Kingdom</v>
      </c>
      <c r="GF72" t="str">
        <v>United States of America</v>
      </c>
      <c r="GG72" t="str">
        <v>Uruguay</v>
      </c>
      <c r="GH72" t="str">
        <v>Uzbekistan</v>
      </c>
      <c r="GI72" t="str">
        <v>Vanuatu</v>
      </c>
      <c r="GJ72" t="str">
        <v>Venezuela</v>
      </c>
      <c r="GK72" t="str">
        <v>Vietnam</v>
      </c>
      <c r="GL72" t="str">
        <v>Yemen</v>
      </c>
      <c r="GM72" t="str">
        <v>Zambia</v>
      </c>
      <c r="GN72" t="str">
        <v>Zimbabwe</v>
      </c>
    </row>
    <row r="73" spans="1:196">
      <c r="A73" s="6" t="s">
        <v>173</v>
      </c>
      <c r="B73" t="str" cm="1">
        <f t="array" ref="B73:GN73">TRANSPOSE(_xlfn._xlws.SORT(_xlfn._xlws.FILTER($A$2:$A$196,ISNUMBER(SEARCH(Raw_data_Dataanalysis!C56,COUNTRY!$A$2:$A$196)), "not found")))</f>
        <v>Afghanistan</v>
      </c>
      <c r="C73" t="str">
        <v>Albania</v>
      </c>
      <c r="D73" t="str">
        <v>Algeria</v>
      </c>
      <c r="E73" t="str">
        <v>Andorra</v>
      </c>
      <c r="F73" t="str">
        <v>Angola</v>
      </c>
      <c r="G73" t="str">
        <v>Antigua and Barbuda</v>
      </c>
      <c r="H73" t="str">
        <v>Argentina</v>
      </c>
      <c r="I73" t="str">
        <v>Armenia</v>
      </c>
      <c r="J73" t="str">
        <v>Australia</v>
      </c>
      <c r="K73" t="str">
        <v>Austria</v>
      </c>
      <c r="L73" t="str">
        <v>Azerbaijan</v>
      </c>
      <c r="M73" t="str">
        <v>Bahamas</v>
      </c>
      <c r="N73" t="str">
        <v>Bahrain</v>
      </c>
      <c r="O73" t="str">
        <v>Bangladesh</v>
      </c>
      <c r="P73" t="str">
        <v>Barbados</v>
      </c>
      <c r="Q73" t="str">
        <v>Belarus</v>
      </c>
      <c r="R73" t="str">
        <v>Belgium</v>
      </c>
      <c r="S73" t="str">
        <v>Belize</v>
      </c>
      <c r="T73" t="str">
        <v>Benin</v>
      </c>
      <c r="U73" t="str">
        <v>Bhutan</v>
      </c>
      <c r="V73" t="str">
        <v>Bolivia</v>
      </c>
      <c r="W73" t="str">
        <v>Bosnia and Herzegovina</v>
      </c>
      <c r="X73" t="str">
        <v>Botswana</v>
      </c>
      <c r="Y73" t="str">
        <v>Brazil</v>
      </c>
      <c r="Z73" t="str">
        <v>Brunei</v>
      </c>
      <c r="AA73" t="str">
        <v>Bulgaria</v>
      </c>
      <c r="AB73" t="str">
        <v>Burkina Faso</v>
      </c>
      <c r="AC73" t="str">
        <v>Burundi</v>
      </c>
      <c r="AD73" t="str">
        <v>Cabo Verde</v>
      </c>
      <c r="AE73" t="str">
        <v>Cambodia</v>
      </c>
      <c r="AF73" t="str">
        <v>Cameroon</v>
      </c>
      <c r="AG73" t="str">
        <v>Canada</v>
      </c>
      <c r="AH73" t="str">
        <v>Central African Republic</v>
      </c>
      <c r="AI73" t="str">
        <v>Chad</v>
      </c>
      <c r="AJ73" t="str">
        <v>Chile</v>
      </c>
      <c r="AK73" t="str">
        <v>China</v>
      </c>
      <c r="AL73" t="str">
        <v>Colombia</v>
      </c>
      <c r="AM73" t="str">
        <v>Comoros</v>
      </c>
      <c r="AN73" t="str">
        <v>Congo (Congo-Brazzaville)</v>
      </c>
      <c r="AO73" t="str">
        <v>Costa Rica</v>
      </c>
      <c r="AP73" t="str">
        <v>Côte d'Ivoire</v>
      </c>
      <c r="AQ73" t="str">
        <v>Croatia</v>
      </c>
      <c r="AR73" t="str">
        <v>Cuba</v>
      </c>
      <c r="AS73" t="str">
        <v>Cyprus</v>
      </c>
      <c r="AT73" t="str">
        <v>Czechia (Czech Republic)</v>
      </c>
      <c r="AU73" t="str">
        <v>Democratic Republic of the Congo</v>
      </c>
      <c r="AV73" t="str">
        <v>Denmark</v>
      </c>
      <c r="AW73" t="str">
        <v>Djibouti</v>
      </c>
      <c r="AX73" t="str">
        <v>Dominica</v>
      </c>
      <c r="AY73" t="str">
        <v>Dominican Republic</v>
      </c>
      <c r="AZ73" t="str">
        <v>Ecuador</v>
      </c>
      <c r="BA73" t="str">
        <v>Egypt</v>
      </c>
      <c r="BB73" t="str">
        <v>El Salvador</v>
      </c>
      <c r="BC73" t="str">
        <v>Equatorial Guinea</v>
      </c>
      <c r="BD73" t="str">
        <v>Eritrea</v>
      </c>
      <c r="BE73" t="str">
        <v>Estonia</v>
      </c>
      <c r="BF73" t="str">
        <v>Eswatini (fmr. "Swaziland")</v>
      </c>
      <c r="BG73" t="str">
        <v>Ethiopia</v>
      </c>
      <c r="BH73" t="str">
        <v>Fiji</v>
      </c>
      <c r="BI73" t="str">
        <v>Finland</v>
      </c>
      <c r="BJ73" t="str">
        <v>France</v>
      </c>
      <c r="BK73" t="str">
        <v>Gabon</v>
      </c>
      <c r="BL73" t="str">
        <v>Gambia</v>
      </c>
      <c r="BM73" t="str">
        <v>Georgia</v>
      </c>
      <c r="BN73" t="str">
        <v>Germany</v>
      </c>
      <c r="BO73" t="str">
        <v>Ghana</v>
      </c>
      <c r="BP73" t="str">
        <v>Greece</v>
      </c>
      <c r="BQ73" t="str">
        <v>Grenada</v>
      </c>
      <c r="BR73" t="str">
        <v>Guatemala</v>
      </c>
      <c r="BS73" t="str">
        <v>Guinea</v>
      </c>
      <c r="BT73" t="str">
        <v>Guinea-Bissau</v>
      </c>
      <c r="BU73" t="str">
        <v>Guyana</v>
      </c>
      <c r="BV73" t="str">
        <v>Haiti</v>
      </c>
      <c r="BW73" t="str">
        <v>Holy See</v>
      </c>
      <c r="BX73" t="str">
        <v>Honduras</v>
      </c>
      <c r="BY73" t="str">
        <v>Hungary</v>
      </c>
      <c r="BZ73" t="str">
        <v>Iceland</v>
      </c>
      <c r="CA73" t="str">
        <v>India</v>
      </c>
      <c r="CB73" t="str">
        <v>Indonesia</v>
      </c>
      <c r="CC73" t="str">
        <v>Iran</v>
      </c>
      <c r="CD73" t="str">
        <v>Iraq</v>
      </c>
      <c r="CE73" t="str">
        <v>Ireland</v>
      </c>
      <c r="CF73" t="str">
        <v>Israel</v>
      </c>
      <c r="CG73" t="str">
        <v>Italy</v>
      </c>
      <c r="CH73" t="str">
        <v>Jamaica</v>
      </c>
      <c r="CI73" t="str">
        <v>Japan</v>
      </c>
      <c r="CJ73" t="str">
        <v>Jordan</v>
      </c>
      <c r="CK73" t="str">
        <v>Kazakhstan</v>
      </c>
      <c r="CL73" t="str">
        <v>Kenya</v>
      </c>
      <c r="CM73" t="str">
        <v>Kiribati</v>
      </c>
      <c r="CN73" t="str">
        <v>Kuwait</v>
      </c>
      <c r="CO73" t="str">
        <v>Kyrgyzstan</v>
      </c>
      <c r="CP73" t="str">
        <v>Laos</v>
      </c>
      <c r="CQ73" t="str">
        <v>Latvia</v>
      </c>
      <c r="CR73" t="str">
        <v>Lebanon</v>
      </c>
      <c r="CS73" t="str">
        <v>Lesotho</v>
      </c>
      <c r="CT73" t="str">
        <v>Liberia</v>
      </c>
      <c r="CU73" t="str">
        <v>Libya</v>
      </c>
      <c r="CV73" t="str">
        <v>Liechtenstein</v>
      </c>
      <c r="CW73" t="str">
        <v>Lithuania</v>
      </c>
      <c r="CX73" t="str">
        <v>Luxembourg</v>
      </c>
      <c r="CY73" t="str">
        <v>Madagascar</v>
      </c>
      <c r="CZ73" t="str">
        <v>Malawi</v>
      </c>
      <c r="DA73" t="str">
        <v>Malaysia</v>
      </c>
      <c r="DB73" t="str">
        <v>Maldives</v>
      </c>
      <c r="DC73" t="str">
        <v>Mali</v>
      </c>
      <c r="DD73" t="str">
        <v>Malta</v>
      </c>
      <c r="DE73" t="str">
        <v>Marshall Islands</v>
      </c>
      <c r="DF73" t="str">
        <v>Mauritania</v>
      </c>
      <c r="DG73" t="str">
        <v>Mauritius</v>
      </c>
      <c r="DH73" t="str">
        <v>Mexico</v>
      </c>
      <c r="DI73" t="str">
        <v>Micronesia</v>
      </c>
      <c r="DJ73" t="str">
        <v>Moldova</v>
      </c>
      <c r="DK73" t="str">
        <v>Monaco</v>
      </c>
      <c r="DL73" t="str">
        <v>Mongolia</v>
      </c>
      <c r="DM73" t="str">
        <v>Montenegro</v>
      </c>
      <c r="DN73" t="str">
        <v>Morocco</v>
      </c>
      <c r="DO73" t="str">
        <v>Mozambique</v>
      </c>
      <c r="DP73" t="str">
        <v>Myanmar (formerly Burma)</v>
      </c>
      <c r="DQ73" t="str">
        <v>Namibia</v>
      </c>
      <c r="DR73" t="str">
        <v>Nauru</v>
      </c>
      <c r="DS73" t="str">
        <v>Nepal</v>
      </c>
      <c r="DT73" t="str">
        <v>Netherlands</v>
      </c>
      <c r="DU73" t="str">
        <v>New Zealand</v>
      </c>
      <c r="DV73" t="str">
        <v>Nicaragua</v>
      </c>
      <c r="DW73" t="str">
        <v>Niger</v>
      </c>
      <c r="DX73" t="str">
        <v>Nigeria</v>
      </c>
      <c r="DY73" t="str">
        <v>North Korea</v>
      </c>
      <c r="DZ73" t="str">
        <v>North Macedonia</v>
      </c>
      <c r="EA73" t="str">
        <v>Norway</v>
      </c>
      <c r="EB73" t="str">
        <v>Oman</v>
      </c>
      <c r="EC73" t="str">
        <v>Pakistan</v>
      </c>
      <c r="ED73" t="str">
        <v>Palau</v>
      </c>
      <c r="EE73" t="str">
        <v>Palestine State</v>
      </c>
      <c r="EF73" t="str">
        <v>Panama</v>
      </c>
      <c r="EG73" t="str">
        <v>Papua New Guinea</v>
      </c>
      <c r="EH73" t="str">
        <v>Paraguay</v>
      </c>
      <c r="EI73" t="str">
        <v>Peru</v>
      </c>
      <c r="EJ73" t="str">
        <v>Philippines</v>
      </c>
      <c r="EK73" t="str">
        <v>Poland</v>
      </c>
      <c r="EL73" t="str">
        <v>Portugal</v>
      </c>
      <c r="EM73" t="str">
        <v>Qatar</v>
      </c>
      <c r="EN73" t="str">
        <v>Romania</v>
      </c>
      <c r="EO73" t="str">
        <v>Russia</v>
      </c>
      <c r="EP73" t="str">
        <v>Rwanda</v>
      </c>
      <c r="EQ73" t="str">
        <v>Saint Kitts and Nevis</v>
      </c>
      <c r="ER73" t="str">
        <v>Saint Lucia</v>
      </c>
      <c r="ES73" t="str">
        <v>Saint Vincent and the Grenadines</v>
      </c>
      <c r="ET73" t="str">
        <v>Samoa</v>
      </c>
      <c r="EU73" t="str">
        <v>San Marino</v>
      </c>
      <c r="EV73" t="str">
        <v>Sao Tome and Principe</v>
      </c>
      <c r="EW73" t="str">
        <v>Saudi Arabia</v>
      </c>
      <c r="EX73" t="str">
        <v>Senegal</v>
      </c>
      <c r="EY73" t="str">
        <v>Serbia</v>
      </c>
      <c r="EZ73" t="str">
        <v>Seychelles</v>
      </c>
      <c r="FA73" t="str">
        <v>Sierra Leone</v>
      </c>
      <c r="FB73" t="str">
        <v>Singapore</v>
      </c>
      <c r="FC73" t="str">
        <v>Slovakia</v>
      </c>
      <c r="FD73" t="str">
        <v>Slovenia</v>
      </c>
      <c r="FE73" t="str">
        <v>Solomon Islands</v>
      </c>
      <c r="FF73" t="str">
        <v>Somalia</v>
      </c>
      <c r="FG73" t="str">
        <v>South Africa</v>
      </c>
      <c r="FH73" t="str">
        <v>South Korea</v>
      </c>
      <c r="FI73" t="str">
        <v>South Sudan</v>
      </c>
      <c r="FJ73" t="str">
        <v>Spain</v>
      </c>
      <c r="FK73" t="str">
        <v>Sri Lanka</v>
      </c>
      <c r="FL73" t="str">
        <v>Sudan</v>
      </c>
      <c r="FM73" t="str">
        <v>Suriname</v>
      </c>
      <c r="FN73" t="str">
        <v>Sweden</v>
      </c>
      <c r="FO73" t="str">
        <v>Switzerland</v>
      </c>
      <c r="FP73" t="str">
        <v>Syria</v>
      </c>
      <c r="FQ73" t="str">
        <v>Tajikistan</v>
      </c>
      <c r="FR73" t="str">
        <v>Tanzania</v>
      </c>
      <c r="FS73" t="str">
        <v>Thailand</v>
      </c>
      <c r="FT73" t="str">
        <v>Timor-Leste</v>
      </c>
      <c r="FU73" t="str">
        <v>Togo</v>
      </c>
      <c r="FV73" t="str">
        <v>Tonga</v>
      </c>
      <c r="FW73" t="str">
        <v>Trinidad and Tobago</v>
      </c>
      <c r="FX73" t="str">
        <v>Tunisia</v>
      </c>
      <c r="FY73" t="str">
        <v>Turkey</v>
      </c>
      <c r="FZ73" t="str">
        <v>Turkmenistan</v>
      </c>
      <c r="GA73" t="str">
        <v>Tuvalu</v>
      </c>
      <c r="GB73" t="str">
        <v>Uganda</v>
      </c>
      <c r="GC73" t="str">
        <v>Ukraine</v>
      </c>
      <c r="GD73" t="str">
        <v>United Arab Emirates</v>
      </c>
      <c r="GE73" t="str">
        <v>United Kingdom</v>
      </c>
      <c r="GF73" t="str">
        <v>United States of America</v>
      </c>
      <c r="GG73" t="str">
        <v>Uruguay</v>
      </c>
      <c r="GH73" t="str">
        <v>Uzbekistan</v>
      </c>
      <c r="GI73" t="str">
        <v>Vanuatu</v>
      </c>
      <c r="GJ73" t="str">
        <v>Venezuela</v>
      </c>
      <c r="GK73" t="str">
        <v>Vietnam</v>
      </c>
      <c r="GL73" t="str">
        <v>Yemen</v>
      </c>
      <c r="GM73" t="str">
        <v>Zambia</v>
      </c>
      <c r="GN73" t="str">
        <v>Zimbabwe</v>
      </c>
    </row>
    <row r="74" spans="1:196">
      <c r="A74" s="6" t="s">
        <v>175</v>
      </c>
      <c r="B74" t="str" cm="1">
        <f t="array" ref="B74:GN74">TRANSPOSE(_xlfn._xlws.SORT(_xlfn._xlws.FILTER($A$2:$A$196,ISNUMBER(SEARCH(Raw_data_Dataanalysis!C57,COUNTRY!$A$2:$A$196)), "not found")))</f>
        <v>Afghanistan</v>
      </c>
      <c r="C74" t="str">
        <v>Albania</v>
      </c>
      <c r="D74" t="str">
        <v>Algeria</v>
      </c>
      <c r="E74" t="str">
        <v>Andorra</v>
      </c>
      <c r="F74" t="str">
        <v>Angola</v>
      </c>
      <c r="G74" t="str">
        <v>Antigua and Barbuda</v>
      </c>
      <c r="H74" t="str">
        <v>Argentina</v>
      </c>
      <c r="I74" t="str">
        <v>Armenia</v>
      </c>
      <c r="J74" t="str">
        <v>Australia</v>
      </c>
      <c r="K74" t="str">
        <v>Austria</v>
      </c>
      <c r="L74" t="str">
        <v>Azerbaijan</v>
      </c>
      <c r="M74" t="str">
        <v>Bahamas</v>
      </c>
      <c r="N74" t="str">
        <v>Bahrain</v>
      </c>
      <c r="O74" t="str">
        <v>Bangladesh</v>
      </c>
      <c r="P74" t="str">
        <v>Barbados</v>
      </c>
      <c r="Q74" t="str">
        <v>Belarus</v>
      </c>
      <c r="R74" t="str">
        <v>Belgium</v>
      </c>
      <c r="S74" t="str">
        <v>Belize</v>
      </c>
      <c r="T74" t="str">
        <v>Benin</v>
      </c>
      <c r="U74" t="str">
        <v>Bhutan</v>
      </c>
      <c r="V74" t="str">
        <v>Bolivia</v>
      </c>
      <c r="W74" t="str">
        <v>Bosnia and Herzegovina</v>
      </c>
      <c r="X74" t="str">
        <v>Botswana</v>
      </c>
      <c r="Y74" t="str">
        <v>Brazil</v>
      </c>
      <c r="Z74" t="str">
        <v>Brunei</v>
      </c>
      <c r="AA74" t="str">
        <v>Bulgaria</v>
      </c>
      <c r="AB74" t="str">
        <v>Burkina Faso</v>
      </c>
      <c r="AC74" t="str">
        <v>Burundi</v>
      </c>
      <c r="AD74" t="str">
        <v>Cabo Verde</v>
      </c>
      <c r="AE74" t="str">
        <v>Cambodia</v>
      </c>
      <c r="AF74" t="str">
        <v>Cameroon</v>
      </c>
      <c r="AG74" t="str">
        <v>Canada</v>
      </c>
      <c r="AH74" t="str">
        <v>Central African Republic</v>
      </c>
      <c r="AI74" t="str">
        <v>Chad</v>
      </c>
      <c r="AJ74" t="str">
        <v>Chile</v>
      </c>
      <c r="AK74" t="str">
        <v>China</v>
      </c>
      <c r="AL74" t="str">
        <v>Colombia</v>
      </c>
      <c r="AM74" t="str">
        <v>Comoros</v>
      </c>
      <c r="AN74" t="str">
        <v>Congo (Congo-Brazzaville)</v>
      </c>
      <c r="AO74" t="str">
        <v>Costa Rica</v>
      </c>
      <c r="AP74" t="str">
        <v>Côte d'Ivoire</v>
      </c>
      <c r="AQ74" t="str">
        <v>Croatia</v>
      </c>
      <c r="AR74" t="str">
        <v>Cuba</v>
      </c>
      <c r="AS74" t="str">
        <v>Cyprus</v>
      </c>
      <c r="AT74" t="str">
        <v>Czechia (Czech Republic)</v>
      </c>
      <c r="AU74" t="str">
        <v>Democratic Republic of the Congo</v>
      </c>
      <c r="AV74" t="str">
        <v>Denmark</v>
      </c>
      <c r="AW74" t="str">
        <v>Djibouti</v>
      </c>
      <c r="AX74" t="str">
        <v>Dominica</v>
      </c>
      <c r="AY74" t="str">
        <v>Dominican Republic</v>
      </c>
      <c r="AZ74" t="str">
        <v>Ecuador</v>
      </c>
      <c r="BA74" t="str">
        <v>Egypt</v>
      </c>
      <c r="BB74" t="str">
        <v>El Salvador</v>
      </c>
      <c r="BC74" t="str">
        <v>Equatorial Guinea</v>
      </c>
      <c r="BD74" t="str">
        <v>Eritrea</v>
      </c>
      <c r="BE74" t="str">
        <v>Estonia</v>
      </c>
      <c r="BF74" t="str">
        <v>Eswatini (fmr. "Swaziland")</v>
      </c>
      <c r="BG74" t="str">
        <v>Ethiopia</v>
      </c>
      <c r="BH74" t="str">
        <v>Fiji</v>
      </c>
      <c r="BI74" t="str">
        <v>Finland</v>
      </c>
      <c r="BJ74" t="str">
        <v>France</v>
      </c>
      <c r="BK74" t="str">
        <v>Gabon</v>
      </c>
      <c r="BL74" t="str">
        <v>Gambia</v>
      </c>
      <c r="BM74" t="str">
        <v>Georgia</v>
      </c>
      <c r="BN74" t="str">
        <v>Germany</v>
      </c>
      <c r="BO74" t="str">
        <v>Ghana</v>
      </c>
      <c r="BP74" t="str">
        <v>Greece</v>
      </c>
      <c r="BQ74" t="str">
        <v>Grenada</v>
      </c>
      <c r="BR74" t="str">
        <v>Guatemala</v>
      </c>
      <c r="BS74" t="str">
        <v>Guinea</v>
      </c>
      <c r="BT74" t="str">
        <v>Guinea-Bissau</v>
      </c>
      <c r="BU74" t="str">
        <v>Guyana</v>
      </c>
      <c r="BV74" t="str">
        <v>Haiti</v>
      </c>
      <c r="BW74" t="str">
        <v>Holy See</v>
      </c>
      <c r="BX74" t="str">
        <v>Honduras</v>
      </c>
      <c r="BY74" t="str">
        <v>Hungary</v>
      </c>
      <c r="BZ74" t="str">
        <v>Iceland</v>
      </c>
      <c r="CA74" t="str">
        <v>India</v>
      </c>
      <c r="CB74" t="str">
        <v>Indonesia</v>
      </c>
      <c r="CC74" t="str">
        <v>Iran</v>
      </c>
      <c r="CD74" t="str">
        <v>Iraq</v>
      </c>
      <c r="CE74" t="str">
        <v>Ireland</v>
      </c>
      <c r="CF74" t="str">
        <v>Israel</v>
      </c>
      <c r="CG74" t="str">
        <v>Italy</v>
      </c>
      <c r="CH74" t="str">
        <v>Jamaica</v>
      </c>
      <c r="CI74" t="str">
        <v>Japan</v>
      </c>
      <c r="CJ74" t="str">
        <v>Jordan</v>
      </c>
      <c r="CK74" t="str">
        <v>Kazakhstan</v>
      </c>
      <c r="CL74" t="str">
        <v>Kenya</v>
      </c>
      <c r="CM74" t="str">
        <v>Kiribati</v>
      </c>
      <c r="CN74" t="str">
        <v>Kuwait</v>
      </c>
      <c r="CO74" t="str">
        <v>Kyrgyzstan</v>
      </c>
      <c r="CP74" t="str">
        <v>Laos</v>
      </c>
      <c r="CQ74" t="str">
        <v>Latvia</v>
      </c>
      <c r="CR74" t="str">
        <v>Lebanon</v>
      </c>
      <c r="CS74" t="str">
        <v>Lesotho</v>
      </c>
      <c r="CT74" t="str">
        <v>Liberia</v>
      </c>
      <c r="CU74" t="str">
        <v>Libya</v>
      </c>
      <c r="CV74" t="str">
        <v>Liechtenstein</v>
      </c>
      <c r="CW74" t="str">
        <v>Lithuania</v>
      </c>
      <c r="CX74" t="str">
        <v>Luxembourg</v>
      </c>
      <c r="CY74" t="str">
        <v>Madagascar</v>
      </c>
      <c r="CZ74" t="str">
        <v>Malawi</v>
      </c>
      <c r="DA74" t="str">
        <v>Malaysia</v>
      </c>
      <c r="DB74" t="str">
        <v>Maldives</v>
      </c>
      <c r="DC74" t="str">
        <v>Mali</v>
      </c>
      <c r="DD74" t="str">
        <v>Malta</v>
      </c>
      <c r="DE74" t="str">
        <v>Marshall Islands</v>
      </c>
      <c r="DF74" t="str">
        <v>Mauritania</v>
      </c>
      <c r="DG74" t="str">
        <v>Mauritius</v>
      </c>
      <c r="DH74" t="str">
        <v>Mexico</v>
      </c>
      <c r="DI74" t="str">
        <v>Micronesia</v>
      </c>
      <c r="DJ74" t="str">
        <v>Moldova</v>
      </c>
      <c r="DK74" t="str">
        <v>Monaco</v>
      </c>
      <c r="DL74" t="str">
        <v>Mongolia</v>
      </c>
      <c r="DM74" t="str">
        <v>Montenegro</v>
      </c>
      <c r="DN74" t="str">
        <v>Morocco</v>
      </c>
      <c r="DO74" t="str">
        <v>Mozambique</v>
      </c>
      <c r="DP74" t="str">
        <v>Myanmar (formerly Burma)</v>
      </c>
      <c r="DQ74" t="str">
        <v>Namibia</v>
      </c>
      <c r="DR74" t="str">
        <v>Nauru</v>
      </c>
      <c r="DS74" t="str">
        <v>Nepal</v>
      </c>
      <c r="DT74" t="str">
        <v>Netherlands</v>
      </c>
      <c r="DU74" t="str">
        <v>New Zealand</v>
      </c>
      <c r="DV74" t="str">
        <v>Nicaragua</v>
      </c>
      <c r="DW74" t="str">
        <v>Niger</v>
      </c>
      <c r="DX74" t="str">
        <v>Nigeria</v>
      </c>
      <c r="DY74" t="str">
        <v>North Korea</v>
      </c>
      <c r="DZ74" t="str">
        <v>North Macedonia</v>
      </c>
      <c r="EA74" t="str">
        <v>Norway</v>
      </c>
      <c r="EB74" t="str">
        <v>Oman</v>
      </c>
      <c r="EC74" t="str">
        <v>Pakistan</v>
      </c>
      <c r="ED74" t="str">
        <v>Palau</v>
      </c>
      <c r="EE74" t="str">
        <v>Palestine State</v>
      </c>
      <c r="EF74" t="str">
        <v>Panama</v>
      </c>
      <c r="EG74" t="str">
        <v>Papua New Guinea</v>
      </c>
      <c r="EH74" t="str">
        <v>Paraguay</v>
      </c>
      <c r="EI74" t="str">
        <v>Peru</v>
      </c>
      <c r="EJ74" t="str">
        <v>Philippines</v>
      </c>
      <c r="EK74" t="str">
        <v>Poland</v>
      </c>
      <c r="EL74" t="str">
        <v>Portugal</v>
      </c>
      <c r="EM74" t="str">
        <v>Qatar</v>
      </c>
      <c r="EN74" t="str">
        <v>Romania</v>
      </c>
      <c r="EO74" t="str">
        <v>Russia</v>
      </c>
      <c r="EP74" t="str">
        <v>Rwanda</v>
      </c>
      <c r="EQ74" t="str">
        <v>Saint Kitts and Nevis</v>
      </c>
      <c r="ER74" t="str">
        <v>Saint Lucia</v>
      </c>
      <c r="ES74" t="str">
        <v>Saint Vincent and the Grenadines</v>
      </c>
      <c r="ET74" t="str">
        <v>Samoa</v>
      </c>
      <c r="EU74" t="str">
        <v>San Marino</v>
      </c>
      <c r="EV74" t="str">
        <v>Sao Tome and Principe</v>
      </c>
      <c r="EW74" t="str">
        <v>Saudi Arabia</v>
      </c>
      <c r="EX74" t="str">
        <v>Senegal</v>
      </c>
      <c r="EY74" t="str">
        <v>Serbia</v>
      </c>
      <c r="EZ74" t="str">
        <v>Seychelles</v>
      </c>
      <c r="FA74" t="str">
        <v>Sierra Leone</v>
      </c>
      <c r="FB74" t="str">
        <v>Singapore</v>
      </c>
      <c r="FC74" t="str">
        <v>Slovakia</v>
      </c>
      <c r="FD74" t="str">
        <v>Slovenia</v>
      </c>
      <c r="FE74" t="str">
        <v>Solomon Islands</v>
      </c>
      <c r="FF74" t="str">
        <v>Somalia</v>
      </c>
      <c r="FG74" t="str">
        <v>South Africa</v>
      </c>
      <c r="FH74" t="str">
        <v>South Korea</v>
      </c>
      <c r="FI74" t="str">
        <v>South Sudan</v>
      </c>
      <c r="FJ74" t="str">
        <v>Spain</v>
      </c>
      <c r="FK74" t="str">
        <v>Sri Lanka</v>
      </c>
      <c r="FL74" t="str">
        <v>Sudan</v>
      </c>
      <c r="FM74" t="str">
        <v>Suriname</v>
      </c>
      <c r="FN74" t="str">
        <v>Sweden</v>
      </c>
      <c r="FO74" t="str">
        <v>Switzerland</v>
      </c>
      <c r="FP74" t="str">
        <v>Syria</v>
      </c>
      <c r="FQ74" t="str">
        <v>Tajikistan</v>
      </c>
      <c r="FR74" t="str">
        <v>Tanzania</v>
      </c>
      <c r="FS74" t="str">
        <v>Thailand</v>
      </c>
      <c r="FT74" t="str">
        <v>Timor-Leste</v>
      </c>
      <c r="FU74" t="str">
        <v>Togo</v>
      </c>
      <c r="FV74" t="str">
        <v>Tonga</v>
      </c>
      <c r="FW74" t="str">
        <v>Trinidad and Tobago</v>
      </c>
      <c r="FX74" t="str">
        <v>Tunisia</v>
      </c>
      <c r="FY74" t="str">
        <v>Turkey</v>
      </c>
      <c r="FZ74" t="str">
        <v>Turkmenistan</v>
      </c>
      <c r="GA74" t="str">
        <v>Tuvalu</v>
      </c>
      <c r="GB74" t="str">
        <v>Uganda</v>
      </c>
      <c r="GC74" t="str">
        <v>Ukraine</v>
      </c>
      <c r="GD74" t="str">
        <v>United Arab Emirates</v>
      </c>
      <c r="GE74" t="str">
        <v>United Kingdom</v>
      </c>
      <c r="GF74" t="str">
        <v>United States of America</v>
      </c>
      <c r="GG74" t="str">
        <v>Uruguay</v>
      </c>
      <c r="GH74" t="str">
        <v>Uzbekistan</v>
      </c>
      <c r="GI74" t="str">
        <v>Vanuatu</v>
      </c>
      <c r="GJ74" t="str">
        <v>Venezuela</v>
      </c>
      <c r="GK74" t="str">
        <v>Vietnam</v>
      </c>
      <c r="GL74" t="str">
        <v>Yemen</v>
      </c>
      <c r="GM74" t="str">
        <v>Zambia</v>
      </c>
      <c r="GN74" t="str">
        <v>Zimbabwe</v>
      </c>
    </row>
    <row r="75" spans="1:196">
      <c r="A75" s="6" t="s">
        <v>177</v>
      </c>
      <c r="B75" t="str" cm="1">
        <f t="array" ref="B75:GN75">TRANSPOSE(_xlfn._xlws.SORT(_xlfn._xlws.FILTER($A$2:$A$196,ISNUMBER(SEARCH(Raw_data_Dataanalysis!C58,COUNTRY!$A$2:$A$196)), "not found")))</f>
        <v>Afghanistan</v>
      </c>
      <c r="C75" t="str">
        <v>Albania</v>
      </c>
      <c r="D75" t="str">
        <v>Algeria</v>
      </c>
      <c r="E75" t="str">
        <v>Andorra</v>
      </c>
      <c r="F75" t="str">
        <v>Angola</v>
      </c>
      <c r="G75" t="str">
        <v>Antigua and Barbuda</v>
      </c>
      <c r="H75" t="str">
        <v>Argentina</v>
      </c>
      <c r="I75" t="str">
        <v>Armenia</v>
      </c>
      <c r="J75" t="str">
        <v>Australia</v>
      </c>
      <c r="K75" t="str">
        <v>Austria</v>
      </c>
      <c r="L75" t="str">
        <v>Azerbaijan</v>
      </c>
      <c r="M75" t="str">
        <v>Bahamas</v>
      </c>
      <c r="N75" t="str">
        <v>Bahrain</v>
      </c>
      <c r="O75" t="str">
        <v>Bangladesh</v>
      </c>
      <c r="P75" t="str">
        <v>Barbados</v>
      </c>
      <c r="Q75" t="str">
        <v>Belarus</v>
      </c>
      <c r="R75" t="str">
        <v>Belgium</v>
      </c>
      <c r="S75" t="str">
        <v>Belize</v>
      </c>
      <c r="T75" t="str">
        <v>Benin</v>
      </c>
      <c r="U75" t="str">
        <v>Bhutan</v>
      </c>
      <c r="V75" t="str">
        <v>Bolivia</v>
      </c>
      <c r="W75" t="str">
        <v>Bosnia and Herzegovina</v>
      </c>
      <c r="X75" t="str">
        <v>Botswana</v>
      </c>
      <c r="Y75" t="str">
        <v>Brazil</v>
      </c>
      <c r="Z75" t="str">
        <v>Brunei</v>
      </c>
      <c r="AA75" t="str">
        <v>Bulgaria</v>
      </c>
      <c r="AB75" t="str">
        <v>Burkina Faso</v>
      </c>
      <c r="AC75" t="str">
        <v>Burundi</v>
      </c>
      <c r="AD75" t="str">
        <v>Cabo Verde</v>
      </c>
      <c r="AE75" t="str">
        <v>Cambodia</v>
      </c>
      <c r="AF75" t="str">
        <v>Cameroon</v>
      </c>
      <c r="AG75" t="str">
        <v>Canada</v>
      </c>
      <c r="AH75" t="str">
        <v>Central African Republic</v>
      </c>
      <c r="AI75" t="str">
        <v>Chad</v>
      </c>
      <c r="AJ75" t="str">
        <v>Chile</v>
      </c>
      <c r="AK75" t="str">
        <v>China</v>
      </c>
      <c r="AL75" t="str">
        <v>Colombia</v>
      </c>
      <c r="AM75" t="str">
        <v>Comoros</v>
      </c>
      <c r="AN75" t="str">
        <v>Congo (Congo-Brazzaville)</v>
      </c>
      <c r="AO75" t="str">
        <v>Costa Rica</v>
      </c>
      <c r="AP75" t="str">
        <v>Côte d'Ivoire</v>
      </c>
      <c r="AQ75" t="str">
        <v>Croatia</v>
      </c>
      <c r="AR75" t="str">
        <v>Cuba</v>
      </c>
      <c r="AS75" t="str">
        <v>Cyprus</v>
      </c>
      <c r="AT75" t="str">
        <v>Czechia (Czech Republic)</v>
      </c>
      <c r="AU75" t="str">
        <v>Democratic Republic of the Congo</v>
      </c>
      <c r="AV75" t="str">
        <v>Denmark</v>
      </c>
      <c r="AW75" t="str">
        <v>Djibouti</v>
      </c>
      <c r="AX75" t="str">
        <v>Dominica</v>
      </c>
      <c r="AY75" t="str">
        <v>Dominican Republic</v>
      </c>
      <c r="AZ75" t="str">
        <v>Ecuador</v>
      </c>
      <c r="BA75" t="str">
        <v>Egypt</v>
      </c>
      <c r="BB75" t="str">
        <v>El Salvador</v>
      </c>
      <c r="BC75" t="str">
        <v>Equatorial Guinea</v>
      </c>
      <c r="BD75" t="str">
        <v>Eritrea</v>
      </c>
      <c r="BE75" t="str">
        <v>Estonia</v>
      </c>
      <c r="BF75" t="str">
        <v>Eswatini (fmr. "Swaziland")</v>
      </c>
      <c r="BG75" t="str">
        <v>Ethiopia</v>
      </c>
      <c r="BH75" t="str">
        <v>Fiji</v>
      </c>
      <c r="BI75" t="str">
        <v>Finland</v>
      </c>
      <c r="BJ75" t="str">
        <v>France</v>
      </c>
      <c r="BK75" t="str">
        <v>Gabon</v>
      </c>
      <c r="BL75" t="str">
        <v>Gambia</v>
      </c>
      <c r="BM75" t="str">
        <v>Georgia</v>
      </c>
      <c r="BN75" t="str">
        <v>Germany</v>
      </c>
      <c r="BO75" t="str">
        <v>Ghana</v>
      </c>
      <c r="BP75" t="str">
        <v>Greece</v>
      </c>
      <c r="BQ75" t="str">
        <v>Grenada</v>
      </c>
      <c r="BR75" t="str">
        <v>Guatemala</v>
      </c>
      <c r="BS75" t="str">
        <v>Guinea</v>
      </c>
      <c r="BT75" t="str">
        <v>Guinea-Bissau</v>
      </c>
      <c r="BU75" t="str">
        <v>Guyana</v>
      </c>
      <c r="BV75" t="str">
        <v>Haiti</v>
      </c>
      <c r="BW75" t="str">
        <v>Holy See</v>
      </c>
      <c r="BX75" t="str">
        <v>Honduras</v>
      </c>
      <c r="BY75" t="str">
        <v>Hungary</v>
      </c>
      <c r="BZ75" t="str">
        <v>Iceland</v>
      </c>
      <c r="CA75" t="str">
        <v>India</v>
      </c>
      <c r="CB75" t="str">
        <v>Indonesia</v>
      </c>
      <c r="CC75" t="str">
        <v>Iran</v>
      </c>
      <c r="CD75" t="str">
        <v>Iraq</v>
      </c>
      <c r="CE75" t="str">
        <v>Ireland</v>
      </c>
      <c r="CF75" t="str">
        <v>Israel</v>
      </c>
      <c r="CG75" t="str">
        <v>Italy</v>
      </c>
      <c r="CH75" t="str">
        <v>Jamaica</v>
      </c>
      <c r="CI75" t="str">
        <v>Japan</v>
      </c>
      <c r="CJ75" t="str">
        <v>Jordan</v>
      </c>
      <c r="CK75" t="str">
        <v>Kazakhstan</v>
      </c>
      <c r="CL75" t="str">
        <v>Kenya</v>
      </c>
      <c r="CM75" t="str">
        <v>Kiribati</v>
      </c>
      <c r="CN75" t="str">
        <v>Kuwait</v>
      </c>
      <c r="CO75" t="str">
        <v>Kyrgyzstan</v>
      </c>
      <c r="CP75" t="str">
        <v>Laos</v>
      </c>
      <c r="CQ75" t="str">
        <v>Latvia</v>
      </c>
      <c r="CR75" t="str">
        <v>Lebanon</v>
      </c>
      <c r="CS75" t="str">
        <v>Lesotho</v>
      </c>
      <c r="CT75" t="str">
        <v>Liberia</v>
      </c>
      <c r="CU75" t="str">
        <v>Libya</v>
      </c>
      <c r="CV75" t="str">
        <v>Liechtenstein</v>
      </c>
      <c r="CW75" t="str">
        <v>Lithuania</v>
      </c>
      <c r="CX75" t="str">
        <v>Luxembourg</v>
      </c>
      <c r="CY75" t="str">
        <v>Madagascar</v>
      </c>
      <c r="CZ75" t="str">
        <v>Malawi</v>
      </c>
      <c r="DA75" t="str">
        <v>Malaysia</v>
      </c>
      <c r="DB75" t="str">
        <v>Maldives</v>
      </c>
      <c r="DC75" t="str">
        <v>Mali</v>
      </c>
      <c r="DD75" t="str">
        <v>Malta</v>
      </c>
      <c r="DE75" t="str">
        <v>Marshall Islands</v>
      </c>
      <c r="DF75" t="str">
        <v>Mauritania</v>
      </c>
      <c r="DG75" t="str">
        <v>Mauritius</v>
      </c>
      <c r="DH75" t="str">
        <v>Mexico</v>
      </c>
      <c r="DI75" t="str">
        <v>Micronesia</v>
      </c>
      <c r="DJ75" t="str">
        <v>Moldova</v>
      </c>
      <c r="DK75" t="str">
        <v>Monaco</v>
      </c>
      <c r="DL75" t="str">
        <v>Mongolia</v>
      </c>
      <c r="DM75" t="str">
        <v>Montenegro</v>
      </c>
      <c r="DN75" t="str">
        <v>Morocco</v>
      </c>
      <c r="DO75" t="str">
        <v>Mozambique</v>
      </c>
      <c r="DP75" t="str">
        <v>Myanmar (formerly Burma)</v>
      </c>
      <c r="DQ75" t="str">
        <v>Namibia</v>
      </c>
      <c r="DR75" t="str">
        <v>Nauru</v>
      </c>
      <c r="DS75" t="str">
        <v>Nepal</v>
      </c>
      <c r="DT75" t="str">
        <v>Netherlands</v>
      </c>
      <c r="DU75" t="str">
        <v>New Zealand</v>
      </c>
      <c r="DV75" t="str">
        <v>Nicaragua</v>
      </c>
      <c r="DW75" t="str">
        <v>Niger</v>
      </c>
      <c r="DX75" t="str">
        <v>Nigeria</v>
      </c>
      <c r="DY75" t="str">
        <v>North Korea</v>
      </c>
      <c r="DZ75" t="str">
        <v>North Macedonia</v>
      </c>
      <c r="EA75" t="str">
        <v>Norway</v>
      </c>
      <c r="EB75" t="str">
        <v>Oman</v>
      </c>
      <c r="EC75" t="str">
        <v>Pakistan</v>
      </c>
      <c r="ED75" t="str">
        <v>Palau</v>
      </c>
      <c r="EE75" t="str">
        <v>Palestine State</v>
      </c>
      <c r="EF75" t="str">
        <v>Panama</v>
      </c>
      <c r="EG75" t="str">
        <v>Papua New Guinea</v>
      </c>
      <c r="EH75" t="str">
        <v>Paraguay</v>
      </c>
      <c r="EI75" t="str">
        <v>Peru</v>
      </c>
      <c r="EJ75" t="str">
        <v>Philippines</v>
      </c>
      <c r="EK75" t="str">
        <v>Poland</v>
      </c>
      <c r="EL75" t="str">
        <v>Portugal</v>
      </c>
      <c r="EM75" t="str">
        <v>Qatar</v>
      </c>
      <c r="EN75" t="str">
        <v>Romania</v>
      </c>
      <c r="EO75" t="str">
        <v>Russia</v>
      </c>
      <c r="EP75" t="str">
        <v>Rwanda</v>
      </c>
      <c r="EQ75" t="str">
        <v>Saint Kitts and Nevis</v>
      </c>
      <c r="ER75" t="str">
        <v>Saint Lucia</v>
      </c>
      <c r="ES75" t="str">
        <v>Saint Vincent and the Grenadines</v>
      </c>
      <c r="ET75" t="str">
        <v>Samoa</v>
      </c>
      <c r="EU75" t="str">
        <v>San Marino</v>
      </c>
      <c r="EV75" t="str">
        <v>Sao Tome and Principe</v>
      </c>
      <c r="EW75" t="str">
        <v>Saudi Arabia</v>
      </c>
      <c r="EX75" t="str">
        <v>Senegal</v>
      </c>
      <c r="EY75" t="str">
        <v>Serbia</v>
      </c>
      <c r="EZ75" t="str">
        <v>Seychelles</v>
      </c>
      <c r="FA75" t="str">
        <v>Sierra Leone</v>
      </c>
      <c r="FB75" t="str">
        <v>Singapore</v>
      </c>
      <c r="FC75" t="str">
        <v>Slovakia</v>
      </c>
      <c r="FD75" t="str">
        <v>Slovenia</v>
      </c>
      <c r="FE75" t="str">
        <v>Solomon Islands</v>
      </c>
      <c r="FF75" t="str">
        <v>Somalia</v>
      </c>
      <c r="FG75" t="str">
        <v>South Africa</v>
      </c>
      <c r="FH75" t="str">
        <v>South Korea</v>
      </c>
      <c r="FI75" t="str">
        <v>South Sudan</v>
      </c>
      <c r="FJ75" t="str">
        <v>Spain</v>
      </c>
      <c r="FK75" t="str">
        <v>Sri Lanka</v>
      </c>
      <c r="FL75" t="str">
        <v>Sudan</v>
      </c>
      <c r="FM75" t="str">
        <v>Suriname</v>
      </c>
      <c r="FN75" t="str">
        <v>Sweden</v>
      </c>
      <c r="FO75" t="str">
        <v>Switzerland</v>
      </c>
      <c r="FP75" t="str">
        <v>Syria</v>
      </c>
      <c r="FQ75" t="str">
        <v>Tajikistan</v>
      </c>
      <c r="FR75" t="str">
        <v>Tanzania</v>
      </c>
      <c r="FS75" t="str">
        <v>Thailand</v>
      </c>
      <c r="FT75" t="str">
        <v>Timor-Leste</v>
      </c>
      <c r="FU75" t="str">
        <v>Togo</v>
      </c>
      <c r="FV75" t="str">
        <v>Tonga</v>
      </c>
      <c r="FW75" t="str">
        <v>Trinidad and Tobago</v>
      </c>
      <c r="FX75" t="str">
        <v>Tunisia</v>
      </c>
      <c r="FY75" t="str">
        <v>Turkey</v>
      </c>
      <c r="FZ75" t="str">
        <v>Turkmenistan</v>
      </c>
      <c r="GA75" t="str">
        <v>Tuvalu</v>
      </c>
      <c r="GB75" t="str">
        <v>Uganda</v>
      </c>
      <c r="GC75" t="str">
        <v>Ukraine</v>
      </c>
      <c r="GD75" t="str">
        <v>United Arab Emirates</v>
      </c>
      <c r="GE75" t="str">
        <v>United Kingdom</v>
      </c>
      <c r="GF75" t="str">
        <v>United States of America</v>
      </c>
      <c r="GG75" t="str">
        <v>Uruguay</v>
      </c>
      <c r="GH75" t="str">
        <v>Uzbekistan</v>
      </c>
      <c r="GI75" t="str">
        <v>Vanuatu</v>
      </c>
      <c r="GJ75" t="str">
        <v>Venezuela</v>
      </c>
      <c r="GK75" t="str">
        <v>Vietnam</v>
      </c>
      <c r="GL75" t="str">
        <v>Yemen</v>
      </c>
      <c r="GM75" t="str">
        <v>Zambia</v>
      </c>
      <c r="GN75" t="str">
        <v>Zimbabwe</v>
      </c>
    </row>
    <row r="76" spans="1:196">
      <c r="A76" s="6" t="s">
        <v>179</v>
      </c>
      <c r="B76" t="str" cm="1">
        <f t="array" ref="B76:GN76">TRANSPOSE(_xlfn._xlws.SORT(_xlfn._xlws.FILTER($A$2:$A$196,ISNUMBER(SEARCH(Raw_data_Dataanalysis!C59,COUNTRY!$A$2:$A$196)), "not found")))</f>
        <v>Afghanistan</v>
      </c>
      <c r="C76" t="str">
        <v>Albania</v>
      </c>
      <c r="D76" t="str">
        <v>Algeria</v>
      </c>
      <c r="E76" t="str">
        <v>Andorra</v>
      </c>
      <c r="F76" t="str">
        <v>Angola</v>
      </c>
      <c r="G76" t="str">
        <v>Antigua and Barbuda</v>
      </c>
      <c r="H76" t="str">
        <v>Argentina</v>
      </c>
      <c r="I76" t="str">
        <v>Armenia</v>
      </c>
      <c r="J76" t="str">
        <v>Australia</v>
      </c>
      <c r="K76" t="str">
        <v>Austria</v>
      </c>
      <c r="L76" t="str">
        <v>Azerbaijan</v>
      </c>
      <c r="M76" t="str">
        <v>Bahamas</v>
      </c>
      <c r="N76" t="str">
        <v>Bahrain</v>
      </c>
      <c r="O76" t="str">
        <v>Bangladesh</v>
      </c>
      <c r="P76" t="str">
        <v>Barbados</v>
      </c>
      <c r="Q76" t="str">
        <v>Belarus</v>
      </c>
      <c r="R76" t="str">
        <v>Belgium</v>
      </c>
      <c r="S76" t="str">
        <v>Belize</v>
      </c>
      <c r="T76" t="str">
        <v>Benin</v>
      </c>
      <c r="U76" t="str">
        <v>Bhutan</v>
      </c>
      <c r="V76" t="str">
        <v>Bolivia</v>
      </c>
      <c r="W76" t="str">
        <v>Bosnia and Herzegovina</v>
      </c>
      <c r="X76" t="str">
        <v>Botswana</v>
      </c>
      <c r="Y76" t="str">
        <v>Brazil</v>
      </c>
      <c r="Z76" t="str">
        <v>Brunei</v>
      </c>
      <c r="AA76" t="str">
        <v>Bulgaria</v>
      </c>
      <c r="AB76" t="str">
        <v>Burkina Faso</v>
      </c>
      <c r="AC76" t="str">
        <v>Burundi</v>
      </c>
      <c r="AD76" t="str">
        <v>Cabo Verde</v>
      </c>
      <c r="AE76" t="str">
        <v>Cambodia</v>
      </c>
      <c r="AF76" t="str">
        <v>Cameroon</v>
      </c>
      <c r="AG76" t="str">
        <v>Canada</v>
      </c>
      <c r="AH76" t="str">
        <v>Central African Republic</v>
      </c>
      <c r="AI76" t="str">
        <v>Chad</v>
      </c>
      <c r="AJ76" t="str">
        <v>Chile</v>
      </c>
      <c r="AK76" t="str">
        <v>China</v>
      </c>
      <c r="AL76" t="str">
        <v>Colombia</v>
      </c>
      <c r="AM76" t="str">
        <v>Comoros</v>
      </c>
      <c r="AN76" t="str">
        <v>Congo (Congo-Brazzaville)</v>
      </c>
      <c r="AO76" t="str">
        <v>Costa Rica</v>
      </c>
      <c r="AP76" t="str">
        <v>Côte d'Ivoire</v>
      </c>
      <c r="AQ76" t="str">
        <v>Croatia</v>
      </c>
      <c r="AR76" t="str">
        <v>Cuba</v>
      </c>
      <c r="AS76" t="str">
        <v>Cyprus</v>
      </c>
      <c r="AT76" t="str">
        <v>Czechia (Czech Republic)</v>
      </c>
      <c r="AU76" t="str">
        <v>Democratic Republic of the Congo</v>
      </c>
      <c r="AV76" t="str">
        <v>Denmark</v>
      </c>
      <c r="AW76" t="str">
        <v>Djibouti</v>
      </c>
      <c r="AX76" t="str">
        <v>Dominica</v>
      </c>
      <c r="AY76" t="str">
        <v>Dominican Republic</v>
      </c>
      <c r="AZ76" t="str">
        <v>Ecuador</v>
      </c>
      <c r="BA76" t="str">
        <v>Egypt</v>
      </c>
      <c r="BB76" t="str">
        <v>El Salvador</v>
      </c>
      <c r="BC76" t="str">
        <v>Equatorial Guinea</v>
      </c>
      <c r="BD76" t="str">
        <v>Eritrea</v>
      </c>
      <c r="BE76" t="str">
        <v>Estonia</v>
      </c>
      <c r="BF76" t="str">
        <v>Eswatini (fmr. "Swaziland")</v>
      </c>
      <c r="BG76" t="str">
        <v>Ethiopia</v>
      </c>
      <c r="BH76" t="str">
        <v>Fiji</v>
      </c>
      <c r="BI76" t="str">
        <v>Finland</v>
      </c>
      <c r="BJ76" t="str">
        <v>France</v>
      </c>
      <c r="BK76" t="str">
        <v>Gabon</v>
      </c>
      <c r="BL76" t="str">
        <v>Gambia</v>
      </c>
      <c r="BM76" t="str">
        <v>Georgia</v>
      </c>
      <c r="BN76" t="str">
        <v>Germany</v>
      </c>
      <c r="BO76" t="str">
        <v>Ghana</v>
      </c>
      <c r="BP76" t="str">
        <v>Greece</v>
      </c>
      <c r="BQ76" t="str">
        <v>Grenada</v>
      </c>
      <c r="BR76" t="str">
        <v>Guatemala</v>
      </c>
      <c r="BS76" t="str">
        <v>Guinea</v>
      </c>
      <c r="BT76" t="str">
        <v>Guinea-Bissau</v>
      </c>
      <c r="BU76" t="str">
        <v>Guyana</v>
      </c>
      <c r="BV76" t="str">
        <v>Haiti</v>
      </c>
      <c r="BW76" t="str">
        <v>Holy See</v>
      </c>
      <c r="BX76" t="str">
        <v>Honduras</v>
      </c>
      <c r="BY76" t="str">
        <v>Hungary</v>
      </c>
      <c r="BZ76" t="str">
        <v>Iceland</v>
      </c>
      <c r="CA76" t="str">
        <v>India</v>
      </c>
      <c r="CB76" t="str">
        <v>Indonesia</v>
      </c>
      <c r="CC76" t="str">
        <v>Iran</v>
      </c>
      <c r="CD76" t="str">
        <v>Iraq</v>
      </c>
      <c r="CE76" t="str">
        <v>Ireland</v>
      </c>
      <c r="CF76" t="str">
        <v>Israel</v>
      </c>
      <c r="CG76" t="str">
        <v>Italy</v>
      </c>
      <c r="CH76" t="str">
        <v>Jamaica</v>
      </c>
      <c r="CI76" t="str">
        <v>Japan</v>
      </c>
      <c r="CJ76" t="str">
        <v>Jordan</v>
      </c>
      <c r="CK76" t="str">
        <v>Kazakhstan</v>
      </c>
      <c r="CL76" t="str">
        <v>Kenya</v>
      </c>
      <c r="CM76" t="str">
        <v>Kiribati</v>
      </c>
      <c r="CN76" t="str">
        <v>Kuwait</v>
      </c>
      <c r="CO76" t="str">
        <v>Kyrgyzstan</v>
      </c>
      <c r="CP76" t="str">
        <v>Laos</v>
      </c>
      <c r="CQ76" t="str">
        <v>Latvia</v>
      </c>
      <c r="CR76" t="str">
        <v>Lebanon</v>
      </c>
      <c r="CS76" t="str">
        <v>Lesotho</v>
      </c>
      <c r="CT76" t="str">
        <v>Liberia</v>
      </c>
      <c r="CU76" t="str">
        <v>Libya</v>
      </c>
      <c r="CV76" t="str">
        <v>Liechtenstein</v>
      </c>
      <c r="CW76" t="str">
        <v>Lithuania</v>
      </c>
      <c r="CX76" t="str">
        <v>Luxembourg</v>
      </c>
      <c r="CY76" t="str">
        <v>Madagascar</v>
      </c>
      <c r="CZ76" t="str">
        <v>Malawi</v>
      </c>
      <c r="DA76" t="str">
        <v>Malaysia</v>
      </c>
      <c r="DB76" t="str">
        <v>Maldives</v>
      </c>
      <c r="DC76" t="str">
        <v>Mali</v>
      </c>
      <c r="DD76" t="str">
        <v>Malta</v>
      </c>
      <c r="DE76" t="str">
        <v>Marshall Islands</v>
      </c>
      <c r="DF76" t="str">
        <v>Mauritania</v>
      </c>
      <c r="DG76" t="str">
        <v>Mauritius</v>
      </c>
      <c r="DH76" t="str">
        <v>Mexico</v>
      </c>
      <c r="DI76" t="str">
        <v>Micronesia</v>
      </c>
      <c r="DJ76" t="str">
        <v>Moldova</v>
      </c>
      <c r="DK76" t="str">
        <v>Monaco</v>
      </c>
      <c r="DL76" t="str">
        <v>Mongolia</v>
      </c>
      <c r="DM76" t="str">
        <v>Montenegro</v>
      </c>
      <c r="DN76" t="str">
        <v>Morocco</v>
      </c>
      <c r="DO76" t="str">
        <v>Mozambique</v>
      </c>
      <c r="DP76" t="str">
        <v>Myanmar (formerly Burma)</v>
      </c>
      <c r="DQ76" t="str">
        <v>Namibia</v>
      </c>
      <c r="DR76" t="str">
        <v>Nauru</v>
      </c>
      <c r="DS76" t="str">
        <v>Nepal</v>
      </c>
      <c r="DT76" t="str">
        <v>Netherlands</v>
      </c>
      <c r="DU76" t="str">
        <v>New Zealand</v>
      </c>
      <c r="DV76" t="str">
        <v>Nicaragua</v>
      </c>
      <c r="DW76" t="str">
        <v>Niger</v>
      </c>
      <c r="DX76" t="str">
        <v>Nigeria</v>
      </c>
      <c r="DY76" t="str">
        <v>North Korea</v>
      </c>
      <c r="DZ76" t="str">
        <v>North Macedonia</v>
      </c>
      <c r="EA76" t="str">
        <v>Norway</v>
      </c>
      <c r="EB76" t="str">
        <v>Oman</v>
      </c>
      <c r="EC76" t="str">
        <v>Pakistan</v>
      </c>
      <c r="ED76" t="str">
        <v>Palau</v>
      </c>
      <c r="EE76" t="str">
        <v>Palestine State</v>
      </c>
      <c r="EF76" t="str">
        <v>Panama</v>
      </c>
      <c r="EG76" t="str">
        <v>Papua New Guinea</v>
      </c>
      <c r="EH76" t="str">
        <v>Paraguay</v>
      </c>
      <c r="EI76" t="str">
        <v>Peru</v>
      </c>
      <c r="EJ76" t="str">
        <v>Philippines</v>
      </c>
      <c r="EK76" t="str">
        <v>Poland</v>
      </c>
      <c r="EL76" t="str">
        <v>Portugal</v>
      </c>
      <c r="EM76" t="str">
        <v>Qatar</v>
      </c>
      <c r="EN76" t="str">
        <v>Romania</v>
      </c>
      <c r="EO76" t="str">
        <v>Russia</v>
      </c>
      <c r="EP76" t="str">
        <v>Rwanda</v>
      </c>
      <c r="EQ76" t="str">
        <v>Saint Kitts and Nevis</v>
      </c>
      <c r="ER76" t="str">
        <v>Saint Lucia</v>
      </c>
      <c r="ES76" t="str">
        <v>Saint Vincent and the Grenadines</v>
      </c>
      <c r="ET76" t="str">
        <v>Samoa</v>
      </c>
      <c r="EU76" t="str">
        <v>San Marino</v>
      </c>
      <c r="EV76" t="str">
        <v>Sao Tome and Principe</v>
      </c>
      <c r="EW76" t="str">
        <v>Saudi Arabia</v>
      </c>
      <c r="EX76" t="str">
        <v>Senegal</v>
      </c>
      <c r="EY76" t="str">
        <v>Serbia</v>
      </c>
      <c r="EZ76" t="str">
        <v>Seychelles</v>
      </c>
      <c r="FA76" t="str">
        <v>Sierra Leone</v>
      </c>
      <c r="FB76" t="str">
        <v>Singapore</v>
      </c>
      <c r="FC76" t="str">
        <v>Slovakia</v>
      </c>
      <c r="FD76" t="str">
        <v>Slovenia</v>
      </c>
      <c r="FE76" t="str">
        <v>Solomon Islands</v>
      </c>
      <c r="FF76" t="str">
        <v>Somalia</v>
      </c>
      <c r="FG76" t="str">
        <v>South Africa</v>
      </c>
      <c r="FH76" t="str">
        <v>South Korea</v>
      </c>
      <c r="FI76" t="str">
        <v>South Sudan</v>
      </c>
      <c r="FJ76" t="str">
        <v>Spain</v>
      </c>
      <c r="FK76" t="str">
        <v>Sri Lanka</v>
      </c>
      <c r="FL76" t="str">
        <v>Sudan</v>
      </c>
      <c r="FM76" t="str">
        <v>Suriname</v>
      </c>
      <c r="FN76" t="str">
        <v>Sweden</v>
      </c>
      <c r="FO76" t="str">
        <v>Switzerland</v>
      </c>
      <c r="FP76" t="str">
        <v>Syria</v>
      </c>
      <c r="FQ76" t="str">
        <v>Tajikistan</v>
      </c>
      <c r="FR76" t="str">
        <v>Tanzania</v>
      </c>
      <c r="FS76" t="str">
        <v>Thailand</v>
      </c>
      <c r="FT76" t="str">
        <v>Timor-Leste</v>
      </c>
      <c r="FU76" t="str">
        <v>Togo</v>
      </c>
      <c r="FV76" t="str">
        <v>Tonga</v>
      </c>
      <c r="FW76" t="str">
        <v>Trinidad and Tobago</v>
      </c>
      <c r="FX76" t="str">
        <v>Tunisia</v>
      </c>
      <c r="FY76" t="str">
        <v>Turkey</v>
      </c>
      <c r="FZ76" t="str">
        <v>Turkmenistan</v>
      </c>
      <c r="GA76" t="str">
        <v>Tuvalu</v>
      </c>
      <c r="GB76" t="str">
        <v>Uganda</v>
      </c>
      <c r="GC76" t="str">
        <v>Ukraine</v>
      </c>
      <c r="GD76" t="str">
        <v>United Arab Emirates</v>
      </c>
      <c r="GE76" t="str">
        <v>United Kingdom</v>
      </c>
      <c r="GF76" t="str">
        <v>United States of America</v>
      </c>
      <c r="GG76" t="str">
        <v>Uruguay</v>
      </c>
      <c r="GH76" t="str">
        <v>Uzbekistan</v>
      </c>
      <c r="GI76" t="str">
        <v>Vanuatu</v>
      </c>
      <c r="GJ76" t="str">
        <v>Venezuela</v>
      </c>
      <c r="GK76" t="str">
        <v>Vietnam</v>
      </c>
      <c r="GL76" t="str">
        <v>Yemen</v>
      </c>
      <c r="GM76" t="str">
        <v>Zambia</v>
      </c>
      <c r="GN76" t="str">
        <v>Zimbabwe</v>
      </c>
    </row>
    <row r="77" spans="1:196">
      <c r="A77" s="6" t="s">
        <v>181</v>
      </c>
      <c r="B77" t="str" cm="1">
        <f t="array" ref="B77:GN77">TRANSPOSE(_xlfn._xlws.SORT(_xlfn._xlws.FILTER($A$2:$A$196,ISNUMBER(SEARCH(Raw_data_Dataanalysis!C60,COUNTRY!$A$2:$A$196)), "not found")))</f>
        <v>Afghanistan</v>
      </c>
      <c r="C77" t="str">
        <v>Albania</v>
      </c>
      <c r="D77" t="str">
        <v>Algeria</v>
      </c>
      <c r="E77" t="str">
        <v>Andorra</v>
      </c>
      <c r="F77" t="str">
        <v>Angola</v>
      </c>
      <c r="G77" t="str">
        <v>Antigua and Barbuda</v>
      </c>
      <c r="H77" t="str">
        <v>Argentina</v>
      </c>
      <c r="I77" t="str">
        <v>Armenia</v>
      </c>
      <c r="J77" t="str">
        <v>Australia</v>
      </c>
      <c r="K77" t="str">
        <v>Austria</v>
      </c>
      <c r="L77" t="str">
        <v>Azerbaijan</v>
      </c>
      <c r="M77" t="str">
        <v>Bahamas</v>
      </c>
      <c r="N77" t="str">
        <v>Bahrain</v>
      </c>
      <c r="O77" t="str">
        <v>Bangladesh</v>
      </c>
      <c r="P77" t="str">
        <v>Barbados</v>
      </c>
      <c r="Q77" t="str">
        <v>Belarus</v>
      </c>
      <c r="R77" t="str">
        <v>Belgium</v>
      </c>
      <c r="S77" t="str">
        <v>Belize</v>
      </c>
      <c r="T77" t="str">
        <v>Benin</v>
      </c>
      <c r="U77" t="str">
        <v>Bhutan</v>
      </c>
      <c r="V77" t="str">
        <v>Bolivia</v>
      </c>
      <c r="W77" t="str">
        <v>Bosnia and Herzegovina</v>
      </c>
      <c r="X77" t="str">
        <v>Botswana</v>
      </c>
      <c r="Y77" t="str">
        <v>Brazil</v>
      </c>
      <c r="Z77" t="str">
        <v>Brunei</v>
      </c>
      <c r="AA77" t="str">
        <v>Bulgaria</v>
      </c>
      <c r="AB77" t="str">
        <v>Burkina Faso</v>
      </c>
      <c r="AC77" t="str">
        <v>Burundi</v>
      </c>
      <c r="AD77" t="str">
        <v>Cabo Verde</v>
      </c>
      <c r="AE77" t="str">
        <v>Cambodia</v>
      </c>
      <c r="AF77" t="str">
        <v>Cameroon</v>
      </c>
      <c r="AG77" t="str">
        <v>Canada</v>
      </c>
      <c r="AH77" t="str">
        <v>Central African Republic</v>
      </c>
      <c r="AI77" t="str">
        <v>Chad</v>
      </c>
      <c r="AJ77" t="str">
        <v>Chile</v>
      </c>
      <c r="AK77" t="str">
        <v>China</v>
      </c>
      <c r="AL77" t="str">
        <v>Colombia</v>
      </c>
      <c r="AM77" t="str">
        <v>Comoros</v>
      </c>
      <c r="AN77" t="str">
        <v>Congo (Congo-Brazzaville)</v>
      </c>
      <c r="AO77" t="str">
        <v>Costa Rica</v>
      </c>
      <c r="AP77" t="str">
        <v>Côte d'Ivoire</v>
      </c>
      <c r="AQ77" t="str">
        <v>Croatia</v>
      </c>
      <c r="AR77" t="str">
        <v>Cuba</v>
      </c>
      <c r="AS77" t="str">
        <v>Cyprus</v>
      </c>
      <c r="AT77" t="str">
        <v>Czechia (Czech Republic)</v>
      </c>
      <c r="AU77" t="str">
        <v>Democratic Republic of the Congo</v>
      </c>
      <c r="AV77" t="str">
        <v>Denmark</v>
      </c>
      <c r="AW77" t="str">
        <v>Djibouti</v>
      </c>
      <c r="AX77" t="str">
        <v>Dominica</v>
      </c>
      <c r="AY77" t="str">
        <v>Dominican Republic</v>
      </c>
      <c r="AZ77" t="str">
        <v>Ecuador</v>
      </c>
      <c r="BA77" t="str">
        <v>Egypt</v>
      </c>
      <c r="BB77" t="str">
        <v>El Salvador</v>
      </c>
      <c r="BC77" t="str">
        <v>Equatorial Guinea</v>
      </c>
      <c r="BD77" t="str">
        <v>Eritrea</v>
      </c>
      <c r="BE77" t="str">
        <v>Estonia</v>
      </c>
      <c r="BF77" t="str">
        <v>Eswatini (fmr. "Swaziland")</v>
      </c>
      <c r="BG77" t="str">
        <v>Ethiopia</v>
      </c>
      <c r="BH77" t="str">
        <v>Fiji</v>
      </c>
      <c r="BI77" t="str">
        <v>Finland</v>
      </c>
      <c r="BJ77" t="str">
        <v>France</v>
      </c>
      <c r="BK77" t="str">
        <v>Gabon</v>
      </c>
      <c r="BL77" t="str">
        <v>Gambia</v>
      </c>
      <c r="BM77" t="str">
        <v>Georgia</v>
      </c>
      <c r="BN77" t="str">
        <v>Germany</v>
      </c>
      <c r="BO77" t="str">
        <v>Ghana</v>
      </c>
      <c r="BP77" t="str">
        <v>Greece</v>
      </c>
      <c r="BQ77" t="str">
        <v>Grenada</v>
      </c>
      <c r="BR77" t="str">
        <v>Guatemala</v>
      </c>
      <c r="BS77" t="str">
        <v>Guinea</v>
      </c>
      <c r="BT77" t="str">
        <v>Guinea-Bissau</v>
      </c>
      <c r="BU77" t="str">
        <v>Guyana</v>
      </c>
      <c r="BV77" t="str">
        <v>Haiti</v>
      </c>
      <c r="BW77" t="str">
        <v>Holy See</v>
      </c>
      <c r="BX77" t="str">
        <v>Honduras</v>
      </c>
      <c r="BY77" t="str">
        <v>Hungary</v>
      </c>
      <c r="BZ77" t="str">
        <v>Iceland</v>
      </c>
      <c r="CA77" t="str">
        <v>India</v>
      </c>
      <c r="CB77" t="str">
        <v>Indonesia</v>
      </c>
      <c r="CC77" t="str">
        <v>Iran</v>
      </c>
      <c r="CD77" t="str">
        <v>Iraq</v>
      </c>
      <c r="CE77" t="str">
        <v>Ireland</v>
      </c>
      <c r="CF77" t="str">
        <v>Israel</v>
      </c>
      <c r="CG77" t="str">
        <v>Italy</v>
      </c>
      <c r="CH77" t="str">
        <v>Jamaica</v>
      </c>
      <c r="CI77" t="str">
        <v>Japan</v>
      </c>
      <c r="CJ77" t="str">
        <v>Jordan</v>
      </c>
      <c r="CK77" t="str">
        <v>Kazakhstan</v>
      </c>
      <c r="CL77" t="str">
        <v>Kenya</v>
      </c>
      <c r="CM77" t="str">
        <v>Kiribati</v>
      </c>
      <c r="CN77" t="str">
        <v>Kuwait</v>
      </c>
      <c r="CO77" t="str">
        <v>Kyrgyzstan</v>
      </c>
      <c r="CP77" t="str">
        <v>Laos</v>
      </c>
      <c r="CQ77" t="str">
        <v>Latvia</v>
      </c>
      <c r="CR77" t="str">
        <v>Lebanon</v>
      </c>
      <c r="CS77" t="str">
        <v>Lesotho</v>
      </c>
      <c r="CT77" t="str">
        <v>Liberia</v>
      </c>
      <c r="CU77" t="str">
        <v>Libya</v>
      </c>
      <c r="CV77" t="str">
        <v>Liechtenstein</v>
      </c>
      <c r="CW77" t="str">
        <v>Lithuania</v>
      </c>
      <c r="CX77" t="str">
        <v>Luxembourg</v>
      </c>
      <c r="CY77" t="str">
        <v>Madagascar</v>
      </c>
      <c r="CZ77" t="str">
        <v>Malawi</v>
      </c>
      <c r="DA77" t="str">
        <v>Malaysia</v>
      </c>
      <c r="DB77" t="str">
        <v>Maldives</v>
      </c>
      <c r="DC77" t="str">
        <v>Mali</v>
      </c>
      <c r="DD77" t="str">
        <v>Malta</v>
      </c>
      <c r="DE77" t="str">
        <v>Marshall Islands</v>
      </c>
      <c r="DF77" t="str">
        <v>Mauritania</v>
      </c>
      <c r="DG77" t="str">
        <v>Mauritius</v>
      </c>
      <c r="DH77" t="str">
        <v>Mexico</v>
      </c>
      <c r="DI77" t="str">
        <v>Micronesia</v>
      </c>
      <c r="DJ77" t="str">
        <v>Moldova</v>
      </c>
      <c r="DK77" t="str">
        <v>Monaco</v>
      </c>
      <c r="DL77" t="str">
        <v>Mongolia</v>
      </c>
      <c r="DM77" t="str">
        <v>Montenegro</v>
      </c>
      <c r="DN77" t="str">
        <v>Morocco</v>
      </c>
      <c r="DO77" t="str">
        <v>Mozambique</v>
      </c>
      <c r="DP77" t="str">
        <v>Myanmar (formerly Burma)</v>
      </c>
      <c r="DQ77" t="str">
        <v>Namibia</v>
      </c>
      <c r="DR77" t="str">
        <v>Nauru</v>
      </c>
      <c r="DS77" t="str">
        <v>Nepal</v>
      </c>
      <c r="DT77" t="str">
        <v>Netherlands</v>
      </c>
      <c r="DU77" t="str">
        <v>New Zealand</v>
      </c>
      <c r="DV77" t="str">
        <v>Nicaragua</v>
      </c>
      <c r="DW77" t="str">
        <v>Niger</v>
      </c>
      <c r="DX77" t="str">
        <v>Nigeria</v>
      </c>
      <c r="DY77" t="str">
        <v>North Korea</v>
      </c>
      <c r="DZ77" t="str">
        <v>North Macedonia</v>
      </c>
      <c r="EA77" t="str">
        <v>Norway</v>
      </c>
      <c r="EB77" t="str">
        <v>Oman</v>
      </c>
      <c r="EC77" t="str">
        <v>Pakistan</v>
      </c>
      <c r="ED77" t="str">
        <v>Palau</v>
      </c>
      <c r="EE77" t="str">
        <v>Palestine State</v>
      </c>
      <c r="EF77" t="str">
        <v>Panama</v>
      </c>
      <c r="EG77" t="str">
        <v>Papua New Guinea</v>
      </c>
      <c r="EH77" t="str">
        <v>Paraguay</v>
      </c>
      <c r="EI77" t="str">
        <v>Peru</v>
      </c>
      <c r="EJ77" t="str">
        <v>Philippines</v>
      </c>
      <c r="EK77" t="str">
        <v>Poland</v>
      </c>
      <c r="EL77" t="str">
        <v>Portugal</v>
      </c>
      <c r="EM77" t="str">
        <v>Qatar</v>
      </c>
      <c r="EN77" t="str">
        <v>Romania</v>
      </c>
      <c r="EO77" t="str">
        <v>Russia</v>
      </c>
      <c r="EP77" t="str">
        <v>Rwanda</v>
      </c>
      <c r="EQ77" t="str">
        <v>Saint Kitts and Nevis</v>
      </c>
      <c r="ER77" t="str">
        <v>Saint Lucia</v>
      </c>
      <c r="ES77" t="str">
        <v>Saint Vincent and the Grenadines</v>
      </c>
      <c r="ET77" t="str">
        <v>Samoa</v>
      </c>
      <c r="EU77" t="str">
        <v>San Marino</v>
      </c>
      <c r="EV77" t="str">
        <v>Sao Tome and Principe</v>
      </c>
      <c r="EW77" t="str">
        <v>Saudi Arabia</v>
      </c>
      <c r="EX77" t="str">
        <v>Senegal</v>
      </c>
      <c r="EY77" t="str">
        <v>Serbia</v>
      </c>
      <c r="EZ77" t="str">
        <v>Seychelles</v>
      </c>
      <c r="FA77" t="str">
        <v>Sierra Leone</v>
      </c>
      <c r="FB77" t="str">
        <v>Singapore</v>
      </c>
      <c r="FC77" t="str">
        <v>Slovakia</v>
      </c>
      <c r="FD77" t="str">
        <v>Slovenia</v>
      </c>
      <c r="FE77" t="str">
        <v>Solomon Islands</v>
      </c>
      <c r="FF77" t="str">
        <v>Somalia</v>
      </c>
      <c r="FG77" t="str">
        <v>South Africa</v>
      </c>
      <c r="FH77" t="str">
        <v>South Korea</v>
      </c>
      <c r="FI77" t="str">
        <v>South Sudan</v>
      </c>
      <c r="FJ77" t="str">
        <v>Spain</v>
      </c>
      <c r="FK77" t="str">
        <v>Sri Lanka</v>
      </c>
      <c r="FL77" t="str">
        <v>Sudan</v>
      </c>
      <c r="FM77" t="str">
        <v>Suriname</v>
      </c>
      <c r="FN77" t="str">
        <v>Sweden</v>
      </c>
      <c r="FO77" t="str">
        <v>Switzerland</v>
      </c>
      <c r="FP77" t="str">
        <v>Syria</v>
      </c>
      <c r="FQ77" t="str">
        <v>Tajikistan</v>
      </c>
      <c r="FR77" t="str">
        <v>Tanzania</v>
      </c>
      <c r="FS77" t="str">
        <v>Thailand</v>
      </c>
      <c r="FT77" t="str">
        <v>Timor-Leste</v>
      </c>
      <c r="FU77" t="str">
        <v>Togo</v>
      </c>
      <c r="FV77" t="str">
        <v>Tonga</v>
      </c>
      <c r="FW77" t="str">
        <v>Trinidad and Tobago</v>
      </c>
      <c r="FX77" t="str">
        <v>Tunisia</v>
      </c>
      <c r="FY77" t="str">
        <v>Turkey</v>
      </c>
      <c r="FZ77" t="str">
        <v>Turkmenistan</v>
      </c>
      <c r="GA77" t="str">
        <v>Tuvalu</v>
      </c>
      <c r="GB77" t="str">
        <v>Uganda</v>
      </c>
      <c r="GC77" t="str">
        <v>Ukraine</v>
      </c>
      <c r="GD77" t="str">
        <v>United Arab Emirates</v>
      </c>
      <c r="GE77" t="str">
        <v>United Kingdom</v>
      </c>
      <c r="GF77" t="str">
        <v>United States of America</v>
      </c>
      <c r="GG77" t="str">
        <v>Uruguay</v>
      </c>
      <c r="GH77" t="str">
        <v>Uzbekistan</v>
      </c>
      <c r="GI77" t="str">
        <v>Vanuatu</v>
      </c>
      <c r="GJ77" t="str">
        <v>Venezuela</v>
      </c>
      <c r="GK77" t="str">
        <v>Vietnam</v>
      </c>
      <c r="GL77" t="str">
        <v>Yemen</v>
      </c>
      <c r="GM77" t="str">
        <v>Zambia</v>
      </c>
      <c r="GN77" t="str">
        <v>Zimbabwe</v>
      </c>
    </row>
    <row r="78" spans="1:196">
      <c r="A78" s="6" t="s">
        <v>183</v>
      </c>
      <c r="B78" t="str" cm="1">
        <f t="array" ref="B78:GN78">TRANSPOSE(_xlfn._xlws.SORT(_xlfn._xlws.FILTER($A$2:$A$196,ISNUMBER(SEARCH(Raw_data_Dataanalysis!C61,COUNTRY!$A$2:$A$196)), "not found")))</f>
        <v>Afghanistan</v>
      </c>
      <c r="C78" t="str">
        <v>Albania</v>
      </c>
      <c r="D78" t="str">
        <v>Algeria</v>
      </c>
      <c r="E78" t="str">
        <v>Andorra</v>
      </c>
      <c r="F78" t="str">
        <v>Angola</v>
      </c>
      <c r="G78" t="str">
        <v>Antigua and Barbuda</v>
      </c>
      <c r="H78" t="str">
        <v>Argentina</v>
      </c>
      <c r="I78" t="str">
        <v>Armenia</v>
      </c>
      <c r="J78" t="str">
        <v>Australia</v>
      </c>
      <c r="K78" t="str">
        <v>Austria</v>
      </c>
      <c r="L78" t="str">
        <v>Azerbaijan</v>
      </c>
      <c r="M78" t="str">
        <v>Bahamas</v>
      </c>
      <c r="N78" t="str">
        <v>Bahrain</v>
      </c>
      <c r="O78" t="str">
        <v>Bangladesh</v>
      </c>
      <c r="P78" t="str">
        <v>Barbados</v>
      </c>
      <c r="Q78" t="str">
        <v>Belarus</v>
      </c>
      <c r="R78" t="str">
        <v>Belgium</v>
      </c>
      <c r="S78" t="str">
        <v>Belize</v>
      </c>
      <c r="T78" t="str">
        <v>Benin</v>
      </c>
      <c r="U78" t="str">
        <v>Bhutan</v>
      </c>
      <c r="V78" t="str">
        <v>Bolivia</v>
      </c>
      <c r="W78" t="str">
        <v>Bosnia and Herzegovina</v>
      </c>
      <c r="X78" t="str">
        <v>Botswana</v>
      </c>
      <c r="Y78" t="str">
        <v>Brazil</v>
      </c>
      <c r="Z78" t="str">
        <v>Brunei</v>
      </c>
      <c r="AA78" t="str">
        <v>Bulgaria</v>
      </c>
      <c r="AB78" t="str">
        <v>Burkina Faso</v>
      </c>
      <c r="AC78" t="str">
        <v>Burundi</v>
      </c>
      <c r="AD78" t="str">
        <v>Cabo Verde</v>
      </c>
      <c r="AE78" t="str">
        <v>Cambodia</v>
      </c>
      <c r="AF78" t="str">
        <v>Cameroon</v>
      </c>
      <c r="AG78" t="str">
        <v>Canada</v>
      </c>
      <c r="AH78" t="str">
        <v>Central African Republic</v>
      </c>
      <c r="AI78" t="str">
        <v>Chad</v>
      </c>
      <c r="AJ78" t="str">
        <v>Chile</v>
      </c>
      <c r="AK78" t="str">
        <v>China</v>
      </c>
      <c r="AL78" t="str">
        <v>Colombia</v>
      </c>
      <c r="AM78" t="str">
        <v>Comoros</v>
      </c>
      <c r="AN78" t="str">
        <v>Congo (Congo-Brazzaville)</v>
      </c>
      <c r="AO78" t="str">
        <v>Costa Rica</v>
      </c>
      <c r="AP78" t="str">
        <v>Côte d'Ivoire</v>
      </c>
      <c r="AQ78" t="str">
        <v>Croatia</v>
      </c>
      <c r="AR78" t="str">
        <v>Cuba</v>
      </c>
      <c r="AS78" t="str">
        <v>Cyprus</v>
      </c>
      <c r="AT78" t="str">
        <v>Czechia (Czech Republic)</v>
      </c>
      <c r="AU78" t="str">
        <v>Democratic Republic of the Congo</v>
      </c>
      <c r="AV78" t="str">
        <v>Denmark</v>
      </c>
      <c r="AW78" t="str">
        <v>Djibouti</v>
      </c>
      <c r="AX78" t="str">
        <v>Dominica</v>
      </c>
      <c r="AY78" t="str">
        <v>Dominican Republic</v>
      </c>
      <c r="AZ78" t="str">
        <v>Ecuador</v>
      </c>
      <c r="BA78" t="str">
        <v>Egypt</v>
      </c>
      <c r="BB78" t="str">
        <v>El Salvador</v>
      </c>
      <c r="BC78" t="str">
        <v>Equatorial Guinea</v>
      </c>
      <c r="BD78" t="str">
        <v>Eritrea</v>
      </c>
      <c r="BE78" t="str">
        <v>Estonia</v>
      </c>
      <c r="BF78" t="str">
        <v>Eswatini (fmr. "Swaziland")</v>
      </c>
      <c r="BG78" t="str">
        <v>Ethiopia</v>
      </c>
      <c r="BH78" t="str">
        <v>Fiji</v>
      </c>
      <c r="BI78" t="str">
        <v>Finland</v>
      </c>
      <c r="BJ78" t="str">
        <v>France</v>
      </c>
      <c r="BK78" t="str">
        <v>Gabon</v>
      </c>
      <c r="BL78" t="str">
        <v>Gambia</v>
      </c>
      <c r="BM78" t="str">
        <v>Georgia</v>
      </c>
      <c r="BN78" t="str">
        <v>Germany</v>
      </c>
      <c r="BO78" t="str">
        <v>Ghana</v>
      </c>
      <c r="BP78" t="str">
        <v>Greece</v>
      </c>
      <c r="BQ78" t="str">
        <v>Grenada</v>
      </c>
      <c r="BR78" t="str">
        <v>Guatemala</v>
      </c>
      <c r="BS78" t="str">
        <v>Guinea</v>
      </c>
      <c r="BT78" t="str">
        <v>Guinea-Bissau</v>
      </c>
      <c r="BU78" t="str">
        <v>Guyana</v>
      </c>
      <c r="BV78" t="str">
        <v>Haiti</v>
      </c>
      <c r="BW78" t="str">
        <v>Holy See</v>
      </c>
      <c r="BX78" t="str">
        <v>Honduras</v>
      </c>
      <c r="BY78" t="str">
        <v>Hungary</v>
      </c>
      <c r="BZ78" t="str">
        <v>Iceland</v>
      </c>
      <c r="CA78" t="str">
        <v>India</v>
      </c>
      <c r="CB78" t="str">
        <v>Indonesia</v>
      </c>
      <c r="CC78" t="str">
        <v>Iran</v>
      </c>
      <c r="CD78" t="str">
        <v>Iraq</v>
      </c>
      <c r="CE78" t="str">
        <v>Ireland</v>
      </c>
      <c r="CF78" t="str">
        <v>Israel</v>
      </c>
      <c r="CG78" t="str">
        <v>Italy</v>
      </c>
      <c r="CH78" t="str">
        <v>Jamaica</v>
      </c>
      <c r="CI78" t="str">
        <v>Japan</v>
      </c>
      <c r="CJ78" t="str">
        <v>Jordan</v>
      </c>
      <c r="CK78" t="str">
        <v>Kazakhstan</v>
      </c>
      <c r="CL78" t="str">
        <v>Kenya</v>
      </c>
      <c r="CM78" t="str">
        <v>Kiribati</v>
      </c>
      <c r="CN78" t="str">
        <v>Kuwait</v>
      </c>
      <c r="CO78" t="str">
        <v>Kyrgyzstan</v>
      </c>
      <c r="CP78" t="str">
        <v>Laos</v>
      </c>
      <c r="CQ78" t="str">
        <v>Latvia</v>
      </c>
      <c r="CR78" t="str">
        <v>Lebanon</v>
      </c>
      <c r="CS78" t="str">
        <v>Lesotho</v>
      </c>
      <c r="CT78" t="str">
        <v>Liberia</v>
      </c>
      <c r="CU78" t="str">
        <v>Libya</v>
      </c>
      <c r="CV78" t="str">
        <v>Liechtenstein</v>
      </c>
      <c r="CW78" t="str">
        <v>Lithuania</v>
      </c>
      <c r="CX78" t="str">
        <v>Luxembourg</v>
      </c>
      <c r="CY78" t="str">
        <v>Madagascar</v>
      </c>
      <c r="CZ78" t="str">
        <v>Malawi</v>
      </c>
      <c r="DA78" t="str">
        <v>Malaysia</v>
      </c>
      <c r="DB78" t="str">
        <v>Maldives</v>
      </c>
      <c r="DC78" t="str">
        <v>Mali</v>
      </c>
      <c r="DD78" t="str">
        <v>Malta</v>
      </c>
      <c r="DE78" t="str">
        <v>Marshall Islands</v>
      </c>
      <c r="DF78" t="str">
        <v>Mauritania</v>
      </c>
      <c r="DG78" t="str">
        <v>Mauritius</v>
      </c>
      <c r="DH78" t="str">
        <v>Mexico</v>
      </c>
      <c r="DI78" t="str">
        <v>Micronesia</v>
      </c>
      <c r="DJ78" t="str">
        <v>Moldova</v>
      </c>
      <c r="DK78" t="str">
        <v>Monaco</v>
      </c>
      <c r="DL78" t="str">
        <v>Mongolia</v>
      </c>
      <c r="DM78" t="str">
        <v>Montenegro</v>
      </c>
      <c r="DN78" t="str">
        <v>Morocco</v>
      </c>
      <c r="DO78" t="str">
        <v>Mozambique</v>
      </c>
      <c r="DP78" t="str">
        <v>Myanmar (formerly Burma)</v>
      </c>
      <c r="DQ78" t="str">
        <v>Namibia</v>
      </c>
      <c r="DR78" t="str">
        <v>Nauru</v>
      </c>
      <c r="DS78" t="str">
        <v>Nepal</v>
      </c>
      <c r="DT78" t="str">
        <v>Netherlands</v>
      </c>
      <c r="DU78" t="str">
        <v>New Zealand</v>
      </c>
      <c r="DV78" t="str">
        <v>Nicaragua</v>
      </c>
      <c r="DW78" t="str">
        <v>Niger</v>
      </c>
      <c r="DX78" t="str">
        <v>Nigeria</v>
      </c>
      <c r="DY78" t="str">
        <v>North Korea</v>
      </c>
      <c r="DZ78" t="str">
        <v>North Macedonia</v>
      </c>
      <c r="EA78" t="str">
        <v>Norway</v>
      </c>
      <c r="EB78" t="str">
        <v>Oman</v>
      </c>
      <c r="EC78" t="str">
        <v>Pakistan</v>
      </c>
      <c r="ED78" t="str">
        <v>Palau</v>
      </c>
      <c r="EE78" t="str">
        <v>Palestine State</v>
      </c>
      <c r="EF78" t="str">
        <v>Panama</v>
      </c>
      <c r="EG78" t="str">
        <v>Papua New Guinea</v>
      </c>
      <c r="EH78" t="str">
        <v>Paraguay</v>
      </c>
      <c r="EI78" t="str">
        <v>Peru</v>
      </c>
      <c r="EJ78" t="str">
        <v>Philippines</v>
      </c>
      <c r="EK78" t="str">
        <v>Poland</v>
      </c>
      <c r="EL78" t="str">
        <v>Portugal</v>
      </c>
      <c r="EM78" t="str">
        <v>Qatar</v>
      </c>
      <c r="EN78" t="str">
        <v>Romania</v>
      </c>
      <c r="EO78" t="str">
        <v>Russia</v>
      </c>
      <c r="EP78" t="str">
        <v>Rwanda</v>
      </c>
      <c r="EQ78" t="str">
        <v>Saint Kitts and Nevis</v>
      </c>
      <c r="ER78" t="str">
        <v>Saint Lucia</v>
      </c>
      <c r="ES78" t="str">
        <v>Saint Vincent and the Grenadines</v>
      </c>
      <c r="ET78" t="str">
        <v>Samoa</v>
      </c>
      <c r="EU78" t="str">
        <v>San Marino</v>
      </c>
      <c r="EV78" t="str">
        <v>Sao Tome and Principe</v>
      </c>
      <c r="EW78" t="str">
        <v>Saudi Arabia</v>
      </c>
      <c r="EX78" t="str">
        <v>Senegal</v>
      </c>
      <c r="EY78" t="str">
        <v>Serbia</v>
      </c>
      <c r="EZ78" t="str">
        <v>Seychelles</v>
      </c>
      <c r="FA78" t="str">
        <v>Sierra Leone</v>
      </c>
      <c r="FB78" t="str">
        <v>Singapore</v>
      </c>
      <c r="FC78" t="str">
        <v>Slovakia</v>
      </c>
      <c r="FD78" t="str">
        <v>Slovenia</v>
      </c>
      <c r="FE78" t="str">
        <v>Solomon Islands</v>
      </c>
      <c r="FF78" t="str">
        <v>Somalia</v>
      </c>
      <c r="FG78" t="str">
        <v>South Africa</v>
      </c>
      <c r="FH78" t="str">
        <v>South Korea</v>
      </c>
      <c r="FI78" t="str">
        <v>South Sudan</v>
      </c>
      <c r="FJ78" t="str">
        <v>Spain</v>
      </c>
      <c r="FK78" t="str">
        <v>Sri Lanka</v>
      </c>
      <c r="FL78" t="str">
        <v>Sudan</v>
      </c>
      <c r="FM78" t="str">
        <v>Suriname</v>
      </c>
      <c r="FN78" t="str">
        <v>Sweden</v>
      </c>
      <c r="FO78" t="str">
        <v>Switzerland</v>
      </c>
      <c r="FP78" t="str">
        <v>Syria</v>
      </c>
      <c r="FQ78" t="str">
        <v>Tajikistan</v>
      </c>
      <c r="FR78" t="str">
        <v>Tanzania</v>
      </c>
      <c r="FS78" t="str">
        <v>Thailand</v>
      </c>
      <c r="FT78" t="str">
        <v>Timor-Leste</v>
      </c>
      <c r="FU78" t="str">
        <v>Togo</v>
      </c>
      <c r="FV78" t="str">
        <v>Tonga</v>
      </c>
      <c r="FW78" t="str">
        <v>Trinidad and Tobago</v>
      </c>
      <c r="FX78" t="str">
        <v>Tunisia</v>
      </c>
      <c r="FY78" t="str">
        <v>Turkey</v>
      </c>
      <c r="FZ78" t="str">
        <v>Turkmenistan</v>
      </c>
      <c r="GA78" t="str">
        <v>Tuvalu</v>
      </c>
      <c r="GB78" t="str">
        <v>Uganda</v>
      </c>
      <c r="GC78" t="str">
        <v>Ukraine</v>
      </c>
      <c r="GD78" t="str">
        <v>United Arab Emirates</v>
      </c>
      <c r="GE78" t="str">
        <v>United Kingdom</v>
      </c>
      <c r="GF78" t="str">
        <v>United States of America</v>
      </c>
      <c r="GG78" t="str">
        <v>Uruguay</v>
      </c>
      <c r="GH78" t="str">
        <v>Uzbekistan</v>
      </c>
      <c r="GI78" t="str">
        <v>Vanuatu</v>
      </c>
      <c r="GJ78" t="str">
        <v>Venezuela</v>
      </c>
      <c r="GK78" t="str">
        <v>Vietnam</v>
      </c>
      <c r="GL78" t="str">
        <v>Yemen</v>
      </c>
      <c r="GM78" t="str">
        <v>Zambia</v>
      </c>
      <c r="GN78" t="str">
        <v>Zimbabwe</v>
      </c>
    </row>
    <row r="79" spans="1:196">
      <c r="A79" s="6" t="s">
        <v>26</v>
      </c>
      <c r="B79" t="str" cm="1">
        <f t="array" ref="B79:GN79">TRANSPOSE(_xlfn._xlws.SORT(_xlfn._xlws.FILTER($A$2:$A$196,ISNUMBER(SEARCH(Raw_data_Dataanalysis!C62,COUNTRY!$A$2:$A$196)), "not found")))</f>
        <v>Afghanistan</v>
      </c>
      <c r="C79" t="str">
        <v>Albania</v>
      </c>
      <c r="D79" t="str">
        <v>Algeria</v>
      </c>
      <c r="E79" t="str">
        <v>Andorra</v>
      </c>
      <c r="F79" t="str">
        <v>Angola</v>
      </c>
      <c r="G79" t="str">
        <v>Antigua and Barbuda</v>
      </c>
      <c r="H79" t="str">
        <v>Argentina</v>
      </c>
      <c r="I79" t="str">
        <v>Armenia</v>
      </c>
      <c r="J79" t="str">
        <v>Australia</v>
      </c>
      <c r="K79" t="str">
        <v>Austria</v>
      </c>
      <c r="L79" t="str">
        <v>Azerbaijan</v>
      </c>
      <c r="M79" t="str">
        <v>Bahamas</v>
      </c>
      <c r="N79" t="str">
        <v>Bahrain</v>
      </c>
      <c r="O79" t="str">
        <v>Bangladesh</v>
      </c>
      <c r="P79" t="str">
        <v>Barbados</v>
      </c>
      <c r="Q79" t="str">
        <v>Belarus</v>
      </c>
      <c r="R79" t="str">
        <v>Belgium</v>
      </c>
      <c r="S79" t="str">
        <v>Belize</v>
      </c>
      <c r="T79" t="str">
        <v>Benin</v>
      </c>
      <c r="U79" t="str">
        <v>Bhutan</v>
      </c>
      <c r="V79" t="str">
        <v>Bolivia</v>
      </c>
      <c r="W79" t="str">
        <v>Bosnia and Herzegovina</v>
      </c>
      <c r="X79" t="str">
        <v>Botswana</v>
      </c>
      <c r="Y79" t="str">
        <v>Brazil</v>
      </c>
      <c r="Z79" t="str">
        <v>Brunei</v>
      </c>
      <c r="AA79" t="str">
        <v>Bulgaria</v>
      </c>
      <c r="AB79" t="str">
        <v>Burkina Faso</v>
      </c>
      <c r="AC79" t="str">
        <v>Burundi</v>
      </c>
      <c r="AD79" t="str">
        <v>Cabo Verde</v>
      </c>
      <c r="AE79" t="str">
        <v>Cambodia</v>
      </c>
      <c r="AF79" t="str">
        <v>Cameroon</v>
      </c>
      <c r="AG79" t="str">
        <v>Canada</v>
      </c>
      <c r="AH79" t="str">
        <v>Central African Republic</v>
      </c>
      <c r="AI79" t="str">
        <v>Chad</v>
      </c>
      <c r="AJ79" t="str">
        <v>Chile</v>
      </c>
      <c r="AK79" t="str">
        <v>China</v>
      </c>
      <c r="AL79" t="str">
        <v>Colombia</v>
      </c>
      <c r="AM79" t="str">
        <v>Comoros</v>
      </c>
      <c r="AN79" t="str">
        <v>Congo (Congo-Brazzaville)</v>
      </c>
      <c r="AO79" t="str">
        <v>Costa Rica</v>
      </c>
      <c r="AP79" t="str">
        <v>Côte d'Ivoire</v>
      </c>
      <c r="AQ79" t="str">
        <v>Croatia</v>
      </c>
      <c r="AR79" t="str">
        <v>Cuba</v>
      </c>
      <c r="AS79" t="str">
        <v>Cyprus</v>
      </c>
      <c r="AT79" t="str">
        <v>Czechia (Czech Republic)</v>
      </c>
      <c r="AU79" t="str">
        <v>Democratic Republic of the Congo</v>
      </c>
      <c r="AV79" t="str">
        <v>Denmark</v>
      </c>
      <c r="AW79" t="str">
        <v>Djibouti</v>
      </c>
      <c r="AX79" t="str">
        <v>Dominica</v>
      </c>
      <c r="AY79" t="str">
        <v>Dominican Republic</v>
      </c>
      <c r="AZ79" t="str">
        <v>Ecuador</v>
      </c>
      <c r="BA79" t="str">
        <v>Egypt</v>
      </c>
      <c r="BB79" t="str">
        <v>El Salvador</v>
      </c>
      <c r="BC79" t="str">
        <v>Equatorial Guinea</v>
      </c>
      <c r="BD79" t="str">
        <v>Eritrea</v>
      </c>
      <c r="BE79" t="str">
        <v>Estonia</v>
      </c>
      <c r="BF79" t="str">
        <v>Eswatini (fmr. "Swaziland")</v>
      </c>
      <c r="BG79" t="str">
        <v>Ethiopia</v>
      </c>
      <c r="BH79" t="str">
        <v>Fiji</v>
      </c>
      <c r="BI79" t="str">
        <v>Finland</v>
      </c>
      <c r="BJ79" t="str">
        <v>France</v>
      </c>
      <c r="BK79" t="str">
        <v>Gabon</v>
      </c>
      <c r="BL79" t="str">
        <v>Gambia</v>
      </c>
      <c r="BM79" t="str">
        <v>Georgia</v>
      </c>
      <c r="BN79" t="str">
        <v>Germany</v>
      </c>
      <c r="BO79" t="str">
        <v>Ghana</v>
      </c>
      <c r="BP79" t="str">
        <v>Greece</v>
      </c>
      <c r="BQ79" t="str">
        <v>Grenada</v>
      </c>
      <c r="BR79" t="str">
        <v>Guatemala</v>
      </c>
      <c r="BS79" t="str">
        <v>Guinea</v>
      </c>
      <c r="BT79" t="str">
        <v>Guinea-Bissau</v>
      </c>
      <c r="BU79" t="str">
        <v>Guyana</v>
      </c>
      <c r="BV79" t="str">
        <v>Haiti</v>
      </c>
      <c r="BW79" t="str">
        <v>Holy See</v>
      </c>
      <c r="BX79" t="str">
        <v>Honduras</v>
      </c>
      <c r="BY79" t="str">
        <v>Hungary</v>
      </c>
      <c r="BZ79" t="str">
        <v>Iceland</v>
      </c>
      <c r="CA79" t="str">
        <v>India</v>
      </c>
      <c r="CB79" t="str">
        <v>Indonesia</v>
      </c>
      <c r="CC79" t="str">
        <v>Iran</v>
      </c>
      <c r="CD79" t="str">
        <v>Iraq</v>
      </c>
      <c r="CE79" t="str">
        <v>Ireland</v>
      </c>
      <c r="CF79" t="str">
        <v>Israel</v>
      </c>
      <c r="CG79" t="str">
        <v>Italy</v>
      </c>
      <c r="CH79" t="str">
        <v>Jamaica</v>
      </c>
      <c r="CI79" t="str">
        <v>Japan</v>
      </c>
      <c r="CJ79" t="str">
        <v>Jordan</v>
      </c>
      <c r="CK79" t="str">
        <v>Kazakhstan</v>
      </c>
      <c r="CL79" t="str">
        <v>Kenya</v>
      </c>
      <c r="CM79" t="str">
        <v>Kiribati</v>
      </c>
      <c r="CN79" t="str">
        <v>Kuwait</v>
      </c>
      <c r="CO79" t="str">
        <v>Kyrgyzstan</v>
      </c>
      <c r="CP79" t="str">
        <v>Laos</v>
      </c>
      <c r="CQ79" t="str">
        <v>Latvia</v>
      </c>
      <c r="CR79" t="str">
        <v>Lebanon</v>
      </c>
      <c r="CS79" t="str">
        <v>Lesotho</v>
      </c>
      <c r="CT79" t="str">
        <v>Liberia</v>
      </c>
      <c r="CU79" t="str">
        <v>Libya</v>
      </c>
      <c r="CV79" t="str">
        <v>Liechtenstein</v>
      </c>
      <c r="CW79" t="str">
        <v>Lithuania</v>
      </c>
      <c r="CX79" t="str">
        <v>Luxembourg</v>
      </c>
      <c r="CY79" t="str">
        <v>Madagascar</v>
      </c>
      <c r="CZ79" t="str">
        <v>Malawi</v>
      </c>
      <c r="DA79" t="str">
        <v>Malaysia</v>
      </c>
      <c r="DB79" t="str">
        <v>Maldives</v>
      </c>
      <c r="DC79" t="str">
        <v>Mali</v>
      </c>
      <c r="DD79" t="str">
        <v>Malta</v>
      </c>
      <c r="DE79" t="str">
        <v>Marshall Islands</v>
      </c>
      <c r="DF79" t="str">
        <v>Mauritania</v>
      </c>
      <c r="DG79" t="str">
        <v>Mauritius</v>
      </c>
      <c r="DH79" t="str">
        <v>Mexico</v>
      </c>
      <c r="DI79" t="str">
        <v>Micronesia</v>
      </c>
      <c r="DJ79" t="str">
        <v>Moldova</v>
      </c>
      <c r="DK79" t="str">
        <v>Monaco</v>
      </c>
      <c r="DL79" t="str">
        <v>Mongolia</v>
      </c>
      <c r="DM79" t="str">
        <v>Montenegro</v>
      </c>
      <c r="DN79" t="str">
        <v>Morocco</v>
      </c>
      <c r="DO79" t="str">
        <v>Mozambique</v>
      </c>
      <c r="DP79" t="str">
        <v>Myanmar (formerly Burma)</v>
      </c>
      <c r="DQ79" t="str">
        <v>Namibia</v>
      </c>
      <c r="DR79" t="str">
        <v>Nauru</v>
      </c>
      <c r="DS79" t="str">
        <v>Nepal</v>
      </c>
      <c r="DT79" t="str">
        <v>Netherlands</v>
      </c>
      <c r="DU79" t="str">
        <v>New Zealand</v>
      </c>
      <c r="DV79" t="str">
        <v>Nicaragua</v>
      </c>
      <c r="DW79" t="str">
        <v>Niger</v>
      </c>
      <c r="DX79" t="str">
        <v>Nigeria</v>
      </c>
      <c r="DY79" t="str">
        <v>North Korea</v>
      </c>
      <c r="DZ79" t="str">
        <v>North Macedonia</v>
      </c>
      <c r="EA79" t="str">
        <v>Norway</v>
      </c>
      <c r="EB79" t="str">
        <v>Oman</v>
      </c>
      <c r="EC79" t="str">
        <v>Pakistan</v>
      </c>
      <c r="ED79" t="str">
        <v>Palau</v>
      </c>
      <c r="EE79" t="str">
        <v>Palestine State</v>
      </c>
      <c r="EF79" t="str">
        <v>Panama</v>
      </c>
      <c r="EG79" t="str">
        <v>Papua New Guinea</v>
      </c>
      <c r="EH79" t="str">
        <v>Paraguay</v>
      </c>
      <c r="EI79" t="str">
        <v>Peru</v>
      </c>
      <c r="EJ79" t="str">
        <v>Philippines</v>
      </c>
      <c r="EK79" t="str">
        <v>Poland</v>
      </c>
      <c r="EL79" t="str">
        <v>Portugal</v>
      </c>
      <c r="EM79" t="str">
        <v>Qatar</v>
      </c>
      <c r="EN79" t="str">
        <v>Romania</v>
      </c>
      <c r="EO79" t="str">
        <v>Russia</v>
      </c>
      <c r="EP79" t="str">
        <v>Rwanda</v>
      </c>
      <c r="EQ79" t="str">
        <v>Saint Kitts and Nevis</v>
      </c>
      <c r="ER79" t="str">
        <v>Saint Lucia</v>
      </c>
      <c r="ES79" t="str">
        <v>Saint Vincent and the Grenadines</v>
      </c>
      <c r="ET79" t="str">
        <v>Samoa</v>
      </c>
      <c r="EU79" t="str">
        <v>San Marino</v>
      </c>
      <c r="EV79" t="str">
        <v>Sao Tome and Principe</v>
      </c>
      <c r="EW79" t="str">
        <v>Saudi Arabia</v>
      </c>
      <c r="EX79" t="str">
        <v>Senegal</v>
      </c>
      <c r="EY79" t="str">
        <v>Serbia</v>
      </c>
      <c r="EZ79" t="str">
        <v>Seychelles</v>
      </c>
      <c r="FA79" t="str">
        <v>Sierra Leone</v>
      </c>
      <c r="FB79" t="str">
        <v>Singapore</v>
      </c>
      <c r="FC79" t="str">
        <v>Slovakia</v>
      </c>
      <c r="FD79" t="str">
        <v>Slovenia</v>
      </c>
      <c r="FE79" t="str">
        <v>Solomon Islands</v>
      </c>
      <c r="FF79" t="str">
        <v>Somalia</v>
      </c>
      <c r="FG79" t="str">
        <v>South Africa</v>
      </c>
      <c r="FH79" t="str">
        <v>South Korea</v>
      </c>
      <c r="FI79" t="str">
        <v>South Sudan</v>
      </c>
      <c r="FJ79" t="str">
        <v>Spain</v>
      </c>
      <c r="FK79" t="str">
        <v>Sri Lanka</v>
      </c>
      <c r="FL79" t="str">
        <v>Sudan</v>
      </c>
      <c r="FM79" t="str">
        <v>Suriname</v>
      </c>
      <c r="FN79" t="str">
        <v>Sweden</v>
      </c>
      <c r="FO79" t="str">
        <v>Switzerland</v>
      </c>
      <c r="FP79" t="str">
        <v>Syria</v>
      </c>
      <c r="FQ79" t="str">
        <v>Tajikistan</v>
      </c>
      <c r="FR79" t="str">
        <v>Tanzania</v>
      </c>
      <c r="FS79" t="str">
        <v>Thailand</v>
      </c>
      <c r="FT79" t="str">
        <v>Timor-Leste</v>
      </c>
      <c r="FU79" t="str">
        <v>Togo</v>
      </c>
      <c r="FV79" t="str">
        <v>Tonga</v>
      </c>
      <c r="FW79" t="str">
        <v>Trinidad and Tobago</v>
      </c>
      <c r="FX79" t="str">
        <v>Tunisia</v>
      </c>
      <c r="FY79" t="str">
        <v>Turkey</v>
      </c>
      <c r="FZ79" t="str">
        <v>Turkmenistan</v>
      </c>
      <c r="GA79" t="str">
        <v>Tuvalu</v>
      </c>
      <c r="GB79" t="str">
        <v>Uganda</v>
      </c>
      <c r="GC79" t="str">
        <v>Ukraine</v>
      </c>
      <c r="GD79" t="str">
        <v>United Arab Emirates</v>
      </c>
      <c r="GE79" t="str">
        <v>United Kingdom</v>
      </c>
      <c r="GF79" t="str">
        <v>United States of America</v>
      </c>
      <c r="GG79" t="str">
        <v>Uruguay</v>
      </c>
      <c r="GH79" t="str">
        <v>Uzbekistan</v>
      </c>
      <c r="GI79" t="str">
        <v>Vanuatu</v>
      </c>
      <c r="GJ79" t="str">
        <v>Venezuela</v>
      </c>
      <c r="GK79" t="str">
        <v>Vietnam</v>
      </c>
      <c r="GL79" t="str">
        <v>Yemen</v>
      </c>
      <c r="GM79" t="str">
        <v>Zambia</v>
      </c>
      <c r="GN79" t="str">
        <v>Zimbabwe</v>
      </c>
    </row>
    <row r="80" spans="1:196">
      <c r="A80" s="6" t="s">
        <v>186</v>
      </c>
      <c r="B80" t="str" cm="1">
        <f t="array" ref="B80:GN80">TRANSPOSE(_xlfn._xlws.SORT(_xlfn._xlws.FILTER($A$2:$A$196,ISNUMBER(SEARCH(Raw_data_Dataanalysis!C63,COUNTRY!$A$2:$A$196)), "not found")))</f>
        <v>Afghanistan</v>
      </c>
      <c r="C80" t="str">
        <v>Albania</v>
      </c>
      <c r="D80" t="str">
        <v>Algeria</v>
      </c>
      <c r="E80" t="str">
        <v>Andorra</v>
      </c>
      <c r="F80" t="str">
        <v>Angola</v>
      </c>
      <c r="G80" t="str">
        <v>Antigua and Barbuda</v>
      </c>
      <c r="H80" t="str">
        <v>Argentina</v>
      </c>
      <c r="I80" t="str">
        <v>Armenia</v>
      </c>
      <c r="J80" t="str">
        <v>Australia</v>
      </c>
      <c r="K80" t="str">
        <v>Austria</v>
      </c>
      <c r="L80" t="str">
        <v>Azerbaijan</v>
      </c>
      <c r="M80" t="str">
        <v>Bahamas</v>
      </c>
      <c r="N80" t="str">
        <v>Bahrain</v>
      </c>
      <c r="O80" t="str">
        <v>Bangladesh</v>
      </c>
      <c r="P80" t="str">
        <v>Barbados</v>
      </c>
      <c r="Q80" t="str">
        <v>Belarus</v>
      </c>
      <c r="R80" t="str">
        <v>Belgium</v>
      </c>
      <c r="S80" t="str">
        <v>Belize</v>
      </c>
      <c r="T80" t="str">
        <v>Benin</v>
      </c>
      <c r="U80" t="str">
        <v>Bhutan</v>
      </c>
      <c r="V80" t="str">
        <v>Bolivia</v>
      </c>
      <c r="W80" t="str">
        <v>Bosnia and Herzegovina</v>
      </c>
      <c r="X80" t="str">
        <v>Botswana</v>
      </c>
      <c r="Y80" t="str">
        <v>Brazil</v>
      </c>
      <c r="Z80" t="str">
        <v>Brunei</v>
      </c>
      <c r="AA80" t="str">
        <v>Bulgaria</v>
      </c>
      <c r="AB80" t="str">
        <v>Burkina Faso</v>
      </c>
      <c r="AC80" t="str">
        <v>Burundi</v>
      </c>
      <c r="AD80" t="str">
        <v>Cabo Verde</v>
      </c>
      <c r="AE80" t="str">
        <v>Cambodia</v>
      </c>
      <c r="AF80" t="str">
        <v>Cameroon</v>
      </c>
      <c r="AG80" t="str">
        <v>Canada</v>
      </c>
      <c r="AH80" t="str">
        <v>Central African Republic</v>
      </c>
      <c r="AI80" t="str">
        <v>Chad</v>
      </c>
      <c r="AJ80" t="str">
        <v>Chile</v>
      </c>
      <c r="AK80" t="str">
        <v>China</v>
      </c>
      <c r="AL80" t="str">
        <v>Colombia</v>
      </c>
      <c r="AM80" t="str">
        <v>Comoros</v>
      </c>
      <c r="AN80" t="str">
        <v>Congo (Congo-Brazzaville)</v>
      </c>
      <c r="AO80" t="str">
        <v>Costa Rica</v>
      </c>
      <c r="AP80" t="str">
        <v>Côte d'Ivoire</v>
      </c>
      <c r="AQ80" t="str">
        <v>Croatia</v>
      </c>
      <c r="AR80" t="str">
        <v>Cuba</v>
      </c>
      <c r="AS80" t="str">
        <v>Cyprus</v>
      </c>
      <c r="AT80" t="str">
        <v>Czechia (Czech Republic)</v>
      </c>
      <c r="AU80" t="str">
        <v>Democratic Republic of the Congo</v>
      </c>
      <c r="AV80" t="str">
        <v>Denmark</v>
      </c>
      <c r="AW80" t="str">
        <v>Djibouti</v>
      </c>
      <c r="AX80" t="str">
        <v>Dominica</v>
      </c>
      <c r="AY80" t="str">
        <v>Dominican Republic</v>
      </c>
      <c r="AZ80" t="str">
        <v>Ecuador</v>
      </c>
      <c r="BA80" t="str">
        <v>Egypt</v>
      </c>
      <c r="BB80" t="str">
        <v>El Salvador</v>
      </c>
      <c r="BC80" t="str">
        <v>Equatorial Guinea</v>
      </c>
      <c r="BD80" t="str">
        <v>Eritrea</v>
      </c>
      <c r="BE80" t="str">
        <v>Estonia</v>
      </c>
      <c r="BF80" t="str">
        <v>Eswatini (fmr. "Swaziland")</v>
      </c>
      <c r="BG80" t="str">
        <v>Ethiopia</v>
      </c>
      <c r="BH80" t="str">
        <v>Fiji</v>
      </c>
      <c r="BI80" t="str">
        <v>Finland</v>
      </c>
      <c r="BJ80" t="str">
        <v>France</v>
      </c>
      <c r="BK80" t="str">
        <v>Gabon</v>
      </c>
      <c r="BL80" t="str">
        <v>Gambia</v>
      </c>
      <c r="BM80" t="str">
        <v>Georgia</v>
      </c>
      <c r="BN80" t="str">
        <v>Germany</v>
      </c>
      <c r="BO80" t="str">
        <v>Ghana</v>
      </c>
      <c r="BP80" t="str">
        <v>Greece</v>
      </c>
      <c r="BQ80" t="str">
        <v>Grenada</v>
      </c>
      <c r="BR80" t="str">
        <v>Guatemala</v>
      </c>
      <c r="BS80" t="str">
        <v>Guinea</v>
      </c>
      <c r="BT80" t="str">
        <v>Guinea-Bissau</v>
      </c>
      <c r="BU80" t="str">
        <v>Guyana</v>
      </c>
      <c r="BV80" t="str">
        <v>Haiti</v>
      </c>
      <c r="BW80" t="str">
        <v>Holy See</v>
      </c>
      <c r="BX80" t="str">
        <v>Honduras</v>
      </c>
      <c r="BY80" t="str">
        <v>Hungary</v>
      </c>
      <c r="BZ80" t="str">
        <v>Iceland</v>
      </c>
      <c r="CA80" t="str">
        <v>India</v>
      </c>
      <c r="CB80" t="str">
        <v>Indonesia</v>
      </c>
      <c r="CC80" t="str">
        <v>Iran</v>
      </c>
      <c r="CD80" t="str">
        <v>Iraq</v>
      </c>
      <c r="CE80" t="str">
        <v>Ireland</v>
      </c>
      <c r="CF80" t="str">
        <v>Israel</v>
      </c>
      <c r="CG80" t="str">
        <v>Italy</v>
      </c>
      <c r="CH80" t="str">
        <v>Jamaica</v>
      </c>
      <c r="CI80" t="str">
        <v>Japan</v>
      </c>
      <c r="CJ80" t="str">
        <v>Jordan</v>
      </c>
      <c r="CK80" t="str">
        <v>Kazakhstan</v>
      </c>
      <c r="CL80" t="str">
        <v>Kenya</v>
      </c>
      <c r="CM80" t="str">
        <v>Kiribati</v>
      </c>
      <c r="CN80" t="str">
        <v>Kuwait</v>
      </c>
      <c r="CO80" t="str">
        <v>Kyrgyzstan</v>
      </c>
      <c r="CP80" t="str">
        <v>Laos</v>
      </c>
      <c r="CQ80" t="str">
        <v>Latvia</v>
      </c>
      <c r="CR80" t="str">
        <v>Lebanon</v>
      </c>
      <c r="CS80" t="str">
        <v>Lesotho</v>
      </c>
      <c r="CT80" t="str">
        <v>Liberia</v>
      </c>
      <c r="CU80" t="str">
        <v>Libya</v>
      </c>
      <c r="CV80" t="str">
        <v>Liechtenstein</v>
      </c>
      <c r="CW80" t="str">
        <v>Lithuania</v>
      </c>
      <c r="CX80" t="str">
        <v>Luxembourg</v>
      </c>
      <c r="CY80" t="str">
        <v>Madagascar</v>
      </c>
      <c r="CZ80" t="str">
        <v>Malawi</v>
      </c>
      <c r="DA80" t="str">
        <v>Malaysia</v>
      </c>
      <c r="DB80" t="str">
        <v>Maldives</v>
      </c>
      <c r="DC80" t="str">
        <v>Mali</v>
      </c>
      <c r="DD80" t="str">
        <v>Malta</v>
      </c>
      <c r="DE80" t="str">
        <v>Marshall Islands</v>
      </c>
      <c r="DF80" t="str">
        <v>Mauritania</v>
      </c>
      <c r="DG80" t="str">
        <v>Mauritius</v>
      </c>
      <c r="DH80" t="str">
        <v>Mexico</v>
      </c>
      <c r="DI80" t="str">
        <v>Micronesia</v>
      </c>
      <c r="DJ80" t="str">
        <v>Moldova</v>
      </c>
      <c r="DK80" t="str">
        <v>Monaco</v>
      </c>
      <c r="DL80" t="str">
        <v>Mongolia</v>
      </c>
      <c r="DM80" t="str">
        <v>Montenegro</v>
      </c>
      <c r="DN80" t="str">
        <v>Morocco</v>
      </c>
      <c r="DO80" t="str">
        <v>Mozambique</v>
      </c>
      <c r="DP80" t="str">
        <v>Myanmar (formerly Burma)</v>
      </c>
      <c r="DQ80" t="str">
        <v>Namibia</v>
      </c>
      <c r="DR80" t="str">
        <v>Nauru</v>
      </c>
      <c r="DS80" t="str">
        <v>Nepal</v>
      </c>
      <c r="DT80" t="str">
        <v>Netherlands</v>
      </c>
      <c r="DU80" t="str">
        <v>New Zealand</v>
      </c>
      <c r="DV80" t="str">
        <v>Nicaragua</v>
      </c>
      <c r="DW80" t="str">
        <v>Niger</v>
      </c>
      <c r="DX80" t="str">
        <v>Nigeria</v>
      </c>
      <c r="DY80" t="str">
        <v>North Korea</v>
      </c>
      <c r="DZ80" t="str">
        <v>North Macedonia</v>
      </c>
      <c r="EA80" t="str">
        <v>Norway</v>
      </c>
      <c r="EB80" t="str">
        <v>Oman</v>
      </c>
      <c r="EC80" t="str">
        <v>Pakistan</v>
      </c>
      <c r="ED80" t="str">
        <v>Palau</v>
      </c>
      <c r="EE80" t="str">
        <v>Palestine State</v>
      </c>
      <c r="EF80" t="str">
        <v>Panama</v>
      </c>
      <c r="EG80" t="str">
        <v>Papua New Guinea</v>
      </c>
      <c r="EH80" t="str">
        <v>Paraguay</v>
      </c>
      <c r="EI80" t="str">
        <v>Peru</v>
      </c>
      <c r="EJ80" t="str">
        <v>Philippines</v>
      </c>
      <c r="EK80" t="str">
        <v>Poland</v>
      </c>
      <c r="EL80" t="str">
        <v>Portugal</v>
      </c>
      <c r="EM80" t="str">
        <v>Qatar</v>
      </c>
      <c r="EN80" t="str">
        <v>Romania</v>
      </c>
      <c r="EO80" t="str">
        <v>Russia</v>
      </c>
      <c r="EP80" t="str">
        <v>Rwanda</v>
      </c>
      <c r="EQ80" t="str">
        <v>Saint Kitts and Nevis</v>
      </c>
      <c r="ER80" t="str">
        <v>Saint Lucia</v>
      </c>
      <c r="ES80" t="str">
        <v>Saint Vincent and the Grenadines</v>
      </c>
      <c r="ET80" t="str">
        <v>Samoa</v>
      </c>
      <c r="EU80" t="str">
        <v>San Marino</v>
      </c>
      <c r="EV80" t="str">
        <v>Sao Tome and Principe</v>
      </c>
      <c r="EW80" t="str">
        <v>Saudi Arabia</v>
      </c>
      <c r="EX80" t="str">
        <v>Senegal</v>
      </c>
      <c r="EY80" t="str">
        <v>Serbia</v>
      </c>
      <c r="EZ80" t="str">
        <v>Seychelles</v>
      </c>
      <c r="FA80" t="str">
        <v>Sierra Leone</v>
      </c>
      <c r="FB80" t="str">
        <v>Singapore</v>
      </c>
      <c r="FC80" t="str">
        <v>Slovakia</v>
      </c>
      <c r="FD80" t="str">
        <v>Slovenia</v>
      </c>
      <c r="FE80" t="str">
        <v>Solomon Islands</v>
      </c>
      <c r="FF80" t="str">
        <v>Somalia</v>
      </c>
      <c r="FG80" t="str">
        <v>South Africa</v>
      </c>
      <c r="FH80" t="str">
        <v>South Korea</v>
      </c>
      <c r="FI80" t="str">
        <v>South Sudan</v>
      </c>
      <c r="FJ80" t="str">
        <v>Spain</v>
      </c>
      <c r="FK80" t="str">
        <v>Sri Lanka</v>
      </c>
      <c r="FL80" t="str">
        <v>Sudan</v>
      </c>
      <c r="FM80" t="str">
        <v>Suriname</v>
      </c>
      <c r="FN80" t="str">
        <v>Sweden</v>
      </c>
      <c r="FO80" t="str">
        <v>Switzerland</v>
      </c>
      <c r="FP80" t="str">
        <v>Syria</v>
      </c>
      <c r="FQ80" t="str">
        <v>Tajikistan</v>
      </c>
      <c r="FR80" t="str">
        <v>Tanzania</v>
      </c>
      <c r="FS80" t="str">
        <v>Thailand</v>
      </c>
      <c r="FT80" t="str">
        <v>Timor-Leste</v>
      </c>
      <c r="FU80" t="str">
        <v>Togo</v>
      </c>
      <c r="FV80" t="str">
        <v>Tonga</v>
      </c>
      <c r="FW80" t="str">
        <v>Trinidad and Tobago</v>
      </c>
      <c r="FX80" t="str">
        <v>Tunisia</v>
      </c>
      <c r="FY80" t="str">
        <v>Turkey</v>
      </c>
      <c r="FZ80" t="str">
        <v>Turkmenistan</v>
      </c>
      <c r="GA80" t="str">
        <v>Tuvalu</v>
      </c>
      <c r="GB80" t="str">
        <v>Uganda</v>
      </c>
      <c r="GC80" t="str">
        <v>Ukraine</v>
      </c>
      <c r="GD80" t="str">
        <v>United Arab Emirates</v>
      </c>
      <c r="GE80" t="str">
        <v>United Kingdom</v>
      </c>
      <c r="GF80" t="str">
        <v>United States of America</v>
      </c>
      <c r="GG80" t="str">
        <v>Uruguay</v>
      </c>
      <c r="GH80" t="str">
        <v>Uzbekistan</v>
      </c>
      <c r="GI80" t="str">
        <v>Vanuatu</v>
      </c>
      <c r="GJ80" t="str">
        <v>Venezuela</v>
      </c>
      <c r="GK80" t="str">
        <v>Vietnam</v>
      </c>
      <c r="GL80" t="str">
        <v>Yemen</v>
      </c>
      <c r="GM80" t="str">
        <v>Zambia</v>
      </c>
      <c r="GN80" t="str">
        <v>Zimbabwe</v>
      </c>
    </row>
    <row r="81" spans="1:196">
      <c r="A81" s="6" t="s">
        <v>187</v>
      </c>
      <c r="B81" t="str" cm="1">
        <f t="array" ref="B81:GN81">TRANSPOSE(_xlfn._xlws.SORT(_xlfn._xlws.FILTER($A$2:$A$196,ISNUMBER(SEARCH(Raw_data_Dataanalysis!C64,COUNTRY!$A$2:$A$196)), "not found")))</f>
        <v>Afghanistan</v>
      </c>
      <c r="C81" t="str">
        <v>Albania</v>
      </c>
      <c r="D81" t="str">
        <v>Algeria</v>
      </c>
      <c r="E81" t="str">
        <v>Andorra</v>
      </c>
      <c r="F81" t="str">
        <v>Angola</v>
      </c>
      <c r="G81" t="str">
        <v>Antigua and Barbuda</v>
      </c>
      <c r="H81" t="str">
        <v>Argentina</v>
      </c>
      <c r="I81" t="str">
        <v>Armenia</v>
      </c>
      <c r="J81" t="str">
        <v>Australia</v>
      </c>
      <c r="K81" t="str">
        <v>Austria</v>
      </c>
      <c r="L81" t="str">
        <v>Azerbaijan</v>
      </c>
      <c r="M81" t="str">
        <v>Bahamas</v>
      </c>
      <c r="N81" t="str">
        <v>Bahrain</v>
      </c>
      <c r="O81" t="str">
        <v>Bangladesh</v>
      </c>
      <c r="P81" t="str">
        <v>Barbados</v>
      </c>
      <c r="Q81" t="str">
        <v>Belarus</v>
      </c>
      <c r="R81" t="str">
        <v>Belgium</v>
      </c>
      <c r="S81" t="str">
        <v>Belize</v>
      </c>
      <c r="T81" t="str">
        <v>Benin</v>
      </c>
      <c r="U81" t="str">
        <v>Bhutan</v>
      </c>
      <c r="V81" t="str">
        <v>Bolivia</v>
      </c>
      <c r="W81" t="str">
        <v>Bosnia and Herzegovina</v>
      </c>
      <c r="X81" t="str">
        <v>Botswana</v>
      </c>
      <c r="Y81" t="str">
        <v>Brazil</v>
      </c>
      <c r="Z81" t="str">
        <v>Brunei</v>
      </c>
      <c r="AA81" t="str">
        <v>Bulgaria</v>
      </c>
      <c r="AB81" t="str">
        <v>Burkina Faso</v>
      </c>
      <c r="AC81" t="str">
        <v>Burundi</v>
      </c>
      <c r="AD81" t="str">
        <v>Cabo Verde</v>
      </c>
      <c r="AE81" t="str">
        <v>Cambodia</v>
      </c>
      <c r="AF81" t="str">
        <v>Cameroon</v>
      </c>
      <c r="AG81" t="str">
        <v>Canada</v>
      </c>
      <c r="AH81" t="str">
        <v>Central African Republic</v>
      </c>
      <c r="AI81" t="str">
        <v>Chad</v>
      </c>
      <c r="AJ81" t="str">
        <v>Chile</v>
      </c>
      <c r="AK81" t="str">
        <v>China</v>
      </c>
      <c r="AL81" t="str">
        <v>Colombia</v>
      </c>
      <c r="AM81" t="str">
        <v>Comoros</v>
      </c>
      <c r="AN81" t="str">
        <v>Congo (Congo-Brazzaville)</v>
      </c>
      <c r="AO81" t="str">
        <v>Costa Rica</v>
      </c>
      <c r="AP81" t="str">
        <v>Côte d'Ivoire</v>
      </c>
      <c r="AQ81" t="str">
        <v>Croatia</v>
      </c>
      <c r="AR81" t="str">
        <v>Cuba</v>
      </c>
      <c r="AS81" t="str">
        <v>Cyprus</v>
      </c>
      <c r="AT81" t="str">
        <v>Czechia (Czech Republic)</v>
      </c>
      <c r="AU81" t="str">
        <v>Democratic Republic of the Congo</v>
      </c>
      <c r="AV81" t="str">
        <v>Denmark</v>
      </c>
      <c r="AW81" t="str">
        <v>Djibouti</v>
      </c>
      <c r="AX81" t="str">
        <v>Dominica</v>
      </c>
      <c r="AY81" t="str">
        <v>Dominican Republic</v>
      </c>
      <c r="AZ81" t="str">
        <v>Ecuador</v>
      </c>
      <c r="BA81" t="str">
        <v>Egypt</v>
      </c>
      <c r="BB81" t="str">
        <v>El Salvador</v>
      </c>
      <c r="BC81" t="str">
        <v>Equatorial Guinea</v>
      </c>
      <c r="BD81" t="str">
        <v>Eritrea</v>
      </c>
      <c r="BE81" t="str">
        <v>Estonia</v>
      </c>
      <c r="BF81" t="str">
        <v>Eswatini (fmr. "Swaziland")</v>
      </c>
      <c r="BG81" t="str">
        <v>Ethiopia</v>
      </c>
      <c r="BH81" t="str">
        <v>Fiji</v>
      </c>
      <c r="BI81" t="str">
        <v>Finland</v>
      </c>
      <c r="BJ81" t="str">
        <v>France</v>
      </c>
      <c r="BK81" t="str">
        <v>Gabon</v>
      </c>
      <c r="BL81" t="str">
        <v>Gambia</v>
      </c>
      <c r="BM81" t="str">
        <v>Georgia</v>
      </c>
      <c r="BN81" t="str">
        <v>Germany</v>
      </c>
      <c r="BO81" t="str">
        <v>Ghana</v>
      </c>
      <c r="BP81" t="str">
        <v>Greece</v>
      </c>
      <c r="BQ81" t="str">
        <v>Grenada</v>
      </c>
      <c r="BR81" t="str">
        <v>Guatemala</v>
      </c>
      <c r="BS81" t="str">
        <v>Guinea</v>
      </c>
      <c r="BT81" t="str">
        <v>Guinea-Bissau</v>
      </c>
      <c r="BU81" t="str">
        <v>Guyana</v>
      </c>
      <c r="BV81" t="str">
        <v>Haiti</v>
      </c>
      <c r="BW81" t="str">
        <v>Holy See</v>
      </c>
      <c r="BX81" t="str">
        <v>Honduras</v>
      </c>
      <c r="BY81" t="str">
        <v>Hungary</v>
      </c>
      <c r="BZ81" t="str">
        <v>Iceland</v>
      </c>
      <c r="CA81" t="str">
        <v>India</v>
      </c>
      <c r="CB81" t="str">
        <v>Indonesia</v>
      </c>
      <c r="CC81" t="str">
        <v>Iran</v>
      </c>
      <c r="CD81" t="str">
        <v>Iraq</v>
      </c>
      <c r="CE81" t="str">
        <v>Ireland</v>
      </c>
      <c r="CF81" t="str">
        <v>Israel</v>
      </c>
      <c r="CG81" t="str">
        <v>Italy</v>
      </c>
      <c r="CH81" t="str">
        <v>Jamaica</v>
      </c>
      <c r="CI81" t="str">
        <v>Japan</v>
      </c>
      <c r="CJ81" t="str">
        <v>Jordan</v>
      </c>
      <c r="CK81" t="str">
        <v>Kazakhstan</v>
      </c>
      <c r="CL81" t="str">
        <v>Kenya</v>
      </c>
      <c r="CM81" t="str">
        <v>Kiribati</v>
      </c>
      <c r="CN81" t="str">
        <v>Kuwait</v>
      </c>
      <c r="CO81" t="str">
        <v>Kyrgyzstan</v>
      </c>
      <c r="CP81" t="str">
        <v>Laos</v>
      </c>
      <c r="CQ81" t="str">
        <v>Latvia</v>
      </c>
      <c r="CR81" t="str">
        <v>Lebanon</v>
      </c>
      <c r="CS81" t="str">
        <v>Lesotho</v>
      </c>
      <c r="CT81" t="str">
        <v>Liberia</v>
      </c>
      <c r="CU81" t="str">
        <v>Libya</v>
      </c>
      <c r="CV81" t="str">
        <v>Liechtenstein</v>
      </c>
      <c r="CW81" t="str">
        <v>Lithuania</v>
      </c>
      <c r="CX81" t="str">
        <v>Luxembourg</v>
      </c>
      <c r="CY81" t="str">
        <v>Madagascar</v>
      </c>
      <c r="CZ81" t="str">
        <v>Malawi</v>
      </c>
      <c r="DA81" t="str">
        <v>Malaysia</v>
      </c>
      <c r="DB81" t="str">
        <v>Maldives</v>
      </c>
      <c r="DC81" t="str">
        <v>Mali</v>
      </c>
      <c r="DD81" t="str">
        <v>Malta</v>
      </c>
      <c r="DE81" t="str">
        <v>Marshall Islands</v>
      </c>
      <c r="DF81" t="str">
        <v>Mauritania</v>
      </c>
      <c r="DG81" t="str">
        <v>Mauritius</v>
      </c>
      <c r="DH81" t="str">
        <v>Mexico</v>
      </c>
      <c r="DI81" t="str">
        <v>Micronesia</v>
      </c>
      <c r="DJ81" t="str">
        <v>Moldova</v>
      </c>
      <c r="DK81" t="str">
        <v>Monaco</v>
      </c>
      <c r="DL81" t="str">
        <v>Mongolia</v>
      </c>
      <c r="DM81" t="str">
        <v>Montenegro</v>
      </c>
      <c r="DN81" t="str">
        <v>Morocco</v>
      </c>
      <c r="DO81" t="str">
        <v>Mozambique</v>
      </c>
      <c r="DP81" t="str">
        <v>Myanmar (formerly Burma)</v>
      </c>
      <c r="DQ81" t="str">
        <v>Namibia</v>
      </c>
      <c r="DR81" t="str">
        <v>Nauru</v>
      </c>
      <c r="DS81" t="str">
        <v>Nepal</v>
      </c>
      <c r="DT81" t="str">
        <v>Netherlands</v>
      </c>
      <c r="DU81" t="str">
        <v>New Zealand</v>
      </c>
      <c r="DV81" t="str">
        <v>Nicaragua</v>
      </c>
      <c r="DW81" t="str">
        <v>Niger</v>
      </c>
      <c r="DX81" t="str">
        <v>Nigeria</v>
      </c>
      <c r="DY81" t="str">
        <v>North Korea</v>
      </c>
      <c r="DZ81" t="str">
        <v>North Macedonia</v>
      </c>
      <c r="EA81" t="str">
        <v>Norway</v>
      </c>
      <c r="EB81" t="str">
        <v>Oman</v>
      </c>
      <c r="EC81" t="str">
        <v>Pakistan</v>
      </c>
      <c r="ED81" t="str">
        <v>Palau</v>
      </c>
      <c r="EE81" t="str">
        <v>Palestine State</v>
      </c>
      <c r="EF81" t="str">
        <v>Panama</v>
      </c>
      <c r="EG81" t="str">
        <v>Papua New Guinea</v>
      </c>
      <c r="EH81" t="str">
        <v>Paraguay</v>
      </c>
      <c r="EI81" t="str">
        <v>Peru</v>
      </c>
      <c r="EJ81" t="str">
        <v>Philippines</v>
      </c>
      <c r="EK81" t="str">
        <v>Poland</v>
      </c>
      <c r="EL81" t="str">
        <v>Portugal</v>
      </c>
      <c r="EM81" t="str">
        <v>Qatar</v>
      </c>
      <c r="EN81" t="str">
        <v>Romania</v>
      </c>
      <c r="EO81" t="str">
        <v>Russia</v>
      </c>
      <c r="EP81" t="str">
        <v>Rwanda</v>
      </c>
      <c r="EQ81" t="str">
        <v>Saint Kitts and Nevis</v>
      </c>
      <c r="ER81" t="str">
        <v>Saint Lucia</v>
      </c>
      <c r="ES81" t="str">
        <v>Saint Vincent and the Grenadines</v>
      </c>
      <c r="ET81" t="str">
        <v>Samoa</v>
      </c>
      <c r="EU81" t="str">
        <v>San Marino</v>
      </c>
      <c r="EV81" t="str">
        <v>Sao Tome and Principe</v>
      </c>
      <c r="EW81" t="str">
        <v>Saudi Arabia</v>
      </c>
      <c r="EX81" t="str">
        <v>Senegal</v>
      </c>
      <c r="EY81" t="str">
        <v>Serbia</v>
      </c>
      <c r="EZ81" t="str">
        <v>Seychelles</v>
      </c>
      <c r="FA81" t="str">
        <v>Sierra Leone</v>
      </c>
      <c r="FB81" t="str">
        <v>Singapore</v>
      </c>
      <c r="FC81" t="str">
        <v>Slovakia</v>
      </c>
      <c r="FD81" t="str">
        <v>Slovenia</v>
      </c>
      <c r="FE81" t="str">
        <v>Solomon Islands</v>
      </c>
      <c r="FF81" t="str">
        <v>Somalia</v>
      </c>
      <c r="FG81" t="str">
        <v>South Africa</v>
      </c>
      <c r="FH81" t="str">
        <v>South Korea</v>
      </c>
      <c r="FI81" t="str">
        <v>South Sudan</v>
      </c>
      <c r="FJ81" t="str">
        <v>Spain</v>
      </c>
      <c r="FK81" t="str">
        <v>Sri Lanka</v>
      </c>
      <c r="FL81" t="str">
        <v>Sudan</v>
      </c>
      <c r="FM81" t="str">
        <v>Suriname</v>
      </c>
      <c r="FN81" t="str">
        <v>Sweden</v>
      </c>
      <c r="FO81" t="str">
        <v>Switzerland</v>
      </c>
      <c r="FP81" t="str">
        <v>Syria</v>
      </c>
      <c r="FQ81" t="str">
        <v>Tajikistan</v>
      </c>
      <c r="FR81" t="str">
        <v>Tanzania</v>
      </c>
      <c r="FS81" t="str">
        <v>Thailand</v>
      </c>
      <c r="FT81" t="str">
        <v>Timor-Leste</v>
      </c>
      <c r="FU81" t="str">
        <v>Togo</v>
      </c>
      <c r="FV81" t="str">
        <v>Tonga</v>
      </c>
      <c r="FW81" t="str">
        <v>Trinidad and Tobago</v>
      </c>
      <c r="FX81" t="str">
        <v>Tunisia</v>
      </c>
      <c r="FY81" t="str">
        <v>Turkey</v>
      </c>
      <c r="FZ81" t="str">
        <v>Turkmenistan</v>
      </c>
      <c r="GA81" t="str">
        <v>Tuvalu</v>
      </c>
      <c r="GB81" t="str">
        <v>Uganda</v>
      </c>
      <c r="GC81" t="str">
        <v>Ukraine</v>
      </c>
      <c r="GD81" t="str">
        <v>United Arab Emirates</v>
      </c>
      <c r="GE81" t="str">
        <v>United Kingdom</v>
      </c>
      <c r="GF81" t="str">
        <v>United States of America</v>
      </c>
      <c r="GG81" t="str">
        <v>Uruguay</v>
      </c>
      <c r="GH81" t="str">
        <v>Uzbekistan</v>
      </c>
      <c r="GI81" t="str">
        <v>Vanuatu</v>
      </c>
      <c r="GJ81" t="str">
        <v>Venezuela</v>
      </c>
      <c r="GK81" t="str">
        <v>Vietnam</v>
      </c>
      <c r="GL81" t="str">
        <v>Yemen</v>
      </c>
      <c r="GM81" t="str">
        <v>Zambia</v>
      </c>
      <c r="GN81" t="str">
        <v>Zimbabwe</v>
      </c>
    </row>
    <row r="82" spans="1:196">
      <c r="A82" s="6" t="s">
        <v>188</v>
      </c>
      <c r="B82" t="str" cm="1">
        <f t="array" ref="B82:GN82">TRANSPOSE(_xlfn._xlws.SORT(_xlfn._xlws.FILTER($A$2:$A$196,ISNUMBER(SEARCH(Raw_data_Dataanalysis!C65,COUNTRY!$A$2:$A$196)), "not found")))</f>
        <v>Afghanistan</v>
      </c>
      <c r="C82" t="str">
        <v>Albania</v>
      </c>
      <c r="D82" t="str">
        <v>Algeria</v>
      </c>
      <c r="E82" t="str">
        <v>Andorra</v>
      </c>
      <c r="F82" t="str">
        <v>Angola</v>
      </c>
      <c r="G82" t="str">
        <v>Antigua and Barbuda</v>
      </c>
      <c r="H82" t="str">
        <v>Argentina</v>
      </c>
      <c r="I82" t="str">
        <v>Armenia</v>
      </c>
      <c r="J82" t="str">
        <v>Australia</v>
      </c>
      <c r="K82" t="str">
        <v>Austria</v>
      </c>
      <c r="L82" t="str">
        <v>Azerbaijan</v>
      </c>
      <c r="M82" t="str">
        <v>Bahamas</v>
      </c>
      <c r="N82" t="str">
        <v>Bahrain</v>
      </c>
      <c r="O82" t="str">
        <v>Bangladesh</v>
      </c>
      <c r="P82" t="str">
        <v>Barbados</v>
      </c>
      <c r="Q82" t="str">
        <v>Belarus</v>
      </c>
      <c r="R82" t="str">
        <v>Belgium</v>
      </c>
      <c r="S82" t="str">
        <v>Belize</v>
      </c>
      <c r="T82" t="str">
        <v>Benin</v>
      </c>
      <c r="U82" t="str">
        <v>Bhutan</v>
      </c>
      <c r="V82" t="str">
        <v>Bolivia</v>
      </c>
      <c r="W82" t="str">
        <v>Bosnia and Herzegovina</v>
      </c>
      <c r="X82" t="str">
        <v>Botswana</v>
      </c>
      <c r="Y82" t="str">
        <v>Brazil</v>
      </c>
      <c r="Z82" t="str">
        <v>Brunei</v>
      </c>
      <c r="AA82" t="str">
        <v>Bulgaria</v>
      </c>
      <c r="AB82" t="str">
        <v>Burkina Faso</v>
      </c>
      <c r="AC82" t="str">
        <v>Burundi</v>
      </c>
      <c r="AD82" t="str">
        <v>Cabo Verde</v>
      </c>
      <c r="AE82" t="str">
        <v>Cambodia</v>
      </c>
      <c r="AF82" t="str">
        <v>Cameroon</v>
      </c>
      <c r="AG82" t="str">
        <v>Canada</v>
      </c>
      <c r="AH82" t="str">
        <v>Central African Republic</v>
      </c>
      <c r="AI82" t="str">
        <v>Chad</v>
      </c>
      <c r="AJ82" t="str">
        <v>Chile</v>
      </c>
      <c r="AK82" t="str">
        <v>China</v>
      </c>
      <c r="AL82" t="str">
        <v>Colombia</v>
      </c>
      <c r="AM82" t="str">
        <v>Comoros</v>
      </c>
      <c r="AN82" t="str">
        <v>Congo (Congo-Brazzaville)</v>
      </c>
      <c r="AO82" t="str">
        <v>Costa Rica</v>
      </c>
      <c r="AP82" t="str">
        <v>Côte d'Ivoire</v>
      </c>
      <c r="AQ82" t="str">
        <v>Croatia</v>
      </c>
      <c r="AR82" t="str">
        <v>Cuba</v>
      </c>
      <c r="AS82" t="str">
        <v>Cyprus</v>
      </c>
      <c r="AT82" t="str">
        <v>Czechia (Czech Republic)</v>
      </c>
      <c r="AU82" t="str">
        <v>Democratic Republic of the Congo</v>
      </c>
      <c r="AV82" t="str">
        <v>Denmark</v>
      </c>
      <c r="AW82" t="str">
        <v>Djibouti</v>
      </c>
      <c r="AX82" t="str">
        <v>Dominica</v>
      </c>
      <c r="AY82" t="str">
        <v>Dominican Republic</v>
      </c>
      <c r="AZ82" t="str">
        <v>Ecuador</v>
      </c>
      <c r="BA82" t="str">
        <v>Egypt</v>
      </c>
      <c r="BB82" t="str">
        <v>El Salvador</v>
      </c>
      <c r="BC82" t="str">
        <v>Equatorial Guinea</v>
      </c>
      <c r="BD82" t="str">
        <v>Eritrea</v>
      </c>
      <c r="BE82" t="str">
        <v>Estonia</v>
      </c>
      <c r="BF82" t="str">
        <v>Eswatini (fmr. "Swaziland")</v>
      </c>
      <c r="BG82" t="str">
        <v>Ethiopia</v>
      </c>
      <c r="BH82" t="str">
        <v>Fiji</v>
      </c>
      <c r="BI82" t="str">
        <v>Finland</v>
      </c>
      <c r="BJ82" t="str">
        <v>France</v>
      </c>
      <c r="BK82" t="str">
        <v>Gabon</v>
      </c>
      <c r="BL82" t="str">
        <v>Gambia</v>
      </c>
      <c r="BM82" t="str">
        <v>Georgia</v>
      </c>
      <c r="BN82" t="str">
        <v>Germany</v>
      </c>
      <c r="BO82" t="str">
        <v>Ghana</v>
      </c>
      <c r="BP82" t="str">
        <v>Greece</v>
      </c>
      <c r="BQ82" t="str">
        <v>Grenada</v>
      </c>
      <c r="BR82" t="str">
        <v>Guatemala</v>
      </c>
      <c r="BS82" t="str">
        <v>Guinea</v>
      </c>
      <c r="BT82" t="str">
        <v>Guinea-Bissau</v>
      </c>
      <c r="BU82" t="str">
        <v>Guyana</v>
      </c>
      <c r="BV82" t="str">
        <v>Haiti</v>
      </c>
      <c r="BW82" t="str">
        <v>Holy See</v>
      </c>
      <c r="BX82" t="str">
        <v>Honduras</v>
      </c>
      <c r="BY82" t="str">
        <v>Hungary</v>
      </c>
      <c r="BZ82" t="str">
        <v>Iceland</v>
      </c>
      <c r="CA82" t="str">
        <v>India</v>
      </c>
      <c r="CB82" t="str">
        <v>Indonesia</v>
      </c>
      <c r="CC82" t="str">
        <v>Iran</v>
      </c>
      <c r="CD82" t="str">
        <v>Iraq</v>
      </c>
      <c r="CE82" t="str">
        <v>Ireland</v>
      </c>
      <c r="CF82" t="str">
        <v>Israel</v>
      </c>
      <c r="CG82" t="str">
        <v>Italy</v>
      </c>
      <c r="CH82" t="str">
        <v>Jamaica</v>
      </c>
      <c r="CI82" t="str">
        <v>Japan</v>
      </c>
      <c r="CJ82" t="str">
        <v>Jordan</v>
      </c>
      <c r="CK82" t="str">
        <v>Kazakhstan</v>
      </c>
      <c r="CL82" t="str">
        <v>Kenya</v>
      </c>
      <c r="CM82" t="str">
        <v>Kiribati</v>
      </c>
      <c r="CN82" t="str">
        <v>Kuwait</v>
      </c>
      <c r="CO82" t="str">
        <v>Kyrgyzstan</v>
      </c>
      <c r="CP82" t="str">
        <v>Laos</v>
      </c>
      <c r="CQ82" t="str">
        <v>Latvia</v>
      </c>
      <c r="CR82" t="str">
        <v>Lebanon</v>
      </c>
      <c r="CS82" t="str">
        <v>Lesotho</v>
      </c>
      <c r="CT82" t="str">
        <v>Liberia</v>
      </c>
      <c r="CU82" t="str">
        <v>Libya</v>
      </c>
      <c r="CV82" t="str">
        <v>Liechtenstein</v>
      </c>
      <c r="CW82" t="str">
        <v>Lithuania</v>
      </c>
      <c r="CX82" t="str">
        <v>Luxembourg</v>
      </c>
      <c r="CY82" t="str">
        <v>Madagascar</v>
      </c>
      <c r="CZ82" t="str">
        <v>Malawi</v>
      </c>
      <c r="DA82" t="str">
        <v>Malaysia</v>
      </c>
      <c r="DB82" t="str">
        <v>Maldives</v>
      </c>
      <c r="DC82" t="str">
        <v>Mali</v>
      </c>
      <c r="DD82" t="str">
        <v>Malta</v>
      </c>
      <c r="DE82" t="str">
        <v>Marshall Islands</v>
      </c>
      <c r="DF82" t="str">
        <v>Mauritania</v>
      </c>
      <c r="DG82" t="str">
        <v>Mauritius</v>
      </c>
      <c r="DH82" t="str">
        <v>Mexico</v>
      </c>
      <c r="DI82" t="str">
        <v>Micronesia</v>
      </c>
      <c r="DJ82" t="str">
        <v>Moldova</v>
      </c>
      <c r="DK82" t="str">
        <v>Monaco</v>
      </c>
      <c r="DL82" t="str">
        <v>Mongolia</v>
      </c>
      <c r="DM82" t="str">
        <v>Montenegro</v>
      </c>
      <c r="DN82" t="str">
        <v>Morocco</v>
      </c>
      <c r="DO82" t="str">
        <v>Mozambique</v>
      </c>
      <c r="DP82" t="str">
        <v>Myanmar (formerly Burma)</v>
      </c>
      <c r="DQ82" t="str">
        <v>Namibia</v>
      </c>
      <c r="DR82" t="str">
        <v>Nauru</v>
      </c>
      <c r="DS82" t="str">
        <v>Nepal</v>
      </c>
      <c r="DT82" t="str">
        <v>Netherlands</v>
      </c>
      <c r="DU82" t="str">
        <v>New Zealand</v>
      </c>
      <c r="DV82" t="str">
        <v>Nicaragua</v>
      </c>
      <c r="DW82" t="str">
        <v>Niger</v>
      </c>
      <c r="DX82" t="str">
        <v>Nigeria</v>
      </c>
      <c r="DY82" t="str">
        <v>North Korea</v>
      </c>
      <c r="DZ82" t="str">
        <v>North Macedonia</v>
      </c>
      <c r="EA82" t="str">
        <v>Norway</v>
      </c>
      <c r="EB82" t="str">
        <v>Oman</v>
      </c>
      <c r="EC82" t="str">
        <v>Pakistan</v>
      </c>
      <c r="ED82" t="str">
        <v>Palau</v>
      </c>
      <c r="EE82" t="str">
        <v>Palestine State</v>
      </c>
      <c r="EF82" t="str">
        <v>Panama</v>
      </c>
      <c r="EG82" t="str">
        <v>Papua New Guinea</v>
      </c>
      <c r="EH82" t="str">
        <v>Paraguay</v>
      </c>
      <c r="EI82" t="str">
        <v>Peru</v>
      </c>
      <c r="EJ82" t="str">
        <v>Philippines</v>
      </c>
      <c r="EK82" t="str">
        <v>Poland</v>
      </c>
      <c r="EL82" t="str">
        <v>Portugal</v>
      </c>
      <c r="EM82" t="str">
        <v>Qatar</v>
      </c>
      <c r="EN82" t="str">
        <v>Romania</v>
      </c>
      <c r="EO82" t="str">
        <v>Russia</v>
      </c>
      <c r="EP82" t="str">
        <v>Rwanda</v>
      </c>
      <c r="EQ82" t="str">
        <v>Saint Kitts and Nevis</v>
      </c>
      <c r="ER82" t="str">
        <v>Saint Lucia</v>
      </c>
      <c r="ES82" t="str">
        <v>Saint Vincent and the Grenadines</v>
      </c>
      <c r="ET82" t="str">
        <v>Samoa</v>
      </c>
      <c r="EU82" t="str">
        <v>San Marino</v>
      </c>
      <c r="EV82" t="str">
        <v>Sao Tome and Principe</v>
      </c>
      <c r="EW82" t="str">
        <v>Saudi Arabia</v>
      </c>
      <c r="EX82" t="str">
        <v>Senegal</v>
      </c>
      <c r="EY82" t="str">
        <v>Serbia</v>
      </c>
      <c r="EZ82" t="str">
        <v>Seychelles</v>
      </c>
      <c r="FA82" t="str">
        <v>Sierra Leone</v>
      </c>
      <c r="FB82" t="str">
        <v>Singapore</v>
      </c>
      <c r="FC82" t="str">
        <v>Slovakia</v>
      </c>
      <c r="FD82" t="str">
        <v>Slovenia</v>
      </c>
      <c r="FE82" t="str">
        <v>Solomon Islands</v>
      </c>
      <c r="FF82" t="str">
        <v>Somalia</v>
      </c>
      <c r="FG82" t="str">
        <v>South Africa</v>
      </c>
      <c r="FH82" t="str">
        <v>South Korea</v>
      </c>
      <c r="FI82" t="str">
        <v>South Sudan</v>
      </c>
      <c r="FJ82" t="str">
        <v>Spain</v>
      </c>
      <c r="FK82" t="str">
        <v>Sri Lanka</v>
      </c>
      <c r="FL82" t="str">
        <v>Sudan</v>
      </c>
      <c r="FM82" t="str">
        <v>Suriname</v>
      </c>
      <c r="FN82" t="str">
        <v>Sweden</v>
      </c>
      <c r="FO82" t="str">
        <v>Switzerland</v>
      </c>
      <c r="FP82" t="str">
        <v>Syria</v>
      </c>
      <c r="FQ82" t="str">
        <v>Tajikistan</v>
      </c>
      <c r="FR82" t="str">
        <v>Tanzania</v>
      </c>
      <c r="FS82" t="str">
        <v>Thailand</v>
      </c>
      <c r="FT82" t="str">
        <v>Timor-Leste</v>
      </c>
      <c r="FU82" t="str">
        <v>Togo</v>
      </c>
      <c r="FV82" t="str">
        <v>Tonga</v>
      </c>
      <c r="FW82" t="str">
        <v>Trinidad and Tobago</v>
      </c>
      <c r="FX82" t="str">
        <v>Tunisia</v>
      </c>
      <c r="FY82" t="str">
        <v>Turkey</v>
      </c>
      <c r="FZ82" t="str">
        <v>Turkmenistan</v>
      </c>
      <c r="GA82" t="str">
        <v>Tuvalu</v>
      </c>
      <c r="GB82" t="str">
        <v>Uganda</v>
      </c>
      <c r="GC82" t="str">
        <v>Ukraine</v>
      </c>
      <c r="GD82" t="str">
        <v>United Arab Emirates</v>
      </c>
      <c r="GE82" t="str">
        <v>United Kingdom</v>
      </c>
      <c r="GF82" t="str">
        <v>United States of America</v>
      </c>
      <c r="GG82" t="str">
        <v>Uruguay</v>
      </c>
      <c r="GH82" t="str">
        <v>Uzbekistan</v>
      </c>
      <c r="GI82" t="str">
        <v>Vanuatu</v>
      </c>
      <c r="GJ82" t="str">
        <v>Venezuela</v>
      </c>
      <c r="GK82" t="str">
        <v>Vietnam</v>
      </c>
      <c r="GL82" t="str">
        <v>Yemen</v>
      </c>
      <c r="GM82" t="str">
        <v>Zambia</v>
      </c>
      <c r="GN82" t="str">
        <v>Zimbabwe</v>
      </c>
    </row>
    <row r="83" spans="1:196">
      <c r="A83" s="6" t="s">
        <v>189</v>
      </c>
      <c r="B83" t="str" cm="1">
        <f t="array" ref="B83:GN83">TRANSPOSE(_xlfn._xlws.SORT(_xlfn._xlws.FILTER($A$2:$A$196,ISNUMBER(SEARCH(Raw_data_Dataanalysis!C66,COUNTRY!$A$2:$A$196)), "not found")))</f>
        <v>Afghanistan</v>
      </c>
      <c r="C83" t="str">
        <v>Albania</v>
      </c>
      <c r="D83" t="str">
        <v>Algeria</v>
      </c>
      <c r="E83" t="str">
        <v>Andorra</v>
      </c>
      <c r="F83" t="str">
        <v>Angola</v>
      </c>
      <c r="G83" t="str">
        <v>Antigua and Barbuda</v>
      </c>
      <c r="H83" t="str">
        <v>Argentina</v>
      </c>
      <c r="I83" t="str">
        <v>Armenia</v>
      </c>
      <c r="J83" t="str">
        <v>Australia</v>
      </c>
      <c r="K83" t="str">
        <v>Austria</v>
      </c>
      <c r="L83" t="str">
        <v>Azerbaijan</v>
      </c>
      <c r="M83" t="str">
        <v>Bahamas</v>
      </c>
      <c r="N83" t="str">
        <v>Bahrain</v>
      </c>
      <c r="O83" t="str">
        <v>Bangladesh</v>
      </c>
      <c r="P83" t="str">
        <v>Barbados</v>
      </c>
      <c r="Q83" t="str">
        <v>Belarus</v>
      </c>
      <c r="R83" t="str">
        <v>Belgium</v>
      </c>
      <c r="S83" t="str">
        <v>Belize</v>
      </c>
      <c r="T83" t="str">
        <v>Benin</v>
      </c>
      <c r="U83" t="str">
        <v>Bhutan</v>
      </c>
      <c r="V83" t="str">
        <v>Bolivia</v>
      </c>
      <c r="W83" t="str">
        <v>Bosnia and Herzegovina</v>
      </c>
      <c r="X83" t="str">
        <v>Botswana</v>
      </c>
      <c r="Y83" t="str">
        <v>Brazil</v>
      </c>
      <c r="Z83" t="str">
        <v>Brunei</v>
      </c>
      <c r="AA83" t="str">
        <v>Bulgaria</v>
      </c>
      <c r="AB83" t="str">
        <v>Burkina Faso</v>
      </c>
      <c r="AC83" t="str">
        <v>Burundi</v>
      </c>
      <c r="AD83" t="str">
        <v>Cabo Verde</v>
      </c>
      <c r="AE83" t="str">
        <v>Cambodia</v>
      </c>
      <c r="AF83" t="str">
        <v>Cameroon</v>
      </c>
      <c r="AG83" t="str">
        <v>Canada</v>
      </c>
      <c r="AH83" t="str">
        <v>Central African Republic</v>
      </c>
      <c r="AI83" t="str">
        <v>Chad</v>
      </c>
      <c r="AJ83" t="str">
        <v>Chile</v>
      </c>
      <c r="AK83" t="str">
        <v>China</v>
      </c>
      <c r="AL83" t="str">
        <v>Colombia</v>
      </c>
      <c r="AM83" t="str">
        <v>Comoros</v>
      </c>
      <c r="AN83" t="str">
        <v>Congo (Congo-Brazzaville)</v>
      </c>
      <c r="AO83" t="str">
        <v>Costa Rica</v>
      </c>
      <c r="AP83" t="str">
        <v>Côte d'Ivoire</v>
      </c>
      <c r="AQ83" t="str">
        <v>Croatia</v>
      </c>
      <c r="AR83" t="str">
        <v>Cuba</v>
      </c>
      <c r="AS83" t="str">
        <v>Cyprus</v>
      </c>
      <c r="AT83" t="str">
        <v>Czechia (Czech Republic)</v>
      </c>
      <c r="AU83" t="str">
        <v>Democratic Republic of the Congo</v>
      </c>
      <c r="AV83" t="str">
        <v>Denmark</v>
      </c>
      <c r="AW83" t="str">
        <v>Djibouti</v>
      </c>
      <c r="AX83" t="str">
        <v>Dominica</v>
      </c>
      <c r="AY83" t="str">
        <v>Dominican Republic</v>
      </c>
      <c r="AZ83" t="str">
        <v>Ecuador</v>
      </c>
      <c r="BA83" t="str">
        <v>Egypt</v>
      </c>
      <c r="BB83" t="str">
        <v>El Salvador</v>
      </c>
      <c r="BC83" t="str">
        <v>Equatorial Guinea</v>
      </c>
      <c r="BD83" t="str">
        <v>Eritrea</v>
      </c>
      <c r="BE83" t="str">
        <v>Estonia</v>
      </c>
      <c r="BF83" t="str">
        <v>Eswatini (fmr. "Swaziland")</v>
      </c>
      <c r="BG83" t="str">
        <v>Ethiopia</v>
      </c>
      <c r="BH83" t="str">
        <v>Fiji</v>
      </c>
      <c r="BI83" t="str">
        <v>Finland</v>
      </c>
      <c r="BJ83" t="str">
        <v>France</v>
      </c>
      <c r="BK83" t="str">
        <v>Gabon</v>
      </c>
      <c r="BL83" t="str">
        <v>Gambia</v>
      </c>
      <c r="BM83" t="str">
        <v>Georgia</v>
      </c>
      <c r="BN83" t="str">
        <v>Germany</v>
      </c>
      <c r="BO83" t="str">
        <v>Ghana</v>
      </c>
      <c r="BP83" t="str">
        <v>Greece</v>
      </c>
      <c r="BQ83" t="str">
        <v>Grenada</v>
      </c>
      <c r="BR83" t="str">
        <v>Guatemala</v>
      </c>
      <c r="BS83" t="str">
        <v>Guinea</v>
      </c>
      <c r="BT83" t="str">
        <v>Guinea-Bissau</v>
      </c>
      <c r="BU83" t="str">
        <v>Guyana</v>
      </c>
      <c r="BV83" t="str">
        <v>Haiti</v>
      </c>
      <c r="BW83" t="str">
        <v>Holy See</v>
      </c>
      <c r="BX83" t="str">
        <v>Honduras</v>
      </c>
      <c r="BY83" t="str">
        <v>Hungary</v>
      </c>
      <c r="BZ83" t="str">
        <v>Iceland</v>
      </c>
      <c r="CA83" t="str">
        <v>India</v>
      </c>
      <c r="CB83" t="str">
        <v>Indonesia</v>
      </c>
      <c r="CC83" t="str">
        <v>Iran</v>
      </c>
      <c r="CD83" t="str">
        <v>Iraq</v>
      </c>
      <c r="CE83" t="str">
        <v>Ireland</v>
      </c>
      <c r="CF83" t="str">
        <v>Israel</v>
      </c>
      <c r="CG83" t="str">
        <v>Italy</v>
      </c>
      <c r="CH83" t="str">
        <v>Jamaica</v>
      </c>
      <c r="CI83" t="str">
        <v>Japan</v>
      </c>
      <c r="CJ83" t="str">
        <v>Jordan</v>
      </c>
      <c r="CK83" t="str">
        <v>Kazakhstan</v>
      </c>
      <c r="CL83" t="str">
        <v>Kenya</v>
      </c>
      <c r="CM83" t="str">
        <v>Kiribati</v>
      </c>
      <c r="CN83" t="str">
        <v>Kuwait</v>
      </c>
      <c r="CO83" t="str">
        <v>Kyrgyzstan</v>
      </c>
      <c r="CP83" t="str">
        <v>Laos</v>
      </c>
      <c r="CQ83" t="str">
        <v>Latvia</v>
      </c>
      <c r="CR83" t="str">
        <v>Lebanon</v>
      </c>
      <c r="CS83" t="str">
        <v>Lesotho</v>
      </c>
      <c r="CT83" t="str">
        <v>Liberia</v>
      </c>
      <c r="CU83" t="str">
        <v>Libya</v>
      </c>
      <c r="CV83" t="str">
        <v>Liechtenstein</v>
      </c>
      <c r="CW83" t="str">
        <v>Lithuania</v>
      </c>
      <c r="CX83" t="str">
        <v>Luxembourg</v>
      </c>
      <c r="CY83" t="str">
        <v>Madagascar</v>
      </c>
      <c r="CZ83" t="str">
        <v>Malawi</v>
      </c>
      <c r="DA83" t="str">
        <v>Malaysia</v>
      </c>
      <c r="DB83" t="str">
        <v>Maldives</v>
      </c>
      <c r="DC83" t="str">
        <v>Mali</v>
      </c>
      <c r="DD83" t="str">
        <v>Malta</v>
      </c>
      <c r="DE83" t="str">
        <v>Marshall Islands</v>
      </c>
      <c r="DF83" t="str">
        <v>Mauritania</v>
      </c>
      <c r="DG83" t="str">
        <v>Mauritius</v>
      </c>
      <c r="DH83" t="str">
        <v>Mexico</v>
      </c>
      <c r="DI83" t="str">
        <v>Micronesia</v>
      </c>
      <c r="DJ83" t="str">
        <v>Moldova</v>
      </c>
      <c r="DK83" t="str">
        <v>Monaco</v>
      </c>
      <c r="DL83" t="str">
        <v>Mongolia</v>
      </c>
      <c r="DM83" t="str">
        <v>Montenegro</v>
      </c>
      <c r="DN83" t="str">
        <v>Morocco</v>
      </c>
      <c r="DO83" t="str">
        <v>Mozambique</v>
      </c>
      <c r="DP83" t="str">
        <v>Myanmar (formerly Burma)</v>
      </c>
      <c r="DQ83" t="str">
        <v>Namibia</v>
      </c>
      <c r="DR83" t="str">
        <v>Nauru</v>
      </c>
      <c r="DS83" t="str">
        <v>Nepal</v>
      </c>
      <c r="DT83" t="str">
        <v>Netherlands</v>
      </c>
      <c r="DU83" t="str">
        <v>New Zealand</v>
      </c>
      <c r="DV83" t="str">
        <v>Nicaragua</v>
      </c>
      <c r="DW83" t="str">
        <v>Niger</v>
      </c>
      <c r="DX83" t="str">
        <v>Nigeria</v>
      </c>
      <c r="DY83" t="str">
        <v>North Korea</v>
      </c>
      <c r="DZ83" t="str">
        <v>North Macedonia</v>
      </c>
      <c r="EA83" t="str">
        <v>Norway</v>
      </c>
      <c r="EB83" t="str">
        <v>Oman</v>
      </c>
      <c r="EC83" t="str">
        <v>Pakistan</v>
      </c>
      <c r="ED83" t="str">
        <v>Palau</v>
      </c>
      <c r="EE83" t="str">
        <v>Palestine State</v>
      </c>
      <c r="EF83" t="str">
        <v>Panama</v>
      </c>
      <c r="EG83" t="str">
        <v>Papua New Guinea</v>
      </c>
      <c r="EH83" t="str">
        <v>Paraguay</v>
      </c>
      <c r="EI83" t="str">
        <v>Peru</v>
      </c>
      <c r="EJ83" t="str">
        <v>Philippines</v>
      </c>
      <c r="EK83" t="str">
        <v>Poland</v>
      </c>
      <c r="EL83" t="str">
        <v>Portugal</v>
      </c>
      <c r="EM83" t="str">
        <v>Qatar</v>
      </c>
      <c r="EN83" t="str">
        <v>Romania</v>
      </c>
      <c r="EO83" t="str">
        <v>Russia</v>
      </c>
      <c r="EP83" t="str">
        <v>Rwanda</v>
      </c>
      <c r="EQ83" t="str">
        <v>Saint Kitts and Nevis</v>
      </c>
      <c r="ER83" t="str">
        <v>Saint Lucia</v>
      </c>
      <c r="ES83" t="str">
        <v>Saint Vincent and the Grenadines</v>
      </c>
      <c r="ET83" t="str">
        <v>Samoa</v>
      </c>
      <c r="EU83" t="str">
        <v>San Marino</v>
      </c>
      <c r="EV83" t="str">
        <v>Sao Tome and Principe</v>
      </c>
      <c r="EW83" t="str">
        <v>Saudi Arabia</v>
      </c>
      <c r="EX83" t="str">
        <v>Senegal</v>
      </c>
      <c r="EY83" t="str">
        <v>Serbia</v>
      </c>
      <c r="EZ83" t="str">
        <v>Seychelles</v>
      </c>
      <c r="FA83" t="str">
        <v>Sierra Leone</v>
      </c>
      <c r="FB83" t="str">
        <v>Singapore</v>
      </c>
      <c r="FC83" t="str">
        <v>Slovakia</v>
      </c>
      <c r="FD83" t="str">
        <v>Slovenia</v>
      </c>
      <c r="FE83" t="str">
        <v>Solomon Islands</v>
      </c>
      <c r="FF83" t="str">
        <v>Somalia</v>
      </c>
      <c r="FG83" t="str">
        <v>South Africa</v>
      </c>
      <c r="FH83" t="str">
        <v>South Korea</v>
      </c>
      <c r="FI83" t="str">
        <v>South Sudan</v>
      </c>
      <c r="FJ83" t="str">
        <v>Spain</v>
      </c>
      <c r="FK83" t="str">
        <v>Sri Lanka</v>
      </c>
      <c r="FL83" t="str">
        <v>Sudan</v>
      </c>
      <c r="FM83" t="str">
        <v>Suriname</v>
      </c>
      <c r="FN83" t="str">
        <v>Sweden</v>
      </c>
      <c r="FO83" t="str">
        <v>Switzerland</v>
      </c>
      <c r="FP83" t="str">
        <v>Syria</v>
      </c>
      <c r="FQ83" t="str">
        <v>Tajikistan</v>
      </c>
      <c r="FR83" t="str">
        <v>Tanzania</v>
      </c>
      <c r="FS83" t="str">
        <v>Thailand</v>
      </c>
      <c r="FT83" t="str">
        <v>Timor-Leste</v>
      </c>
      <c r="FU83" t="str">
        <v>Togo</v>
      </c>
      <c r="FV83" t="str">
        <v>Tonga</v>
      </c>
      <c r="FW83" t="str">
        <v>Trinidad and Tobago</v>
      </c>
      <c r="FX83" t="str">
        <v>Tunisia</v>
      </c>
      <c r="FY83" t="str">
        <v>Turkey</v>
      </c>
      <c r="FZ83" t="str">
        <v>Turkmenistan</v>
      </c>
      <c r="GA83" t="str">
        <v>Tuvalu</v>
      </c>
      <c r="GB83" t="str">
        <v>Uganda</v>
      </c>
      <c r="GC83" t="str">
        <v>Ukraine</v>
      </c>
      <c r="GD83" t="str">
        <v>United Arab Emirates</v>
      </c>
      <c r="GE83" t="str">
        <v>United Kingdom</v>
      </c>
      <c r="GF83" t="str">
        <v>United States of America</v>
      </c>
      <c r="GG83" t="str">
        <v>Uruguay</v>
      </c>
      <c r="GH83" t="str">
        <v>Uzbekistan</v>
      </c>
      <c r="GI83" t="str">
        <v>Vanuatu</v>
      </c>
      <c r="GJ83" t="str">
        <v>Venezuela</v>
      </c>
      <c r="GK83" t="str">
        <v>Vietnam</v>
      </c>
      <c r="GL83" t="str">
        <v>Yemen</v>
      </c>
      <c r="GM83" t="str">
        <v>Zambia</v>
      </c>
      <c r="GN83" t="str">
        <v>Zimbabwe</v>
      </c>
    </row>
    <row r="84" spans="1:196">
      <c r="A84" s="6" t="s">
        <v>21</v>
      </c>
      <c r="B84" t="str" cm="1">
        <f t="array" ref="B84:GN84">TRANSPOSE(_xlfn._xlws.SORT(_xlfn._xlws.FILTER($A$2:$A$196,ISNUMBER(SEARCH(Raw_data_Dataanalysis!C67,COUNTRY!$A$2:$A$196)), "not found")))</f>
        <v>Afghanistan</v>
      </c>
      <c r="C84" t="str">
        <v>Albania</v>
      </c>
      <c r="D84" t="str">
        <v>Algeria</v>
      </c>
      <c r="E84" t="str">
        <v>Andorra</v>
      </c>
      <c r="F84" t="str">
        <v>Angola</v>
      </c>
      <c r="G84" t="str">
        <v>Antigua and Barbuda</v>
      </c>
      <c r="H84" t="str">
        <v>Argentina</v>
      </c>
      <c r="I84" t="str">
        <v>Armenia</v>
      </c>
      <c r="J84" t="str">
        <v>Australia</v>
      </c>
      <c r="K84" t="str">
        <v>Austria</v>
      </c>
      <c r="L84" t="str">
        <v>Azerbaijan</v>
      </c>
      <c r="M84" t="str">
        <v>Bahamas</v>
      </c>
      <c r="N84" t="str">
        <v>Bahrain</v>
      </c>
      <c r="O84" t="str">
        <v>Bangladesh</v>
      </c>
      <c r="P84" t="str">
        <v>Barbados</v>
      </c>
      <c r="Q84" t="str">
        <v>Belarus</v>
      </c>
      <c r="R84" t="str">
        <v>Belgium</v>
      </c>
      <c r="S84" t="str">
        <v>Belize</v>
      </c>
      <c r="T84" t="str">
        <v>Benin</v>
      </c>
      <c r="U84" t="str">
        <v>Bhutan</v>
      </c>
      <c r="V84" t="str">
        <v>Bolivia</v>
      </c>
      <c r="W84" t="str">
        <v>Bosnia and Herzegovina</v>
      </c>
      <c r="X84" t="str">
        <v>Botswana</v>
      </c>
      <c r="Y84" t="str">
        <v>Brazil</v>
      </c>
      <c r="Z84" t="str">
        <v>Brunei</v>
      </c>
      <c r="AA84" t="str">
        <v>Bulgaria</v>
      </c>
      <c r="AB84" t="str">
        <v>Burkina Faso</v>
      </c>
      <c r="AC84" t="str">
        <v>Burundi</v>
      </c>
      <c r="AD84" t="str">
        <v>Cabo Verde</v>
      </c>
      <c r="AE84" t="str">
        <v>Cambodia</v>
      </c>
      <c r="AF84" t="str">
        <v>Cameroon</v>
      </c>
      <c r="AG84" t="str">
        <v>Canada</v>
      </c>
      <c r="AH84" t="str">
        <v>Central African Republic</v>
      </c>
      <c r="AI84" t="str">
        <v>Chad</v>
      </c>
      <c r="AJ84" t="str">
        <v>Chile</v>
      </c>
      <c r="AK84" t="str">
        <v>China</v>
      </c>
      <c r="AL84" t="str">
        <v>Colombia</v>
      </c>
      <c r="AM84" t="str">
        <v>Comoros</v>
      </c>
      <c r="AN84" t="str">
        <v>Congo (Congo-Brazzaville)</v>
      </c>
      <c r="AO84" t="str">
        <v>Costa Rica</v>
      </c>
      <c r="AP84" t="str">
        <v>Côte d'Ivoire</v>
      </c>
      <c r="AQ84" t="str">
        <v>Croatia</v>
      </c>
      <c r="AR84" t="str">
        <v>Cuba</v>
      </c>
      <c r="AS84" t="str">
        <v>Cyprus</v>
      </c>
      <c r="AT84" t="str">
        <v>Czechia (Czech Republic)</v>
      </c>
      <c r="AU84" t="str">
        <v>Democratic Republic of the Congo</v>
      </c>
      <c r="AV84" t="str">
        <v>Denmark</v>
      </c>
      <c r="AW84" t="str">
        <v>Djibouti</v>
      </c>
      <c r="AX84" t="str">
        <v>Dominica</v>
      </c>
      <c r="AY84" t="str">
        <v>Dominican Republic</v>
      </c>
      <c r="AZ84" t="str">
        <v>Ecuador</v>
      </c>
      <c r="BA84" t="str">
        <v>Egypt</v>
      </c>
      <c r="BB84" t="str">
        <v>El Salvador</v>
      </c>
      <c r="BC84" t="str">
        <v>Equatorial Guinea</v>
      </c>
      <c r="BD84" t="str">
        <v>Eritrea</v>
      </c>
      <c r="BE84" t="str">
        <v>Estonia</v>
      </c>
      <c r="BF84" t="str">
        <v>Eswatini (fmr. "Swaziland")</v>
      </c>
      <c r="BG84" t="str">
        <v>Ethiopia</v>
      </c>
      <c r="BH84" t="str">
        <v>Fiji</v>
      </c>
      <c r="BI84" t="str">
        <v>Finland</v>
      </c>
      <c r="BJ84" t="str">
        <v>France</v>
      </c>
      <c r="BK84" t="str">
        <v>Gabon</v>
      </c>
      <c r="BL84" t="str">
        <v>Gambia</v>
      </c>
      <c r="BM84" t="str">
        <v>Georgia</v>
      </c>
      <c r="BN84" t="str">
        <v>Germany</v>
      </c>
      <c r="BO84" t="str">
        <v>Ghana</v>
      </c>
      <c r="BP84" t="str">
        <v>Greece</v>
      </c>
      <c r="BQ84" t="str">
        <v>Grenada</v>
      </c>
      <c r="BR84" t="str">
        <v>Guatemala</v>
      </c>
      <c r="BS84" t="str">
        <v>Guinea</v>
      </c>
      <c r="BT84" t="str">
        <v>Guinea-Bissau</v>
      </c>
      <c r="BU84" t="str">
        <v>Guyana</v>
      </c>
      <c r="BV84" t="str">
        <v>Haiti</v>
      </c>
      <c r="BW84" t="str">
        <v>Holy See</v>
      </c>
      <c r="BX84" t="str">
        <v>Honduras</v>
      </c>
      <c r="BY84" t="str">
        <v>Hungary</v>
      </c>
      <c r="BZ84" t="str">
        <v>Iceland</v>
      </c>
      <c r="CA84" t="str">
        <v>India</v>
      </c>
      <c r="CB84" t="str">
        <v>Indonesia</v>
      </c>
      <c r="CC84" t="str">
        <v>Iran</v>
      </c>
      <c r="CD84" t="str">
        <v>Iraq</v>
      </c>
      <c r="CE84" t="str">
        <v>Ireland</v>
      </c>
      <c r="CF84" t="str">
        <v>Israel</v>
      </c>
      <c r="CG84" t="str">
        <v>Italy</v>
      </c>
      <c r="CH84" t="str">
        <v>Jamaica</v>
      </c>
      <c r="CI84" t="str">
        <v>Japan</v>
      </c>
      <c r="CJ84" t="str">
        <v>Jordan</v>
      </c>
      <c r="CK84" t="str">
        <v>Kazakhstan</v>
      </c>
      <c r="CL84" t="str">
        <v>Kenya</v>
      </c>
      <c r="CM84" t="str">
        <v>Kiribati</v>
      </c>
      <c r="CN84" t="str">
        <v>Kuwait</v>
      </c>
      <c r="CO84" t="str">
        <v>Kyrgyzstan</v>
      </c>
      <c r="CP84" t="str">
        <v>Laos</v>
      </c>
      <c r="CQ84" t="str">
        <v>Latvia</v>
      </c>
      <c r="CR84" t="str">
        <v>Lebanon</v>
      </c>
      <c r="CS84" t="str">
        <v>Lesotho</v>
      </c>
      <c r="CT84" t="str">
        <v>Liberia</v>
      </c>
      <c r="CU84" t="str">
        <v>Libya</v>
      </c>
      <c r="CV84" t="str">
        <v>Liechtenstein</v>
      </c>
      <c r="CW84" t="str">
        <v>Lithuania</v>
      </c>
      <c r="CX84" t="str">
        <v>Luxembourg</v>
      </c>
      <c r="CY84" t="str">
        <v>Madagascar</v>
      </c>
      <c r="CZ84" t="str">
        <v>Malawi</v>
      </c>
      <c r="DA84" t="str">
        <v>Malaysia</v>
      </c>
      <c r="DB84" t="str">
        <v>Maldives</v>
      </c>
      <c r="DC84" t="str">
        <v>Mali</v>
      </c>
      <c r="DD84" t="str">
        <v>Malta</v>
      </c>
      <c r="DE84" t="str">
        <v>Marshall Islands</v>
      </c>
      <c r="DF84" t="str">
        <v>Mauritania</v>
      </c>
      <c r="DG84" t="str">
        <v>Mauritius</v>
      </c>
      <c r="DH84" t="str">
        <v>Mexico</v>
      </c>
      <c r="DI84" t="str">
        <v>Micronesia</v>
      </c>
      <c r="DJ84" t="str">
        <v>Moldova</v>
      </c>
      <c r="DK84" t="str">
        <v>Monaco</v>
      </c>
      <c r="DL84" t="str">
        <v>Mongolia</v>
      </c>
      <c r="DM84" t="str">
        <v>Montenegro</v>
      </c>
      <c r="DN84" t="str">
        <v>Morocco</v>
      </c>
      <c r="DO84" t="str">
        <v>Mozambique</v>
      </c>
      <c r="DP84" t="str">
        <v>Myanmar (formerly Burma)</v>
      </c>
      <c r="DQ84" t="str">
        <v>Namibia</v>
      </c>
      <c r="DR84" t="str">
        <v>Nauru</v>
      </c>
      <c r="DS84" t="str">
        <v>Nepal</v>
      </c>
      <c r="DT84" t="str">
        <v>Netherlands</v>
      </c>
      <c r="DU84" t="str">
        <v>New Zealand</v>
      </c>
      <c r="DV84" t="str">
        <v>Nicaragua</v>
      </c>
      <c r="DW84" t="str">
        <v>Niger</v>
      </c>
      <c r="DX84" t="str">
        <v>Nigeria</v>
      </c>
      <c r="DY84" t="str">
        <v>North Korea</v>
      </c>
      <c r="DZ84" t="str">
        <v>North Macedonia</v>
      </c>
      <c r="EA84" t="str">
        <v>Norway</v>
      </c>
      <c r="EB84" t="str">
        <v>Oman</v>
      </c>
      <c r="EC84" t="str">
        <v>Pakistan</v>
      </c>
      <c r="ED84" t="str">
        <v>Palau</v>
      </c>
      <c r="EE84" t="str">
        <v>Palestine State</v>
      </c>
      <c r="EF84" t="str">
        <v>Panama</v>
      </c>
      <c r="EG84" t="str">
        <v>Papua New Guinea</v>
      </c>
      <c r="EH84" t="str">
        <v>Paraguay</v>
      </c>
      <c r="EI84" t="str">
        <v>Peru</v>
      </c>
      <c r="EJ84" t="str">
        <v>Philippines</v>
      </c>
      <c r="EK84" t="str">
        <v>Poland</v>
      </c>
      <c r="EL84" t="str">
        <v>Portugal</v>
      </c>
      <c r="EM84" t="str">
        <v>Qatar</v>
      </c>
      <c r="EN84" t="str">
        <v>Romania</v>
      </c>
      <c r="EO84" t="str">
        <v>Russia</v>
      </c>
      <c r="EP84" t="str">
        <v>Rwanda</v>
      </c>
      <c r="EQ84" t="str">
        <v>Saint Kitts and Nevis</v>
      </c>
      <c r="ER84" t="str">
        <v>Saint Lucia</v>
      </c>
      <c r="ES84" t="str">
        <v>Saint Vincent and the Grenadines</v>
      </c>
      <c r="ET84" t="str">
        <v>Samoa</v>
      </c>
      <c r="EU84" t="str">
        <v>San Marino</v>
      </c>
      <c r="EV84" t="str">
        <v>Sao Tome and Principe</v>
      </c>
      <c r="EW84" t="str">
        <v>Saudi Arabia</v>
      </c>
      <c r="EX84" t="str">
        <v>Senegal</v>
      </c>
      <c r="EY84" t="str">
        <v>Serbia</v>
      </c>
      <c r="EZ84" t="str">
        <v>Seychelles</v>
      </c>
      <c r="FA84" t="str">
        <v>Sierra Leone</v>
      </c>
      <c r="FB84" t="str">
        <v>Singapore</v>
      </c>
      <c r="FC84" t="str">
        <v>Slovakia</v>
      </c>
      <c r="FD84" t="str">
        <v>Slovenia</v>
      </c>
      <c r="FE84" t="str">
        <v>Solomon Islands</v>
      </c>
      <c r="FF84" t="str">
        <v>Somalia</v>
      </c>
      <c r="FG84" t="str">
        <v>South Africa</v>
      </c>
      <c r="FH84" t="str">
        <v>South Korea</v>
      </c>
      <c r="FI84" t="str">
        <v>South Sudan</v>
      </c>
      <c r="FJ84" t="str">
        <v>Spain</v>
      </c>
      <c r="FK84" t="str">
        <v>Sri Lanka</v>
      </c>
      <c r="FL84" t="str">
        <v>Sudan</v>
      </c>
      <c r="FM84" t="str">
        <v>Suriname</v>
      </c>
      <c r="FN84" t="str">
        <v>Sweden</v>
      </c>
      <c r="FO84" t="str">
        <v>Switzerland</v>
      </c>
      <c r="FP84" t="str">
        <v>Syria</v>
      </c>
      <c r="FQ84" t="str">
        <v>Tajikistan</v>
      </c>
      <c r="FR84" t="str">
        <v>Tanzania</v>
      </c>
      <c r="FS84" t="str">
        <v>Thailand</v>
      </c>
      <c r="FT84" t="str">
        <v>Timor-Leste</v>
      </c>
      <c r="FU84" t="str">
        <v>Togo</v>
      </c>
      <c r="FV84" t="str">
        <v>Tonga</v>
      </c>
      <c r="FW84" t="str">
        <v>Trinidad and Tobago</v>
      </c>
      <c r="FX84" t="str">
        <v>Tunisia</v>
      </c>
      <c r="FY84" t="str">
        <v>Turkey</v>
      </c>
      <c r="FZ84" t="str">
        <v>Turkmenistan</v>
      </c>
      <c r="GA84" t="str">
        <v>Tuvalu</v>
      </c>
      <c r="GB84" t="str">
        <v>Uganda</v>
      </c>
      <c r="GC84" t="str">
        <v>Ukraine</v>
      </c>
      <c r="GD84" t="str">
        <v>United Arab Emirates</v>
      </c>
      <c r="GE84" t="str">
        <v>United Kingdom</v>
      </c>
      <c r="GF84" t="str">
        <v>United States of America</v>
      </c>
      <c r="GG84" t="str">
        <v>Uruguay</v>
      </c>
      <c r="GH84" t="str">
        <v>Uzbekistan</v>
      </c>
      <c r="GI84" t="str">
        <v>Vanuatu</v>
      </c>
      <c r="GJ84" t="str">
        <v>Venezuela</v>
      </c>
      <c r="GK84" t="str">
        <v>Vietnam</v>
      </c>
      <c r="GL84" t="str">
        <v>Yemen</v>
      </c>
      <c r="GM84" t="str">
        <v>Zambia</v>
      </c>
      <c r="GN84" t="str">
        <v>Zimbabwe</v>
      </c>
    </row>
    <row r="85" spans="1:196">
      <c r="A85" s="6" t="s">
        <v>190</v>
      </c>
      <c r="B85" t="str" cm="1">
        <f t="array" ref="B85:GN85">TRANSPOSE(_xlfn._xlws.SORT(_xlfn._xlws.FILTER($A$2:$A$196,ISNUMBER(SEARCH(Raw_data_Dataanalysis!C68,COUNTRY!$A$2:$A$196)), "not found")))</f>
        <v>Afghanistan</v>
      </c>
      <c r="C85" t="str">
        <v>Albania</v>
      </c>
      <c r="D85" t="str">
        <v>Algeria</v>
      </c>
      <c r="E85" t="str">
        <v>Andorra</v>
      </c>
      <c r="F85" t="str">
        <v>Angola</v>
      </c>
      <c r="G85" t="str">
        <v>Antigua and Barbuda</v>
      </c>
      <c r="H85" t="str">
        <v>Argentina</v>
      </c>
      <c r="I85" t="str">
        <v>Armenia</v>
      </c>
      <c r="J85" t="str">
        <v>Australia</v>
      </c>
      <c r="K85" t="str">
        <v>Austria</v>
      </c>
      <c r="L85" t="str">
        <v>Azerbaijan</v>
      </c>
      <c r="M85" t="str">
        <v>Bahamas</v>
      </c>
      <c r="N85" t="str">
        <v>Bahrain</v>
      </c>
      <c r="O85" t="str">
        <v>Bangladesh</v>
      </c>
      <c r="P85" t="str">
        <v>Barbados</v>
      </c>
      <c r="Q85" t="str">
        <v>Belarus</v>
      </c>
      <c r="R85" t="str">
        <v>Belgium</v>
      </c>
      <c r="S85" t="str">
        <v>Belize</v>
      </c>
      <c r="T85" t="str">
        <v>Benin</v>
      </c>
      <c r="U85" t="str">
        <v>Bhutan</v>
      </c>
      <c r="V85" t="str">
        <v>Bolivia</v>
      </c>
      <c r="W85" t="str">
        <v>Bosnia and Herzegovina</v>
      </c>
      <c r="X85" t="str">
        <v>Botswana</v>
      </c>
      <c r="Y85" t="str">
        <v>Brazil</v>
      </c>
      <c r="Z85" t="str">
        <v>Brunei</v>
      </c>
      <c r="AA85" t="str">
        <v>Bulgaria</v>
      </c>
      <c r="AB85" t="str">
        <v>Burkina Faso</v>
      </c>
      <c r="AC85" t="str">
        <v>Burundi</v>
      </c>
      <c r="AD85" t="str">
        <v>Cabo Verde</v>
      </c>
      <c r="AE85" t="str">
        <v>Cambodia</v>
      </c>
      <c r="AF85" t="str">
        <v>Cameroon</v>
      </c>
      <c r="AG85" t="str">
        <v>Canada</v>
      </c>
      <c r="AH85" t="str">
        <v>Central African Republic</v>
      </c>
      <c r="AI85" t="str">
        <v>Chad</v>
      </c>
      <c r="AJ85" t="str">
        <v>Chile</v>
      </c>
      <c r="AK85" t="str">
        <v>China</v>
      </c>
      <c r="AL85" t="str">
        <v>Colombia</v>
      </c>
      <c r="AM85" t="str">
        <v>Comoros</v>
      </c>
      <c r="AN85" t="str">
        <v>Congo (Congo-Brazzaville)</v>
      </c>
      <c r="AO85" t="str">
        <v>Costa Rica</v>
      </c>
      <c r="AP85" t="str">
        <v>Côte d'Ivoire</v>
      </c>
      <c r="AQ85" t="str">
        <v>Croatia</v>
      </c>
      <c r="AR85" t="str">
        <v>Cuba</v>
      </c>
      <c r="AS85" t="str">
        <v>Cyprus</v>
      </c>
      <c r="AT85" t="str">
        <v>Czechia (Czech Republic)</v>
      </c>
      <c r="AU85" t="str">
        <v>Democratic Republic of the Congo</v>
      </c>
      <c r="AV85" t="str">
        <v>Denmark</v>
      </c>
      <c r="AW85" t="str">
        <v>Djibouti</v>
      </c>
      <c r="AX85" t="str">
        <v>Dominica</v>
      </c>
      <c r="AY85" t="str">
        <v>Dominican Republic</v>
      </c>
      <c r="AZ85" t="str">
        <v>Ecuador</v>
      </c>
      <c r="BA85" t="str">
        <v>Egypt</v>
      </c>
      <c r="BB85" t="str">
        <v>El Salvador</v>
      </c>
      <c r="BC85" t="str">
        <v>Equatorial Guinea</v>
      </c>
      <c r="BD85" t="str">
        <v>Eritrea</v>
      </c>
      <c r="BE85" t="str">
        <v>Estonia</v>
      </c>
      <c r="BF85" t="str">
        <v>Eswatini (fmr. "Swaziland")</v>
      </c>
      <c r="BG85" t="str">
        <v>Ethiopia</v>
      </c>
      <c r="BH85" t="str">
        <v>Fiji</v>
      </c>
      <c r="BI85" t="str">
        <v>Finland</v>
      </c>
      <c r="BJ85" t="str">
        <v>France</v>
      </c>
      <c r="BK85" t="str">
        <v>Gabon</v>
      </c>
      <c r="BL85" t="str">
        <v>Gambia</v>
      </c>
      <c r="BM85" t="str">
        <v>Georgia</v>
      </c>
      <c r="BN85" t="str">
        <v>Germany</v>
      </c>
      <c r="BO85" t="str">
        <v>Ghana</v>
      </c>
      <c r="BP85" t="str">
        <v>Greece</v>
      </c>
      <c r="BQ85" t="str">
        <v>Grenada</v>
      </c>
      <c r="BR85" t="str">
        <v>Guatemala</v>
      </c>
      <c r="BS85" t="str">
        <v>Guinea</v>
      </c>
      <c r="BT85" t="str">
        <v>Guinea-Bissau</v>
      </c>
      <c r="BU85" t="str">
        <v>Guyana</v>
      </c>
      <c r="BV85" t="str">
        <v>Haiti</v>
      </c>
      <c r="BW85" t="str">
        <v>Holy See</v>
      </c>
      <c r="BX85" t="str">
        <v>Honduras</v>
      </c>
      <c r="BY85" t="str">
        <v>Hungary</v>
      </c>
      <c r="BZ85" t="str">
        <v>Iceland</v>
      </c>
      <c r="CA85" t="str">
        <v>India</v>
      </c>
      <c r="CB85" t="str">
        <v>Indonesia</v>
      </c>
      <c r="CC85" t="str">
        <v>Iran</v>
      </c>
      <c r="CD85" t="str">
        <v>Iraq</v>
      </c>
      <c r="CE85" t="str">
        <v>Ireland</v>
      </c>
      <c r="CF85" t="str">
        <v>Israel</v>
      </c>
      <c r="CG85" t="str">
        <v>Italy</v>
      </c>
      <c r="CH85" t="str">
        <v>Jamaica</v>
      </c>
      <c r="CI85" t="str">
        <v>Japan</v>
      </c>
      <c r="CJ85" t="str">
        <v>Jordan</v>
      </c>
      <c r="CK85" t="str">
        <v>Kazakhstan</v>
      </c>
      <c r="CL85" t="str">
        <v>Kenya</v>
      </c>
      <c r="CM85" t="str">
        <v>Kiribati</v>
      </c>
      <c r="CN85" t="str">
        <v>Kuwait</v>
      </c>
      <c r="CO85" t="str">
        <v>Kyrgyzstan</v>
      </c>
      <c r="CP85" t="str">
        <v>Laos</v>
      </c>
      <c r="CQ85" t="str">
        <v>Latvia</v>
      </c>
      <c r="CR85" t="str">
        <v>Lebanon</v>
      </c>
      <c r="CS85" t="str">
        <v>Lesotho</v>
      </c>
      <c r="CT85" t="str">
        <v>Liberia</v>
      </c>
      <c r="CU85" t="str">
        <v>Libya</v>
      </c>
      <c r="CV85" t="str">
        <v>Liechtenstein</v>
      </c>
      <c r="CW85" t="str">
        <v>Lithuania</v>
      </c>
      <c r="CX85" t="str">
        <v>Luxembourg</v>
      </c>
      <c r="CY85" t="str">
        <v>Madagascar</v>
      </c>
      <c r="CZ85" t="str">
        <v>Malawi</v>
      </c>
      <c r="DA85" t="str">
        <v>Malaysia</v>
      </c>
      <c r="DB85" t="str">
        <v>Maldives</v>
      </c>
      <c r="DC85" t="str">
        <v>Mali</v>
      </c>
      <c r="DD85" t="str">
        <v>Malta</v>
      </c>
      <c r="DE85" t="str">
        <v>Marshall Islands</v>
      </c>
      <c r="DF85" t="str">
        <v>Mauritania</v>
      </c>
      <c r="DG85" t="str">
        <v>Mauritius</v>
      </c>
      <c r="DH85" t="str">
        <v>Mexico</v>
      </c>
      <c r="DI85" t="str">
        <v>Micronesia</v>
      </c>
      <c r="DJ85" t="str">
        <v>Moldova</v>
      </c>
      <c r="DK85" t="str">
        <v>Monaco</v>
      </c>
      <c r="DL85" t="str">
        <v>Mongolia</v>
      </c>
      <c r="DM85" t="str">
        <v>Montenegro</v>
      </c>
      <c r="DN85" t="str">
        <v>Morocco</v>
      </c>
      <c r="DO85" t="str">
        <v>Mozambique</v>
      </c>
      <c r="DP85" t="str">
        <v>Myanmar (formerly Burma)</v>
      </c>
      <c r="DQ85" t="str">
        <v>Namibia</v>
      </c>
      <c r="DR85" t="str">
        <v>Nauru</v>
      </c>
      <c r="DS85" t="str">
        <v>Nepal</v>
      </c>
      <c r="DT85" t="str">
        <v>Netherlands</v>
      </c>
      <c r="DU85" t="str">
        <v>New Zealand</v>
      </c>
      <c r="DV85" t="str">
        <v>Nicaragua</v>
      </c>
      <c r="DW85" t="str">
        <v>Niger</v>
      </c>
      <c r="DX85" t="str">
        <v>Nigeria</v>
      </c>
      <c r="DY85" t="str">
        <v>North Korea</v>
      </c>
      <c r="DZ85" t="str">
        <v>North Macedonia</v>
      </c>
      <c r="EA85" t="str">
        <v>Norway</v>
      </c>
      <c r="EB85" t="str">
        <v>Oman</v>
      </c>
      <c r="EC85" t="str">
        <v>Pakistan</v>
      </c>
      <c r="ED85" t="str">
        <v>Palau</v>
      </c>
      <c r="EE85" t="str">
        <v>Palestine State</v>
      </c>
      <c r="EF85" t="str">
        <v>Panama</v>
      </c>
      <c r="EG85" t="str">
        <v>Papua New Guinea</v>
      </c>
      <c r="EH85" t="str">
        <v>Paraguay</v>
      </c>
      <c r="EI85" t="str">
        <v>Peru</v>
      </c>
      <c r="EJ85" t="str">
        <v>Philippines</v>
      </c>
      <c r="EK85" t="str">
        <v>Poland</v>
      </c>
      <c r="EL85" t="str">
        <v>Portugal</v>
      </c>
      <c r="EM85" t="str">
        <v>Qatar</v>
      </c>
      <c r="EN85" t="str">
        <v>Romania</v>
      </c>
      <c r="EO85" t="str">
        <v>Russia</v>
      </c>
      <c r="EP85" t="str">
        <v>Rwanda</v>
      </c>
      <c r="EQ85" t="str">
        <v>Saint Kitts and Nevis</v>
      </c>
      <c r="ER85" t="str">
        <v>Saint Lucia</v>
      </c>
      <c r="ES85" t="str">
        <v>Saint Vincent and the Grenadines</v>
      </c>
      <c r="ET85" t="str">
        <v>Samoa</v>
      </c>
      <c r="EU85" t="str">
        <v>San Marino</v>
      </c>
      <c r="EV85" t="str">
        <v>Sao Tome and Principe</v>
      </c>
      <c r="EW85" t="str">
        <v>Saudi Arabia</v>
      </c>
      <c r="EX85" t="str">
        <v>Senegal</v>
      </c>
      <c r="EY85" t="str">
        <v>Serbia</v>
      </c>
      <c r="EZ85" t="str">
        <v>Seychelles</v>
      </c>
      <c r="FA85" t="str">
        <v>Sierra Leone</v>
      </c>
      <c r="FB85" t="str">
        <v>Singapore</v>
      </c>
      <c r="FC85" t="str">
        <v>Slovakia</v>
      </c>
      <c r="FD85" t="str">
        <v>Slovenia</v>
      </c>
      <c r="FE85" t="str">
        <v>Solomon Islands</v>
      </c>
      <c r="FF85" t="str">
        <v>Somalia</v>
      </c>
      <c r="FG85" t="str">
        <v>South Africa</v>
      </c>
      <c r="FH85" t="str">
        <v>South Korea</v>
      </c>
      <c r="FI85" t="str">
        <v>South Sudan</v>
      </c>
      <c r="FJ85" t="str">
        <v>Spain</v>
      </c>
      <c r="FK85" t="str">
        <v>Sri Lanka</v>
      </c>
      <c r="FL85" t="str">
        <v>Sudan</v>
      </c>
      <c r="FM85" t="str">
        <v>Suriname</v>
      </c>
      <c r="FN85" t="str">
        <v>Sweden</v>
      </c>
      <c r="FO85" t="str">
        <v>Switzerland</v>
      </c>
      <c r="FP85" t="str">
        <v>Syria</v>
      </c>
      <c r="FQ85" t="str">
        <v>Tajikistan</v>
      </c>
      <c r="FR85" t="str">
        <v>Tanzania</v>
      </c>
      <c r="FS85" t="str">
        <v>Thailand</v>
      </c>
      <c r="FT85" t="str">
        <v>Timor-Leste</v>
      </c>
      <c r="FU85" t="str">
        <v>Togo</v>
      </c>
      <c r="FV85" t="str">
        <v>Tonga</v>
      </c>
      <c r="FW85" t="str">
        <v>Trinidad and Tobago</v>
      </c>
      <c r="FX85" t="str">
        <v>Tunisia</v>
      </c>
      <c r="FY85" t="str">
        <v>Turkey</v>
      </c>
      <c r="FZ85" t="str">
        <v>Turkmenistan</v>
      </c>
      <c r="GA85" t="str">
        <v>Tuvalu</v>
      </c>
      <c r="GB85" t="str">
        <v>Uganda</v>
      </c>
      <c r="GC85" t="str">
        <v>Ukraine</v>
      </c>
      <c r="GD85" t="str">
        <v>United Arab Emirates</v>
      </c>
      <c r="GE85" t="str">
        <v>United Kingdom</v>
      </c>
      <c r="GF85" t="str">
        <v>United States of America</v>
      </c>
      <c r="GG85" t="str">
        <v>Uruguay</v>
      </c>
      <c r="GH85" t="str">
        <v>Uzbekistan</v>
      </c>
      <c r="GI85" t="str">
        <v>Vanuatu</v>
      </c>
      <c r="GJ85" t="str">
        <v>Venezuela</v>
      </c>
      <c r="GK85" t="str">
        <v>Vietnam</v>
      </c>
      <c r="GL85" t="str">
        <v>Yemen</v>
      </c>
      <c r="GM85" t="str">
        <v>Zambia</v>
      </c>
      <c r="GN85" t="str">
        <v>Zimbabwe</v>
      </c>
    </row>
    <row r="86" spans="1:196">
      <c r="A86" s="6" t="s">
        <v>191</v>
      </c>
      <c r="B86" t="str" cm="1">
        <f t="array" ref="B86:GN86">TRANSPOSE(_xlfn._xlws.SORT(_xlfn._xlws.FILTER($A$2:$A$196,ISNUMBER(SEARCH(Raw_data_Dataanalysis!C69,COUNTRY!$A$2:$A$196)), "not found")))</f>
        <v>Afghanistan</v>
      </c>
      <c r="C86" t="str">
        <v>Albania</v>
      </c>
      <c r="D86" t="str">
        <v>Algeria</v>
      </c>
      <c r="E86" t="str">
        <v>Andorra</v>
      </c>
      <c r="F86" t="str">
        <v>Angola</v>
      </c>
      <c r="G86" t="str">
        <v>Antigua and Barbuda</v>
      </c>
      <c r="H86" t="str">
        <v>Argentina</v>
      </c>
      <c r="I86" t="str">
        <v>Armenia</v>
      </c>
      <c r="J86" t="str">
        <v>Australia</v>
      </c>
      <c r="K86" t="str">
        <v>Austria</v>
      </c>
      <c r="L86" t="str">
        <v>Azerbaijan</v>
      </c>
      <c r="M86" t="str">
        <v>Bahamas</v>
      </c>
      <c r="N86" t="str">
        <v>Bahrain</v>
      </c>
      <c r="O86" t="str">
        <v>Bangladesh</v>
      </c>
      <c r="P86" t="str">
        <v>Barbados</v>
      </c>
      <c r="Q86" t="str">
        <v>Belarus</v>
      </c>
      <c r="R86" t="str">
        <v>Belgium</v>
      </c>
      <c r="S86" t="str">
        <v>Belize</v>
      </c>
      <c r="T86" t="str">
        <v>Benin</v>
      </c>
      <c r="U86" t="str">
        <v>Bhutan</v>
      </c>
      <c r="V86" t="str">
        <v>Bolivia</v>
      </c>
      <c r="W86" t="str">
        <v>Bosnia and Herzegovina</v>
      </c>
      <c r="X86" t="str">
        <v>Botswana</v>
      </c>
      <c r="Y86" t="str">
        <v>Brazil</v>
      </c>
      <c r="Z86" t="str">
        <v>Brunei</v>
      </c>
      <c r="AA86" t="str">
        <v>Bulgaria</v>
      </c>
      <c r="AB86" t="str">
        <v>Burkina Faso</v>
      </c>
      <c r="AC86" t="str">
        <v>Burundi</v>
      </c>
      <c r="AD86" t="str">
        <v>Cabo Verde</v>
      </c>
      <c r="AE86" t="str">
        <v>Cambodia</v>
      </c>
      <c r="AF86" t="str">
        <v>Cameroon</v>
      </c>
      <c r="AG86" t="str">
        <v>Canada</v>
      </c>
      <c r="AH86" t="str">
        <v>Central African Republic</v>
      </c>
      <c r="AI86" t="str">
        <v>Chad</v>
      </c>
      <c r="AJ86" t="str">
        <v>Chile</v>
      </c>
      <c r="AK86" t="str">
        <v>China</v>
      </c>
      <c r="AL86" t="str">
        <v>Colombia</v>
      </c>
      <c r="AM86" t="str">
        <v>Comoros</v>
      </c>
      <c r="AN86" t="str">
        <v>Congo (Congo-Brazzaville)</v>
      </c>
      <c r="AO86" t="str">
        <v>Costa Rica</v>
      </c>
      <c r="AP86" t="str">
        <v>Côte d'Ivoire</v>
      </c>
      <c r="AQ86" t="str">
        <v>Croatia</v>
      </c>
      <c r="AR86" t="str">
        <v>Cuba</v>
      </c>
      <c r="AS86" t="str">
        <v>Cyprus</v>
      </c>
      <c r="AT86" t="str">
        <v>Czechia (Czech Republic)</v>
      </c>
      <c r="AU86" t="str">
        <v>Democratic Republic of the Congo</v>
      </c>
      <c r="AV86" t="str">
        <v>Denmark</v>
      </c>
      <c r="AW86" t="str">
        <v>Djibouti</v>
      </c>
      <c r="AX86" t="str">
        <v>Dominica</v>
      </c>
      <c r="AY86" t="str">
        <v>Dominican Republic</v>
      </c>
      <c r="AZ86" t="str">
        <v>Ecuador</v>
      </c>
      <c r="BA86" t="str">
        <v>Egypt</v>
      </c>
      <c r="BB86" t="str">
        <v>El Salvador</v>
      </c>
      <c r="BC86" t="str">
        <v>Equatorial Guinea</v>
      </c>
      <c r="BD86" t="str">
        <v>Eritrea</v>
      </c>
      <c r="BE86" t="str">
        <v>Estonia</v>
      </c>
      <c r="BF86" t="str">
        <v>Eswatini (fmr. "Swaziland")</v>
      </c>
      <c r="BG86" t="str">
        <v>Ethiopia</v>
      </c>
      <c r="BH86" t="str">
        <v>Fiji</v>
      </c>
      <c r="BI86" t="str">
        <v>Finland</v>
      </c>
      <c r="BJ86" t="str">
        <v>France</v>
      </c>
      <c r="BK86" t="str">
        <v>Gabon</v>
      </c>
      <c r="BL86" t="str">
        <v>Gambia</v>
      </c>
      <c r="BM86" t="str">
        <v>Georgia</v>
      </c>
      <c r="BN86" t="str">
        <v>Germany</v>
      </c>
      <c r="BO86" t="str">
        <v>Ghana</v>
      </c>
      <c r="BP86" t="str">
        <v>Greece</v>
      </c>
      <c r="BQ86" t="str">
        <v>Grenada</v>
      </c>
      <c r="BR86" t="str">
        <v>Guatemala</v>
      </c>
      <c r="BS86" t="str">
        <v>Guinea</v>
      </c>
      <c r="BT86" t="str">
        <v>Guinea-Bissau</v>
      </c>
      <c r="BU86" t="str">
        <v>Guyana</v>
      </c>
      <c r="BV86" t="str">
        <v>Haiti</v>
      </c>
      <c r="BW86" t="str">
        <v>Holy See</v>
      </c>
      <c r="BX86" t="str">
        <v>Honduras</v>
      </c>
      <c r="BY86" t="str">
        <v>Hungary</v>
      </c>
      <c r="BZ86" t="str">
        <v>Iceland</v>
      </c>
      <c r="CA86" t="str">
        <v>India</v>
      </c>
      <c r="CB86" t="str">
        <v>Indonesia</v>
      </c>
      <c r="CC86" t="str">
        <v>Iran</v>
      </c>
      <c r="CD86" t="str">
        <v>Iraq</v>
      </c>
      <c r="CE86" t="str">
        <v>Ireland</v>
      </c>
      <c r="CF86" t="str">
        <v>Israel</v>
      </c>
      <c r="CG86" t="str">
        <v>Italy</v>
      </c>
      <c r="CH86" t="str">
        <v>Jamaica</v>
      </c>
      <c r="CI86" t="str">
        <v>Japan</v>
      </c>
      <c r="CJ86" t="str">
        <v>Jordan</v>
      </c>
      <c r="CK86" t="str">
        <v>Kazakhstan</v>
      </c>
      <c r="CL86" t="str">
        <v>Kenya</v>
      </c>
      <c r="CM86" t="str">
        <v>Kiribati</v>
      </c>
      <c r="CN86" t="str">
        <v>Kuwait</v>
      </c>
      <c r="CO86" t="str">
        <v>Kyrgyzstan</v>
      </c>
      <c r="CP86" t="str">
        <v>Laos</v>
      </c>
      <c r="CQ86" t="str">
        <v>Latvia</v>
      </c>
      <c r="CR86" t="str">
        <v>Lebanon</v>
      </c>
      <c r="CS86" t="str">
        <v>Lesotho</v>
      </c>
      <c r="CT86" t="str">
        <v>Liberia</v>
      </c>
      <c r="CU86" t="str">
        <v>Libya</v>
      </c>
      <c r="CV86" t="str">
        <v>Liechtenstein</v>
      </c>
      <c r="CW86" t="str">
        <v>Lithuania</v>
      </c>
      <c r="CX86" t="str">
        <v>Luxembourg</v>
      </c>
      <c r="CY86" t="str">
        <v>Madagascar</v>
      </c>
      <c r="CZ86" t="str">
        <v>Malawi</v>
      </c>
      <c r="DA86" t="str">
        <v>Malaysia</v>
      </c>
      <c r="DB86" t="str">
        <v>Maldives</v>
      </c>
      <c r="DC86" t="str">
        <v>Mali</v>
      </c>
      <c r="DD86" t="str">
        <v>Malta</v>
      </c>
      <c r="DE86" t="str">
        <v>Marshall Islands</v>
      </c>
      <c r="DF86" t="str">
        <v>Mauritania</v>
      </c>
      <c r="DG86" t="str">
        <v>Mauritius</v>
      </c>
      <c r="DH86" t="str">
        <v>Mexico</v>
      </c>
      <c r="DI86" t="str">
        <v>Micronesia</v>
      </c>
      <c r="DJ86" t="str">
        <v>Moldova</v>
      </c>
      <c r="DK86" t="str">
        <v>Monaco</v>
      </c>
      <c r="DL86" t="str">
        <v>Mongolia</v>
      </c>
      <c r="DM86" t="str">
        <v>Montenegro</v>
      </c>
      <c r="DN86" t="str">
        <v>Morocco</v>
      </c>
      <c r="DO86" t="str">
        <v>Mozambique</v>
      </c>
      <c r="DP86" t="str">
        <v>Myanmar (formerly Burma)</v>
      </c>
      <c r="DQ86" t="str">
        <v>Namibia</v>
      </c>
      <c r="DR86" t="str">
        <v>Nauru</v>
      </c>
      <c r="DS86" t="str">
        <v>Nepal</v>
      </c>
      <c r="DT86" t="str">
        <v>Netherlands</v>
      </c>
      <c r="DU86" t="str">
        <v>New Zealand</v>
      </c>
      <c r="DV86" t="str">
        <v>Nicaragua</v>
      </c>
      <c r="DW86" t="str">
        <v>Niger</v>
      </c>
      <c r="DX86" t="str">
        <v>Nigeria</v>
      </c>
      <c r="DY86" t="str">
        <v>North Korea</v>
      </c>
      <c r="DZ86" t="str">
        <v>North Macedonia</v>
      </c>
      <c r="EA86" t="str">
        <v>Norway</v>
      </c>
      <c r="EB86" t="str">
        <v>Oman</v>
      </c>
      <c r="EC86" t="str">
        <v>Pakistan</v>
      </c>
      <c r="ED86" t="str">
        <v>Palau</v>
      </c>
      <c r="EE86" t="str">
        <v>Palestine State</v>
      </c>
      <c r="EF86" t="str">
        <v>Panama</v>
      </c>
      <c r="EG86" t="str">
        <v>Papua New Guinea</v>
      </c>
      <c r="EH86" t="str">
        <v>Paraguay</v>
      </c>
      <c r="EI86" t="str">
        <v>Peru</v>
      </c>
      <c r="EJ86" t="str">
        <v>Philippines</v>
      </c>
      <c r="EK86" t="str">
        <v>Poland</v>
      </c>
      <c r="EL86" t="str">
        <v>Portugal</v>
      </c>
      <c r="EM86" t="str">
        <v>Qatar</v>
      </c>
      <c r="EN86" t="str">
        <v>Romania</v>
      </c>
      <c r="EO86" t="str">
        <v>Russia</v>
      </c>
      <c r="EP86" t="str">
        <v>Rwanda</v>
      </c>
      <c r="EQ86" t="str">
        <v>Saint Kitts and Nevis</v>
      </c>
      <c r="ER86" t="str">
        <v>Saint Lucia</v>
      </c>
      <c r="ES86" t="str">
        <v>Saint Vincent and the Grenadines</v>
      </c>
      <c r="ET86" t="str">
        <v>Samoa</v>
      </c>
      <c r="EU86" t="str">
        <v>San Marino</v>
      </c>
      <c r="EV86" t="str">
        <v>Sao Tome and Principe</v>
      </c>
      <c r="EW86" t="str">
        <v>Saudi Arabia</v>
      </c>
      <c r="EX86" t="str">
        <v>Senegal</v>
      </c>
      <c r="EY86" t="str">
        <v>Serbia</v>
      </c>
      <c r="EZ86" t="str">
        <v>Seychelles</v>
      </c>
      <c r="FA86" t="str">
        <v>Sierra Leone</v>
      </c>
      <c r="FB86" t="str">
        <v>Singapore</v>
      </c>
      <c r="FC86" t="str">
        <v>Slovakia</v>
      </c>
      <c r="FD86" t="str">
        <v>Slovenia</v>
      </c>
      <c r="FE86" t="str">
        <v>Solomon Islands</v>
      </c>
      <c r="FF86" t="str">
        <v>Somalia</v>
      </c>
      <c r="FG86" t="str">
        <v>South Africa</v>
      </c>
      <c r="FH86" t="str">
        <v>South Korea</v>
      </c>
      <c r="FI86" t="str">
        <v>South Sudan</v>
      </c>
      <c r="FJ86" t="str">
        <v>Spain</v>
      </c>
      <c r="FK86" t="str">
        <v>Sri Lanka</v>
      </c>
      <c r="FL86" t="str">
        <v>Sudan</v>
      </c>
      <c r="FM86" t="str">
        <v>Suriname</v>
      </c>
      <c r="FN86" t="str">
        <v>Sweden</v>
      </c>
      <c r="FO86" t="str">
        <v>Switzerland</v>
      </c>
      <c r="FP86" t="str">
        <v>Syria</v>
      </c>
      <c r="FQ86" t="str">
        <v>Tajikistan</v>
      </c>
      <c r="FR86" t="str">
        <v>Tanzania</v>
      </c>
      <c r="FS86" t="str">
        <v>Thailand</v>
      </c>
      <c r="FT86" t="str">
        <v>Timor-Leste</v>
      </c>
      <c r="FU86" t="str">
        <v>Togo</v>
      </c>
      <c r="FV86" t="str">
        <v>Tonga</v>
      </c>
      <c r="FW86" t="str">
        <v>Trinidad and Tobago</v>
      </c>
      <c r="FX86" t="str">
        <v>Tunisia</v>
      </c>
      <c r="FY86" t="str">
        <v>Turkey</v>
      </c>
      <c r="FZ86" t="str">
        <v>Turkmenistan</v>
      </c>
      <c r="GA86" t="str">
        <v>Tuvalu</v>
      </c>
      <c r="GB86" t="str">
        <v>Uganda</v>
      </c>
      <c r="GC86" t="str">
        <v>Ukraine</v>
      </c>
      <c r="GD86" t="str">
        <v>United Arab Emirates</v>
      </c>
      <c r="GE86" t="str">
        <v>United Kingdom</v>
      </c>
      <c r="GF86" t="str">
        <v>United States of America</v>
      </c>
      <c r="GG86" t="str">
        <v>Uruguay</v>
      </c>
      <c r="GH86" t="str">
        <v>Uzbekistan</v>
      </c>
      <c r="GI86" t="str">
        <v>Vanuatu</v>
      </c>
      <c r="GJ86" t="str">
        <v>Venezuela</v>
      </c>
      <c r="GK86" t="str">
        <v>Vietnam</v>
      </c>
      <c r="GL86" t="str">
        <v>Yemen</v>
      </c>
      <c r="GM86" t="str">
        <v>Zambia</v>
      </c>
      <c r="GN86" t="str">
        <v>Zimbabwe</v>
      </c>
    </row>
    <row r="87" spans="1:196">
      <c r="A87" s="6" t="s">
        <v>192</v>
      </c>
      <c r="B87" t="str" cm="1">
        <f t="array" ref="B87:GN87">TRANSPOSE(_xlfn._xlws.SORT(_xlfn._xlws.FILTER($A$2:$A$196,ISNUMBER(SEARCH(Raw_data_Dataanalysis!C70,COUNTRY!$A$2:$A$196)), "not found")))</f>
        <v>Afghanistan</v>
      </c>
      <c r="C87" t="str">
        <v>Albania</v>
      </c>
      <c r="D87" t="str">
        <v>Algeria</v>
      </c>
      <c r="E87" t="str">
        <v>Andorra</v>
      </c>
      <c r="F87" t="str">
        <v>Angola</v>
      </c>
      <c r="G87" t="str">
        <v>Antigua and Barbuda</v>
      </c>
      <c r="H87" t="str">
        <v>Argentina</v>
      </c>
      <c r="I87" t="str">
        <v>Armenia</v>
      </c>
      <c r="J87" t="str">
        <v>Australia</v>
      </c>
      <c r="K87" t="str">
        <v>Austria</v>
      </c>
      <c r="L87" t="str">
        <v>Azerbaijan</v>
      </c>
      <c r="M87" t="str">
        <v>Bahamas</v>
      </c>
      <c r="N87" t="str">
        <v>Bahrain</v>
      </c>
      <c r="O87" t="str">
        <v>Bangladesh</v>
      </c>
      <c r="P87" t="str">
        <v>Barbados</v>
      </c>
      <c r="Q87" t="str">
        <v>Belarus</v>
      </c>
      <c r="R87" t="str">
        <v>Belgium</v>
      </c>
      <c r="S87" t="str">
        <v>Belize</v>
      </c>
      <c r="T87" t="str">
        <v>Benin</v>
      </c>
      <c r="U87" t="str">
        <v>Bhutan</v>
      </c>
      <c r="V87" t="str">
        <v>Bolivia</v>
      </c>
      <c r="W87" t="str">
        <v>Bosnia and Herzegovina</v>
      </c>
      <c r="X87" t="str">
        <v>Botswana</v>
      </c>
      <c r="Y87" t="str">
        <v>Brazil</v>
      </c>
      <c r="Z87" t="str">
        <v>Brunei</v>
      </c>
      <c r="AA87" t="str">
        <v>Bulgaria</v>
      </c>
      <c r="AB87" t="str">
        <v>Burkina Faso</v>
      </c>
      <c r="AC87" t="str">
        <v>Burundi</v>
      </c>
      <c r="AD87" t="str">
        <v>Cabo Verde</v>
      </c>
      <c r="AE87" t="str">
        <v>Cambodia</v>
      </c>
      <c r="AF87" t="str">
        <v>Cameroon</v>
      </c>
      <c r="AG87" t="str">
        <v>Canada</v>
      </c>
      <c r="AH87" t="str">
        <v>Central African Republic</v>
      </c>
      <c r="AI87" t="str">
        <v>Chad</v>
      </c>
      <c r="AJ87" t="str">
        <v>Chile</v>
      </c>
      <c r="AK87" t="str">
        <v>China</v>
      </c>
      <c r="AL87" t="str">
        <v>Colombia</v>
      </c>
      <c r="AM87" t="str">
        <v>Comoros</v>
      </c>
      <c r="AN87" t="str">
        <v>Congo (Congo-Brazzaville)</v>
      </c>
      <c r="AO87" t="str">
        <v>Costa Rica</v>
      </c>
      <c r="AP87" t="str">
        <v>Côte d'Ivoire</v>
      </c>
      <c r="AQ87" t="str">
        <v>Croatia</v>
      </c>
      <c r="AR87" t="str">
        <v>Cuba</v>
      </c>
      <c r="AS87" t="str">
        <v>Cyprus</v>
      </c>
      <c r="AT87" t="str">
        <v>Czechia (Czech Republic)</v>
      </c>
      <c r="AU87" t="str">
        <v>Democratic Republic of the Congo</v>
      </c>
      <c r="AV87" t="str">
        <v>Denmark</v>
      </c>
      <c r="AW87" t="str">
        <v>Djibouti</v>
      </c>
      <c r="AX87" t="str">
        <v>Dominica</v>
      </c>
      <c r="AY87" t="str">
        <v>Dominican Republic</v>
      </c>
      <c r="AZ87" t="str">
        <v>Ecuador</v>
      </c>
      <c r="BA87" t="str">
        <v>Egypt</v>
      </c>
      <c r="BB87" t="str">
        <v>El Salvador</v>
      </c>
      <c r="BC87" t="str">
        <v>Equatorial Guinea</v>
      </c>
      <c r="BD87" t="str">
        <v>Eritrea</v>
      </c>
      <c r="BE87" t="str">
        <v>Estonia</v>
      </c>
      <c r="BF87" t="str">
        <v>Eswatini (fmr. "Swaziland")</v>
      </c>
      <c r="BG87" t="str">
        <v>Ethiopia</v>
      </c>
      <c r="BH87" t="str">
        <v>Fiji</v>
      </c>
      <c r="BI87" t="str">
        <v>Finland</v>
      </c>
      <c r="BJ87" t="str">
        <v>France</v>
      </c>
      <c r="BK87" t="str">
        <v>Gabon</v>
      </c>
      <c r="BL87" t="str">
        <v>Gambia</v>
      </c>
      <c r="BM87" t="str">
        <v>Georgia</v>
      </c>
      <c r="BN87" t="str">
        <v>Germany</v>
      </c>
      <c r="BO87" t="str">
        <v>Ghana</v>
      </c>
      <c r="BP87" t="str">
        <v>Greece</v>
      </c>
      <c r="BQ87" t="str">
        <v>Grenada</v>
      </c>
      <c r="BR87" t="str">
        <v>Guatemala</v>
      </c>
      <c r="BS87" t="str">
        <v>Guinea</v>
      </c>
      <c r="BT87" t="str">
        <v>Guinea-Bissau</v>
      </c>
      <c r="BU87" t="str">
        <v>Guyana</v>
      </c>
      <c r="BV87" t="str">
        <v>Haiti</v>
      </c>
      <c r="BW87" t="str">
        <v>Holy See</v>
      </c>
      <c r="BX87" t="str">
        <v>Honduras</v>
      </c>
      <c r="BY87" t="str">
        <v>Hungary</v>
      </c>
      <c r="BZ87" t="str">
        <v>Iceland</v>
      </c>
      <c r="CA87" t="str">
        <v>India</v>
      </c>
      <c r="CB87" t="str">
        <v>Indonesia</v>
      </c>
      <c r="CC87" t="str">
        <v>Iran</v>
      </c>
      <c r="CD87" t="str">
        <v>Iraq</v>
      </c>
      <c r="CE87" t="str">
        <v>Ireland</v>
      </c>
      <c r="CF87" t="str">
        <v>Israel</v>
      </c>
      <c r="CG87" t="str">
        <v>Italy</v>
      </c>
      <c r="CH87" t="str">
        <v>Jamaica</v>
      </c>
      <c r="CI87" t="str">
        <v>Japan</v>
      </c>
      <c r="CJ87" t="str">
        <v>Jordan</v>
      </c>
      <c r="CK87" t="str">
        <v>Kazakhstan</v>
      </c>
      <c r="CL87" t="str">
        <v>Kenya</v>
      </c>
      <c r="CM87" t="str">
        <v>Kiribati</v>
      </c>
      <c r="CN87" t="str">
        <v>Kuwait</v>
      </c>
      <c r="CO87" t="str">
        <v>Kyrgyzstan</v>
      </c>
      <c r="CP87" t="str">
        <v>Laos</v>
      </c>
      <c r="CQ87" t="str">
        <v>Latvia</v>
      </c>
      <c r="CR87" t="str">
        <v>Lebanon</v>
      </c>
      <c r="CS87" t="str">
        <v>Lesotho</v>
      </c>
      <c r="CT87" t="str">
        <v>Liberia</v>
      </c>
      <c r="CU87" t="str">
        <v>Libya</v>
      </c>
      <c r="CV87" t="str">
        <v>Liechtenstein</v>
      </c>
      <c r="CW87" t="str">
        <v>Lithuania</v>
      </c>
      <c r="CX87" t="str">
        <v>Luxembourg</v>
      </c>
      <c r="CY87" t="str">
        <v>Madagascar</v>
      </c>
      <c r="CZ87" t="str">
        <v>Malawi</v>
      </c>
      <c r="DA87" t="str">
        <v>Malaysia</v>
      </c>
      <c r="DB87" t="str">
        <v>Maldives</v>
      </c>
      <c r="DC87" t="str">
        <v>Mali</v>
      </c>
      <c r="DD87" t="str">
        <v>Malta</v>
      </c>
      <c r="DE87" t="str">
        <v>Marshall Islands</v>
      </c>
      <c r="DF87" t="str">
        <v>Mauritania</v>
      </c>
      <c r="DG87" t="str">
        <v>Mauritius</v>
      </c>
      <c r="DH87" t="str">
        <v>Mexico</v>
      </c>
      <c r="DI87" t="str">
        <v>Micronesia</v>
      </c>
      <c r="DJ87" t="str">
        <v>Moldova</v>
      </c>
      <c r="DK87" t="str">
        <v>Monaco</v>
      </c>
      <c r="DL87" t="str">
        <v>Mongolia</v>
      </c>
      <c r="DM87" t="str">
        <v>Montenegro</v>
      </c>
      <c r="DN87" t="str">
        <v>Morocco</v>
      </c>
      <c r="DO87" t="str">
        <v>Mozambique</v>
      </c>
      <c r="DP87" t="str">
        <v>Myanmar (formerly Burma)</v>
      </c>
      <c r="DQ87" t="str">
        <v>Namibia</v>
      </c>
      <c r="DR87" t="str">
        <v>Nauru</v>
      </c>
      <c r="DS87" t="str">
        <v>Nepal</v>
      </c>
      <c r="DT87" t="str">
        <v>Netherlands</v>
      </c>
      <c r="DU87" t="str">
        <v>New Zealand</v>
      </c>
      <c r="DV87" t="str">
        <v>Nicaragua</v>
      </c>
      <c r="DW87" t="str">
        <v>Niger</v>
      </c>
      <c r="DX87" t="str">
        <v>Nigeria</v>
      </c>
      <c r="DY87" t="str">
        <v>North Korea</v>
      </c>
      <c r="DZ87" t="str">
        <v>North Macedonia</v>
      </c>
      <c r="EA87" t="str">
        <v>Norway</v>
      </c>
      <c r="EB87" t="str">
        <v>Oman</v>
      </c>
      <c r="EC87" t="str">
        <v>Pakistan</v>
      </c>
      <c r="ED87" t="str">
        <v>Palau</v>
      </c>
      <c r="EE87" t="str">
        <v>Palestine State</v>
      </c>
      <c r="EF87" t="str">
        <v>Panama</v>
      </c>
      <c r="EG87" t="str">
        <v>Papua New Guinea</v>
      </c>
      <c r="EH87" t="str">
        <v>Paraguay</v>
      </c>
      <c r="EI87" t="str">
        <v>Peru</v>
      </c>
      <c r="EJ87" t="str">
        <v>Philippines</v>
      </c>
      <c r="EK87" t="str">
        <v>Poland</v>
      </c>
      <c r="EL87" t="str">
        <v>Portugal</v>
      </c>
      <c r="EM87" t="str">
        <v>Qatar</v>
      </c>
      <c r="EN87" t="str">
        <v>Romania</v>
      </c>
      <c r="EO87" t="str">
        <v>Russia</v>
      </c>
      <c r="EP87" t="str">
        <v>Rwanda</v>
      </c>
      <c r="EQ87" t="str">
        <v>Saint Kitts and Nevis</v>
      </c>
      <c r="ER87" t="str">
        <v>Saint Lucia</v>
      </c>
      <c r="ES87" t="str">
        <v>Saint Vincent and the Grenadines</v>
      </c>
      <c r="ET87" t="str">
        <v>Samoa</v>
      </c>
      <c r="EU87" t="str">
        <v>San Marino</v>
      </c>
      <c r="EV87" t="str">
        <v>Sao Tome and Principe</v>
      </c>
      <c r="EW87" t="str">
        <v>Saudi Arabia</v>
      </c>
      <c r="EX87" t="str">
        <v>Senegal</v>
      </c>
      <c r="EY87" t="str">
        <v>Serbia</v>
      </c>
      <c r="EZ87" t="str">
        <v>Seychelles</v>
      </c>
      <c r="FA87" t="str">
        <v>Sierra Leone</v>
      </c>
      <c r="FB87" t="str">
        <v>Singapore</v>
      </c>
      <c r="FC87" t="str">
        <v>Slovakia</v>
      </c>
      <c r="FD87" t="str">
        <v>Slovenia</v>
      </c>
      <c r="FE87" t="str">
        <v>Solomon Islands</v>
      </c>
      <c r="FF87" t="str">
        <v>Somalia</v>
      </c>
      <c r="FG87" t="str">
        <v>South Africa</v>
      </c>
      <c r="FH87" t="str">
        <v>South Korea</v>
      </c>
      <c r="FI87" t="str">
        <v>South Sudan</v>
      </c>
      <c r="FJ87" t="str">
        <v>Spain</v>
      </c>
      <c r="FK87" t="str">
        <v>Sri Lanka</v>
      </c>
      <c r="FL87" t="str">
        <v>Sudan</v>
      </c>
      <c r="FM87" t="str">
        <v>Suriname</v>
      </c>
      <c r="FN87" t="str">
        <v>Sweden</v>
      </c>
      <c r="FO87" t="str">
        <v>Switzerland</v>
      </c>
      <c r="FP87" t="str">
        <v>Syria</v>
      </c>
      <c r="FQ87" t="str">
        <v>Tajikistan</v>
      </c>
      <c r="FR87" t="str">
        <v>Tanzania</v>
      </c>
      <c r="FS87" t="str">
        <v>Thailand</v>
      </c>
      <c r="FT87" t="str">
        <v>Timor-Leste</v>
      </c>
      <c r="FU87" t="str">
        <v>Togo</v>
      </c>
      <c r="FV87" t="str">
        <v>Tonga</v>
      </c>
      <c r="FW87" t="str">
        <v>Trinidad and Tobago</v>
      </c>
      <c r="FX87" t="str">
        <v>Tunisia</v>
      </c>
      <c r="FY87" t="str">
        <v>Turkey</v>
      </c>
      <c r="FZ87" t="str">
        <v>Turkmenistan</v>
      </c>
      <c r="GA87" t="str">
        <v>Tuvalu</v>
      </c>
      <c r="GB87" t="str">
        <v>Uganda</v>
      </c>
      <c r="GC87" t="str">
        <v>Ukraine</v>
      </c>
      <c r="GD87" t="str">
        <v>United Arab Emirates</v>
      </c>
      <c r="GE87" t="str">
        <v>United Kingdom</v>
      </c>
      <c r="GF87" t="str">
        <v>United States of America</v>
      </c>
      <c r="GG87" t="str">
        <v>Uruguay</v>
      </c>
      <c r="GH87" t="str">
        <v>Uzbekistan</v>
      </c>
      <c r="GI87" t="str">
        <v>Vanuatu</v>
      </c>
      <c r="GJ87" t="str">
        <v>Venezuela</v>
      </c>
      <c r="GK87" t="str">
        <v>Vietnam</v>
      </c>
      <c r="GL87" t="str">
        <v>Yemen</v>
      </c>
      <c r="GM87" t="str">
        <v>Zambia</v>
      </c>
      <c r="GN87" t="str">
        <v>Zimbabwe</v>
      </c>
    </row>
    <row r="88" spans="1:196">
      <c r="A88" s="6" t="s">
        <v>193</v>
      </c>
      <c r="B88" t="str" cm="1">
        <f t="array" ref="B88:GN88">TRANSPOSE(_xlfn._xlws.SORT(_xlfn._xlws.FILTER($A$2:$A$196,ISNUMBER(SEARCH(Raw_data_Dataanalysis!C71,COUNTRY!$A$2:$A$196)), "not found")))</f>
        <v>Afghanistan</v>
      </c>
      <c r="C88" t="str">
        <v>Albania</v>
      </c>
      <c r="D88" t="str">
        <v>Algeria</v>
      </c>
      <c r="E88" t="str">
        <v>Andorra</v>
      </c>
      <c r="F88" t="str">
        <v>Angola</v>
      </c>
      <c r="G88" t="str">
        <v>Antigua and Barbuda</v>
      </c>
      <c r="H88" t="str">
        <v>Argentina</v>
      </c>
      <c r="I88" t="str">
        <v>Armenia</v>
      </c>
      <c r="J88" t="str">
        <v>Australia</v>
      </c>
      <c r="K88" t="str">
        <v>Austria</v>
      </c>
      <c r="L88" t="str">
        <v>Azerbaijan</v>
      </c>
      <c r="M88" t="str">
        <v>Bahamas</v>
      </c>
      <c r="N88" t="str">
        <v>Bahrain</v>
      </c>
      <c r="O88" t="str">
        <v>Bangladesh</v>
      </c>
      <c r="P88" t="str">
        <v>Barbados</v>
      </c>
      <c r="Q88" t="str">
        <v>Belarus</v>
      </c>
      <c r="R88" t="str">
        <v>Belgium</v>
      </c>
      <c r="S88" t="str">
        <v>Belize</v>
      </c>
      <c r="T88" t="str">
        <v>Benin</v>
      </c>
      <c r="U88" t="str">
        <v>Bhutan</v>
      </c>
      <c r="V88" t="str">
        <v>Bolivia</v>
      </c>
      <c r="W88" t="str">
        <v>Bosnia and Herzegovina</v>
      </c>
      <c r="X88" t="str">
        <v>Botswana</v>
      </c>
      <c r="Y88" t="str">
        <v>Brazil</v>
      </c>
      <c r="Z88" t="str">
        <v>Brunei</v>
      </c>
      <c r="AA88" t="str">
        <v>Bulgaria</v>
      </c>
      <c r="AB88" t="str">
        <v>Burkina Faso</v>
      </c>
      <c r="AC88" t="str">
        <v>Burundi</v>
      </c>
      <c r="AD88" t="str">
        <v>Cabo Verde</v>
      </c>
      <c r="AE88" t="str">
        <v>Cambodia</v>
      </c>
      <c r="AF88" t="str">
        <v>Cameroon</v>
      </c>
      <c r="AG88" t="str">
        <v>Canada</v>
      </c>
      <c r="AH88" t="str">
        <v>Central African Republic</v>
      </c>
      <c r="AI88" t="str">
        <v>Chad</v>
      </c>
      <c r="AJ88" t="str">
        <v>Chile</v>
      </c>
      <c r="AK88" t="str">
        <v>China</v>
      </c>
      <c r="AL88" t="str">
        <v>Colombia</v>
      </c>
      <c r="AM88" t="str">
        <v>Comoros</v>
      </c>
      <c r="AN88" t="str">
        <v>Congo (Congo-Brazzaville)</v>
      </c>
      <c r="AO88" t="str">
        <v>Costa Rica</v>
      </c>
      <c r="AP88" t="str">
        <v>Côte d'Ivoire</v>
      </c>
      <c r="AQ88" t="str">
        <v>Croatia</v>
      </c>
      <c r="AR88" t="str">
        <v>Cuba</v>
      </c>
      <c r="AS88" t="str">
        <v>Cyprus</v>
      </c>
      <c r="AT88" t="str">
        <v>Czechia (Czech Republic)</v>
      </c>
      <c r="AU88" t="str">
        <v>Democratic Republic of the Congo</v>
      </c>
      <c r="AV88" t="str">
        <v>Denmark</v>
      </c>
      <c r="AW88" t="str">
        <v>Djibouti</v>
      </c>
      <c r="AX88" t="str">
        <v>Dominica</v>
      </c>
      <c r="AY88" t="str">
        <v>Dominican Republic</v>
      </c>
      <c r="AZ88" t="str">
        <v>Ecuador</v>
      </c>
      <c r="BA88" t="str">
        <v>Egypt</v>
      </c>
      <c r="BB88" t="str">
        <v>El Salvador</v>
      </c>
      <c r="BC88" t="str">
        <v>Equatorial Guinea</v>
      </c>
      <c r="BD88" t="str">
        <v>Eritrea</v>
      </c>
      <c r="BE88" t="str">
        <v>Estonia</v>
      </c>
      <c r="BF88" t="str">
        <v>Eswatini (fmr. "Swaziland")</v>
      </c>
      <c r="BG88" t="str">
        <v>Ethiopia</v>
      </c>
      <c r="BH88" t="str">
        <v>Fiji</v>
      </c>
      <c r="BI88" t="str">
        <v>Finland</v>
      </c>
      <c r="BJ88" t="str">
        <v>France</v>
      </c>
      <c r="BK88" t="str">
        <v>Gabon</v>
      </c>
      <c r="BL88" t="str">
        <v>Gambia</v>
      </c>
      <c r="BM88" t="str">
        <v>Georgia</v>
      </c>
      <c r="BN88" t="str">
        <v>Germany</v>
      </c>
      <c r="BO88" t="str">
        <v>Ghana</v>
      </c>
      <c r="BP88" t="str">
        <v>Greece</v>
      </c>
      <c r="BQ88" t="str">
        <v>Grenada</v>
      </c>
      <c r="BR88" t="str">
        <v>Guatemala</v>
      </c>
      <c r="BS88" t="str">
        <v>Guinea</v>
      </c>
      <c r="BT88" t="str">
        <v>Guinea-Bissau</v>
      </c>
      <c r="BU88" t="str">
        <v>Guyana</v>
      </c>
      <c r="BV88" t="str">
        <v>Haiti</v>
      </c>
      <c r="BW88" t="str">
        <v>Holy See</v>
      </c>
      <c r="BX88" t="str">
        <v>Honduras</v>
      </c>
      <c r="BY88" t="str">
        <v>Hungary</v>
      </c>
      <c r="BZ88" t="str">
        <v>Iceland</v>
      </c>
      <c r="CA88" t="str">
        <v>India</v>
      </c>
      <c r="CB88" t="str">
        <v>Indonesia</v>
      </c>
      <c r="CC88" t="str">
        <v>Iran</v>
      </c>
      <c r="CD88" t="str">
        <v>Iraq</v>
      </c>
      <c r="CE88" t="str">
        <v>Ireland</v>
      </c>
      <c r="CF88" t="str">
        <v>Israel</v>
      </c>
      <c r="CG88" t="str">
        <v>Italy</v>
      </c>
      <c r="CH88" t="str">
        <v>Jamaica</v>
      </c>
      <c r="CI88" t="str">
        <v>Japan</v>
      </c>
      <c r="CJ88" t="str">
        <v>Jordan</v>
      </c>
      <c r="CK88" t="str">
        <v>Kazakhstan</v>
      </c>
      <c r="CL88" t="str">
        <v>Kenya</v>
      </c>
      <c r="CM88" t="str">
        <v>Kiribati</v>
      </c>
      <c r="CN88" t="str">
        <v>Kuwait</v>
      </c>
      <c r="CO88" t="str">
        <v>Kyrgyzstan</v>
      </c>
      <c r="CP88" t="str">
        <v>Laos</v>
      </c>
      <c r="CQ88" t="str">
        <v>Latvia</v>
      </c>
      <c r="CR88" t="str">
        <v>Lebanon</v>
      </c>
      <c r="CS88" t="str">
        <v>Lesotho</v>
      </c>
      <c r="CT88" t="str">
        <v>Liberia</v>
      </c>
      <c r="CU88" t="str">
        <v>Libya</v>
      </c>
      <c r="CV88" t="str">
        <v>Liechtenstein</v>
      </c>
      <c r="CW88" t="str">
        <v>Lithuania</v>
      </c>
      <c r="CX88" t="str">
        <v>Luxembourg</v>
      </c>
      <c r="CY88" t="str">
        <v>Madagascar</v>
      </c>
      <c r="CZ88" t="str">
        <v>Malawi</v>
      </c>
      <c r="DA88" t="str">
        <v>Malaysia</v>
      </c>
      <c r="DB88" t="str">
        <v>Maldives</v>
      </c>
      <c r="DC88" t="str">
        <v>Mali</v>
      </c>
      <c r="DD88" t="str">
        <v>Malta</v>
      </c>
      <c r="DE88" t="str">
        <v>Marshall Islands</v>
      </c>
      <c r="DF88" t="str">
        <v>Mauritania</v>
      </c>
      <c r="DG88" t="str">
        <v>Mauritius</v>
      </c>
      <c r="DH88" t="str">
        <v>Mexico</v>
      </c>
      <c r="DI88" t="str">
        <v>Micronesia</v>
      </c>
      <c r="DJ88" t="str">
        <v>Moldova</v>
      </c>
      <c r="DK88" t="str">
        <v>Monaco</v>
      </c>
      <c r="DL88" t="str">
        <v>Mongolia</v>
      </c>
      <c r="DM88" t="str">
        <v>Montenegro</v>
      </c>
      <c r="DN88" t="str">
        <v>Morocco</v>
      </c>
      <c r="DO88" t="str">
        <v>Mozambique</v>
      </c>
      <c r="DP88" t="str">
        <v>Myanmar (formerly Burma)</v>
      </c>
      <c r="DQ88" t="str">
        <v>Namibia</v>
      </c>
      <c r="DR88" t="str">
        <v>Nauru</v>
      </c>
      <c r="DS88" t="str">
        <v>Nepal</v>
      </c>
      <c r="DT88" t="str">
        <v>Netherlands</v>
      </c>
      <c r="DU88" t="str">
        <v>New Zealand</v>
      </c>
      <c r="DV88" t="str">
        <v>Nicaragua</v>
      </c>
      <c r="DW88" t="str">
        <v>Niger</v>
      </c>
      <c r="DX88" t="str">
        <v>Nigeria</v>
      </c>
      <c r="DY88" t="str">
        <v>North Korea</v>
      </c>
      <c r="DZ88" t="str">
        <v>North Macedonia</v>
      </c>
      <c r="EA88" t="str">
        <v>Norway</v>
      </c>
      <c r="EB88" t="str">
        <v>Oman</v>
      </c>
      <c r="EC88" t="str">
        <v>Pakistan</v>
      </c>
      <c r="ED88" t="str">
        <v>Palau</v>
      </c>
      <c r="EE88" t="str">
        <v>Palestine State</v>
      </c>
      <c r="EF88" t="str">
        <v>Panama</v>
      </c>
      <c r="EG88" t="str">
        <v>Papua New Guinea</v>
      </c>
      <c r="EH88" t="str">
        <v>Paraguay</v>
      </c>
      <c r="EI88" t="str">
        <v>Peru</v>
      </c>
      <c r="EJ88" t="str">
        <v>Philippines</v>
      </c>
      <c r="EK88" t="str">
        <v>Poland</v>
      </c>
      <c r="EL88" t="str">
        <v>Portugal</v>
      </c>
      <c r="EM88" t="str">
        <v>Qatar</v>
      </c>
      <c r="EN88" t="str">
        <v>Romania</v>
      </c>
      <c r="EO88" t="str">
        <v>Russia</v>
      </c>
      <c r="EP88" t="str">
        <v>Rwanda</v>
      </c>
      <c r="EQ88" t="str">
        <v>Saint Kitts and Nevis</v>
      </c>
      <c r="ER88" t="str">
        <v>Saint Lucia</v>
      </c>
      <c r="ES88" t="str">
        <v>Saint Vincent and the Grenadines</v>
      </c>
      <c r="ET88" t="str">
        <v>Samoa</v>
      </c>
      <c r="EU88" t="str">
        <v>San Marino</v>
      </c>
      <c r="EV88" t="str">
        <v>Sao Tome and Principe</v>
      </c>
      <c r="EW88" t="str">
        <v>Saudi Arabia</v>
      </c>
      <c r="EX88" t="str">
        <v>Senegal</v>
      </c>
      <c r="EY88" t="str">
        <v>Serbia</v>
      </c>
      <c r="EZ88" t="str">
        <v>Seychelles</v>
      </c>
      <c r="FA88" t="str">
        <v>Sierra Leone</v>
      </c>
      <c r="FB88" t="str">
        <v>Singapore</v>
      </c>
      <c r="FC88" t="str">
        <v>Slovakia</v>
      </c>
      <c r="FD88" t="str">
        <v>Slovenia</v>
      </c>
      <c r="FE88" t="str">
        <v>Solomon Islands</v>
      </c>
      <c r="FF88" t="str">
        <v>Somalia</v>
      </c>
      <c r="FG88" t="str">
        <v>South Africa</v>
      </c>
      <c r="FH88" t="str">
        <v>South Korea</v>
      </c>
      <c r="FI88" t="str">
        <v>South Sudan</v>
      </c>
      <c r="FJ88" t="str">
        <v>Spain</v>
      </c>
      <c r="FK88" t="str">
        <v>Sri Lanka</v>
      </c>
      <c r="FL88" t="str">
        <v>Sudan</v>
      </c>
      <c r="FM88" t="str">
        <v>Suriname</v>
      </c>
      <c r="FN88" t="str">
        <v>Sweden</v>
      </c>
      <c r="FO88" t="str">
        <v>Switzerland</v>
      </c>
      <c r="FP88" t="str">
        <v>Syria</v>
      </c>
      <c r="FQ88" t="str">
        <v>Tajikistan</v>
      </c>
      <c r="FR88" t="str">
        <v>Tanzania</v>
      </c>
      <c r="FS88" t="str">
        <v>Thailand</v>
      </c>
      <c r="FT88" t="str">
        <v>Timor-Leste</v>
      </c>
      <c r="FU88" t="str">
        <v>Togo</v>
      </c>
      <c r="FV88" t="str">
        <v>Tonga</v>
      </c>
      <c r="FW88" t="str">
        <v>Trinidad and Tobago</v>
      </c>
      <c r="FX88" t="str">
        <v>Tunisia</v>
      </c>
      <c r="FY88" t="str">
        <v>Turkey</v>
      </c>
      <c r="FZ88" t="str">
        <v>Turkmenistan</v>
      </c>
      <c r="GA88" t="str">
        <v>Tuvalu</v>
      </c>
      <c r="GB88" t="str">
        <v>Uganda</v>
      </c>
      <c r="GC88" t="str">
        <v>Ukraine</v>
      </c>
      <c r="GD88" t="str">
        <v>United Arab Emirates</v>
      </c>
      <c r="GE88" t="str">
        <v>United Kingdom</v>
      </c>
      <c r="GF88" t="str">
        <v>United States of America</v>
      </c>
      <c r="GG88" t="str">
        <v>Uruguay</v>
      </c>
      <c r="GH88" t="str">
        <v>Uzbekistan</v>
      </c>
      <c r="GI88" t="str">
        <v>Vanuatu</v>
      </c>
      <c r="GJ88" t="str">
        <v>Venezuela</v>
      </c>
      <c r="GK88" t="str">
        <v>Vietnam</v>
      </c>
      <c r="GL88" t="str">
        <v>Yemen</v>
      </c>
      <c r="GM88" t="str">
        <v>Zambia</v>
      </c>
      <c r="GN88" t="str">
        <v>Zimbabwe</v>
      </c>
    </row>
    <row r="89" spans="1:196">
      <c r="A89" s="6" t="s">
        <v>194</v>
      </c>
      <c r="B89" t="str" cm="1">
        <f t="array" ref="B89:GN89">TRANSPOSE(_xlfn._xlws.SORT(_xlfn._xlws.FILTER($A$2:$A$196,ISNUMBER(SEARCH(Raw_data_Dataanalysis!C72,COUNTRY!$A$2:$A$196)), "not found")))</f>
        <v>Afghanistan</v>
      </c>
      <c r="C89" t="str">
        <v>Albania</v>
      </c>
      <c r="D89" t="str">
        <v>Algeria</v>
      </c>
      <c r="E89" t="str">
        <v>Andorra</v>
      </c>
      <c r="F89" t="str">
        <v>Angola</v>
      </c>
      <c r="G89" t="str">
        <v>Antigua and Barbuda</v>
      </c>
      <c r="H89" t="str">
        <v>Argentina</v>
      </c>
      <c r="I89" t="str">
        <v>Armenia</v>
      </c>
      <c r="J89" t="str">
        <v>Australia</v>
      </c>
      <c r="K89" t="str">
        <v>Austria</v>
      </c>
      <c r="L89" t="str">
        <v>Azerbaijan</v>
      </c>
      <c r="M89" t="str">
        <v>Bahamas</v>
      </c>
      <c r="N89" t="str">
        <v>Bahrain</v>
      </c>
      <c r="O89" t="str">
        <v>Bangladesh</v>
      </c>
      <c r="P89" t="str">
        <v>Barbados</v>
      </c>
      <c r="Q89" t="str">
        <v>Belarus</v>
      </c>
      <c r="R89" t="str">
        <v>Belgium</v>
      </c>
      <c r="S89" t="str">
        <v>Belize</v>
      </c>
      <c r="T89" t="str">
        <v>Benin</v>
      </c>
      <c r="U89" t="str">
        <v>Bhutan</v>
      </c>
      <c r="V89" t="str">
        <v>Bolivia</v>
      </c>
      <c r="W89" t="str">
        <v>Bosnia and Herzegovina</v>
      </c>
      <c r="X89" t="str">
        <v>Botswana</v>
      </c>
      <c r="Y89" t="str">
        <v>Brazil</v>
      </c>
      <c r="Z89" t="str">
        <v>Brunei</v>
      </c>
      <c r="AA89" t="str">
        <v>Bulgaria</v>
      </c>
      <c r="AB89" t="str">
        <v>Burkina Faso</v>
      </c>
      <c r="AC89" t="str">
        <v>Burundi</v>
      </c>
      <c r="AD89" t="str">
        <v>Cabo Verde</v>
      </c>
      <c r="AE89" t="str">
        <v>Cambodia</v>
      </c>
      <c r="AF89" t="str">
        <v>Cameroon</v>
      </c>
      <c r="AG89" t="str">
        <v>Canada</v>
      </c>
      <c r="AH89" t="str">
        <v>Central African Republic</v>
      </c>
      <c r="AI89" t="str">
        <v>Chad</v>
      </c>
      <c r="AJ89" t="str">
        <v>Chile</v>
      </c>
      <c r="AK89" t="str">
        <v>China</v>
      </c>
      <c r="AL89" t="str">
        <v>Colombia</v>
      </c>
      <c r="AM89" t="str">
        <v>Comoros</v>
      </c>
      <c r="AN89" t="str">
        <v>Congo (Congo-Brazzaville)</v>
      </c>
      <c r="AO89" t="str">
        <v>Costa Rica</v>
      </c>
      <c r="AP89" t="str">
        <v>Côte d'Ivoire</v>
      </c>
      <c r="AQ89" t="str">
        <v>Croatia</v>
      </c>
      <c r="AR89" t="str">
        <v>Cuba</v>
      </c>
      <c r="AS89" t="str">
        <v>Cyprus</v>
      </c>
      <c r="AT89" t="str">
        <v>Czechia (Czech Republic)</v>
      </c>
      <c r="AU89" t="str">
        <v>Democratic Republic of the Congo</v>
      </c>
      <c r="AV89" t="str">
        <v>Denmark</v>
      </c>
      <c r="AW89" t="str">
        <v>Djibouti</v>
      </c>
      <c r="AX89" t="str">
        <v>Dominica</v>
      </c>
      <c r="AY89" t="str">
        <v>Dominican Republic</v>
      </c>
      <c r="AZ89" t="str">
        <v>Ecuador</v>
      </c>
      <c r="BA89" t="str">
        <v>Egypt</v>
      </c>
      <c r="BB89" t="str">
        <v>El Salvador</v>
      </c>
      <c r="BC89" t="str">
        <v>Equatorial Guinea</v>
      </c>
      <c r="BD89" t="str">
        <v>Eritrea</v>
      </c>
      <c r="BE89" t="str">
        <v>Estonia</v>
      </c>
      <c r="BF89" t="str">
        <v>Eswatini (fmr. "Swaziland")</v>
      </c>
      <c r="BG89" t="str">
        <v>Ethiopia</v>
      </c>
      <c r="BH89" t="str">
        <v>Fiji</v>
      </c>
      <c r="BI89" t="str">
        <v>Finland</v>
      </c>
      <c r="BJ89" t="str">
        <v>France</v>
      </c>
      <c r="BK89" t="str">
        <v>Gabon</v>
      </c>
      <c r="BL89" t="str">
        <v>Gambia</v>
      </c>
      <c r="BM89" t="str">
        <v>Georgia</v>
      </c>
      <c r="BN89" t="str">
        <v>Germany</v>
      </c>
      <c r="BO89" t="str">
        <v>Ghana</v>
      </c>
      <c r="BP89" t="str">
        <v>Greece</v>
      </c>
      <c r="BQ89" t="str">
        <v>Grenada</v>
      </c>
      <c r="BR89" t="str">
        <v>Guatemala</v>
      </c>
      <c r="BS89" t="str">
        <v>Guinea</v>
      </c>
      <c r="BT89" t="str">
        <v>Guinea-Bissau</v>
      </c>
      <c r="BU89" t="str">
        <v>Guyana</v>
      </c>
      <c r="BV89" t="str">
        <v>Haiti</v>
      </c>
      <c r="BW89" t="str">
        <v>Holy See</v>
      </c>
      <c r="BX89" t="str">
        <v>Honduras</v>
      </c>
      <c r="BY89" t="str">
        <v>Hungary</v>
      </c>
      <c r="BZ89" t="str">
        <v>Iceland</v>
      </c>
      <c r="CA89" t="str">
        <v>India</v>
      </c>
      <c r="CB89" t="str">
        <v>Indonesia</v>
      </c>
      <c r="CC89" t="str">
        <v>Iran</v>
      </c>
      <c r="CD89" t="str">
        <v>Iraq</v>
      </c>
      <c r="CE89" t="str">
        <v>Ireland</v>
      </c>
      <c r="CF89" t="str">
        <v>Israel</v>
      </c>
      <c r="CG89" t="str">
        <v>Italy</v>
      </c>
      <c r="CH89" t="str">
        <v>Jamaica</v>
      </c>
      <c r="CI89" t="str">
        <v>Japan</v>
      </c>
      <c r="CJ89" t="str">
        <v>Jordan</v>
      </c>
      <c r="CK89" t="str">
        <v>Kazakhstan</v>
      </c>
      <c r="CL89" t="str">
        <v>Kenya</v>
      </c>
      <c r="CM89" t="str">
        <v>Kiribati</v>
      </c>
      <c r="CN89" t="str">
        <v>Kuwait</v>
      </c>
      <c r="CO89" t="str">
        <v>Kyrgyzstan</v>
      </c>
      <c r="CP89" t="str">
        <v>Laos</v>
      </c>
      <c r="CQ89" t="str">
        <v>Latvia</v>
      </c>
      <c r="CR89" t="str">
        <v>Lebanon</v>
      </c>
      <c r="CS89" t="str">
        <v>Lesotho</v>
      </c>
      <c r="CT89" t="str">
        <v>Liberia</v>
      </c>
      <c r="CU89" t="str">
        <v>Libya</v>
      </c>
      <c r="CV89" t="str">
        <v>Liechtenstein</v>
      </c>
      <c r="CW89" t="str">
        <v>Lithuania</v>
      </c>
      <c r="CX89" t="str">
        <v>Luxembourg</v>
      </c>
      <c r="CY89" t="str">
        <v>Madagascar</v>
      </c>
      <c r="CZ89" t="str">
        <v>Malawi</v>
      </c>
      <c r="DA89" t="str">
        <v>Malaysia</v>
      </c>
      <c r="DB89" t="str">
        <v>Maldives</v>
      </c>
      <c r="DC89" t="str">
        <v>Mali</v>
      </c>
      <c r="DD89" t="str">
        <v>Malta</v>
      </c>
      <c r="DE89" t="str">
        <v>Marshall Islands</v>
      </c>
      <c r="DF89" t="str">
        <v>Mauritania</v>
      </c>
      <c r="DG89" t="str">
        <v>Mauritius</v>
      </c>
      <c r="DH89" t="str">
        <v>Mexico</v>
      </c>
      <c r="DI89" t="str">
        <v>Micronesia</v>
      </c>
      <c r="DJ89" t="str">
        <v>Moldova</v>
      </c>
      <c r="DK89" t="str">
        <v>Monaco</v>
      </c>
      <c r="DL89" t="str">
        <v>Mongolia</v>
      </c>
      <c r="DM89" t="str">
        <v>Montenegro</v>
      </c>
      <c r="DN89" t="str">
        <v>Morocco</v>
      </c>
      <c r="DO89" t="str">
        <v>Mozambique</v>
      </c>
      <c r="DP89" t="str">
        <v>Myanmar (formerly Burma)</v>
      </c>
      <c r="DQ89" t="str">
        <v>Namibia</v>
      </c>
      <c r="DR89" t="str">
        <v>Nauru</v>
      </c>
      <c r="DS89" t="str">
        <v>Nepal</v>
      </c>
      <c r="DT89" t="str">
        <v>Netherlands</v>
      </c>
      <c r="DU89" t="str">
        <v>New Zealand</v>
      </c>
      <c r="DV89" t="str">
        <v>Nicaragua</v>
      </c>
      <c r="DW89" t="str">
        <v>Niger</v>
      </c>
      <c r="DX89" t="str">
        <v>Nigeria</v>
      </c>
      <c r="DY89" t="str">
        <v>North Korea</v>
      </c>
      <c r="DZ89" t="str">
        <v>North Macedonia</v>
      </c>
      <c r="EA89" t="str">
        <v>Norway</v>
      </c>
      <c r="EB89" t="str">
        <v>Oman</v>
      </c>
      <c r="EC89" t="str">
        <v>Pakistan</v>
      </c>
      <c r="ED89" t="str">
        <v>Palau</v>
      </c>
      <c r="EE89" t="str">
        <v>Palestine State</v>
      </c>
      <c r="EF89" t="str">
        <v>Panama</v>
      </c>
      <c r="EG89" t="str">
        <v>Papua New Guinea</v>
      </c>
      <c r="EH89" t="str">
        <v>Paraguay</v>
      </c>
      <c r="EI89" t="str">
        <v>Peru</v>
      </c>
      <c r="EJ89" t="str">
        <v>Philippines</v>
      </c>
      <c r="EK89" t="str">
        <v>Poland</v>
      </c>
      <c r="EL89" t="str">
        <v>Portugal</v>
      </c>
      <c r="EM89" t="str">
        <v>Qatar</v>
      </c>
      <c r="EN89" t="str">
        <v>Romania</v>
      </c>
      <c r="EO89" t="str">
        <v>Russia</v>
      </c>
      <c r="EP89" t="str">
        <v>Rwanda</v>
      </c>
      <c r="EQ89" t="str">
        <v>Saint Kitts and Nevis</v>
      </c>
      <c r="ER89" t="str">
        <v>Saint Lucia</v>
      </c>
      <c r="ES89" t="str">
        <v>Saint Vincent and the Grenadines</v>
      </c>
      <c r="ET89" t="str">
        <v>Samoa</v>
      </c>
      <c r="EU89" t="str">
        <v>San Marino</v>
      </c>
      <c r="EV89" t="str">
        <v>Sao Tome and Principe</v>
      </c>
      <c r="EW89" t="str">
        <v>Saudi Arabia</v>
      </c>
      <c r="EX89" t="str">
        <v>Senegal</v>
      </c>
      <c r="EY89" t="str">
        <v>Serbia</v>
      </c>
      <c r="EZ89" t="str">
        <v>Seychelles</v>
      </c>
      <c r="FA89" t="str">
        <v>Sierra Leone</v>
      </c>
      <c r="FB89" t="str">
        <v>Singapore</v>
      </c>
      <c r="FC89" t="str">
        <v>Slovakia</v>
      </c>
      <c r="FD89" t="str">
        <v>Slovenia</v>
      </c>
      <c r="FE89" t="str">
        <v>Solomon Islands</v>
      </c>
      <c r="FF89" t="str">
        <v>Somalia</v>
      </c>
      <c r="FG89" t="str">
        <v>South Africa</v>
      </c>
      <c r="FH89" t="str">
        <v>South Korea</v>
      </c>
      <c r="FI89" t="str">
        <v>South Sudan</v>
      </c>
      <c r="FJ89" t="str">
        <v>Spain</v>
      </c>
      <c r="FK89" t="str">
        <v>Sri Lanka</v>
      </c>
      <c r="FL89" t="str">
        <v>Sudan</v>
      </c>
      <c r="FM89" t="str">
        <v>Suriname</v>
      </c>
      <c r="FN89" t="str">
        <v>Sweden</v>
      </c>
      <c r="FO89" t="str">
        <v>Switzerland</v>
      </c>
      <c r="FP89" t="str">
        <v>Syria</v>
      </c>
      <c r="FQ89" t="str">
        <v>Tajikistan</v>
      </c>
      <c r="FR89" t="str">
        <v>Tanzania</v>
      </c>
      <c r="FS89" t="str">
        <v>Thailand</v>
      </c>
      <c r="FT89" t="str">
        <v>Timor-Leste</v>
      </c>
      <c r="FU89" t="str">
        <v>Togo</v>
      </c>
      <c r="FV89" t="str">
        <v>Tonga</v>
      </c>
      <c r="FW89" t="str">
        <v>Trinidad and Tobago</v>
      </c>
      <c r="FX89" t="str">
        <v>Tunisia</v>
      </c>
      <c r="FY89" t="str">
        <v>Turkey</v>
      </c>
      <c r="FZ89" t="str">
        <v>Turkmenistan</v>
      </c>
      <c r="GA89" t="str">
        <v>Tuvalu</v>
      </c>
      <c r="GB89" t="str">
        <v>Uganda</v>
      </c>
      <c r="GC89" t="str">
        <v>Ukraine</v>
      </c>
      <c r="GD89" t="str">
        <v>United Arab Emirates</v>
      </c>
      <c r="GE89" t="str">
        <v>United Kingdom</v>
      </c>
      <c r="GF89" t="str">
        <v>United States of America</v>
      </c>
      <c r="GG89" t="str">
        <v>Uruguay</v>
      </c>
      <c r="GH89" t="str">
        <v>Uzbekistan</v>
      </c>
      <c r="GI89" t="str">
        <v>Vanuatu</v>
      </c>
      <c r="GJ89" t="str">
        <v>Venezuela</v>
      </c>
      <c r="GK89" t="str">
        <v>Vietnam</v>
      </c>
      <c r="GL89" t="str">
        <v>Yemen</v>
      </c>
      <c r="GM89" t="str">
        <v>Zambia</v>
      </c>
      <c r="GN89" t="str">
        <v>Zimbabwe</v>
      </c>
    </row>
    <row r="90" spans="1:196">
      <c r="A90" s="6" t="s">
        <v>195</v>
      </c>
      <c r="B90" t="str" cm="1">
        <f t="array" ref="B90:GN90">TRANSPOSE(_xlfn._xlws.SORT(_xlfn._xlws.FILTER($A$2:$A$196,ISNUMBER(SEARCH(Raw_data_Dataanalysis!C73,COUNTRY!$A$2:$A$196)), "not found")))</f>
        <v>Afghanistan</v>
      </c>
      <c r="C90" t="str">
        <v>Albania</v>
      </c>
      <c r="D90" t="str">
        <v>Algeria</v>
      </c>
      <c r="E90" t="str">
        <v>Andorra</v>
      </c>
      <c r="F90" t="str">
        <v>Angola</v>
      </c>
      <c r="G90" t="str">
        <v>Antigua and Barbuda</v>
      </c>
      <c r="H90" t="str">
        <v>Argentina</v>
      </c>
      <c r="I90" t="str">
        <v>Armenia</v>
      </c>
      <c r="J90" t="str">
        <v>Australia</v>
      </c>
      <c r="K90" t="str">
        <v>Austria</v>
      </c>
      <c r="L90" t="str">
        <v>Azerbaijan</v>
      </c>
      <c r="M90" t="str">
        <v>Bahamas</v>
      </c>
      <c r="N90" t="str">
        <v>Bahrain</v>
      </c>
      <c r="O90" t="str">
        <v>Bangladesh</v>
      </c>
      <c r="P90" t="str">
        <v>Barbados</v>
      </c>
      <c r="Q90" t="str">
        <v>Belarus</v>
      </c>
      <c r="R90" t="str">
        <v>Belgium</v>
      </c>
      <c r="S90" t="str">
        <v>Belize</v>
      </c>
      <c r="T90" t="str">
        <v>Benin</v>
      </c>
      <c r="U90" t="str">
        <v>Bhutan</v>
      </c>
      <c r="V90" t="str">
        <v>Bolivia</v>
      </c>
      <c r="W90" t="str">
        <v>Bosnia and Herzegovina</v>
      </c>
      <c r="X90" t="str">
        <v>Botswana</v>
      </c>
      <c r="Y90" t="str">
        <v>Brazil</v>
      </c>
      <c r="Z90" t="str">
        <v>Brunei</v>
      </c>
      <c r="AA90" t="str">
        <v>Bulgaria</v>
      </c>
      <c r="AB90" t="str">
        <v>Burkina Faso</v>
      </c>
      <c r="AC90" t="str">
        <v>Burundi</v>
      </c>
      <c r="AD90" t="str">
        <v>Cabo Verde</v>
      </c>
      <c r="AE90" t="str">
        <v>Cambodia</v>
      </c>
      <c r="AF90" t="str">
        <v>Cameroon</v>
      </c>
      <c r="AG90" t="str">
        <v>Canada</v>
      </c>
      <c r="AH90" t="str">
        <v>Central African Republic</v>
      </c>
      <c r="AI90" t="str">
        <v>Chad</v>
      </c>
      <c r="AJ90" t="str">
        <v>Chile</v>
      </c>
      <c r="AK90" t="str">
        <v>China</v>
      </c>
      <c r="AL90" t="str">
        <v>Colombia</v>
      </c>
      <c r="AM90" t="str">
        <v>Comoros</v>
      </c>
      <c r="AN90" t="str">
        <v>Congo (Congo-Brazzaville)</v>
      </c>
      <c r="AO90" t="str">
        <v>Costa Rica</v>
      </c>
      <c r="AP90" t="str">
        <v>Côte d'Ivoire</v>
      </c>
      <c r="AQ90" t="str">
        <v>Croatia</v>
      </c>
      <c r="AR90" t="str">
        <v>Cuba</v>
      </c>
      <c r="AS90" t="str">
        <v>Cyprus</v>
      </c>
      <c r="AT90" t="str">
        <v>Czechia (Czech Republic)</v>
      </c>
      <c r="AU90" t="str">
        <v>Democratic Republic of the Congo</v>
      </c>
      <c r="AV90" t="str">
        <v>Denmark</v>
      </c>
      <c r="AW90" t="str">
        <v>Djibouti</v>
      </c>
      <c r="AX90" t="str">
        <v>Dominica</v>
      </c>
      <c r="AY90" t="str">
        <v>Dominican Republic</v>
      </c>
      <c r="AZ90" t="str">
        <v>Ecuador</v>
      </c>
      <c r="BA90" t="str">
        <v>Egypt</v>
      </c>
      <c r="BB90" t="str">
        <v>El Salvador</v>
      </c>
      <c r="BC90" t="str">
        <v>Equatorial Guinea</v>
      </c>
      <c r="BD90" t="str">
        <v>Eritrea</v>
      </c>
      <c r="BE90" t="str">
        <v>Estonia</v>
      </c>
      <c r="BF90" t="str">
        <v>Eswatini (fmr. "Swaziland")</v>
      </c>
      <c r="BG90" t="str">
        <v>Ethiopia</v>
      </c>
      <c r="BH90" t="str">
        <v>Fiji</v>
      </c>
      <c r="BI90" t="str">
        <v>Finland</v>
      </c>
      <c r="BJ90" t="str">
        <v>France</v>
      </c>
      <c r="BK90" t="str">
        <v>Gabon</v>
      </c>
      <c r="BL90" t="str">
        <v>Gambia</v>
      </c>
      <c r="BM90" t="str">
        <v>Georgia</v>
      </c>
      <c r="BN90" t="str">
        <v>Germany</v>
      </c>
      <c r="BO90" t="str">
        <v>Ghana</v>
      </c>
      <c r="BP90" t="str">
        <v>Greece</v>
      </c>
      <c r="BQ90" t="str">
        <v>Grenada</v>
      </c>
      <c r="BR90" t="str">
        <v>Guatemala</v>
      </c>
      <c r="BS90" t="str">
        <v>Guinea</v>
      </c>
      <c r="BT90" t="str">
        <v>Guinea-Bissau</v>
      </c>
      <c r="BU90" t="str">
        <v>Guyana</v>
      </c>
      <c r="BV90" t="str">
        <v>Haiti</v>
      </c>
      <c r="BW90" t="str">
        <v>Holy See</v>
      </c>
      <c r="BX90" t="str">
        <v>Honduras</v>
      </c>
      <c r="BY90" t="str">
        <v>Hungary</v>
      </c>
      <c r="BZ90" t="str">
        <v>Iceland</v>
      </c>
      <c r="CA90" t="str">
        <v>India</v>
      </c>
      <c r="CB90" t="str">
        <v>Indonesia</v>
      </c>
      <c r="CC90" t="str">
        <v>Iran</v>
      </c>
      <c r="CD90" t="str">
        <v>Iraq</v>
      </c>
      <c r="CE90" t="str">
        <v>Ireland</v>
      </c>
      <c r="CF90" t="str">
        <v>Israel</v>
      </c>
      <c r="CG90" t="str">
        <v>Italy</v>
      </c>
      <c r="CH90" t="str">
        <v>Jamaica</v>
      </c>
      <c r="CI90" t="str">
        <v>Japan</v>
      </c>
      <c r="CJ90" t="str">
        <v>Jordan</v>
      </c>
      <c r="CK90" t="str">
        <v>Kazakhstan</v>
      </c>
      <c r="CL90" t="str">
        <v>Kenya</v>
      </c>
      <c r="CM90" t="str">
        <v>Kiribati</v>
      </c>
      <c r="CN90" t="str">
        <v>Kuwait</v>
      </c>
      <c r="CO90" t="str">
        <v>Kyrgyzstan</v>
      </c>
      <c r="CP90" t="str">
        <v>Laos</v>
      </c>
      <c r="CQ90" t="str">
        <v>Latvia</v>
      </c>
      <c r="CR90" t="str">
        <v>Lebanon</v>
      </c>
      <c r="CS90" t="str">
        <v>Lesotho</v>
      </c>
      <c r="CT90" t="str">
        <v>Liberia</v>
      </c>
      <c r="CU90" t="str">
        <v>Libya</v>
      </c>
      <c r="CV90" t="str">
        <v>Liechtenstein</v>
      </c>
      <c r="CW90" t="str">
        <v>Lithuania</v>
      </c>
      <c r="CX90" t="str">
        <v>Luxembourg</v>
      </c>
      <c r="CY90" t="str">
        <v>Madagascar</v>
      </c>
      <c r="CZ90" t="str">
        <v>Malawi</v>
      </c>
      <c r="DA90" t="str">
        <v>Malaysia</v>
      </c>
      <c r="DB90" t="str">
        <v>Maldives</v>
      </c>
      <c r="DC90" t="str">
        <v>Mali</v>
      </c>
      <c r="DD90" t="str">
        <v>Malta</v>
      </c>
      <c r="DE90" t="str">
        <v>Marshall Islands</v>
      </c>
      <c r="DF90" t="str">
        <v>Mauritania</v>
      </c>
      <c r="DG90" t="str">
        <v>Mauritius</v>
      </c>
      <c r="DH90" t="str">
        <v>Mexico</v>
      </c>
      <c r="DI90" t="str">
        <v>Micronesia</v>
      </c>
      <c r="DJ90" t="str">
        <v>Moldova</v>
      </c>
      <c r="DK90" t="str">
        <v>Monaco</v>
      </c>
      <c r="DL90" t="str">
        <v>Mongolia</v>
      </c>
      <c r="DM90" t="str">
        <v>Montenegro</v>
      </c>
      <c r="DN90" t="str">
        <v>Morocco</v>
      </c>
      <c r="DO90" t="str">
        <v>Mozambique</v>
      </c>
      <c r="DP90" t="str">
        <v>Myanmar (formerly Burma)</v>
      </c>
      <c r="DQ90" t="str">
        <v>Namibia</v>
      </c>
      <c r="DR90" t="str">
        <v>Nauru</v>
      </c>
      <c r="DS90" t="str">
        <v>Nepal</v>
      </c>
      <c r="DT90" t="str">
        <v>Netherlands</v>
      </c>
      <c r="DU90" t="str">
        <v>New Zealand</v>
      </c>
      <c r="DV90" t="str">
        <v>Nicaragua</v>
      </c>
      <c r="DW90" t="str">
        <v>Niger</v>
      </c>
      <c r="DX90" t="str">
        <v>Nigeria</v>
      </c>
      <c r="DY90" t="str">
        <v>North Korea</v>
      </c>
      <c r="DZ90" t="str">
        <v>North Macedonia</v>
      </c>
      <c r="EA90" t="str">
        <v>Norway</v>
      </c>
      <c r="EB90" t="str">
        <v>Oman</v>
      </c>
      <c r="EC90" t="str">
        <v>Pakistan</v>
      </c>
      <c r="ED90" t="str">
        <v>Palau</v>
      </c>
      <c r="EE90" t="str">
        <v>Palestine State</v>
      </c>
      <c r="EF90" t="str">
        <v>Panama</v>
      </c>
      <c r="EG90" t="str">
        <v>Papua New Guinea</v>
      </c>
      <c r="EH90" t="str">
        <v>Paraguay</v>
      </c>
      <c r="EI90" t="str">
        <v>Peru</v>
      </c>
      <c r="EJ90" t="str">
        <v>Philippines</v>
      </c>
      <c r="EK90" t="str">
        <v>Poland</v>
      </c>
      <c r="EL90" t="str">
        <v>Portugal</v>
      </c>
      <c r="EM90" t="str">
        <v>Qatar</v>
      </c>
      <c r="EN90" t="str">
        <v>Romania</v>
      </c>
      <c r="EO90" t="str">
        <v>Russia</v>
      </c>
      <c r="EP90" t="str">
        <v>Rwanda</v>
      </c>
      <c r="EQ90" t="str">
        <v>Saint Kitts and Nevis</v>
      </c>
      <c r="ER90" t="str">
        <v>Saint Lucia</v>
      </c>
      <c r="ES90" t="str">
        <v>Saint Vincent and the Grenadines</v>
      </c>
      <c r="ET90" t="str">
        <v>Samoa</v>
      </c>
      <c r="EU90" t="str">
        <v>San Marino</v>
      </c>
      <c r="EV90" t="str">
        <v>Sao Tome and Principe</v>
      </c>
      <c r="EW90" t="str">
        <v>Saudi Arabia</v>
      </c>
      <c r="EX90" t="str">
        <v>Senegal</v>
      </c>
      <c r="EY90" t="str">
        <v>Serbia</v>
      </c>
      <c r="EZ90" t="str">
        <v>Seychelles</v>
      </c>
      <c r="FA90" t="str">
        <v>Sierra Leone</v>
      </c>
      <c r="FB90" t="str">
        <v>Singapore</v>
      </c>
      <c r="FC90" t="str">
        <v>Slovakia</v>
      </c>
      <c r="FD90" t="str">
        <v>Slovenia</v>
      </c>
      <c r="FE90" t="str">
        <v>Solomon Islands</v>
      </c>
      <c r="FF90" t="str">
        <v>Somalia</v>
      </c>
      <c r="FG90" t="str">
        <v>South Africa</v>
      </c>
      <c r="FH90" t="str">
        <v>South Korea</v>
      </c>
      <c r="FI90" t="str">
        <v>South Sudan</v>
      </c>
      <c r="FJ90" t="str">
        <v>Spain</v>
      </c>
      <c r="FK90" t="str">
        <v>Sri Lanka</v>
      </c>
      <c r="FL90" t="str">
        <v>Sudan</v>
      </c>
      <c r="FM90" t="str">
        <v>Suriname</v>
      </c>
      <c r="FN90" t="str">
        <v>Sweden</v>
      </c>
      <c r="FO90" t="str">
        <v>Switzerland</v>
      </c>
      <c r="FP90" t="str">
        <v>Syria</v>
      </c>
      <c r="FQ90" t="str">
        <v>Tajikistan</v>
      </c>
      <c r="FR90" t="str">
        <v>Tanzania</v>
      </c>
      <c r="FS90" t="str">
        <v>Thailand</v>
      </c>
      <c r="FT90" t="str">
        <v>Timor-Leste</v>
      </c>
      <c r="FU90" t="str">
        <v>Togo</v>
      </c>
      <c r="FV90" t="str">
        <v>Tonga</v>
      </c>
      <c r="FW90" t="str">
        <v>Trinidad and Tobago</v>
      </c>
      <c r="FX90" t="str">
        <v>Tunisia</v>
      </c>
      <c r="FY90" t="str">
        <v>Turkey</v>
      </c>
      <c r="FZ90" t="str">
        <v>Turkmenistan</v>
      </c>
      <c r="GA90" t="str">
        <v>Tuvalu</v>
      </c>
      <c r="GB90" t="str">
        <v>Uganda</v>
      </c>
      <c r="GC90" t="str">
        <v>Ukraine</v>
      </c>
      <c r="GD90" t="str">
        <v>United Arab Emirates</v>
      </c>
      <c r="GE90" t="str">
        <v>United Kingdom</v>
      </c>
      <c r="GF90" t="str">
        <v>United States of America</v>
      </c>
      <c r="GG90" t="str">
        <v>Uruguay</v>
      </c>
      <c r="GH90" t="str">
        <v>Uzbekistan</v>
      </c>
      <c r="GI90" t="str">
        <v>Vanuatu</v>
      </c>
      <c r="GJ90" t="str">
        <v>Venezuela</v>
      </c>
      <c r="GK90" t="str">
        <v>Vietnam</v>
      </c>
      <c r="GL90" t="str">
        <v>Yemen</v>
      </c>
      <c r="GM90" t="str">
        <v>Zambia</v>
      </c>
      <c r="GN90" t="str">
        <v>Zimbabwe</v>
      </c>
    </row>
    <row r="91" spans="1:196">
      <c r="A91" s="6" t="s">
        <v>196</v>
      </c>
      <c r="B91" t="str" cm="1">
        <f t="array" ref="B91:GN91">TRANSPOSE(_xlfn._xlws.SORT(_xlfn._xlws.FILTER($A$2:$A$196,ISNUMBER(SEARCH(Raw_data_Dataanalysis!C74,COUNTRY!$A$2:$A$196)), "not found")))</f>
        <v>Afghanistan</v>
      </c>
      <c r="C91" t="str">
        <v>Albania</v>
      </c>
      <c r="D91" t="str">
        <v>Algeria</v>
      </c>
      <c r="E91" t="str">
        <v>Andorra</v>
      </c>
      <c r="F91" t="str">
        <v>Angola</v>
      </c>
      <c r="G91" t="str">
        <v>Antigua and Barbuda</v>
      </c>
      <c r="H91" t="str">
        <v>Argentina</v>
      </c>
      <c r="I91" t="str">
        <v>Armenia</v>
      </c>
      <c r="J91" t="str">
        <v>Australia</v>
      </c>
      <c r="K91" t="str">
        <v>Austria</v>
      </c>
      <c r="L91" t="str">
        <v>Azerbaijan</v>
      </c>
      <c r="M91" t="str">
        <v>Bahamas</v>
      </c>
      <c r="N91" t="str">
        <v>Bahrain</v>
      </c>
      <c r="O91" t="str">
        <v>Bangladesh</v>
      </c>
      <c r="P91" t="str">
        <v>Barbados</v>
      </c>
      <c r="Q91" t="str">
        <v>Belarus</v>
      </c>
      <c r="R91" t="str">
        <v>Belgium</v>
      </c>
      <c r="S91" t="str">
        <v>Belize</v>
      </c>
      <c r="T91" t="str">
        <v>Benin</v>
      </c>
      <c r="U91" t="str">
        <v>Bhutan</v>
      </c>
      <c r="V91" t="str">
        <v>Bolivia</v>
      </c>
      <c r="W91" t="str">
        <v>Bosnia and Herzegovina</v>
      </c>
      <c r="X91" t="str">
        <v>Botswana</v>
      </c>
      <c r="Y91" t="str">
        <v>Brazil</v>
      </c>
      <c r="Z91" t="str">
        <v>Brunei</v>
      </c>
      <c r="AA91" t="str">
        <v>Bulgaria</v>
      </c>
      <c r="AB91" t="str">
        <v>Burkina Faso</v>
      </c>
      <c r="AC91" t="str">
        <v>Burundi</v>
      </c>
      <c r="AD91" t="str">
        <v>Cabo Verde</v>
      </c>
      <c r="AE91" t="str">
        <v>Cambodia</v>
      </c>
      <c r="AF91" t="str">
        <v>Cameroon</v>
      </c>
      <c r="AG91" t="str">
        <v>Canada</v>
      </c>
      <c r="AH91" t="str">
        <v>Central African Republic</v>
      </c>
      <c r="AI91" t="str">
        <v>Chad</v>
      </c>
      <c r="AJ91" t="str">
        <v>Chile</v>
      </c>
      <c r="AK91" t="str">
        <v>China</v>
      </c>
      <c r="AL91" t="str">
        <v>Colombia</v>
      </c>
      <c r="AM91" t="str">
        <v>Comoros</v>
      </c>
      <c r="AN91" t="str">
        <v>Congo (Congo-Brazzaville)</v>
      </c>
      <c r="AO91" t="str">
        <v>Costa Rica</v>
      </c>
      <c r="AP91" t="str">
        <v>Côte d'Ivoire</v>
      </c>
      <c r="AQ91" t="str">
        <v>Croatia</v>
      </c>
      <c r="AR91" t="str">
        <v>Cuba</v>
      </c>
      <c r="AS91" t="str">
        <v>Cyprus</v>
      </c>
      <c r="AT91" t="str">
        <v>Czechia (Czech Republic)</v>
      </c>
      <c r="AU91" t="str">
        <v>Democratic Republic of the Congo</v>
      </c>
      <c r="AV91" t="str">
        <v>Denmark</v>
      </c>
      <c r="AW91" t="str">
        <v>Djibouti</v>
      </c>
      <c r="AX91" t="str">
        <v>Dominica</v>
      </c>
      <c r="AY91" t="str">
        <v>Dominican Republic</v>
      </c>
      <c r="AZ91" t="str">
        <v>Ecuador</v>
      </c>
      <c r="BA91" t="str">
        <v>Egypt</v>
      </c>
      <c r="BB91" t="str">
        <v>El Salvador</v>
      </c>
      <c r="BC91" t="str">
        <v>Equatorial Guinea</v>
      </c>
      <c r="BD91" t="str">
        <v>Eritrea</v>
      </c>
      <c r="BE91" t="str">
        <v>Estonia</v>
      </c>
      <c r="BF91" t="str">
        <v>Eswatini (fmr. "Swaziland")</v>
      </c>
      <c r="BG91" t="str">
        <v>Ethiopia</v>
      </c>
      <c r="BH91" t="str">
        <v>Fiji</v>
      </c>
      <c r="BI91" t="str">
        <v>Finland</v>
      </c>
      <c r="BJ91" t="str">
        <v>France</v>
      </c>
      <c r="BK91" t="str">
        <v>Gabon</v>
      </c>
      <c r="BL91" t="str">
        <v>Gambia</v>
      </c>
      <c r="BM91" t="str">
        <v>Georgia</v>
      </c>
      <c r="BN91" t="str">
        <v>Germany</v>
      </c>
      <c r="BO91" t="str">
        <v>Ghana</v>
      </c>
      <c r="BP91" t="str">
        <v>Greece</v>
      </c>
      <c r="BQ91" t="str">
        <v>Grenada</v>
      </c>
      <c r="BR91" t="str">
        <v>Guatemala</v>
      </c>
      <c r="BS91" t="str">
        <v>Guinea</v>
      </c>
      <c r="BT91" t="str">
        <v>Guinea-Bissau</v>
      </c>
      <c r="BU91" t="str">
        <v>Guyana</v>
      </c>
      <c r="BV91" t="str">
        <v>Haiti</v>
      </c>
      <c r="BW91" t="str">
        <v>Holy See</v>
      </c>
      <c r="BX91" t="str">
        <v>Honduras</v>
      </c>
      <c r="BY91" t="str">
        <v>Hungary</v>
      </c>
      <c r="BZ91" t="str">
        <v>Iceland</v>
      </c>
      <c r="CA91" t="str">
        <v>India</v>
      </c>
      <c r="CB91" t="str">
        <v>Indonesia</v>
      </c>
      <c r="CC91" t="str">
        <v>Iran</v>
      </c>
      <c r="CD91" t="str">
        <v>Iraq</v>
      </c>
      <c r="CE91" t="str">
        <v>Ireland</v>
      </c>
      <c r="CF91" t="str">
        <v>Israel</v>
      </c>
      <c r="CG91" t="str">
        <v>Italy</v>
      </c>
      <c r="CH91" t="str">
        <v>Jamaica</v>
      </c>
      <c r="CI91" t="str">
        <v>Japan</v>
      </c>
      <c r="CJ91" t="str">
        <v>Jordan</v>
      </c>
      <c r="CK91" t="str">
        <v>Kazakhstan</v>
      </c>
      <c r="CL91" t="str">
        <v>Kenya</v>
      </c>
      <c r="CM91" t="str">
        <v>Kiribati</v>
      </c>
      <c r="CN91" t="str">
        <v>Kuwait</v>
      </c>
      <c r="CO91" t="str">
        <v>Kyrgyzstan</v>
      </c>
      <c r="CP91" t="str">
        <v>Laos</v>
      </c>
      <c r="CQ91" t="str">
        <v>Latvia</v>
      </c>
      <c r="CR91" t="str">
        <v>Lebanon</v>
      </c>
      <c r="CS91" t="str">
        <v>Lesotho</v>
      </c>
      <c r="CT91" t="str">
        <v>Liberia</v>
      </c>
      <c r="CU91" t="str">
        <v>Libya</v>
      </c>
      <c r="CV91" t="str">
        <v>Liechtenstein</v>
      </c>
      <c r="CW91" t="str">
        <v>Lithuania</v>
      </c>
      <c r="CX91" t="str">
        <v>Luxembourg</v>
      </c>
      <c r="CY91" t="str">
        <v>Madagascar</v>
      </c>
      <c r="CZ91" t="str">
        <v>Malawi</v>
      </c>
      <c r="DA91" t="str">
        <v>Malaysia</v>
      </c>
      <c r="DB91" t="str">
        <v>Maldives</v>
      </c>
      <c r="DC91" t="str">
        <v>Mali</v>
      </c>
      <c r="DD91" t="str">
        <v>Malta</v>
      </c>
      <c r="DE91" t="str">
        <v>Marshall Islands</v>
      </c>
      <c r="DF91" t="str">
        <v>Mauritania</v>
      </c>
      <c r="DG91" t="str">
        <v>Mauritius</v>
      </c>
      <c r="DH91" t="str">
        <v>Mexico</v>
      </c>
      <c r="DI91" t="str">
        <v>Micronesia</v>
      </c>
      <c r="DJ91" t="str">
        <v>Moldova</v>
      </c>
      <c r="DK91" t="str">
        <v>Monaco</v>
      </c>
      <c r="DL91" t="str">
        <v>Mongolia</v>
      </c>
      <c r="DM91" t="str">
        <v>Montenegro</v>
      </c>
      <c r="DN91" t="str">
        <v>Morocco</v>
      </c>
      <c r="DO91" t="str">
        <v>Mozambique</v>
      </c>
      <c r="DP91" t="str">
        <v>Myanmar (formerly Burma)</v>
      </c>
      <c r="DQ91" t="str">
        <v>Namibia</v>
      </c>
      <c r="DR91" t="str">
        <v>Nauru</v>
      </c>
      <c r="DS91" t="str">
        <v>Nepal</v>
      </c>
      <c r="DT91" t="str">
        <v>Netherlands</v>
      </c>
      <c r="DU91" t="str">
        <v>New Zealand</v>
      </c>
      <c r="DV91" t="str">
        <v>Nicaragua</v>
      </c>
      <c r="DW91" t="str">
        <v>Niger</v>
      </c>
      <c r="DX91" t="str">
        <v>Nigeria</v>
      </c>
      <c r="DY91" t="str">
        <v>North Korea</v>
      </c>
      <c r="DZ91" t="str">
        <v>North Macedonia</v>
      </c>
      <c r="EA91" t="str">
        <v>Norway</v>
      </c>
      <c r="EB91" t="str">
        <v>Oman</v>
      </c>
      <c r="EC91" t="str">
        <v>Pakistan</v>
      </c>
      <c r="ED91" t="str">
        <v>Palau</v>
      </c>
      <c r="EE91" t="str">
        <v>Palestine State</v>
      </c>
      <c r="EF91" t="str">
        <v>Panama</v>
      </c>
      <c r="EG91" t="str">
        <v>Papua New Guinea</v>
      </c>
      <c r="EH91" t="str">
        <v>Paraguay</v>
      </c>
      <c r="EI91" t="str">
        <v>Peru</v>
      </c>
      <c r="EJ91" t="str">
        <v>Philippines</v>
      </c>
      <c r="EK91" t="str">
        <v>Poland</v>
      </c>
      <c r="EL91" t="str">
        <v>Portugal</v>
      </c>
      <c r="EM91" t="str">
        <v>Qatar</v>
      </c>
      <c r="EN91" t="str">
        <v>Romania</v>
      </c>
      <c r="EO91" t="str">
        <v>Russia</v>
      </c>
      <c r="EP91" t="str">
        <v>Rwanda</v>
      </c>
      <c r="EQ91" t="str">
        <v>Saint Kitts and Nevis</v>
      </c>
      <c r="ER91" t="str">
        <v>Saint Lucia</v>
      </c>
      <c r="ES91" t="str">
        <v>Saint Vincent and the Grenadines</v>
      </c>
      <c r="ET91" t="str">
        <v>Samoa</v>
      </c>
      <c r="EU91" t="str">
        <v>San Marino</v>
      </c>
      <c r="EV91" t="str">
        <v>Sao Tome and Principe</v>
      </c>
      <c r="EW91" t="str">
        <v>Saudi Arabia</v>
      </c>
      <c r="EX91" t="str">
        <v>Senegal</v>
      </c>
      <c r="EY91" t="str">
        <v>Serbia</v>
      </c>
      <c r="EZ91" t="str">
        <v>Seychelles</v>
      </c>
      <c r="FA91" t="str">
        <v>Sierra Leone</v>
      </c>
      <c r="FB91" t="str">
        <v>Singapore</v>
      </c>
      <c r="FC91" t="str">
        <v>Slovakia</v>
      </c>
      <c r="FD91" t="str">
        <v>Slovenia</v>
      </c>
      <c r="FE91" t="str">
        <v>Solomon Islands</v>
      </c>
      <c r="FF91" t="str">
        <v>Somalia</v>
      </c>
      <c r="FG91" t="str">
        <v>South Africa</v>
      </c>
      <c r="FH91" t="str">
        <v>South Korea</v>
      </c>
      <c r="FI91" t="str">
        <v>South Sudan</v>
      </c>
      <c r="FJ91" t="str">
        <v>Spain</v>
      </c>
      <c r="FK91" t="str">
        <v>Sri Lanka</v>
      </c>
      <c r="FL91" t="str">
        <v>Sudan</v>
      </c>
      <c r="FM91" t="str">
        <v>Suriname</v>
      </c>
      <c r="FN91" t="str">
        <v>Sweden</v>
      </c>
      <c r="FO91" t="str">
        <v>Switzerland</v>
      </c>
      <c r="FP91" t="str">
        <v>Syria</v>
      </c>
      <c r="FQ91" t="str">
        <v>Tajikistan</v>
      </c>
      <c r="FR91" t="str">
        <v>Tanzania</v>
      </c>
      <c r="FS91" t="str">
        <v>Thailand</v>
      </c>
      <c r="FT91" t="str">
        <v>Timor-Leste</v>
      </c>
      <c r="FU91" t="str">
        <v>Togo</v>
      </c>
      <c r="FV91" t="str">
        <v>Tonga</v>
      </c>
      <c r="FW91" t="str">
        <v>Trinidad and Tobago</v>
      </c>
      <c r="FX91" t="str">
        <v>Tunisia</v>
      </c>
      <c r="FY91" t="str">
        <v>Turkey</v>
      </c>
      <c r="FZ91" t="str">
        <v>Turkmenistan</v>
      </c>
      <c r="GA91" t="str">
        <v>Tuvalu</v>
      </c>
      <c r="GB91" t="str">
        <v>Uganda</v>
      </c>
      <c r="GC91" t="str">
        <v>Ukraine</v>
      </c>
      <c r="GD91" t="str">
        <v>United Arab Emirates</v>
      </c>
      <c r="GE91" t="str">
        <v>United Kingdom</v>
      </c>
      <c r="GF91" t="str">
        <v>United States of America</v>
      </c>
      <c r="GG91" t="str">
        <v>Uruguay</v>
      </c>
      <c r="GH91" t="str">
        <v>Uzbekistan</v>
      </c>
      <c r="GI91" t="str">
        <v>Vanuatu</v>
      </c>
      <c r="GJ91" t="str">
        <v>Venezuela</v>
      </c>
      <c r="GK91" t="str">
        <v>Vietnam</v>
      </c>
      <c r="GL91" t="str">
        <v>Yemen</v>
      </c>
      <c r="GM91" t="str">
        <v>Zambia</v>
      </c>
      <c r="GN91" t="str">
        <v>Zimbabwe</v>
      </c>
    </row>
    <row r="92" spans="1:196">
      <c r="A92" s="6" t="s">
        <v>197</v>
      </c>
      <c r="B92" t="str" cm="1">
        <f t="array" ref="B92:GN92">TRANSPOSE(_xlfn._xlws.SORT(_xlfn._xlws.FILTER($A$2:$A$196,ISNUMBER(SEARCH(Raw_data_Dataanalysis!C75,COUNTRY!$A$2:$A$196)), "not found")))</f>
        <v>Afghanistan</v>
      </c>
      <c r="C92" t="str">
        <v>Albania</v>
      </c>
      <c r="D92" t="str">
        <v>Algeria</v>
      </c>
      <c r="E92" t="str">
        <v>Andorra</v>
      </c>
      <c r="F92" t="str">
        <v>Angola</v>
      </c>
      <c r="G92" t="str">
        <v>Antigua and Barbuda</v>
      </c>
      <c r="H92" t="str">
        <v>Argentina</v>
      </c>
      <c r="I92" t="str">
        <v>Armenia</v>
      </c>
      <c r="J92" t="str">
        <v>Australia</v>
      </c>
      <c r="K92" t="str">
        <v>Austria</v>
      </c>
      <c r="L92" t="str">
        <v>Azerbaijan</v>
      </c>
      <c r="M92" t="str">
        <v>Bahamas</v>
      </c>
      <c r="N92" t="str">
        <v>Bahrain</v>
      </c>
      <c r="O92" t="str">
        <v>Bangladesh</v>
      </c>
      <c r="P92" t="str">
        <v>Barbados</v>
      </c>
      <c r="Q92" t="str">
        <v>Belarus</v>
      </c>
      <c r="R92" t="str">
        <v>Belgium</v>
      </c>
      <c r="S92" t="str">
        <v>Belize</v>
      </c>
      <c r="T92" t="str">
        <v>Benin</v>
      </c>
      <c r="U92" t="str">
        <v>Bhutan</v>
      </c>
      <c r="V92" t="str">
        <v>Bolivia</v>
      </c>
      <c r="W92" t="str">
        <v>Bosnia and Herzegovina</v>
      </c>
      <c r="X92" t="str">
        <v>Botswana</v>
      </c>
      <c r="Y92" t="str">
        <v>Brazil</v>
      </c>
      <c r="Z92" t="str">
        <v>Brunei</v>
      </c>
      <c r="AA92" t="str">
        <v>Bulgaria</v>
      </c>
      <c r="AB92" t="str">
        <v>Burkina Faso</v>
      </c>
      <c r="AC92" t="str">
        <v>Burundi</v>
      </c>
      <c r="AD92" t="str">
        <v>Cabo Verde</v>
      </c>
      <c r="AE92" t="str">
        <v>Cambodia</v>
      </c>
      <c r="AF92" t="str">
        <v>Cameroon</v>
      </c>
      <c r="AG92" t="str">
        <v>Canada</v>
      </c>
      <c r="AH92" t="str">
        <v>Central African Republic</v>
      </c>
      <c r="AI92" t="str">
        <v>Chad</v>
      </c>
      <c r="AJ92" t="str">
        <v>Chile</v>
      </c>
      <c r="AK92" t="str">
        <v>China</v>
      </c>
      <c r="AL92" t="str">
        <v>Colombia</v>
      </c>
      <c r="AM92" t="str">
        <v>Comoros</v>
      </c>
      <c r="AN92" t="str">
        <v>Congo (Congo-Brazzaville)</v>
      </c>
      <c r="AO92" t="str">
        <v>Costa Rica</v>
      </c>
      <c r="AP92" t="str">
        <v>Côte d'Ivoire</v>
      </c>
      <c r="AQ92" t="str">
        <v>Croatia</v>
      </c>
      <c r="AR92" t="str">
        <v>Cuba</v>
      </c>
      <c r="AS92" t="str">
        <v>Cyprus</v>
      </c>
      <c r="AT92" t="str">
        <v>Czechia (Czech Republic)</v>
      </c>
      <c r="AU92" t="str">
        <v>Democratic Republic of the Congo</v>
      </c>
      <c r="AV92" t="str">
        <v>Denmark</v>
      </c>
      <c r="AW92" t="str">
        <v>Djibouti</v>
      </c>
      <c r="AX92" t="str">
        <v>Dominica</v>
      </c>
      <c r="AY92" t="str">
        <v>Dominican Republic</v>
      </c>
      <c r="AZ92" t="str">
        <v>Ecuador</v>
      </c>
      <c r="BA92" t="str">
        <v>Egypt</v>
      </c>
      <c r="BB92" t="str">
        <v>El Salvador</v>
      </c>
      <c r="BC92" t="str">
        <v>Equatorial Guinea</v>
      </c>
      <c r="BD92" t="str">
        <v>Eritrea</v>
      </c>
      <c r="BE92" t="str">
        <v>Estonia</v>
      </c>
      <c r="BF92" t="str">
        <v>Eswatini (fmr. "Swaziland")</v>
      </c>
      <c r="BG92" t="str">
        <v>Ethiopia</v>
      </c>
      <c r="BH92" t="str">
        <v>Fiji</v>
      </c>
      <c r="BI92" t="str">
        <v>Finland</v>
      </c>
      <c r="BJ92" t="str">
        <v>France</v>
      </c>
      <c r="BK92" t="str">
        <v>Gabon</v>
      </c>
      <c r="BL92" t="str">
        <v>Gambia</v>
      </c>
      <c r="BM92" t="str">
        <v>Georgia</v>
      </c>
      <c r="BN92" t="str">
        <v>Germany</v>
      </c>
      <c r="BO92" t="str">
        <v>Ghana</v>
      </c>
      <c r="BP92" t="str">
        <v>Greece</v>
      </c>
      <c r="BQ92" t="str">
        <v>Grenada</v>
      </c>
      <c r="BR92" t="str">
        <v>Guatemala</v>
      </c>
      <c r="BS92" t="str">
        <v>Guinea</v>
      </c>
      <c r="BT92" t="str">
        <v>Guinea-Bissau</v>
      </c>
      <c r="BU92" t="str">
        <v>Guyana</v>
      </c>
      <c r="BV92" t="str">
        <v>Haiti</v>
      </c>
      <c r="BW92" t="str">
        <v>Holy See</v>
      </c>
      <c r="BX92" t="str">
        <v>Honduras</v>
      </c>
      <c r="BY92" t="str">
        <v>Hungary</v>
      </c>
      <c r="BZ92" t="str">
        <v>Iceland</v>
      </c>
      <c r="CA92" t="str">
        <v>India</v>
      </c>
      <c r="CB92" t="str">
        <v>Indonesia</v>
      </c>
      <c r="CC92" t="str">
        <v>Iran</v>
      </c>
      <c r="CD92" t="str">
        <v>Iraq</v>
      </c>
      <c r="CE92" t="str">
        <v>Ireland</v>
      </c>
      <c r="CF92" t="str">
        <v>Israel</v>
      </c>
      <c r="CG92" t="str">
        <v>Italy</v>
      </c>
      <c r="CH92" t="str">
        <v>Jamaica</v>
      </c>
      <c r="CI92" t="str">
        <v>Japan</v>
      </c>
      <c r="CJ92" t="str">
        <v>Jordan</v>
      </c>
      <c r="CK92" t="str">
        <v>Kazakhstan</v>
      </c>
      <c r="CL92" t="str">
        <v>Kenya</v>
      </c>
      <c r="CM92" t="str">
        <v>Kiribati</v>
      </c>
      <c r="CN92" t="str">
        <v>Kuwait</v>
      </c>
      <c r="CO92" t="str">
        <v>Kyrgyzstan</v>
      </c>
      <c r="CP92" t="str">
        <v>Laos</v>
      </c>
      <c r="CQ92" t="str">
        <v>Latvia</v>
      </c>
      <c r="CR92" t="str">
        <v>Lebanon</v>
      </c>
      <c r="CS92" t="str">
        <v>Lesotho</v>
      </c>
      <c r="CT92" t="str">
        <v>Liberia</v>
      </c>
      <c r="CU92" t="str">
        <v>Libya</v>
      </c>
      <c r="CV92" t="str">
        <v>Liechtenstein</v>
      </c>
      <c r="CW92" t="str">
        <v>Lithuania</v>
      </c>
      <c r="CX92" t="str">
        <v>Luxembourg</v>
      </c>
      <c r="CY92" t="str">
        <v>Madagascar</v>
      </c>
      <c r="CZ92" t="str">
        <v>Malawi</v>
      </c>
      <c r="DA92" t="str">
        <v>Malaysia</v>
      </c>
      <c r="DB92" t="str">
        <v>Maldives</v>
      </c>
      <c r="DC92" t="str">
        <v>Mali</v>
      </c>
      <c r="DD92" t="str">
        <v>Malta</v>
      </c>
      <c r="DE92" t="str">
        <v>Marshall Islands</v>
      </c>
      <c r="DF92" t="str">
        <v>Mauritania</v>
      </c>
      <c r="DG92" t="str">
        <v>Mauritius</v>
      </c>
      <c r="DH92" t="str">
        <v>Mexico</v>
      </c>
      <c r="DI92" t="str">
        <v>Micronesia</v>
      </c>
      <c r="DJ92" t="str">
        <v>Moldova</v>
      </c>
      <c r="DK92" t="str">
        <v>Monaco</v>
      </c>
      <c r="DL92" t="str">
        <v>Mongolia</v>
      </c>
      <c r="DM92" t="str">
        <v>Montenegro</v>
      </c>
      <c r="DN92" t="str">
        <v>Morocco</v>
      </c>
      <c r="DO92" t="str">
        <v>Mozambique</v>
      </c>
      <c r="DP92" t="str">
        <v>Myanmar (formerly Burma)</v>
      </c>
      <c r="DQ92" t="str">
        <v>Namibia</v>
      </c>
      <c r="DR92" t="str">
        <v>Nauru</v>
      </c>
      <c r="DS92" t="str">
        <v>Nepal</v>
      </c>
      <c r="DT92" t="str">
        <v>Netherlands</v>
      </c>
      <c r="DU92" t="str">
        <v>New Zealand</v>
      </c>
      <c r="DV92" t="str">
        <v>Nicaragua</v>
      </c>
      <c r="DW92" t="str">
        <v>Niger</v>
      </c>
      <c r="DX92" t="str">
        <v>Nigeria</v>
      </c>
      <c r="DY92" t="str">
        <v>North Korea</v>
      </c>
      <c r="DZ92" t="str">
        <v>North Macedonia</v>
      </c>
      <c r="EA92" t="str">
        <v>Norway</v>
      </c>
      <c r="EB92" t="str">
        <v>Oman</v>
      </c>
      <c r="EC92" t="str">
        <v>Pakistan</v>
      </c>
      <c r="ED92" t="str">
        <v>Palau</v>
      </c>
      <c r="EE92" t="str">
        <v>Palestine State</v>
      </c>
      <c r="EF92" t="str">
        <v>Panama</v>
      </c>
      <c r="EG92" t="str">
        <v>Papua New Guinea</v>
      </c>
      <c r="EH92" t="str">
        <v>Paraguay</v>
      </c>
      <c r="EI92" t="str">
        <v>Peru</v>
      </c>
      <c r="EJ92" t="str">
        <v>Philippines</v>
      </c>
      <c r="EK92" t="str">
        <v>Poland</v>
      </c>
      <c r="EL92" t="str">
        <v>Portugal</v>
      </c>
      <c r="EM92" t="str">
        <v>Qatar</v>
      </c>
      <c r="EN92" t="str">
        <v>Romania</v>
      </c>
      <c r="EO92" t="str">
        <v>Russia</v>
      </c>
      <c r="EP92" t="str">
        <v>Rwanda</v>
      </c>
      <c r="EQ92" t="str">
        <v>Saint Kitts and Nevis</v>
      </c>
      <c r="ER92" t="str">
        <v>Saint Lucia</v>
      </c>
      <c r="ES92" t="str">
        <v>Saint Vincent and the Grenadines</v>
      </c>
      <c r="ET92" t="str">
        <v>Samoa</v>
      </c>
      <c r="EU92" t="str">
        <v>San Marino</v>
      </c>
      <c r="EV92" t="str">
        <v>Sao Tome and Principe</v>
      </c>
      <c r="EW92" t="str">
        <v>Saudi Arabia</v>
      </c>
      <c r="EX92" t="str">
        <v>Senegal</v>
      </c>
      <c r="EY92" t="str">
        <v>Serbia</v>
      </c>
      <c r="EZ92" t="str">
        <v>Seychelles</v>
      </c>
      <c r="FA92" t="str">
        <v>Sierra Leone</v>
      </c>
      <c r="FB92" t="str">
        <v>Singapore</v>
      </c>
      <c r="FC92" t="str">
        <v>Slovakia</v>
      </c>
      <c r="FD92" t="str">
        <v>Slovenia</v>
      </c>
      <c r="FE92" t="str">
        <v>Solomon Islands</v>
      </c>
      <c r="FF92" t="str">
        <v>Somalia</v>
      </c>
      <c r="FG92" t="str">
        <v>South Africa</v>
      </c>
      <c r="FH92" t="str">
        <v>South Korea</v>
      </c>
      <c r="FI92" t="str">
        <v>South Sudan</v>
      </c>
      <c r="FJ92" t="str">
        <v>Spain</v>
      </c>
      <c r="FK92" t="str">
        <v>Sri Lanka</v>
      </c>
      <c r="FL92" t="str">
        <v>Sudan</v>
      </c>
      <c r="FM92" t="str">
        <v>Suriname</v>
      </c>
      <c r="FN92" t="str">
        <v>Sweden</v>
      </c>
      <c r="FO92" t="str">
        <v>Switzerland</v>
      </c>
      <c r="FP92" t="str">
        <v>Syria</v>
      </c>
      <c r="FQ92" t="str">
        <v>Tajikistan</v>
      </c>
      <c r="FR92" t="str">
        <v>Tanzania</v>
      </c>
      <c r="FS92" t="str">
        <v>Thailand</v>
      </c>
      <c r="FT92" t="str">
        <v>Timor-Leste</v>
      </c>
      <c r="FU92" t="str">
        <v>Togo</v>
      </c>
      <c r="FV92" t="str">
        <v>Tonga</v>
      </c>
      <c r="FW92" t="str">
        <v>Trinidad and Tobago</v>
      </c>
      <c r="FX92" t="str">
        <v>Tunisia</v>
      </c>
      <c r="FY92" t="str">
        <v>Turkey</v>
      </c>
      <c r="FZ92" t="str">
        <v>Turkmenistan</v>
      </c>
      <c r="GA92" t="str">
        <v>Tuvalu</v>
      </c>
      <c r="GB92" t="str">
        <v>Uganda</v>
      </c>
      <c r="GC92" t="str">
        <v>Ukraine</v>
      </c>
      <c r="GD92" t="str">
        <v>United Arab Emirates</v>
      </c>
      <c r="GE92" t="str">
        <v>United Kingdom</v>
      </c>
      <c r="GF92" t="str">
        <v>United States of America</v>
      </c>
      <c r="GG92" t="str">
        <v>Uruguay</v>
      </c>
      <c r="GH92" t="str">
        <v>Uzbekistan</v>
      </c>
      <c r="GI92" t="str">
        <v>Vanuatu</v>
      </c>
      <c r="GJ92" t="str">
        <v>Venezuela</v>
      </c>
      <c r="GK92" t="str">
        <v>Vietnam</v>
      </c>
      <c r="GL92" t="str">
        <v>Yemen</v>
      </c>
      <c r="GM92" t="str">
        <v>Zambia</v>
      </c>
      <c r="GN92" t="str">
        <v>Zimbabwe</v>
      </c>
    </row>
    <row r="93" spans="1:196">
      <c r="A93" s="6" t="s">
        <v>198</v>
      </c>
      <c r="B93" t="str" cm="1">
        <f t="array" ref="B93:GN93">TRANSPOSE(_xlfn._xlws.SORT(_xlfn._xlws.FILTER($A$2:$A$196,ISNUMBER(SEARCH(Raw_data_Dataanalysis!C76,COUNTRY!$A$2:$A$196)), "not found")))</f>
        <v>Afghanistan</v>
      </c>
      <c r="C93" t="str">
        <v>Albania</v>
      </c>
      <c r="D93" t="str">
        <v>Algeria</v>
      </c>
      <c r="E93" t="str">
        <v>Andorra</v>
      </c>
      <c r="F93" t="str">
        <v>Angola</v>
      </c>
      <c r="G93" t="str">
        <v>Antigua and Barbuda</v>
      </c>
      <c r="H93" t="str">
        <v>Argentina</v>
      </c>
      <c r="I93" t="str">
        <v>Armenia</v>
      </c>
      <c r="J93" t="str">
        <v>Australia</v>
      </c>
      <c r="K93" t="str">
        <v>Austria</v>
      </c>
      <c r="L93" t="str">
        <v>Azerbaijan</v>
      </c>
      <c r="M93" t="str">
        <v>Bahamas</v>
      </c>
      <c r="N93" t="str">
        <v>Bahrain</v>
      </c>
      <c r="O93" t="str">
        <v>Bangladesh</v>
      </c>
      <c r="P93" t="str">
        <v>Barbados</v>
      </c>
      <c r="Q93" t="str">
        <v>Belarus</v>
      </c>
      <c r="R93" t="str">
        <v>Belgium</v>
      </c>
      <c r="S93" t="str">
        <v>Belize</v>
      </c>
      <c r="T93" t="str">
        <v>Benin</v>
      </c>
      <c r="U93" t="str">
        <v>Bhutan</v>
      </c>
      <c r="V93" t="str">
        <v>Bolivia</v>
      </c>
      <c r="W93" t="str">
        <v>Bosnia and Herzegovina</v>
      </c>
      <c r="X93" t="str">
        <v>Botswana</v>
      </c>
      <c r="Y93" t="str">
        <v>Brazil</v>
      </c>
      <c r="Z93" t="str">
        <v>Brunei</v>
      </c>
      <c r="AA93" t="str">
        <v>Bulgaria</v>
      </c>
      <c r="AB93" t="str">
        <v>Burkina Faso</v>
      </c>
      <c r="AC93" t="str">
        <v>Burundi</v>
      </c>
      <c r="AD93" t="str">
        <v>Cabo Verde</v>
      </c>
      <c r="AE93" t="str">
        <v>Cambodia</v>
      </c>
      <c r="AF93" t="str">
        <v>Cameroon</v>
      </c>
      <c r="AG93" t="str">
        <v>Canada</v>
      </c>
      <c r="AH93" t="str">
        <v>Central African Republic</v>
      </c>
      <c r="AI93" t="str">
        <v>Chad</v>
      </c>
      <c r="AJ93" t="str">
        <v>Chile</v>
      </c>
      <c r="AK93" t="str">
        <v>China</v>
      </c>
      <c r="AL93" t="str">
        <v>Colombia</v>
      </c>
      <c r="AM93" t="str">
        <v>Comoros</v>
      </c>
      <c r="AN93" t="str">
        <v>Congo (Congo-Brazzaville)</v>
      </c>
      <c r="AO93" t="str">
        <v>Costa Rica</v>
      </c>
      <c r="AP93" t="str">
        <v>Côte d'Ivoire</v>
      </c>
      <c r="AQ93" t="str">
        <v>Croatia</v>
      </c>
      <c r="AR93" t="str">
        <v>Cuba</v>
      </c>
      <c r="AS93" t="str">
        <v>Cyprus</v>
      </c>
      <c r="AT93" t="str">
        <v>Czechia (Czech Republic)</v>
      </c>
      <c r="AU93" t="str">
        <v>Democratic Republic of the Congo</v>
      </c>
      <c r="AV93" t="str">
        <v>Denmark</v>
      </c>
      <c r="AW93" t="str">
        <v>Djibouti</v>
      </c>
      <c r="AX93" t="str">
        <v>Dominica</v>
      </c>
      <c r="AY93" t="str">
        <v>Dominican Republic</v>
      </c>
      <c r="AZ93" t="str">
        <v>Ecuador</v>
      </c>
      <c r="BA93" t="str">
        <v>Egypt</v>
      </c>
      <c r="BB93" t="str">
        <v>El Salvador</v>
      </c>
      <c r="BC93" t="str">
        <v>Equatorial Guinea</v>
      </c>
      <c r="BD93" t="str">
        <v>Eritrea</v>
      </c>
      <c r="BE93" t="str">
        <v>Estonia</v>
      </c>
      <c r="BF93" t="str">
        <v>Eswatini (fmr. "Swaziland")</v>
      </c>
      <c r="BG93" t="str">
        <v>Ethiopia</v>
      </c>
      <c r="BH93" t="str">
        <v>Fiji</v>
      </c>
      <c r="BI93" t="str">
        <v>Finland</v>
      </c>
      <c r="BJ93" t="str">
        <v>France</v>
      </c>
      <c r="BK93" t="str">
        <v>Gabon</v>
      </c>
      <c r="BL93" t="str">
        <v>Gambia</v>
      </c>
      <c r="BM93" t="str">
        <v>Georgia</v>
      </c>
      <c r="BN93" t="str">
        <v>Germany</v>
      </c>
      <c r="BO93" t="str">
        <v>Ghana</v>
      </c>
      <c r="BP93" t="str">
        <v>Greece</v>
      </c>
      <c r="BQ93" t="str">
        <v>Grenada</v>
      </c>
      <c r="BR93" t="str">
        <v>Guatemala</v>
      </c>
      <c r="BS93" t="str">
        <v>Guinea</v>
      </c>
      <c r="BT93" t="str">
        <v>Guinea-Bissau</v>
      </c>
      <c r="BU93" t="str">
        <v>Guyana</v>
      </c>
      <c r="BV93" t="str">
        <v>Haiti</v>
      </c>
      <c r="BW93" t="str">
        <v>Holy See</v>
      </c>
      <c r="BX93" t="str">
        <v>Honduras</v>
      </c>
      <c r="BY93" t="str">
        <v>Hungary</v>
      </c>
      <c r="BZ93" t="str">
        <v>Iceland</v>
      </c>
      <c r="CA93" t="str">
        <v>India</v>
      </c>
      <c r="CB93" t="str">
        <v>Indonesia</v>
      </c>
      <c r="CC93" t="str">
        <v>Iran</v>
      </c>
      <c r="CD93" t="str">
        <v>Iraq</v>
      </c>
      <c r="CE93" t="str">
        <v>Ireland</v>
      </c>
      <c r="CF93" t="str">
        <v>Israel</v>
      </c>
      <c r="CG93" t="str">
        <v>Italy</v>
      </c>
      <c r="CH93" t="str">
        <v>Jamaica</v>
      </c>
      <c r="CI93" t="str">
        <v>Japan</v>
      </c>
      <c r="CJ93" t="str">
        <v>Jordan</v>
      </c>
      <c r="CK93" t="str">
        <v>Kazakhstan</v>
      </c>
      <c r="CL93" t="str">
        <v>Kenya</v>
      </c>
      <c r="CM93" t="str">
        <v>Kiribati</v>
      </c>
      <c r="CN93" t="str">
        <v>Kuwait</v>
      </c>
      <c r="CO93" t="str">
        <v>Kyrgyzstan</v>
      </c>
      <c r="CP93" t="str">
        <v>Laos</v>
      </c>
      <c r="CQ93" t="str">
        <v>Latvia</v>
      </c>
      <c r="CR93" t="str">
        <v>Lebanon</v>
      </c>
      <c r="CS93" t="str">
        <v>Lesotho</v>
      </c>
      <c r="CT93" t="str">
        <v>Liberia</v>
      </c>
      <c r="CU93" t="str">
        <v>Libya</v>
      </c>
      <c r="CV93" t="str">
        <v>Liechtenstein</v>
      </c>
      <c r="CW93" t="str">
        <v>Lithuania</v>
      </c>
      <c r="CX93" t="str">
        <v>Luxembourg</v>
      </c>
      <c r="CY93" t="str">
        <v>Madagascar</v>
      </c>
      <c r="CZ93" t="str">
        <v>Malawi</v>
      </c>
      <c r="DA93" t="str">
        <v>Malaysia</v>
      </c>
      <c r="DB93" t="str">
        <v>Maldives</v>
      </c>
      <c r="DC93" t="str">
        <v>Mali</v>
      </c>
      <c r="DD93" t="str">
        <v>Malta</v>
      </c>
      <c r="DE93" t="str">
        <v>Marshall Islands</v>
      </c>
      <c r="DF93" t="str">
        <v>Mauritania</v>
      </c>
      <c r="DG93" t="str">
        <v>Mauritius</v>
      </c>
      <c r="DH93" t="str">
        <v>Mexico</v>
      </c>
      <c r="DI93" t="str">
        <v>Micronesia</v>
      </c>
      <c r="DJ93" t="str">
        <v>Moldova</v>
      </c>
      <c r="DK93" t="str">
        <v>Monaco</v>
      </c>
      <c r="DL93" t="str">
        <v>Mongolia</v>
      </c>
      <c r="DM93" t="str">
        <v>Montenegro</v>
      </c>
      <c r="DN93" t="str">
        <v>Morocco</v>
      </c>
      <c r="DO93" t="str">
        <v>Mozambique</v>
      </c>
      <c r="DP93" t="str">
        <v>Myanmar (formerly Burma)</v>
      </c>
      <c r="DQ93" t="str">
        <v>Namibia</v>
      </c>
      <c r="DR93" t="str">
        <v>Nauru</v>
      </c>
      <c r="DS93" t="str">
        <v>Nepal</v>
      </c>
      <c r="DT93" t="str">
        <v>Netherlands</v>
      </c>
      <c r="DU93" t="str">
        <v>New Zealand</v>
      </c>
      <c r="DV93" t="str">
        <v>Nicaragua</v>
      </c>
      <c r="DW93" t="str">
        <v>Niger</v>
      </c>
      <c r="DX93" t="str">
        <v>Nigeria</v>
      </c>
      <c r="DY93" t="str">
        <v>North Korea</v>
      </c>
      <c r="DZ93" t="str">
        <v>North Macedonia</v>
      </c>
      <c r="EA93" t="str">
        <v>Norway</v>
      </c>
      <c r="EB93" t="str">
        <v>Oman</v>
      </c>
      <c r="EC93" t="str">
        <v>Pakistan</v>
      </c>
      <c r="ED93" t="str">
        <v>Palau</v>
      </c>
      <c r="EE93" t="str">
        <v>Palestine State</v>
      </c>
      <c r="EF93" t="str">
        <v>Panama</v>
      </c>
      <c r="EG93" t="str">
        <v>Papua New Guinea</v>
      </c>
      <c r="EH93" t="str">
        <v>Paraguay</v>
      </c>
      <c r="EI93" t="str">
        <v>Peru</v>
      </c>
      <c r="EJ93" t="str">
        <v>Philippines</v>
      </c>
      <c r="EK93" t="str">
        <v>Poland</v>
      </c>
      <c r="EL93" t="str">
        <v>Portugal</v>
      </c>
      <c r="EM93" t="str">
        <v>Qatar</v>
      </c>
      <c r="EN93" t="str">
        <v>Romania</v>
      </c>
      <c r="EO93" t="str">
        <v>Russia</v>
      </c>
      <c r="EP93" t="str">
        <v>Rwanda</v>
      </c>
      <c r="EQ93" t="str">
        <v>Saint Kitts and Nevis</v>
      </c>
      <c r="ER93" t="str">
        <v>Saint Lucia</v>
      </c>
      <c r="ES93" t="str">
        <v>Saint Vincent and the Grenadines</v>
      </c>
      <c r="ET93" t="str">
        <v>Samoa</v>
      </c>
      <c r="EU93" t="str">
        <v>San Marino</v>
      </c>
      <c r="EV93" t="str">
        <v>Sao Tome and Principe</v>
      </c>
      <c r="EW93" t="str">
        <v>Saudi Arabia</v>
      </c>
      <c r="EX93" t="str">
        <v>Senegal</v>
      </c>
      <c r="EY93" t="str">
        <v>Serbia</v>
      </c>
      <c r="EZ93" t="str">
        <v>Seychelles</v>
      </c>
      <c r="FA93" t="str">
        <v>Sierra Leone</v>
      </c>
      <c r="FB93" t="str">
        <v>Singapore</v>
      </c>
      <c r="FC93" t="str">
        <v>Slovakia</v>
      </c>
      <c r="FD93" t="str">
        <v>Slovenia</v>
      </c>
      <c r="FE93" t="str">
        <v>Solomon Islands</v>
      </c>
      <c r="FF93" t="str">
        <v>Somalia</v>
      </c>
      <c r="FG93" t="str">
        <v>South Africa</v>
      </c>
      <c r="FH93" t="str">
        <v>South Korea</v>
      </c>
      <c r="FI93" t="str">
        <v>South Sudan</v>
      </c>
      <c r="FJ93" t="str">
        <v>Spain</v>
      </c>
      <c r="FK93" t="str">
        <v>Sri Lanka</v>
      </c>
      <c r="FL93" t="str">
        <v>Sudan</v>
      </c>
      <c r="FM93" t="str">
        <v>Suriname</v>
      </c>
      <c r="FN93" t="str">
        <v>Sweden</v>
      </c>
      <c r="FO93" t="str">
        <v>Switzerland</v>
      </c>
      <c r="FP93" t="str">
        <v>Syria</v>
      </c>
      <c r="FQ93" t="str">
        <v>Tajikistan</v>
      </c>
      <c r="FR93" t="str">
        <v>Tanzania</v>
      </c>
      <c r="FS93" t="str">
        <v>Thailand</v>
      </c>
      <c r="FT93" t="str">
        <v>Timor-Leste</v>
      </c>
      <c r="FU93" t="str">
        <v>Togo</v>
      </c>
      <c r="FV93" t="str">
        <v>Tonga</v>
      </c>
      <c r="FW93" t="str">
        <v>Trinidad and Tobago</v>
      </c>
      <c r="FX93" t="str">
        <v>Tunisia</v>
      </c>
      <c r="FY93" t="str">
        <v>Turkey</v>
      </c>
      <c r="FZ93" t="str">
        <v>Turkmenistan</v>
      </c>
      <c r="GA93" t="str">
        <v>Tuvalu</v>
      </c>
      <c r="GB93" t="str">
        <v>Uganda</v>
      </c>
      <c r="GC93" t="str">
        <v>Ukraine</v>
      </c>
      <c r="GD93" t="str">
        <v>United Arab Emirates</v>
      </c>
      <c r="GE93" t="str">
        <v>United Kingdom</v>
      </c>
      <c r="GF93" t="str">
        <v>United States of America</v>
      </c>
      <c r="GG93" t="str">
        <v>Uruguay</v>
      </c>
      <c r="GH93" t="str">
        <v>Uzbekistan</v>
      </c>
      <c r="GI93" t="str">
        <v>Vanuatu</v>
      </c>
      <c r="GJ93" t="str">
        <v>Venezuela</v>
      </c>
      <c r="GK93" t="str">
        <v>Vietnam</v>
      </c>
      <c r="GL93" t="str">
        <v>Yemen</v>
      </c>
      <c r="GM93" t="str">
        <v>Zambia</v>
      </c>
      <c r="GN93" t="str">
        <v>Zimbabwe</v>
      </c>
    </row>
    <row r="94" spans="1:196">
      <c r="A94" s="6" t="s">
        <v>199</v>
      </c>
      <c r="B94" t="str" cm="1">
        <f t="array" ref="B94:GN94">TRANSPOSE(_xlfn._xlws.SORT(_xlfn._xlws.FILTER($A$2:$A$196,ISNUMBER(SEARCH(Raw_data_Dataanalysis!C77,COUNTRY!$A$2:$A$196)), "not found")))</f>
        <v>Afghanistan</v>
      </c>
      <c r="C94" t="str">
        <v>Albania</v>
      </c>
      <c r="D94" t="str">
        <v>Algeria</v>
      </c>
      <c r="E94" t="str">
        <v>Andorra</v>
      </c>
      <c r="F94" t="str">
        <v>Angola</v>
      </c>
      <c r="G94" t="str">
        <v>Antigua and Barbuda</v>
      </c>
      <c r="H94" t="str">
        <v>Argentina</v>
      </c>
      <c r="I94" t="str">
        <v>Armenia</v>
      </c>
      <c r="J94" t="str">
        <v>Australia</v>
      </c>
      <c r="K94" t="str">
        <v>Austria</v>
      </c>
      <c r="L94" t="str">
        <v>Azerbaijan</v>
      </c>
      <c r="M94" t="str">
        <v>Bahamas</v>
      </c>
      <c r="N94" t="str">
        <v>Bahrain</v>
      </c>
      <c r="O94" t="str">
        <v>Bangladesh</v>
      </c>
      <c r="P94" t="str">
        <v>Barbados</v>
      </c>
      <c r="Q94" t="str">
        <v>Belarus</v>
      </c>
      <c r="R94" t="str">
        <v>Belgium</v>
      </c>
      <c r="S94" t="str">
        <v>Belize</v>
      </c>
      <c r="T94" t="str">
        <v>Benin</v>
      </c>
      <c r="U94" t="str">
        <v>Bhutan</v>
      </c>
      <c r="V94" t="str">
        <v>Bolivia</v>
      </c>
      <c r="W94" t="str">
        <v>Bosnia and Herzegovina</v>
      </c>
      <c r="X94" t="str">
        <v>Botswana</v>
      </c>
      <c r="Y94" t="str">
        <v>Brazil</v>
      </c>
      <c r="Z94" t="str">
        <v>Brunei</v>
      </c>
      <c r="AA94" t="str">
        <v>Bulgaria</v>
      </c>
      <c r="AB94" t="str">
        <v>Burkina Faso</v>
      </c>
      <c r="AC94" t="str">
        <v>Burundi</v>
      </c>
      <c r="AD94" t="str">
        <v>Cabo Verde</v>
      </c>
      <c r="AE94" t="str">
        <v>Cambodia</v>
      </c>
      <c r="AF94" t="str">
        <v>Cameroon</v>
      </c>
      <c r="AG94" t="str">
        <v>Canada</v>
      </c>
      <c r="AH94" t="str">
        <v>Central African Republic</v>
      </c>
      <c r="AI94" t="str">
        <v>Chad</v>
      </c>
      <c r="AJ94" t="str">
        <v>Chile</v>
      </c>
      <c r="AK94" t="str">
        <v>China</v>
      </c>
      <c r="AL94" t="str">
        <v>Colombia</v>
      </c>
      <c r="AM94" t="str">
        <v>Comoros</v>
      </c>
      <c r="AN94" t="str">
        <v>Congo (Congo-Brazzaville)</v>
      </c>
      <c r="AO94" t="str">
        <v>Costa Rica</v>
      </c>
      <c r="AP94" t="str">
        <v>Côte d'Ivoire</v>
      </c>
      <c r="AQ94" t="str">
        <v>Croatia</v>
      </c>
      <c r="AR94" t="str">
        <v>Cuba</v>
      </c>
      <c r="AS94" t="str">
        <v>Cyprus</v>
      </c>
      <c r="AT94" t="str">
        <v>Czechia (Czech Republic)</v>
      </c>
      <c r="AU94" t="str">
        <v>Democratic Republic of the Congo</v>
      </c>
      <c r="AV94" t="str">
        <v>Denmark</v>
      </c>
      <c r="AW94" t="str">
        <v>Djibouti</v>
      </c>
      <c r="AX94" t="str">
        <v>Dominica</v>
      </c>
      <c r="AY94" t="str">
        <v>Dominican Republic</v>
      </c>
      <c r="AZ94" t="str">
        <v>Ecuador</v>
      </c>
      <c r="BA94" t="str">
        <v>Egypt</v>
      </c>
      <c r="BB94" t="str">
        <v>El Salvador</v>
      </c>
      <c r="BC94" t="str">
        <v>Equatorial Guinea</v>
      </c>
      <c r="BD94" t="str">
        <v>Eritrea</v>
      </c>
      <c r="BE94" t="str">
        <v>Estonia</v>
      </c>
      <c r="BF94" t="str">
        <v>Eswatini (fmr. "Swaziland")</v>
      </c>
      <c r="BG94" t="str">
        <v>Ethiopia</v>
      </c>
      <c r="BH94" t="str">
        <v>Fiji</v>
      </c>
      <c r="BI94" t="str">
        <v>Finland</v>
      </c>
      <c r="BJ94" t="str">
        <v>France</v>
      </c>
      <c r="BK94" t="str">
        <v>Gabon</v>
      </c>
      <c r="BL94" t="str">
        <v>Gambia</v>
      </c>
      <c r="BM94" t="str">
        <v>Georgia</v>
      </c>
      <c r="BN94" t="str">
        <v>Germany</v>
      </c>
      <c r="BO94" t="str">
        <v>Ghana</v>
      </c>
      <c r="BP94" t="str">
        <v>Greece</v>
      </c>
      <c r="BQ94" t="str">
        <v>Grenada</v>
      </c>
      <c r="BR94" t="str">
        <v>Guatemala</v>
      </c>
      <c r="BS94" t="str">
        <v>Guinea</v>
      </c>
      <c r="BT94" t="str">
        <v>Guinea-Bissau</v>
      </c>
      <c r="BU94" t="str">
        <v>Guyana</v>
      </c>
      <c r="BV94" t="str">
        <v>Haiti</v>
      </c>
      <c r="BW94" t="str">
        <v>Holy See</v>
      </c>
      <c r="BX94" t="str">
        <v>Honduras</v>
      </c>
      <c r="BY94" t="str">
        <v>Hungary</v>
      </c>
      <c r="BZ94" t="str">
        <v>Iceland</v>
      </c>
      <c r="CA94" t="str">
        <v>India</v>
      </c>
      <c r="CB94" t="str">
        <v>Indonesia</v>
      </c>
      <c r="CC94" t="str">
        <v>Iran</v>
      </c>
      <c r="CD94" t="str">
        <v>Iraq</v>
      </c>
      <c r="CE94" t="str">
        <v>Ireland</v>
      </c>
      <c r="CF94" t="str">
        <v>Israel</v>
      </c>
      <c r="CG94" t="str">
        <v>Italy</v>
      </c>
      <c r="CH94" t="str">
        <v>Jamaica</v>
      </c>
      <c r="CI94" t="str">
        <v>Japan</v>
      </c>
      <c r="CJ94" t="str">
        <v>Jordan</v>
      </c>
      <c r="CK94" t="str">
        <v>Kazakhstan</v>
      </c>
      <c r="CL94" t="str">
        <v>Kenya</v>
      </c>
      <c r="CM94" t="str">
        <v>Kiribati</v>
      </c>
      <c r="CN94" t="str">
        <v>Kuwait</v>
      </c>
      <c r="CO94" t="str">
        <v>Kyrgyzstan</v>
      </c>
      <c r="CP94" t="str">
        <v>Laos</v>
      </c>
      <c r="CQ94" t="str">
        <v>Latvia</v>
      </c>
      <c r="CR94" t="str">
        <v>Lebanon</v>
      </c>
      <c r="CS94" t="str">
        <v>Lesotho</v>
      </c>
      <c r="CT94" t="str">
        <v>Liberia</v>
      </c>
      <c r="CU94" t="str">
        <v>Libya</v>
      </c>
      <c r="CV94" t="str">
        <v>Liechtenstein</v>
      </c>
      <c r="CW94" t="str">
        <v>Lithuania</v>
      </c>
      <c r="CX94" t="str">
        <v>Luxembourg</v>
      </c>
      <c r="CY94" t="str">
        <v>Madagascar</v>
      </c>
      <c r="CZ94" t="str">
        <v>Malawi</v>
      </c>
      <c r="DA94" t="str">
        <v>Malaysia</v>
      </c>
      <c r="DB94" t="str">
        <v>Maldives</v>
      </c>
      <c r="DC94" t="str">
        <v>Mali</v>
      </c>
      <c r="DD94" t="str">
        <v>Malta</v>
      </c>
      <c r="DE94" t="str">
        <v>Marshall Islands</v>
      </c>
      <c r="DF94" t="str">
        <v>Mauritania</v>
      </c>
      <c r="DG94" t="str">
        <v>Mauritius</v>
      </c>
      <c r="DH94" t="str">
        <v>Mexico</v>
      </c>
      <c r="DI94" t="str">
        <v>Micronesia</v>
      </c>
      <c r="DJ94" t="str">
        <v>Moldova</v>
      </c>
      <c r="DK94" t="str">
        <v>Monaco</v>
      </c>
      <c r="DL94" t="str">
        <v>Mongolia</v>
      </c>
      <c r="DM94" t="str">
        <v>Montenegro</v>
      </c>
      <c r="DN94" t="str">
        <v>Morocco</v>
      </c>
      <c r="DO94" t="str">
        <v>Mozambique</v>
      </c>
      <c r="DP94" t="str">
        <v>Myanmar (formerly Burma)</v>
      </c>
      <c r="DQ94" t="str">
        <v>Namibia</v>
      </c>
      <c r="DR94" t="str">
        <v>Nauru</v>
      </c>
      <c r="DS94" t="str">
        <v>Nepal</v>
      </c>
      <c r="DT94" t="str">
        <v>Netherlands</v>
      </c>
      <c r="DU94" t="str">
        <v>New Zealand</v>
      </c>
      <c r="DV94" t="str">
        <v>Nicaragua</v>
      </c>
      <c r="DW94" t="str">
        <v>Niger</v>
      </c>
      <c r="DX94" t="str">
        <v>Nigeria</v>
      </c>
      <c r="DY94" t="str">
        <v>North Korea</v>
      </c>
      <c r="DZ94" t="str">
        <v>North Macedonia</v>
      </c>
      <c r="EA94" t="str">
        <v>Norway</v>
      </c>
      <c r="EB94" t="str">
        <v>Oman</v>
      </c>
      <c r="EC94" t="str">
        <v>Pakistan</v>
      </c>
      <c r="ED94" t="str">
        <v>Palau</v>
      </c>
      <c r="EE94" t="str">
        <v>Palestine State</v>
      </c>
      <c r="EF94" t="str">
        <v>Panama</v>
      </c>
      <c r="EG94" t="str">
        <v>Papua New Guinea</v>
      </c>
      <c r="EH94" t="str">
        <v>Paraguay</v>
      </c>
      <c r="EI94" t="str">
        <v>Peru</v>
      </c>
      <c r="EJ94" t="str">
        <v>Philippines</v>
      </c>
      <c r="EK94" t="str">
        <v>Poland</v>
      </c>
      <c r="EL94" t="str">
        <v>Portugal</v>
      </c>
      <c r="EM94" t="str">
        <v>Qatar</v>
      </c>
      <c r="EN94" t="str">
        <v>Romania</v>
      </c>
      <c r="EO94" t="str">
        <v>Russia</v>
      </c>
      <c r="EP94" t="str">
        <v>Rwanda</v>
      </c>
      <c r="EQ94" t="str">
        <v>Saint Kitts and Nevis</v>
      </c>
      <c r="ER94" t="str">
        <v>Saint Lucia</v>
      </c>
      <c r="ES94" t="str">
        <v>Saint Vincent and the Grenadines</v>
      </c>
      <c r="ET94" t="str">
        <v>Samoa</v>
      </c>
      <c r="EU94" t="str">
        <v>San Marino</v>
      </c>
      <c r="EV94" t="str">
        <v>Sao Tome and Principe</v>
      </c>
      <c r="EW94" t="str">
        <v>Saudi Arabia</v>
      </c>
      <c r="EX94" t="str">
        <v>Senegal</v>
      </c>
      <c r="EY94" t="str">
        <v>Serbia</v>
      </c>
      <c r="EZ94" t="str">
        <v>Seychelles</v>
      </c>
      <c r="FA94" t="str">
        <v>Sierra Leone</v>
      </c>
      <c r="FB94" t="str">
        <v>Singapore</v>
      </c>
      <c r="FC94" t="str">
        <v>Slovakia</v>
      </c>
      <c r="FD94" t="str">
        <v>Slovenia</v>
      </c>
      <c r="FE94" t="str">
        <v>Solomon Islands</v>
      </c>
      <c r="FF94" t="str">
        <v>Somalia</v>
      </c>
      <c r="FG94" t="str">
        <v>South Africa</v>
      </c>
      <c r="FH94" t="str">
        <v>South Korea</v>
      </c>
      <c r="FI94" t="str">
        <v>South Sudan</v>
      </c>
      <c r="FJ94" t="str">
        <v>Spain</v>
      </c>
      <c r="FK94" t="str">
        <v>Sri Lanka</v>
      </c>
      <c r="FL94" t="str">
        <v>Sudan</v>
      </c>
      <c r="FM94" t="str">
        <v>Suriname</v>
      </c>
      <c r="FN94" t="str">
        <v>Sweden</v>
      </c>
      <c r="FO94" t="str">
        <v>Switzerland</v>
      </c>
      <c r="FP94" t="str">
        <v>Syria</v>
      </c>
      <c r="FQ94" t="str">
        <v>Tajikistan</v>
      </c>
      <c r="FR94" t="str">
        <v>Tanzania</v>
      </c>
      <c r="FS94" t="str">
        <v>Thailand</v>
      </c>
      <c r="FT94" t="str">
        <v>Timor-Leste</v>
      </c>
      <c r="FU94" t="str">
        <v>Togo</v>
      </c>
      <c r="FV94" t="str">
        <v>Tonga</v>
      </c>
      <c r="FW94" t="str">
        <v>Trinidad and Tobago</v>
      </c>
      <c r="FX94" t="str">
        <v>Tunisia</v>
      </c>
      <c r="FY94" t="str">
        <v>Turkey</v>
      </c>
      <c r="FZ94" t="str">
        <v>Turkmenistan</v>
      </c>
      <c r="GA94" t="str">
        <v>Tuvalu</v>
      </c>
      <c r="GB94" t="str">
        <v>Uganda</v>
      </c>
      <c r="GC94" t="str">
        <v>Ukraine</v>
      </c>
      <c r="GD94" t="str">
        <v>United Arab Emirates</v>
      </c>
      <c r="GE94" t="str">
        <v>United Kingdom</v>
      </c>
      <c r="GF94" t="str">
        <v>United States of America</v>
      </c>
      <c r="GG94" t="str">
        <v>Uruguay</v>
      </c>
      <c r="GH94" t="str">
        <v>Uzbekistan</v>
      </c>
      <c r="GI94" t="str">
        <v>Vanuatu</v>
      </c>
      <c r="GJ94" t="str">
        <v>Venezuela</v>
      </c>
      <c r="GK94" t="str">
        <v>Vietnam</v>
      </c>
      <c r="GL94" t="str">
        <v>Yemen</v>
      </c>
      <c r="GM94" t="str">
        <v>Zambia</v>
      </c>
      <c r="GN94" t="str">
        <v>Zimbabwe</v>
      </c>
    </row>
    <row r="95" spans="1:196">
      <c r="A95" s="6" t="s">
        <v>200</v>
      </c>
      <c r="B95" t="str" cm="1">
        <f t="array" ref="B95:GN95">TRANSPOSE(_xlfn._xlws.SORT(_xlfn._xlws.FILTER($A$2:$A$196,ISNUMBER(SEARCH(Raw_data_Dataanalysis!C78,COUNTRY!$A$2:$A$196)), "not found")))</f>
        <v>Afghanistan</v>
      </c>
      <c r="C95" t="str">
        <v>Albania</v>
      </c>
      <c r="D95" t="str">
        <v>Algeria</v>
      </c>
      <c r="E95" t="str">
        <v>Andorra</v>
      </c>
      <c r="F95" t="str">
        <v>Angola</v>
      </c>
      <c r="G95" t="str">
        <v>Antigua and Barbuda</v>
      </c>
      <c r="H95" t="str">
        <v>Argentina</v>
      </c>
      <c r="I95" t="str">
        <v>Armenia</v>
      </c>
      <c r="J95" t="str">
        <v>Australia</v>
      </c>
      <c r="K95" t="str">
        <v>Austria</v>
      </c>
      <c r="L95" t="str">
        <v>Azerbaijan</v>
      </c>
      <c r="M95" t="str">
        <v>Bahamas</v>
      </c>
      <c r="N95" t="str">
        <v>Bahrain</v>
      </c>
      <c r="O95" t="str">
        <v>Bangladesh</v>
      </c>
      <c r="P95" t="str">
        <v>Barbados</v>
      </c>
      <c r="Q95" t="str">
        <v>Belarus</v>
      </c>
      <c r="R95" t="str">
        <v>Belgium</v>
      </c>
      <c r="S95" t="str">
        <v>Belize</v>
      </c>
      <c r="T95" t="str">
        <v>Benin</v>
      </c>
      <c r="U95" t="str">
        <v>Bhutan</v>
      </c>
      <c r="V95" t="str">
        <v>Bolivia</v>
      </c>
      <c r="W95" t="str">
        <v>Bosnia and Herzegovina</v>
      </c>
      <c r="X95" t="str">
        <v>Botswana</v>
      </c>
      <c r="Y95" t="str">
        <v>Brazil</v>
      </c>
      <c r="Z95" t="str">
        <v>Brunei</v>
      </c>
      <c r="AA95" t="str">
        <v>Bulgaria</v>
      </c>
      <c r="AB95" t="str">
        <v>Burkina Faso</v>
      </c>
      <c r="AC95" t="str">
        <v>Burundi</v>
      </c>
      <c r="AD95" t="str">
        <v>Cabo Verde</v>
      </c>
      <c r="AE95" t="str">
        <v>Cambodia</v>
      </c>
      <c r="AF95" t="str">
        <v>Cameroon</v>
      </c>
      <c r="AG95" t="str">
        <v>Canada</v>
      </c>
      <c r="AH95" t="str">
        <v>Central African Republic</v>
      </c>
      <c r="AI95" t="str">
        <v>Chad</v>
      </c>
      <c r="AJ95" t="str">
        <v>Chile</v>
      </c>
      <c r="AK95" t="str">
        <v>China</v>
      </c>
      <c r="AL95" t="str">
        <v>Colombia</v>
      </c>
      <c r="AM95" t="str">
        <v>Comoros</v>
      </c>
      <c r="AN95" t="str">
        <v>Congo (Congo-Brazzaville)</v>
      </c>
      <c r="AO95" t="str">
        <v>Costa Rica</v>
      </c>
      <c r="AP95" t="str">
        <v>Côte d'Ivoire</v>
      </c>
      <c r="AQ95" t="str">
        <v>Croatia</v>
      </c>
      <c r="AR95" t="str">
        <v>Cuba</v>
      </c>
      <c r="AS95" t="str">
        <v>Cyprus</v>
      </c>
      <c r="AT95" t="str">
        <v>Czechia (Czech Republic)</v>
      </c>
      <c r="AU95" t="str">
        <v>Democratic Republic of the Congo</v>
      </c>
      <c r="AV95" t="str">
        <v>Denmark</v>
      </c>
      <c r="AW95" t="str">
        <v>Djibouti</v>
      </c>
      <c r="AX95" t="str">
        <v>Dominica</v>
      </c>
      <c r="AY95" t="str">
        <v>Dominican Republic</v>
      </c>
      <c r="AZ95" t="str">
        <v>Ecuador</v>
      </c>
      <c r="BA95" t="str">
        <v>Egypt</v>
      </c>
      <c r="BB95" t="str">
        <v>El Salvador</v>
      </c>
      <c r="BC95" t="str">
        <v>Equatorial Guinea</v>
      </c>
      <c r="BD95" t="str">
        <v>Eritrea</v>
      </c>
      <c r="BE95" t="str">
        <v>Estonia</v>
      </c>
      <c r="BF95" t="str">
        <v>Eswatini (fmr. "Swaziland")</v>
      </c>
      <c r="BG95" t="str">
        <v>Ethiopia</v>
      </c>
      <c r="BH95" t="str">
        <v>Fiji</v>
      </c>
      <c r="BI95" t="str">
        <v>Finland</v>
      </c>
      <c r="BJ95" t="str">
        <v>France</v>
      </c>
      <c r="BK95" t="str">
        <v>Gabon</v>
      </c>
      <c r="BL95" t="str">
        <v>Gambia</v>
      </c>
      <c r="BM95" t="str">
        <v>Georgia</v>
      </c>
      <c r="BN95" t="str">
        <v>Germany</v>
      </c>
      <c r="BO95" t="str">
        <v>Ghana</v>
      </c>
      <c r="BP95" t="str">
        <v>Greece</v>
      </c>
      <c r="BQ95" t="str">
        <v>Grenada</v>
      </c>
      <c r="BR95" t="str">
        <v>Guatemala</v>
      </c>
      <c r="BS95" t="str">
        <v>Guinea</v>
      </c>
      <c r="BT95" t="str">
        <v>Guinea-Bissau</v>
      </c>
      <c r="BU95" t="str">
        <v>Guyana</v>
      </c>
      <c r="BV95" t="str">
        <v>Haiti</v>
      </c>
      <c r="BW95" t="str">
        <v>Holy See</v>
      </c>
      <c r="BX95" t="str">
        <v>Honduras</v>
      </c>
      <c r="BY95" t="str">
        <v>Hungary</v>
      </c>
      <c r="BZ95" t="str">
        <v>Iceland</v>
      </c>
      <c r="CA95" t="str">
        <v>India</v>
      </c>
      <c r="CB95" t="str">
        <v>Indonesia</v>
      </c>
      <c r="CC95" t="str">
        <v>Iran</v>
      </c>
      <c r="CD95" t="str">
        <v>Iraq</v>
      </c>
      <c r="CE95" t="str">
        <v>Ireland</v>
      </c>
      <c r="CF95" t="str">
        <v>Israel</v>
      </c>
      <c r="CG95" t="str">
        <v>Italy</v>
      </c>
      <c r="CH95" t="str">
        <v>Jamaica</v>
      </c>
      <c r="CI95" t="str">
        <v>Japan</v>
      </c>
      <c r="CJ95" t="str">
        <v>Jordan</v>
      </c>
      <c r="CK95" t="str">
        <v>Kazakhstan</v>
      </c>
      <c r="CL95" t="str">
        <v>Kenya</v>
      </c>
      <c r="CM95" t="str">
        <v>Kiribati</v>
      </c>
      <c r="CN95" t="str">
        <v>Kuwait</v>
      </c>
      <c r="CO95" t="str">
        <v>Kyrgyzstan</v>
      </c>
      <c r="CP95" t="str">
        <v>Laos</v>
      </c>
      <c r="CQ95" t="str">
        <v>Latvia</v>
      </c>
      <c r="CR95" t="str">
        <v>Lebanon</v>
      </c>
      <c r="CS95" t="str">
        <v>Lesotho</v>
      </c>
      <c r="CT95" t="str">
        <v>Liberia</v>
      </c>
      <c r="CU95" t="str">
        <v>Libya</v>
      </c>
      <c r="CV95" t="str">
        <v>Liechtenstein</v>
      </c>
      <c r="CW95" t="str">
        <v>Lithuania</v>
      </c>
      <c r="CX95" t="str">
        <v>Luxembourg</v>
      </c>
      <c r="CY95" t="str">
        <v>Madagascar</v>
      </c>
      <c r="CZ95" t="str">
        <v>Malawi</v>
      </c>
      <c r="DA95" t="str">
        <v>Malaysia</v>
      </c>
      <c r="DB95" t="str">
        <v>Maldives</v>
      </c>
      <c r="DC95" t="str">
        <v>Mali</v>
      </c>
      <c r="DD95" t="str">
        <v>Malta</v>
      </c>
      <c r="DE95" t="str">
        <v>Marshall Islands</v>
      </c>
      <c r="DF95" t="str">
        <v>Mauritania</v>
      </c>
      <c r="DG95" t="str">
        <v>Mauritius</v>
      </c>
      <c r="DH95" t="str">
        <v>Mexico</v>
      </c>
      <c r="DI95" t="str">
        <v>Micronesia</v>
      </c>
      <c r="DJ95" t="str">
        <v>Moldova</v>
      </c>
      <c r="DK95" t="str">
        <v>Monaco</v>
      </c>
      <c r="DL95" t="str">
        <v>Mongolia</v>
      </c>
      <c r="DM95" t="str">
        <v>Montenegro</v>
      </c>
      <c r="DN95" t="str">
        <v>Morocco</v>
      </c>
      <c r="DO95" t="str">
        <v>Mozambique</v>
      </c>
      <c r="DP95" t="str">
        <v>Myanmar (formerly Burma)</v>
      </c>
      <c r="DQ95" t="str">
        <v>Namibia</v>
      </c>
      <c r="DR95" t="str">
        <v>Nauru</v>
      </c>
      <c r="DS95" t="str">
        <v>Nepal</v>
      </c>
      <c r="DT95" t="str">
        <v>Netherlands</v>
      </c>
      <c r="DU95" t="str">
        <v>New Zealand</v>
      </c>
      <c r="DV95" t="str">
        <v>Nicaragua</v>
      </c>
      <c r="DW95" t="str">
        <v>Niger</v>
      </c>
      <c r="DX95" t="str">
        <v>Nigeria</v>
      </c>
      <c r="DY95" t="str">
        <v>North Korea</v>
      </c>
      <c r="DZ95" t="str">
        <v>North Macedonia</v>
      </c>
      <c r="EA95" t="str">
        <v>Norway</v>
      </c>
      <c r="EB95" t="str">
        <v>Oman</v>
      </c>
      <c r="EC95" t="str">
        <v>Pakistan</v>
      </c>
      <c r="ED95" t="str">
        <v>Palau</v>
      </c>
      <c r="EE95" t="str">
        <v>Palestine State</v>
      </c>
      <c r="EF95" t="str">
        <v>Panama</v>
      </c>
      <c r="EG95" t="str">
        <v>Papua New Guinea</v>
      </c>
      <c r="EH95" t="str">
        <v>Paraguay</v>
      </c>
      <c r="EI95" t="str">
        <v>Peru</v>
      </c>
      <c r="EJ95" t="str">
        <v>Philippines</v>
      </c>
      <c r="EK95" t="str">
        <v>Poland</v>
      </c>
      <c r="EL95" t="str">
        <v>Portugal</v>
      </c>
      <c r="EM95" t="str">
        <v>Qatar</v>
      </c>
      <c r="EN95" t="str">
        <v>Romania</v>
      </c>
      <c r="EO95" t="str">
        <v>Russia</v>
      </c>
      <c r="EP95" t="str">
        <v>Rwanda</v>
      </c>
      <c r="EQ95" t="str">
        <v>Saint Kitts and Nevis</v>
      </c>
      <c r="ER95" t="str">
        <v>Saint Lucia</v>
      </c>
      <c r="ES95" t="str">
        <v>Saint Vincent and the Grenadines</v>
      </c>
      <c r="ET95" t="str">
        <v>Samoa</v>
      </c>
      <c r="EU95" t="str">
        <v>San Marino</v>
      </c>
      <c r="EV95" t="str">
        <v>Sao Tome and Principe</v>
      </c>
      <c r="EW95" t="str">
        <v>Saudi Arabia</v>
      </c>
      <c r="EX95" t="str">
        <v>Senegal</v>
      </c>
      <c r="EY95" t="str">
        <v>Serbia</v>
      </c>
      <c r="EZ95" t="str">
        <v>Seychelles</v>
      </c>
      <c r="FA95" t="str">
        <v>Sierra Leone</v>
      </c>
      <c r="FB95" t="str">
        <v>Singapore</v>
      </c>
      <c r="FC95" t="str">
        <v>Slovakia</v>
      </c>
      <c r="FD95" t="str">
        <v>Slovenia</v>
      </c>
      <c r="FE95" t="str">
        <v>Solomon Islands</v>
      </c>
      <c r="FF95" t="str">
        <v>Somalia</v>
      </c>
      <c r="FG95" t="str">
        <v>South Africa</v>
      </c>
      <c r="FH95" t="str">
        <v>South Korea</v>
      </c>
      <c r="FI95" t="str">
        <v>South Sudan</v>
      </c>
      <c r="FJ95" t="str">
        <v>Spain</v>
      </c>
      <c r="FK95" t="str">
        <v>Sri Lanka</v>
      </c>
      <c r="FL95" t="str">
        <v>Sudan</v>
      </c>
      <c r="FM95" t="str">
        <v>Suriname</v>
      </c>
      <c r="FN95" t="str">
        <v>Sweden</v>
      </c>
      <c r="FO95" t="str">
        <v>Switzerland</v>
      </c>
      <c r="FP95" t="str">
        <v>Syria</v>
      </c>
      <c r="FQ95" t="str">
        <v>Tajikistan</v>
      </c>
      <c r="FR95" t="str">
        <v>Tanzania</v>
      </c>
      <c r="FS95" t="str">
        <v>Thailand</v>
      </c>
      <c r="FT95" t="str">
        <v>Timor-Leste</v>
      </c>
      <c r="FU95" t="str">
        <v>Togo</v>
      </c>
      <c r="FV95" t="str">
        <v>Tonga</v>
      </c>
      <c r="FW95" t="str">
        <v>Trinidad and Tobago</v>
      </c>
      <c r="FX95" t="str">
        <v>Tunisia</v>
      </c>
      <c r="FY95" t="str">
        <v>Turkey</v>
      </c>
      <c r="FZ95" t="str">
        <v>Turkmenistan</v>
      </c>
      <c r="GA95" t="str">
        <v>Tuvalu</v>
      </c>
      <c r="GB95" t="str">
        <v>Uganda</v>
      </c>
      <c r="GC95" t="str">
        <v>Ukraine</v>
      </c>
      <c r="GD95" t="str">
        <v>United Arab Emirates</v>
      </c>
      <c r="GE95" t="str">
        <v>United Kingdom</v>
      </c>
      <c r="GF95" t="str">
        <v>United States of America</v>
      </c>
      <c r="GG95" t="str">
        <v>Uruguay</v>
      </c>
      <c r="GH95" t="str">
        <v>Uzbekistan</v>
      </c>
      <c r="GI95" t="str">
        <v>Vanuatu</v>
      </c>
      <c r="GJ95" t="str">
        <v>Venezuela</v>
      </c>
      <c r="GK95" t="str">
        <v>Vietnam</v>
      </c>
      <c r="GL95" t="str">
        <v>Yemen</v>
      </c>
      <c r="GM95" t="str">
        <v>Zambia</v>
      </c>
      <c r="GN95" t="str">
        <v>Zimbabwe</v>
      </c>
    </row>
    <row r="96" spans="1:196">
      <c r="A96" s="6" t="s">
        <v>201</v>
      </c>
      <c r="B96" t="str" cm="1">
        <f t="array" ref="B96:GN96">TRANSPOSE(_xlfn._xlws.SORT(_xlfn._xlws.FILTER($A$2:$A$196,ISNUMBER(SEARCH(Raw_data_Dataanalysis!C79,COUNTRY!$A$2:$A$196)), "not found")))</f>
        <v>Afghanistan</v>
      </c>
      <c r="C96" t="str">
        <v>Albania</v>
      </c>
      <c r="D96" t="str">
        <v>Algeria</v>
      </c>
      <c r="E96" t="str">
        <v>Andorra</v>
      </c>
      <c r="F96" t="str">
        <v>Angola</v>
      </c>
      <c r="G96" t="str">
        <v>Antigua and Barbuda</v>
      </c>
      <c r="H96" t="str">
        <v>Argentina</v>
      </c>
      <c r="I96" t="str">
        <v>Armenia</v>
      </c>
      <c r="J96" t="str">
        <v>Australia</v>
      </c>
      <c r="K96" t="str">
        <v>Austria</v>
      </c>
      <c r="L96" t="str">
        <v>Azerbaijan</v>
      </c>
      <c r="M96" t="str">
        <v>Bahamas</v>
      </c>
      <c r="N96" t="str">
        <v>Bahrain</v>
      </c>
      <c r="O96" t="str">
        <v>Bangladesh</v>
      </c>
      <c r="P96" t="str">
        <v>Barbados</v>
      </c>
      <c r="Q96" t="str">
        <v>Belarus</v>
      </c>
      <c r="R96" t="str">
        <v>Belgium</v>
      </c>
      <c r="S96" t="str">
        <v>Belize</v>
      </c>
      <c r="T96" t="str">
        <v>Benin</v>
      </c>
      <c r="U96" t="str">
        <v>Bhutan</v>
      </c>
      <c r="V96" t="str">
        <v>Bolivia</v>
      </c>
      <c r="W96" t="str">
        <v>Bosnia and Herzegovina</v>
      </c>
      <c r="X96" t="str">
        <v>Botswana</v>
      </c>
      <c r="Y96" t="str">
        <v>Brazil</v>
      </c>
      <c r="Z96" t="str">
        <v>Brunei</v>
      </c>
      <c r="AA96" t="str">
        <v>Bulgaria</v>
      </c>
      <c r="AB96" t="str">
        <v>Burkina Faso</v>
      </c>
      <c r="AC96" t="str">
        <v>Burundi</v>
      </c>
      <c r="AD96" t="str">
        <v>Cabo Verde</v>
      </c>
      <c r="AE96" t="str">
        <v>Cambodia</v>
      </c>
      <c r="AF96" t="str">
        <v>Cameroon</v>
      </c>
      <c r="AG96" t="str">
        <v>Canada</v>
      </c>
      <c r="AH96" t="str">
        <v>Central African Republic</v>
      </c>
      <c r="AI96" t="str">
        <v>Chad</v>
      </c>
      <c r="AJ96" t="str">
        <v>Chile</v>
      </c>
      <c r="AK96" t="str">
        <v>China</v>
      </c>
      <c r="AL96" t="str">
        <v>Colombia</v>
      </c>
      <c r="AM96" t="str">
        <v>Comoros</v>
      </c>
      <c r="AN96" t="str">
        <v>Congo (Congo-Brazzaville)</v>
      </c>
      <c r="AO96" t="str">
        <v>Costa Rica</v>
      </c>
      <c r="AP96" t="str">
        <v>Côte d'Ivoire</v>
      </c>
      <c r="AQ96" t="str">
        <v>Croatia</v>
      </c>
      <c r="AR96" t="str">
        <v>Cuba</v>
      </c>
      <c r="AS96" t="str">
        <v>Cyprus</v>
      </c>
      <c r="AT96" t="str">
        <v>Czechia (Czech Republic)</v>
      </c>
      <c r="AU96" t="str">
        <v>Democratic Republic of the Congo</v>
      </c>
      <c r="AV96" t="str">
        <v>Denmark</v>
      </c>
      <c r="AW96" t="str">
        <v>Djibouti</v>
      </c>
      <c r="AX96" t="str">
        <v>Dominica</v>
      </c>
      <c r="AY96" t="str">
        <v>Dominican Republic</v>
      </c>
      <c r="AZ96" t="str">
        <v>Ecuador</v>
      </c>
      <c r="BA96" t="str">
        <v>Egypt</v>
      </c>
      <c r="BB96" t="str">
        <v>El Salvador</v>
      </c>
      <c r="BC96" t="str">
        <v>Equatorial Guinea</v>
      </c>
      <c r="BD96" t="str">
        <v>Eritrea</v>
      </c>
      <c r="BE96" t="str">
        <v>Estonia</v>
      </c>
      <c r="BF96" t="str">
        <v>Eswatini (fmr. "Swaziland")</v>
      </c>
      <c r="BG96" t="str">
        <v>Ethiopia</v>
      </c>
      <c r="BH96" t="str">
        <v>Fiji</v>
      </c>
      <c r="BI96" t="str">
        <v>Finland</v>
      </c>
      <c r="BJ96" t="str">
        <v>France</v>
      </c>
      <c r="BK96" t="str">
        <v>Gabon</v>
      </c>
      <c r="BL96" t="str">
        <v>Gambia</v>
      </c>
      <c r="BM96" t="str">
        <v>Georgia</v>
      </c>
      <c r="BN96" t="str">
        <v>Germany</v>
      </c>
      <c r="BO96" t="str">
        <v>Ghana</v>
      </c>
      <c r="BP96" t="str">
        <v>Greece</v>
      </c>
      <c r="BQ96" t="str">
        <v>Grenada</v>
      </c>
      <c r="BR96" t="str">
        <v>Guatemala</v>
      </c>
      <c r="BS96" t="str">
        <v>Guinea</v>
      </c>
      <c r="BT96" t="str">
        <v>Guinea-Bissau</v>
      </c>
      <c r="BU96" t="str">
        <v>Guyana</v>
      </c>
      <c r="BV96" t="str">
        <v>Haiti</v>
      </c>
      <c r="BW96" t="str">
        <v>Holy See</v>
      </c>
      <c r="BX96" t="str">
        <v>Honduras</v>
      </c>
      <c r="BY96" t="str">
        <v>Hungary</v>
      </c>
      <c r="BZ96" t="str">
        <v>Iceland</v>
      </c>
      <c r="CA96" t="str">
        <v>India</v>
      </c>
      <c r="CB96" t="str">
        <v>Indonesia</v>
      </c>
      <c r="CC96" t="str">
        <v>Iran</v>
      </c>
      <c r="CD96" t="str">
        <v>Iraq</v>
      </c>
      <c r="CE96" t="str">
        <v>Ireland</v>
      </c>
      <c r="CF96" t="str">
        <v>Israel</v>
      </c>
      <c r="CG96" t="str">
        <v>Italy</v>
      </c>
      <c r="CH96" t="str">
        <v>Jamaica</v>
      </c>
      <c r="CI96" t="str">
        <v>Japan</v>
      </c>
      <c r="CJ96" t="str">
        <v>Jordan</v>
      </c>
      <c r="CK96" t="str">
        <v>Kazakhstan</v>
      </c>
      <c r="CL96" t="str">
        <v>Kenya</v>
      </c>
      <c r="CM96" t="str">
        <v>Kiribati</v>
      </c>
      <c r="CN96" t="str">
        <v>Kuwait</v>
      </c>
      <c r="CO96" t="str">
        <v>Kyrgyzstan</v>
      </c>
      <c r="CP96" t="str">
        <v>Laos</v>
      </c>
      <c r="CQ96" t="str">
        <v>Latvia</v>
      </c>
      <c r="CR96" t="str">
        <v>Lebanon</v>
      </c>
      <c r="CS96" t="str">
        <v>Lesotho</v>
      </c>
      <c r="CT96" t="str">
        <v>Liberia</v>
      </c>
      <c r="CU96" t="str">
        <v>Libya</v>
      </c>
      <c r="CV96" t="str">
        <v>Liechtenstein</v>
      </c>
      <c r="CW96" t="str">
        <v>Lithuania</v>
      </c>
      <c r="CX96" t="str">
        <v>Luxembourg</v>
      </c>
      <c r="CY96" t="str">
        <v>Madagascar</v>
      </c>
      <c r="CZ96" t="str">
        <v>Malawi</v>
      </c>
      <c r="DA96" t="str">
        <v>Malaysia</v>
      </c>
      <c r="DB96" t="str">
        <v>Maldives</v>
      </c>
      <c r="DC96" t="str">
        <v>Mali</v>
      </c>
      <c r="DD96" t="str">
        <v>Malta</v>
      </c>
      <c r="DE96" t="str">
        <v>Marshall Islands</v>
      </c>
      <c r="DF96" t="str">
        <v>Mauritania</v>
      </c>
      <c r="DG96" t="str">
        <v>Mauritius</v>
      </c>
      <c r="DH96" t="str">
        <v>Mexico</v>
      </c>
      <c r="DI96" t="str">
        <v>Micronesia</v>
      </c>
      <c r="DJ96" t="str">
        <v>Moldova</v>
      </c>
      <c r="DK96" t="str">
        <v>Monaco</v>
      </c>
      <c r="DL96" t="str">
        <v>Mongolia</v>
      </c>
      <c r="DM96" t="str">
        <v>Montenegro</v>
      </c>
      <c r="DN96" t="str">
        <v>Morocco</v>
      </c>
      <c r="DO96" t="str">
        <v>Mozambique</v>
      </c>
      <c r="DP96" t="str">
        <v>Myanmar (formerly Burma)</v>
      </c>
      <c r="DQ96" t="str">
        <v>Namibia</v>
      </c>
      <c r="DR96" t="str">
        <v>Nauru</v>
      </c>
      <c r="DS96" t="str">
        <v>Nepal</v>
      </c>
      <c r="DT96" t="str">
        <v>Netherlands</v>
      </c>
      <c r="DU96" t="str">
        <v>New Zealand</v>
      </c>
      <c r="DV96" t="str">
        <v>Nicaragua</v>
      </c>
      <c r="DW96" t="str">
        <v>Niger</v>
      </c>
      <c r="DX96" t="str">
        <v>Nigeria</v>
      </c>
      <c r="DY96" t="str">
        <v>North Korea</v>
      </c>
      <c r="DZ96" t="str">
        <v>North Macedonia</v>
      </c>
      <c r="EA96" t="str">
        <v>Norway</v>
      </c>
      <c r="EB96" t="str">
        <v>Oman</v>
      </c>
      <c r="EC96" t="str">
        <v>Pakistan</v>
      </c>
      <c r="ED96" t="str">
        <v>Palau</v>
      </c>
      <c r="EE96" t="str">
        <v>Palestine State</v>
      </c>
      <c r="EF96" t="str">
        <v>Panama</v>
      </c>
      <c r="EG96" t="str">
        <v>Papua New Guinea</v>
      </c>
      <c r="EH96" t="str">
        <v>Paraguay</v>
      </c>
      <c r="EI96" t="str">
        <v>Peru</v>
      </c>
      <c r="EJ96" t="str">
        <v>Philippines</v>
      </c>
      <c r="EK96" t="str">
        <v>Poland</v>
      </c>
      <c r="EL96" t="str">
        <v>Portugal</v>
      </c>
      <c r="EM96" t="str">
        <v>Qatar</v>
      </c>
      <c r="EN96" t="str">
        <v>Romania</v>
      </c>
      <c r="EO96" t="str">
        <v>Russia</v>
      </c>
      <c r="EP96" t="str">
        <v>Rwanda</v>
      </c>
      <c r="EQ96" t="str">
        <v>Saint Kitts and Nevis</v>
      </c>
      <c r="ER96" t="str">
        <v>Saint Lucia</v>
      </c>
      <c r="ES96" t="str">
        <v>Saint Vincent and the Grenadines</v>
      </c>
      <c r="ET96" t="str">
        <v>Samoa</v>
      </c>
      <c r="EU96" t="str">
        <v>San Marino</v>
      </c>
      <c r="EV96" t="str">
        <v>Sao Tome and Principe</v>
      </c>
      <c r="EW96" t="str">
        <v>Saudi Arabia</v>
      </c>
      <c r="EX96" t="str">
        <v>Senegal</v>
      </c>
      <c r="EY96" t="str">
        <v>Serbia</v>
      </c>
      <c r="EZ96" t="str">
        <v>Seychelles</v>
      </c>
      <c r="FA96" t="str">
        <v>Sierra Leone</v>
      </c>
      <c r="FB96" t="str">
        <v>Singapore</v>
      </c>
      <c r="FC96" t="str">
        <v>Slovakia</v>
      </c>
      <c r="FD96" t="str">
        <v>Slovenia</v>
      </c>
      <c r="FE96" t="str">
        <v>Solomon Islands</v>
      </c>
      <c r="FF96" t="str">
        <v>Somalia</v>
      </c>
      <c r="FG96" t="str">
        <v>South Africa</v>
      </c>
      <c r="FH96" t="str">
        <v>South Korea</v>
      </c>
      <c r="FI96" t="str">
        <v>South Sudan</v>
      </c>
      <c r="FJ96" t="str">
        <v>Spain</v>
      </c>
      <c r="FK96" t="str">
        <v>Sri Lanka</v>
      </c>
      <c r="FL96" t="str">
        <v>Sudan</v>
      </c>
      <c r="FM96" t="str">
        <v>Suriname</v>
      </c>
      <c r="FN96" t="str">
        <v>Sweden</v>
      </c>
      <c r="FO96" t="str">
        <v>Switzerland</v>
      </c>
      <c r="FP96" t="str">
        <v>Syria</v>
      </c>
      <c r="FQ96" t="str">
        <v>Tajikistan</v>
      </c>
      <c r="FR96" t="str">
        <v>Tanzania</v>
      </c>
      <c r="FS96" t="str">
        <v>Thailand</v>
      </c>
      <c r="FT96" t="str">
        <v>Timor-Leste</v>
      </c>
      <c r="FU96" t="str">
        <v>Togo</v>
      </c>
      <c r="FV96" t="str">
        <v>Tonga</v>
      </c>
      <c r="FW96" t="str">
        <v>Trinidad and Tobago</v>
      </c>
      <c r="FX96" t="str">
        <v>Tunisia</v>
      </c>
      <c r="FY96" t="str">
        <v>Turkey</v>
      </c>
      <c r="FZ96" t="str">
        <v>Turkmenistan</v>
      </c>
      <c r="GA96" t="str">
        <v>Tuvalu</v>
      </c>
      <c r="GB96" t="str">
        <v>Uganda</v>
      </c>
      <c r="GC96" t="str">
        <v>Ukraine</v>
      </c>
      <c r="GD96" t="str">
        <v>United Arab Emirates</v>
      </c>
      <c r="GE96" t="str">
        <v>United Kingdom</v>
      </c>
      <c r="GF96" t="str">
        <v>United States of America</v>
      </c>
      <c r="GG96" t="str">
        <v>Uruguay</v>
      </c>
      <c r="GH96" t="str">
        <v>Uzbekistan</v>
      </c>
      <c r="GI96" t="str">
        <v>Vanuatu</v>
      </c>
      <c r="GJ96" t="str">
        <v>Venezuela</v>
      </c>
      <c r="GK96" t="str">
        <v>Vietnam</v>
      </c>
      <c r="GL96" t="str">
        <v>Yemen</v>
      </c>
      <c r="GM96" t="str">
        <v>Zambia</v>
      </c>
      <c r="GN96" t="str">
        <v>Zimbabwe</v>
      </c>
    </row>
    <row r="97" spans="1:196">
      <c r="A97" s="6" t="s">
        <v>202</v>
      </c>
      <c r="B97" t="str" cm="1">
        <f t="array" ref="B97:GN97">TRANSPOSE(_xlfn._xlws.SORT(_xlfn._xlws.FILTER($A$2:$A$196,ISNUMBER(SEARCH(Raw_data_Dataanalysis!C80,COUNTRY!$A$2:$A$196)), "not found")))</f>
        <v>Afghanistan</v>
      </c>
      <c r="C97" t="str">
        <v>Albania</v>
      </c>
      <c r="D97" t="str">
        <v>Algeria</v>
      </c>
      <c r="E97" t="str">
        <v>Andorra</v>
      </c>
      <c r="F97" t="str">
        <v>Angola</v>
      </c>
      <c r="G97" t="str">
        <v>Antigua and Barbuda</v>
      </c>
      <c r="H97" t="str">
        <v>Argentina</v>
      </c>
      <c r="I97" t="str">
        <v>Armenia</v>
      </c>
      <c r="J97" t="str">
        <v>Australia</v>
      </c>
      <c r="K97" t="str">
        <v>Austria</v>
      </c>
      <c r="L97" t="str">
        <v>Azerbaijan</v>
      </c>
      <c r="M97" t="str">
        <v>Bahamas</v>
      </c>
      <c r="N97" t="str">
        <v>Bahrain</v>
      </c>
      <c r="O97" t="str">
        <v>Bangladesh</v>
      </c>
      <c r="P97" t="str">
        <v>Barbados</v>
      </c>
      <c r="Q97" t="str">
        <v>Belarus</v>
      </c>
      <c r="R97" t="str">
        <v>Belgium</v>
      </c>
      <c r="S97" t="str">
        <v>Belize</v>
      </c>
      <c r="T97" t="str">
        <v>Benin</v>
      </c>
      <c r="U97" t="str">
        <v>Bhutan</v>
      </c>
      <c r="V97" t="str">
        <v>Bolivia</v>
      </c>
      <c r="W97" t="str">
        <v>Bosnia and Herzegovina</v>
      </c>
      <c r="X97" t="str">
        <v>Botswana</v>
      </c>
      <c r="Y97" t="str">
        <v>Brazil</v>
      </c>
      <c r="Z97" t="str">
        <v>Brunei</v>
      </c>
      <c r="AA97" t="str">
        <v>Bulgaria</v>
      </c>
      <c r="AB97" t="str">
        <v>Burkina Faso</v>
      </c>
      <c r="AC97" t="str">
        <v>Burundi</v>
      </c>
      <c r="AD97" t="str">
        <v>Cabo Verde</v>
      </c>
      <c r="AE97" t="str">
        <v>Cambodia</v>
      </c>
      <c r="AF97" t="str">
        <v>Cameroon</v>
      </c>
      <c r="AG97" t="str">
        <v>Canada</v>
      </c>
      <c r="AH97" t="str">
        <v>Central African Republic</v>
      </c>
      <c r="AI97" t="str">
        <v>Chad</v>
      </c>
      <c r="AJ97" t="str">
        <v>Chile</v>
      </c>
      <c r="AK97" t="str">
        <v>China</v>
      </c>
      <c r="AL97" t="str">
        <v>Colombia</v>
      </c>
      <c r="AM97" t="str">
        <v>Comoros</v>
      </c>
      <c r="AN97" t="str">
        <v>Congo (Congo-Brazzaville)</v>
      </c>
      <c r="AO97" t="str">
        <v>Costa Rica</v>
      </c>
      <c r="AP97" t="str">
        <v>Côte d'Ivoire</v>
      </c>
      <c r="AQ97" t="str">
        <v>Croatia</v>
      </c>
      <c r="AR97" t="str">
        <v>Cuba</v>
      </c>
      <c r="AS97" t="str">
        <v>Cyprus</v>
      </c>
      <c r="AT97" t="str">
        <v>Czechia (Czech Republic)</v>
      </c>
      <c r="AU97" t="str">
        <v>Democratic Republic of the Congo</v>
      </c>
      <c r="AV97" t="str">
        <v>Denmark</v>
      </c>
      <c r="AW97" t="str">
        <v>Djibouti</v>
      </c>
      <c r="AX97" t="str">
        <v>Dominica</v>
      </c>
      <c r="AY97" t="str">
        <v>Dominican Republic</v>
      </c>
      <c r="AZ97" t="str">
        <v>Ecuador</v>
      </c>
      <c r="BA97" t="str">
        <v>Egypt</v>
      </c>
      <c r="BB97" t="str">
        <v>El Salvador</v>
      </c>
      <c r="BC97" t="str">
        <v>Equatorial Guinea</v>
      </c>
      <c r="BD97" t="str">
        <v>Eritrea</v>
      </c>
      <c r="BE97" t="str">
        <v>Estonia</v>
      </c>
      <c r="BF97" t="str">
        <v>Eswatini (fmr. "Swaziland")</v>
      </c>
      <c r="BG97" t="str">
        <v>Ethiopia</v>
      </c>
      <c r="BH97" t="str">
        <v>Fiji</v>
      </c>
      <c r="BI97" t="str">
        <v>Finland</v>
      </c>
      <c r="BJ97" t="str">
        <v>France</v>
      </c>
      <c r="BK97" t="str">
        <v>Gabon</v>
      </c>
      <c r="BL97" t="str">
        <v>Gambia</v>
      </c>
      <c r="BM97" t="str">
        <v>Georgia</v>
      </c>
      <c r="BN97" t="str">
        <v>Germany</v>
      </c>
      <c r="BO97" t="str">
        <v>Ghana</v>
      </c>
      <c r="BP97" t="str">
        <v>Greece</v>
      </c>
      <c r="BQ97" t="str">
        <v>Grenada</v>
      </c>
      <c r="BR97" t="str">
        <v>Guatemala</v>
      </c>
      <c r="BS97" t="str">
        <v>Guinea</v>
      </c>
      <c r="BT97" t="str">
        <v>Guinea-Bissau</v>
      </c>
      <c r="BU97" t="str">
        <v>Guyana</v>
      </c>
      <c r="BV97" t="str">
        <v>Haiti</v>
      </c>
      <c r="BW97" t="str">
        <v>Holy See</v>
      </c>
      <c r="BX97" t="str">
        <v>Honduras</v>
      </c>
      <c r="BY97" t="str">
        <v>Hungary</v>
      </c>
      <c r="BZ97" t="str">
        <v>Iceland</v>
      </c>
      <c r="CA97" t="str">
        <v>India</v>
      </c>
      <c r="CB97" t="str">
        <v>Indonesia</v>
      </c>
      <c r="CC97" t="str">
        <v>Iran</v>
      </c>
      <c r="CD97" t="str">
        <v>Iraq</v>
      </c>
      <c r="CE97" t="str">
        <v>Ireland</v>
      </c>
      <c r="CF97" t="str">
        <v>Israel</v>
      </c>
      <c r="CG97" t="str">
        <v>Italy</v>
      </c>
      <c r="CH97" t="str">
        <v>Jamaica</v>
      </c>
      <c r="CI97" t="str">
        <v>Japan</v>
      </c>
      <c r="CJ97" t="str">
        <v>Jordan</v>
      </c>
      <c r="CK97" t="str">
        <v>Kazakhstan</v>
      </c>
      <c r="CL97" t="str">
        <v>Kenya</v>
      </c>
      <c r="CM97" t="str">
        <v>Kiribati</v>
      </c>
      <c r="CN97" t="str">
        <v>Kuwait</v>
      </c>
      <c r="CO97" t="str">
        <v>Kyrgyzstan</v>
      </c>
      <c r="CP97" t="str">
        <v>Laos</v>
      </c>
      <c r="CQ97" t="str">
        <v>Latvia</v>
      </c>
      <c r="CR97" t="str">
        <v>Lebanon</v>
      </c>
      <c r="CS97" t="str">
        <v>Lesotho</v>
      </c>
      <c r="CT97" t="str">
        <v>Liberia</v>
      </c>
      <c r="CU97" t="str">
        <v>Libya</v>
      </c>
      <c r="CV97" t="str">
        <v>Liechtenstein</v>
      </c>
      <c r="CW97" t="str">
        <v>Lithuania</v>
      </c>
      <c r="CX97" t="str">
        <v>Luxembourg</v>
      </c>
      <c r="CY97" t="str">
        <v>Madagascar</v>
      </c>
      <c r="CZ97" t="str">
        <v>Malawi</v>
      </c>
      <c r="DA97" t="str">
        <v>Malaysia</v>
      </c>
      <c r="DB97" t="str">
        <v>Maldives</v>
      </c>
      <c r="DC97" t="str">
        <v>Mali</v>
      </c>
      <c r="DD97" t="str">
        <v>Malta</v>
      </c>
      <c r="DE97" t="str">
        <v>Marshall Islands</v>
      </c>
      <c r="DF97" t="str">
        <v>Mauritania</v>
      </c>
      <c r="DG97" t="str">
        <v>Mauritius</v>
      </c>
      <c r="DH97" t="str">
        <v>Mexico</v>
      </c>
      <c r="DI97" t="str">
        <v>Micronesia</v>
      </c>
      <c r="DJ97" t="str">
        <v>Moldova</v>
      </c>
      <c r="DK97" t="str">
        <v>Monaco</v>
      </c>
      <c r="DL97" t="str">
        <v>Mongolia</v>
      </c>
      <c r="DM97" t="str">
        <v>Montenegro</v>
      </c>
      <c r="DN97" t="str">
        <v>Morocco</v>
      </c>
      <c r="DO97" t="str">
        <v>Mozambique</v>
      </c>
      <c r="DP97" t="str">
        <v>Myanmar (formerly Burma)</v>
      </c>
      <c r="DQ97" t="str">
        <v>Namibia</v>
      </c>
      <c r="DR97" t="str">
        <v>Nauru</v>
      </c>
      <c r="DS97" t="str">
        <v>Nepal</v>
      </c>
      <c r="DT97" t="str">
        <v>Netherlands</v>
      </c>
      <c r="DU97" t="str">
        <v>New Zealand</v>
      </c>
      <c r="DV97" t="str">
        <v>Nicaragua</v>
      </c>
      <c r="DW97" t="str">
        <v>Niger</v>
      </c>
      <c r="DX97" t="str">
        <v>Nigeria</v>
      </c>
      <c r="DY97" t="str">
        <v>North Korea</v>
      </c>
      <c r="DZ97" t="str">
        <v>North Macedonia</v>
      </c>
      <c r="EA97" t="str">
        <v>Norway</v>
      </c>
      <c r="EB97" t="str">
        <v>Oman</v>
      </c>
      <c r="EC97" t="str">
        <v>Pakistan</v>
      </c>
      <c r="ED97" t="str">
        <v>Palau</v>
      </c>
      <c r="EE97" t="str">
        <v>Palestine State</v>
      </c>
      <c r="EF97" t="str">
        <v>Panama</v>
      </c>
      <c r="EG97" t="str">
        <v>Papua New Guinea</v>
      </c>
      <c r="EH97" t="str">
        <v>Paraguay</v>
      </c>
      <c r="EI97" t="str">
        <v>Peru</v>
      </c>
      <c r="EJ97" t="str">
        <v>Philippines</v>
      </c>
      <c r="EK97" t="str">
        <v>Poland</v>
      </c>
      <c r="EL97" t="str">
        <v>Portugal</v>
      </c>
      <c r="EM97" t="str">
        <v>Qatar</v>
      </c>
      <c r="EN97" t="str">
        <v>Romania</v>
      </c>
      <c r="EO97" t="str">
        <v>Russia</v>
      </c>
      <c r="EP97" t="str">
        <v>Rwanda</v>
      </c>
      <c r="EQ97" t="str">
        <v>Saint Kitts and Nevis</v>
      </c>
      <c r="ER97" t="str">
        <v>Saint Lucia</v>
      </c>
      <c r="ES97" t="str">
        <v>Saint Vincent and the Grenadines</v>
      </c>
      <c r="ET97" t="str">
        <v>Samoa</v>
      </c>
      <c r="EU97" t="str">
        <v>San Marino</v>
      </c>
      <c r="EV97" t="str">
        <v>Sao Tome and Principe</v>
      </c>
      <c r="EW97" t="str">
        <v>Saudi Arabia</v>
      </c>
      <c r="EX97" t="str">
        <v>Senegal</v>
      </c>
      <c r="EY97" t="str">
        <v>Serbia</v>
      </c>
      <c r="EZ97" t="str">
        <v>Seychelles</v>
      </c>
      <c r="FA97" t="str">
        <v>Sierra Leone</v>
      </c>
      <c r="FB97" t="str">
        <v>Singapore</v>
      </c>
      <c r="FC97" t="str">
        <v>Slovakia</v>
      </c>
      <c r="FD97" t="str">
        <v>Slovenia</v>
      </c>
      <c r="FE97" t="str">
        <v>Solomon Islands</v>
      </c>
      <c r="FF97" t="str">
        <v>Somalia</v>
      </c>
      <c r="FG97" t="str">
        <v>South Africa</v>
      </c>
      <c r="FH97" t="str">
        <v>South Korea</v>
      </c>
      <c r="FI97" t="str">
        <v>South Sudan</v>
      </c>
      <c r="FJ97" t="str">
        <v>Spain</v>
      </c>
      <c r="FK97" t="str">
        <v>Sri Lanka</v>
      </c>
      <c r="FL97" t="str">
        <v>Sudan</v>
      </c>
      <c r="FM97" t="str">
        <v>Suriname</v>
      </c>
      <c r="FN97" t="str">
        <v>Sweden</v>
      </c>
      <c r="FO97" t="str">
        <v>Switzerland</v>
      </c>
      <c r="FP97" t="str">
        <v>Syria</v>
      </c>
      <c r="FQ97" t="str">
        <v>Tajikistan</v>
      </c>
      <c r="FR97" t="str">
        <v>Tanzania</v>
      </c>
      <c r="FS97" t="str">
        <v>Thailand</v>
      </c>
      <c r="FT97" t="str">
        <v>Timor-Leste</v>
      </c>
      <c r="FU97" t="str">
        <v>Togo</v>
      </c>
      <c r="FV97" t="str">
        <v>Tonga</v>
      </c>
      <c r="FW97" t="str">
        <v>Trinidad and Tobago</v>
      </c>
      <c r="FX97" t="str">
        <v>Tunisia</v>
      </c>
      <c r="FY97" t="str">
        <v>Turkey</v>
      </c>
      <c r="FZ97" t="str">
        <v>Turkmenistan</v>
      </c>
      <c r="GA97" t="str">
        <v>Tuvalu</v>
      </c>
      <c r="GB97" t="str">
        <v>Uganda</v>
      </c>
      <c r="GC97" t="str">
        <v>Ukraine</v>
      </c>
      <c r="GD97" t="str">
        <v>United Arab Emirates</v>
      </c>
      <c r="GE97" t="str">
        <v>United Kingdom</v>
      </c>
      <c r="GF97" t="str">
        <v>United States of America</v>
      </c>
      <c r="GG97" t="str">
        <v>Uruguay</v>
      </c>
      <c r="GH97" t="str">
        <v>Uzbekistan</v>
      </c>
      <c r="GI97" t="str">
        <v>Vanuatu</v>
      </c>
      <c r="GJ97" t="str">
        <v>Venezuela</v>
      </c>
      <c r="GK97" t="str">
        <v>Vietnam</v>
      </c>
      <c r="GL97" t="str">
        <v>Yemen</v>
      </c>
      <c r="GM97" t="str">
        <v>Zambia</v>
      </c>
      <c r="GN97" t="str">
        <v>Zimbabwe</v>
      </c>
    </row>
    <row r="98" spans="1:196">
      <c r="A98" s="6" t="s">
        <v>203</v>
      </c>
      <c r="B98" t="str" cm="1">
        <f t="array" ref="B98:GN98">TRANSPOSE(_xlfn._xlws.SORT(_xlfn._xlws.FILTER($A$2:$A$196,ISNUMBER(SEARCH(Raw_data_Dataanalysis!C81,COUNTRY!$A$2:$A$196)), "not found")))</f>
        <v>Afghanistan</v>
      </c>
      <c r="C98" t="str">
        <v>Albania</v>
      </c>
      <c r="D98" t="str">
        <v>Algeria</v>
      </c>
      <c r="E98" t="str">
        <v>Andorra</v>
      </c>
      <c r="F98" t="str">
        <v>Angola</v>
      </c>
      <c r="G98" t="str">
        <v>Antigua and Barbuda</v>
      </c>
      <c r="H98" t="str">
        <v>Argentina</v>
      </c>
      <c r="I98" t="str">
        <v>Armenia</v>
      </c>
      <c r="J98" t="str">
        <v>Australia</v>
      </c>
      <c r="K98" t="str">
        <v>Austria</v>
      </c>
      <c r="L98" t="str">
        <v>Azerbaijan</v>
      </c>
      <c r="M98" t="str">
        <v>Bahamas</v>
      </c>
      <c r="N98" t="str">
        <v>Bahrain</v>
      </c>
      <c r="O98" t="str">
        <v>Bangladesh</v>
      </c>
      <c r="P98" t="str">
        <v>Barbados</v>
      </c>
      <c r="Q98" t="str">
        <v>Belarus</v>
      </c>
      <c r="R98" t="str">
        <v>Belgium</v>
      </c>
      <c r="S98" t="str">
        <v>Belize</v>
      </c>
      <c r="T98" t="str">
        <v>Benin</v>
      </c>
      <c r="U98" t="str">
        <v>Bhutan</v>
      </c>
      <c r="V98" t="str">
        <v>Bolivia</v>
      </c>
      <c r="W98" t="str">
        <v>Bosnia and Herzegovina</v>
      </c>
      <c r="X98" t="str">
        <v>Botswana</v>
      </c>
      <c r="Y98" t="str">
        <v>Brazil</v>
      </c>
      <c r="Z98" t="str">
        <v>Brunei</v>
      </c>
      <c r="AA98" t="str">
        <v>Bulgaria</v>
      </c>
      <c r="AB98" t="str">
        <v>Burkina Faso</v>
      </c>
      <c r="AC98" t="str">
        <v>Burundi</v>
      </c>
      <c r="AD98" t="str">
        <v>Cabo Verde</v>
      </c>
      <c r="AE98" t="str">
        <v>Cambodia</v>
      </c>
      <c r="AF98" t="str">
        <v>Cameroon</v>
      </c>
      <c r="AG98" t="str">
        <v>Canada</v>
      </c>
      <c r="AH98" t="str">
        <v>Central African Republic</v>
      </c>
      <c r="AI98" t="str">
        <v>Chad</v>
      </c>
      <c r="AJ98" t="str">
        <v>Chile</v>
      </c>
      <c r="AK98" t="str">
        <v>China</v>
      </c>
      <c r="AL98" t="str">
        <v>Colombia</v>
      </c>
      <c r="AM98" t="str">
        <v>Comoros</v>
      </c>
      <c r="AN98" t="str">
        <v>Congo (Congo-Brazzaville)</v>
      </c>
      <c r="AO98" t="str">
        <v>Costa Rica</v>
      </c>
      <c r="AP98" t="str">
        <v>Côte d'Ivoire</v>
      </c>
      <c r="AQ98" t="str">
        <v>Croatia</v>
      </c>
      <c r="AR98" t="str">
        <v>Cuba</v>
      </c>
      <c r="AS98" t="str">
        <v>Cyprus</v>
      </c>
      <c r="AT98" t="str">
        <v>Czechia (Czech Republic)</v>
      </c>
      <c r="AU98" t="str">
        <v>Democratic Republic of the Congo</v>
      </c>
      <c r="AV98" t="str">
        <v>Denmark</v>
      </c>
      <c r="AW98" t="str">
        <v>Djibouti</v>
      </c>
      <c r="AX98" t="str">
        <v>Dominica</v>
      </c>
      <c r="AY98" t="str">
        <v>Dominican Republic</v>
      </c>
      <c r="AZ98" t="str">
        <v>Ecuador</v>
      </c>
      <c r="BA98" t="str">
        <v>Egypt</v>
      </c>
      <c r="BB98" t="str">
        <v>El Salvador</v>
      </c>
      <c r="BC98" t="str">
        <v>Equatorial Guinea</v>
      </c>
      <c r="BD98" t="str">
        <v>Eritrea</v>
      </c>
      <c r="BE98" t="str">
        <v>Estonia</v>
      </c>
      <c r="BF98" t="str">
        <v>Eswatini (fmr. "Swaziland")</v>
      </c>
      <c r="BG98" t="str">
        <v>Ethiopia</v>
      </c>
      <c r="BH98" t="str">
        <v>Fiji</v>
      </c>
      <c r="BI98" t="str">
        <v>Finland</v>
      </c>
      <c r="BJ98" t="str">
        <v>France</v>
      </c>
      <c r="BK98" t="str">
        <v>Gabon</v>
      </c>
      <c r="BL98" t="str">
        <v>Gambia</v>
      </c>
      <c r="BM98" t="str">
        <v>Georgia</v>
      </c>
      <c r="BN98" t="str">
        <v>Germany</v>
      </c>
      <c r="BO98" t="str">
        <v>Ghana</v>
      </c>
      <c r="BP98" t="str">
        <v>Greece</v>
      </c>
      <c r="BQ98" t="str">
        <v>Grenada</v>
      </c>
      <c r="BR98" t="str">
        <v>Guatemala</v>
      </c>
      <c r="BS98" t="str">
        <v>Guinea</v>
      </c>
      <c r="BT98" t="str">
        <v>Guinea-Bissau</v>
      </c>
      <c r="BU98" t="str">
        <v>Guyana</v>
      </c>
      <c r="BV98" t="str">
        <v>Haiti</v>
      </c>
      <c r="BW98" t="str">
        <v>Holy See</v>
      </c>
      <c r="BX98" t="str">
        <v>Honduras</v>
      </c>
      <c r="BY98" t="str">
        <v>Hungary</v>
      </c>
      <c r="BZ98" t="str">
        <v>Iceland</v>
      </c>
      <c r="CA98" t="str">
        <v>India</v>
      </c>
      <c r="CB98" t="str">
        <v>Indonesia</v>
      </c>
      <c r="CC98" t="str">
        <v>Iran</v>
      </c>
      <c r="CD98" t="str">
        <v>Iraq</v>
      </c>
      <c r="CE98" t="str">
        <v>Ireland</v>
      </c>
      <c r="CF98" t="str">
        <v>Israel</v>
      </c>
      <c r="CG98" t="str">
        <v>Italy</v>
      </c>
      <c r="CH98" t="str">
        <v>Jamaica</v>
      </c>
      <c r="CI98" t="str">
        <v>Japan</v>
      </c>
      <c r="CJ98" t="str">
        <v>Jordan</v>
      </c>
      <c r="CK98" t="str">
        <v>Kazakhstan</v>
      </c>
      <c r="CL98" t="str">
        <v>Kenya</v>
      </c>
      <c r="CM98" t="str">
        <v>Kiribati</v>
      </c>
      <c r="CN98" t="str">
        <v>Kuwait</v>
      </c>
      <c r="CO98" t="str">
        <v>Kyrgyzstan</v>
      </c>
      <c r="CP98" t="str">
        <v>Laos</v>
      </c>
      <c r="CQ98" t="str">
        <v>Latvia</v>
      </c>
      <c r="CR98" t="str">
        <v>Lebanon</v>
      </c>
      <c r="CS98" t="str">
        <v>Lesotho</v>
      </c>
      <c r="CT98" t="str">
        <v>Liberia</v>
      </c>
      <c r="CU98" t="str">
        <v>Libya</v>
      </c>
      <c r="CV98" t="str">
        <v>Liechtenstein</v>
      </c>
      <c r="CW98" t="str">
        <v>Lithuania</v>
      </c>
      <c r="CX98" t="str">
        <v>Luxembourg</v>
      </c>
      <c r="CY98" t="str">
        <v>Madagascar</v>
      </c>
      <c r="CZ98" t="str">
        <v>Malawi</v>
      </c>
      <c r="DA98" t="str">
        <v>Malaysia</v>
      </c>
      <c r="DB98" t="str">
        <v>Maldives</v>
      </c>
      <c r="DC98" t="str">
        <v>Mali</v>
      </c>
      <c r="DD98" t="str">
        <v>Malta</v>
      </c>
      <c r="DE98" t="str">
        <v>Marshall Islands</v>
      </c>
      <c r="DF98" t="str">
        <v>Mauritania</v>
      </c>
      <c r="DG98" t="str">
        <v>Mauritius</v>
      </c>
      <c r="DH98" t="str">
        <v>Mexico</v>
      </c>
      <c r="DI98" t="str">
        <v>Micronesia</v>
      </c>
      <c r="DJ98" t="str">
        <v>Moldova</v>
      </c>
      <c r="DK98" t="str">
        <v>Monaco</v>
      </c>
      <c r="DL98" t="str">
        <v>Mongolia</v>
      </c>
      <c r="DM98" t="str">
        <v>Montenegro</v>
      </c>
      <c r="DN98" t="str">
        <v>Morocco</v>
      </c>
      <c r="DO98" t="str">
        <v>Mozambique</v>
      </c>
      <c r="DP98" t="str">
        <v>Myanmar (formerly Burma)</v>
      </c>
      <c r="DQ98" t="str">
        <v>Namibia</v>
      </c>
      <c r="DR98" t="str">
        <v>Nauru</v>
      </c>
      <c r="DS98" t="str">
        <v>Nepal</v>
      </c>
      <c r="DT98" t="str">
        <v>Netherlands</v>
      </c>
      <c r="DU98" t="str">
        <v>New Zealand</v>
      </c>
      <c r="DV98" t="str">
        <v>Nicaragua</v>
      </c>
      <c r="DW98" t="str">
        <v>Niger</v>
      </c>
      <c r="DX98" t="str">
        <v>Nigeria</v>
      </c>
      <c r="DY98" t="str">
        <v>North Korea</v>
      </c>
      <c r="DZ98" t="str">
        <v>North Macedonia</v>
      </c>
      <c r="EA98" t="str">
        <v>Norway</v>
      </c>
      <c r="EB98" t="str">
        <v>Oman</v>
      </c>
      <c r="EC98" t="str">
        <v>Pakistan</v>
      </c>
      <c r="ED98" t="str">
        <v>Palau</v>
      </c>
      <c r="EE98" t="str">
        <v>Palestine State</v>
      </c>
      <c r="EF98" t="str">
        <v>Panama</v>
      </c>
      <c r="EG98" t="str">
        <v>Papua New Guinea</v>
      </c>
      <c r="EH98" t="str">
        <v>Paraguay</v>
      </c>
      <c r="EI98" t="str">
        <v>Peru</v>
      </c>
      <c r="EJ98" t="str">
        <v>Philippines</v>
      </c>
      <c r="EK98" t="str">
        <v>Poland</v>
      </c>
      <c r="EL98" t="str">
        <v>Portugal</v>
      </c>
      <c r="EM98" t="str">
        <v>Qatar</v>
      </c>
      <c r="EN98" t="str">
        <v>Romania</v>
      </c>
      <c r="EO98" t="str">
        <v>Russia</v>
      </c>
      <c r="EP98" t="str">
        <v>Rwanda</v>
      </c>
      <c r="EQ98" t="str">
        <v>Saint Kitts and Nevis</v>
      </c>
      <c r="ER98" t="str">
        <v>Saint Lucia</v>
      </c>
      <c r="ES98" t="str">
        <v>Saint Vincent and the Grenadines</v>
      </c>
      <c r="ET98" t="str">
        <v>Samoa</v>
      </c>
      <c r="EU98" t="str">
        <v>San Marino</v>
      </c>
      <c r="EV98" t="str">
        <v>Sao Tome and Principe</v>
      </c>
      <c r="EW98" t="str">
        <v>Saudi Arabia</v>
      </c>
      <c r="EX98" t="str">
        <v>Senegal</v>
      </c>
      <c r="EY98" t="str">
        <v>Serbia</v>
      </c>
      <c r="EZ98" t="str">
        <v>Seychelles</v>
      </c>
      <c r="FA98" t="str">
        <v>Sierra Leone</v>
      </c>
      <c r="FB98" t="str">
        <v>Singapore</v>
      </c>
      <c r="FC98" t="str">
        <v>Slovakia</v>
      </c>
      <c r="FD98" t="str">
        <v>Slovenia</v>
      </c>
      <c r="FE98" t="str">
        <v>Solomon Islands</v>
      </c>
      <c r="FF98" t="str">
        <v>Somalia</v>
      </c>
      <c r="FG98" t="str">
        <v>South Africa</v>
      </c>
      <c r="FH98" t="str">
        <v>South Korea</v>
      </c>
      <c r="FI98" t="str">
        <v>South Sudan</v>
      </c>
      <c r="FJ98" t="str">
        <v>Spain</v>
      </c>
      <c r="FK98" t="str">
        <v>Sri Lanka</v>
      </c>
      <c r="FL98" t="str">
        <v>Sudan</v>
      </c>
      <c r="FM98" t="str">
        <v>Suriname</v>
      </c>
      <c r="FN98" t="str">
        <v>Sweden</v>
      </c>
      <c r="FO98" t="str">
        <v>Switzerland</v>
      </c>
      <c r="FP98" t="str">
        <v>Syria</v>
      </c>
      <c r="FQ98" t="str">
        <v>Tajikistan</v>
      </c>
      <c r="FR98" t="str">
        <v>Tanzania</v>
      </c>
      <c r="FS98" t="str">
        <v>Thailand</v>
      </c>
      <c r="FT98" t="str">
        <v>Timor-Leste</v>
      </c>
      <c r="FU98" t="str">
        <v>Togo</v>
      </c>
      <c r="FV98" t="str">
        <v>Tonga</v>
      </c>
      <c r="FW98" t="str">
        <v>Trinidad and Tobago</v>
      </c>
      <c r="FX98" t="str">
        <v>Tunisia</v>
      </c>
      <c r="FY98" t="str">
        <v>Turkey</v>
      </c>
      <c r="FZ98" t="str">
        <v>Turkmenistan</v>
      </c>
      <c r="GA98" t="str">
        <v>Tuvalu</v>
      </c>
      <c r="GB98" t="str">
        <v>Uganda</v>
      </c>
      <c r="GC98" t="str">
        <v>Ukraine</v>
      </c>
      <c r="GD98" t="str">
        <v>United Arab Emirates</v>
      </c>
      <c r="GE98" t="str">
        <v>United Kingdom</v>
      </c>
      <c r="GF98" t="str">
        <v>United States of America</v>
      </c>
      <c r="GG98" t="str">
        <v>Uruguay</v>
      </c>
      <c r="GH98" t="str">
        <v>Uzbekistan</v>
      </c>
      <c r="GI98" t="str">
        <v>Vanuatu</v>
      </c>
      <c r="GJ98" t="str">
        <v>Venezuela</v>
      </c>
      <c r="GK98" t="str">
        <v>Vietnam</v>
      </c>
      <c r="GL98" t="str">
        <v>Yemen</v>
      </c>
      <c r="GM98" t="str">
        <v>Zambia</v>
      </c>
      <c r="GN98" t="str">
        <v>Zimbabwe</v>
      </c>
    </row>
    <row r="99" spans="1:196">
      <c r="A99" s="6" t="s">
        <v>204</v>
      </c>
      <c r="B99" t="str" cm="1">
        <f t="array" ref="B99:GN99">TRANSPOSE(_xlfn._xlws.SORT(_xlfn._xlws.FILTER($A$2:$A$196,ISNUMBER(SEARCH(Raw_data_Dataanalysis!C82,COUNTRY!$A$2:$A$196)), "not found")))</f>
        <v>Afghanistan</v>
      </c>
      <c r="C99" t="str">
        <v>Albania</v>
      </c>
      <c r="D99" t="str">
        <v>Algeria</v>
      </c>
      <c r="E99" t="str">
        <v>Andorra</v>
      </c>
      <c r="F99" t="str">
        <v>Angola</v>
      </c>
      <c r="G99" t="str">
        <v>Antigua and Barbuda</v>
      </c>
      <c r="H99" t="str">
        <v>Argentina</v>
      </c>
      <c r="I99" t="str">
        <v>Armenia</v>
      </c>
      <c r="J99" t="str">
        <v>Australia</v>
      </c>
      <c r="K99" t="str">
        <v>Austria</v>
      </c>
      <c r="L99" t="str">
        <v>Azerbaijan</v>
      </c>
      <c r="M99" t="str">
        <v>Bahamas</v>
      </c>
      <c r="N99" t="str">
        <v>Bahrain</v>
      </c>
      <c r="O99" t="str">
        <v>Bangladesh</v>
      </c>
      <c r="P99" t="str">
        <v>Barbados</v>
      </c>
      <c r="Q99" t="str">
        <v>Belarus</v>
      </c>
      <c r="R99" t="str">
        <v>Belgium</v>
      </c>
      <c r="S99" t="str">
        <v>Belize</v>
      </c>
      <c r="T99" t="str">
        <v>Benin</v>
      </c>
      <c r="U99" t="str">
        <v>Bhutan</v>
      </c>
      <c r="V99" t="str">
        <v>Bolivia</v>
      </c>
      <c r="W99" t="str">
        <v>Bosnia and Herzegovina</v>
      </c>
      <c r="X99" t="str">
        <v>Botswana</v>
      </c>
      <c r="Y99" t="str">
        <v>Brazil</v>
      </c>
      <c r="Z99" t="str">
        <v>Brunei</v>
      </c>
      <c r="AA99" t="str">
        <v>Bulgaria</v>
      </c>
      <c r="AB99" t="str">
        <v>Burkina Faso</v>
      </c>
      <c r="AC99" t="str">
        <v>Burundi</v>
      </c>
      <c r="AD99" t="str">
        <v>Cabo Verde</v>
      </c>
      <c r="AE99" t="str">
        <v>Cambodia</v>
      </c>
      <c r="AF99" t="str">
        <v>Cameroon</v>
      </c>
      <c r="AG99" t="str">
        <v>Canada</v>
      </c>
      <c r="AH99" t="str">
        <v>Central African Republic</v>
      </c>
      <c r="AI99" t="str">
        <v>Chad</v>
      </c>
      <c r="AJ99" t="str">
        <v>Chile</v>
      </c>
      <c r="AK99" t="str">
        <v>China</v>
      </c>
      <c r="AL99" t="str">
        <v>Colombia</v>
      </c>
      <c r="AM99" t="str">
        <v>Comoros</v>
      </c>
      <c r="AN99" t="str">
        <v>Congo (Congo-Brazzaville)</v>
      </c>
      <c r="AO99" t="str">
        <v>Costa Rica</v>
      </c>
      <c r="AP99" t="str">
        <v>Côte d'Ivoire</v>
      </c>
      <c r="AQ99" t="str">
        <v>Croatia</v>
      </c>
      <c r="AR99" t="str">
        <v>Cuba</v>
      </c>
      <c r="AS99" t="str">
        <v>Cyprus</v>
      </c>
      <c r="AT99" t="str">
        <v>Czechia (Czech Republic)</v>
      </c>
      <c r="AU99" t="str">
        <v>Democratic Republic of the Congo</v>
      </c>
      <c r="AV99" t="str">
        <v>Denmark</v>
      </c>
      <c r="AW99" t="str">
        <v>Djibouti</v>
      </c>
      <c r="AX99" t="str">
        <v>Dominica</v>
      </c>
      <c r="AY99" t="str">
        <v>Dominican Republic</v>
      </c>
      <c r="AZ99" t="str">
        <v>Ecuador</v>
      </c>
      <c r="BA99" t="str">
        <v>Egypt</v>
      </c>
      <c r="BB99" t="str">
        <v>El Salvador</v>
      </c>
      <c r="BC99" t="str">
        <v>Equatorial Guinea</v>
      </c>
      <c r="BD99" t="str">
        <v>Eritrea</v>
      </c>
      <c r="BE99" t="str">
        <v>Estonia</v>
      </c>
      <c r="BF99" t="str">
        <v>Eswatini (fmr. "Swaziland")</v>
      </c>
      <c r="BG99" t="str">
        <v>Ethiopia</v>
      </c>
      <c r="BH99" t="str">
        <v>Fiji</v>
      </c>
      <c r="BI99" t="str">
        <v>Finland</v>
      </c>
      <c r="BJ99" t="str">
        <v>France</v>
      </c>
      <c r="BK99" t="str">
        <v>Gabon</v>
      </c>
      <c r="BL99" t="str">
        <v>Gambia</v>
      </c>
      <c r="BM99" t="str">
        <v>Georgia</v>
      </c>
      <c r="BN99" t="str">
        <v>Germany</v>
      </c>
      <c r="BO99" t="str">
        <v>Ghana</v>
      </c>
      <c r="BP99" t="str">
        <v>Greece</v>
      </c>
      <c r="BQ99" t="str">
        <v>Grenada</v>
      </c>
      <c r="BR99" t="str">
        <v>Guatemala</v>
      </c>
      <c r="BS99" t="str">
        <v>Guinea</v>
      </c>
      <c r="BT99" t="str">
        <v>Guinea-Bissau</v>
      </c>
      <c r="BU99" t="str">
        <v>Guyana</v>
      </c>
      <c r="BV99" t="str">
        <v>Haiti</v>
      </c>
      <c r="BW99" t="str">
        <v>Holy See</v>
      </c>
      <c r="BX99" t="str">
        <v>Honduras</v>
      </c>
      <c r="BY99" t="str">
        <v>Hungary</v>
      </c>
      <c r="BZ99" t="str">
        <v>Iceland</v>
      </c>
      <c r="CA99" t="str">
        <v>India</v>
      </c>
      <c r="CB99" t="str">
        <v>Indonesia</v>
      </c>
      <c r="CC99" t="str">
        <v>Iran</v>
      </c>
      <c r="CD99" t="str">
        <v>Iraq</v>
      </c>
      <c r="CE99" t="str">
        <v>Ireland</v>
      </c>
      <c r="CF99" t="str">
        <v>Israel</v>
      </c>
      <c r="CG99" t="str">
        <v>Italy</v>
      </c>
      <c r="CH99" t="str">
        <v>Jamaica</v>
      </c>
      <c r="CI99" t="str">
        <v>Japan</v>
      </c>
      <c r="CJ99" t="str">
        <v>Jordan</v>
      </c>
      <c r="CK99" t="str">
        <v>Kazakhstan</v>
      </c>
      <c r="CL99" t="str">
        <v>Kenya</v>
      </c>
      <c r="CM99" t="str">
        <v>Kiribati</v>
      </c>
      <c r="CN99" t="str">
        <v>Kuwait</v>
      </c>
      <c r="CO99" t="str">
        <v>Kyrgyzstan</v>
      </c>
      <c r="CP99" t="str">
        <v>Laos</v>
      </c>
      <c r="CQ99" t="str">
        <v>Latvia</v>
      </c>
      <c r="CR99" t="str">
        <v>Lebanon</v>
      </c>
      <c r="CS99" t="str">
        <v>Lesotho</v>
      </c>
      <c r="CT99" t="str">
        <v>Liberia</v>
      </c>
      <c r="CU99" t="str">
        <v>Libya</v>
      </c>
      <c r="CV99" t="str">
        <v>Liechtenstein</v>
      </c>
      <c r="CW99" t="str">
        <v>Lithuania</v>
      </c>
      <c r="CX99" t="str">
        <v>Luxembourg</v>
      </c>
      <c r="CY99" t="str">
        <v>Madagascar</v>
      </c>
      <c r="CZ99" t="str">
        <v>Malawi</v>
      </c>
      <c r="DA99" t="str">
        <v>Malaysia</v>
      </c>
      <c r="DB99" t="str">
        <v>Maldives</v>
      </c>
      <c r="DC99" t="str">
        <v>Mali</v>
      </c>
      <c r="DD99" t="str">
        <v>Malta</v>
      </c>
      <c r="DE99" t="str">
        <v>Marshall Islands</v>
      </c>
      <c r="DF99" t="str">
        <v>Mauritania</v>
      </c>
      <c r="DG99" t="str">
        <v>Mauritius</v>
      </c>
      <c r="DH99" t="str">
        <v>Mexico</v>
      </c>
      <c r="DI99" t="str">
        <v>Micronesia</v>
      </c>
      <c r="DJ99" t="str">
        <v>Moldova</v>
      </c>
      <c r="DK99" t="str">
        <v>Monaco</v>
      </c>
      <c r="DL99" t="str">
        <v>Mongolia</v>
      </c>
      <c r="DM99" t="str">
        <v>Montenegro</v>
      </c>
      <c r="DN99" t="str">
        <v>Morocco</v>
      </c>
      <c r="DO99" t="str">
        <v>Mozambique</v>
      </c>
      <c r="DP99" t="str">
        <v>Myanmar (formerly Burma)</v>
      </c>
      <c r="DQ99" t="str">
        <v>Namibia</v>
      </c>
      <c r="DR99" t="str">
        <v>Nauru</v>
      </c>
      <c r="DS99" t="str">
        <v>Nepal</v>
      </c>
      <c r="DT99" t="str">
        <v>Netherlands</v>
      </c>
      <c r="DU99" t="str">
        <v>New Zealand</v>
      </c>
      <c r="DV99" t="str">
        <v>Nicaragua</v>
      </c>
      <c r="DW99" t="str">
        <v>Niger</v>
      </c>
      <c r="DX99" t="str">
        <v>Nigeria</v>
      </c>
      <c r="DY99" t="str">
        <v>North Korea</v>
      </c>
      <c r="DZ99" t="str">
        <v>North Macedonia</v>
      </c>
      <c r="EA99" t="str">
        <v>Norway</v>
      </c>
      <c r="EB99" t="str">
        <v>Oman</v>
      </c>
      <c r="EC99" t="str">
        <v>Pakistan</v>
      </c>
      <c r="ED99" t="str">
        <v>Palau</v>
      </c>
      <c r="EE99" t="str">
        <v>Palestine State</v>
      </c>
      <c r="EF99" t="str">
        <v>Panama</v>
      </c>
      <c r="EG99" t="str">
        <v>Papua New Guinea</v>
      </c>
      <c r="EH99" t="str">
        <v>Paraguay</v>
      </c>
      <c r="EI99" t="str">
        <v>Peru</v>
      </c>
      <c r="EJ99" t="str">
        <v>Philippines</v>
      </c>
      <c r="EK99" t="str">
        <v>Poland</v>
      </c>
      <c r="EL99" t="str">
        <v>Portugal</v>
      </c>
      <c r="EM99" t="str">
        <v>Qatar</v>
      </c>
      <c r="EN99" t="str">
        <v>Romania</v>
      </c>
      <c r="EO99" t="str">
        <v>Russia</v>
      </c>
      <c r="EP99" t="str">
        <v>Rwanda</v>
      </c>
      <c r="EQ99" t="str">
        <v>Saint Kitts and Nevis</v>
      </c>
      <c r="ER99" t="str">
        <v>Saint Lucia</v>
      </c>
      <c r="ES99" t="str">
        <v>Saint Vincent and the Grenadines</v>
      </c>
      <c r="ET99" t="str">
        <v>Samoa</v>
      </c>
      <c r="EU99" t="str">
        <v>San Marino</v>
      </c>
      <c r="EV99" t="str">
        <v>Sao Tome and Principe</v>
      </c>
      <c r="EW99" t="str">
        <v>Saudi Arabia</v>
      </c>
      <c r="EX99" t="str">
        <v>Senegal</v>
      </c>
      <c r="EY99" t="str">
        <v>Serbia</v>
      </c>
      <c r="EZ99" t="str">
        <v>Seychelles</v>
      </c>
      <c r="FA99" t="str">
        <v>Sierra Leone</v>
      </c>
      <c r="FB99" t="str">
        <v>Singapore</v>
      </c>
      <c r="FC99" t="str">
        <v>Slovakia</v>
      </c>
      <c r="FD99" t="str">
        <v>Slovenia</v>
      </c>
      <c r="FE99" t="str">
        <v>Solomon Islands</v>
      </c>
      <c r="FF99" t="str">
        <v>Somalia</v>
      </c>
      <c r="FG99" t="str">
        <v>South Africa</v>
      </c>
      <c r="FH99" t="str">
        <v>South Korea</v>
      </c>
      <c r="FI99" t="str">
        <v>South Sudan</v>
      </c>
      <c r="FJ99" t="str">
        <v>Spain</v>
      </c>
      <c r="FK99" t="str">
        <v>Sri Lanka</v>
      </c>
      <c r="FL99" t="str">
        <v>Sudan</v>
      </c>
      <c r="FM99" t="str">
        <v>Suriname</v>
      </c>
      <c r="FN99" t="str">
        <v>Sweden</v>
      </c>
      <c r="FO99" t="str">
        <v>Switzerland</v>
      </c>
      <c r="FP99" t="str">
        <v>Syria</v>
      </c>
      <c r="FQ99" t="str">
        <v>Tajikistan</v>
      </c>
      <c r="FR99" t="str">
        <v>Tanzania</v>
      </c>
      <c r="FS99" t="str">
        <v>Thailand</v>
      </c>
      <c r="FT99" t="str">
        <v>Timor-Leste</v>
      </c>
      <c r="FU99" t="str">
        <v>Togo</v>
      </c>
      <c r="FV99" t="str">
        <v>Tonga</v>
      </c>
      <c r="FW99" t="str">
        <v>Trinidad and Tobago</v>
      </c>
      <c r="FX99" t="str">
        <v>Tunisia</v>
      </c>
      <c r="FY99" t="str">
        <v>Turkey</v>
      </c>
      <c r="FZ99" t="str">
        <v>Turkmenistan</v>
      </c>
      <c r="GA99" t="str">
        <v>Tuvalu</v>
      </c>
      <c r="GB99" t="str">
        <v>Uganda</v>
      </c>
      <c r="GC99" t="str">
        <v>Ukraine</v>
      </c>
      <c r="GD99" t="str">
        <v>United Arab Emirates</v>
      </c>
      <c r="GE99" t="str">
        <v>United Kingdom</v>
      </c>
      <c r="GF99" t="str">
        <v>United States of America</v>
      </c>
      <c r="GG99" t="str">
        <v>Uruguay</v>
      </c>
      <c r="GH99" t="str">
        <v>Uzbekistan</v>
      </c>
      <c r="GI99" t="str">
        <v>Vanuatu</v>
      </c>
      <c r="GJ99" t="str">
        <v>Venezuela</v>
      </c>
      <c r="GK99" t="str">
        <v>Vietnam</v>
      </c>
      <c r="GL99" t="str">
        <v>Yemen</v>
      </c>
      <c r="GM99" t="str">
        <v>Zambia</v>
      </c>
      <c r="GN99" t="str">
        <v>Zimbabwe</v>
      </c>
    </row>
    <row r="100" spans="1:196">
      <c r="A100" s="6" t="s">
        <v>205</v>
      </c>
      <c r="B100" t="str" cm="1">
        <f t="array" ref="B100:GN100">TRANSPOSE(_xlfn._xlws.SORT(_xlfn._xlws.FILTER($A$2:$A$196,ISNUMBER(SEARCH(Raw_data_Dataanalysis!C83,COUNTRY!$A$2:$A$196)), "not found")))</f>
        <v>Afghanistan</v>
      </c>
      <c r="C100" t="str">
        <v>Albania</v>
      </c>
      <c r="D100" t="str">
        <v>Algeria</v>
      </c>
      <c r="E100" t="str">
        <v>Andorra</v>
      </c>
      <c r="F100" t="str">
        <v>Angola</v>
      </c>
      <c r="G100" t="str">
        <v>Antigua and Barbuda</v>
      </c>
      <c r="H100" t="str">
        <v>Argentina</v>
      </c>
      <c r="I100" t="str">
        <v>Armenia</v>
      </c>
      <c r="J100" t="str">
        <v>Australia</v>
      </c>
      <c r="K100" t="str">
        <v>Austria</v>
      </c>
      <c r="L100" t="str">
        <v>Azerbaijan</v>
      </c>
      <c r="M100" t="str">
        <v>Bahamas</v>
      </c>
      <c r="N100" t="str">
        <v>Bahrain</v>
      </c>
      <c r="O100" t="str">
        <v>Bangladesh</v>
      </c>
      <c r="P100" t="str">
        <v>Barbados</v>
      </c>
      <c r="Q100" t="str">
        <v>Belarus</v>
      </c>
      <c r="R100" t="str">
        <v>Belgium</v>
      </c>
      <c r="S100" t="str">
        <v>Belize</v>
      </c>
      <c r="T100" t="str">
        <v>Benin</v>
      </c>
      <c r="U100" t="str">
        <v>Bhutan</v>
      </c>
      <c r="V100" t="str">
        <v>Bolivia</v>
      </c>
      <c r="W100" t="str">
        <v>Bosnia and Herzegovina</v>
      </c>
      <c r="X100" t="str">
        <v>Botswana</v>
      </c>
      <c r="Y100" t="str">
        <v>Brazil</v>
      </c>
      <c r="Z100" t="str">
        <v>Brunei</v>
      </c>
      <c r="AA100" t="str">
        <v>Bulgaria</v>
      </c>
      <c r="AB100" t="str">
        <v>Burkina Faso</v>
      </c>
      <c r="AC100" t="str">
        <v>Burundi</v>
      </c>
      <c r="AD100" t="str">
        <v>Cabo Verde</v>
      </c>
      <c r="AE100" t="str">
        <v>Cambodia</v>
      </c>
      <c r="AF100" t="str">
        <v>Cameroon</v>
      </c>
      <c r="AG100" t="str">
        <v>Canada</v>
      </c>
      <c r="AH100" t="str">
        <v>Central African Republic</v>
      </c>
      <c r="AI100" t="str">
        <v>Chad</v>
      </c>
      <c r="AJ100" t="str">
        <v>Chile</v>
      </c>
      <c r="AK100" t="str">
        <v>China</v>
      </c>
      <c r="AL100" t="str">
        <v>Colombia</v>
      </c>
      <c r="AM100" t="str">
        <v>Comoros</v>
      </c>
      <c r="AN100" t="str">
        <v>Congo (Congo-Brazzaville)</v>
      </c>
      <c r="AO100" t="str">
        <v>Costa Rica</v>
      </c>
      <c r="AP100" t="str">
        <v>Côte d'Ivoire</v>
      </c>
      <c r="AQ100" t="str">
        <v>Croatia</v>
      </c>
      <c r="AR100" t="str">
        <v>Cuba</v>
      </c>
      <c r="AS100" t="str">
        <v>Cyprus</v>
      </c>
      <c r="AT100" t="str">
        <v>Czechia (Czech Republic)</v>
      </c>
      <c r="AU100" t="str">
        <v>Democratic Republic of the Congo</v>
      </c>
      <c r="AV100" t="str">
        <v>Denmark</v>
      </c>
      <c r="AW100" t="str">
        <v>Djibouti</v>
      </c>
      <c r="AX100" t="str">
        <v>Dominica</v>
      </c>
      <c r="AY100" t="str">
        <v>Dominican Republic</v>
      </c>
      <c r="AZ100" t="str">
        <v>Ecuador</v>
      </c>
      <c r="BA100" t="str">
        <v>Egypt</v>
      </c>
      <c r="BB100" t="str">
        <v>El Salvador</v>
      </c>
      <c r="BC100" t="str">
        <v>Equatorial Guinea</v>
      </c>
      <c r="BD100" t="str">
        <v>Eritrea</v>
      </c>
      <c r="BE100" t="str">
        <v>Estonia</v>
      </c>
      <c r="BF100" t="str">
        <v>Eswatini (fmr. "Swaziland")</v>
      </c>
      <c r="BG100" t="str">
        <v>Ethiopia</v>
      </c>
      <c r="BH100" t="str">
        <v>Fiji</v>
      </c>
      <c r="BI100" t="str">
        <v>Finland</v>
      </c>
      <c r="BJ100" t="str">
        <v>France</v>
      </c>
      <c r="BK100" t="str">
        <v>Gabon</v>
      </c>
      <c r="BL100" t="str">
        <v>Gambia</v>
      </c>
      <c r="BM100" t="str">
        <v>Georgia</v>
      </c>
      <c r="BN100" t="str">
        <v>Germany</v>
      </c>
      <c r="BO100" t="str">
        <v>Ghana</v>
      </c>
      <c r="BP100" t="str">
        <v>Greece</v>
      </c>
      <c r="BQ100" t="str">
        <v>Grenada</v>
      </c>
      <c r="BR100" t="str">
        <v>Guatemala</v>
      </c>
      <c r="BS100" t="str">
        <v>Guinea</v>
      </c>
      <c r="BT100" t="str">
        <v>Guinea-Bissau</v>
      </c>
      <c r="BU100" t="str">
        <v>Guyana</v>
      </c>
      <c r="BV100" t="str">
        <v>Haiti</v>
      </c>
      <c r="BW100" t="str">
        <v>Holy See</v>
      </c>
      <c r="BX100" t="str">
        <v>Honduras</v>
      </c>
      <c r="BY100" t="str">
        <v>Hungary</v>
      </c>
      <c r="BZ100" t="str">
        <v>Iceland</v>
      </c>
      <c r="CA100" t="str">
        <v>India</v>
      </c>
      <c r="CB100" t="str">
        <v>Indonesia</v>
      </c>
      <c r="CC100" t="str">
        <v>Iran</v>
      </c>
      <c r="CD100" t="str">
        <v>Iraq</v>
      </c>
      <c r="CE100" t="str">
        <v>Ireland</v>
      </c>
      <c r="CF100" t="str">
        <v>Israel</v>
      </c>
      <c r="CG100" t="str">
        <v>Italy</v>
      </c>
      <c r="CH100" t="str">
        <v>Jamaica</v>
      </c>
      <c r="CI100" t="str">
        <v>Japan</v>
      </c>
      <c r="CJ100" t="str">
        <v>Jordan</v>
      </c>
      <c r="CK100" t="str">
        <v>Kazakhstan</v>
      </c>
      <c r="CL100" t="str">
        <v>Kenya</v>
      </c>
      <c r="CM100" t="str">
        <v>Kiribati</v>
      </c>
      <c r="CN100" t="str">
        <v>Kuwait</v>
      </c>
      <c r="CO100" t="str">
        <v>Kyrgyzstan</v>
      </c>
      <c r="CP100" t="str">
        <v>Laos</v>
      </c>
      <c r="CQ100" t="str">
        <v>Latvia</v>
      </c>
      <c r="CR100" t="str">
        <v>Lebanon</v>
      </c>
      <c r="CS100" t="str">
        <v>Lesotho</v>
      </c>
      <c r="CT100" t="str">
        <v>Liberia</v>
      </c>
      <c r="CU100" t="str">
        <v>Libya</v>
      </c>
      <c r="CV100" t="str">
        <v>Liechtenstein</v>
      </c>
      <c r="CW100" t="str">
        <v>Lithuania</v>
      </c>
      <c r="CX100" t="str">
        <v>Luxembourg</v>
      </c>
      <c r="CY100" t="str">
        <v>Madagascar</v>
      </c>
      <c r="CZ100" t="str">
        <v>Malawi</v>
      </c>
      <c r="DA100" t="str">
        <v>Malaysia</v>
      </c>
      <c r="DB100" t="str">
        <v>Maldives</v>
      </c>
      <c r="DC100" t="str">
        <v>Mali</v>
      </c>
      <c r="DD100" t="str">
        <v>Malta</v>
      </c>
      <c r="DE100" t="str">
        <v>Marshall Islands</v>
      </c>
      <c r="DF100" t="str">
        <v>Mauritania</v>
      </c>
      <c r="DG100" t="str">
        <v>Mauritius</v>
      </c>
      <c r="DH100" t="str">
        <v>Mexico</v>
      </c>
      <c r="DI100" t="str">
        <v>Micronesia</v>
      </c>
      <c r="DJ100" t="str">
        <v>Moldova</v>
      </c>
      <c r="DK100" t="str">
        <v>Monaco</v>
      </c>
      <c r="DL100" t="str">
        <v>Mongolia</v>
      </c>
      <c r="DM100" t="str">
        <v>Montenegro</v>
      </c>
      <c r="DN100" t="str">
        <v>Morocco</v>
      </c>
      <c r="DO100" t="str">
        <v>Mozambique</v>
      </c>
      <c r="DP100" t="str">
        <v>Myanmar (formerly Burma)</v>
      </c>
      <c r="DQ100" t="str">
        <v>Namibia</v>
      </c>
      <c r="DR100" t="str">
        <v>Nauru</v>
      </c>
      <c r="DS100" t="str">
        <v>Nepal</v>
      </c>
      <c r="DT100" t="str">
        <v>Netherlands</v>
      </c>
      <c r="DU100" t="str">
        <v>New Zealand</v>
      </c>
      <c r="DV100" t="str">
        <v>Nicaragua</v>
      </c>
      <c r="DW100" t="str">
        <v>Niger</v>
      </c>
      <c r="DX100" t="str">
        <v>Nigeria</v>
      </c>
      <c r="DY100" t="str">
        <v>North Korea</v>
      </c>
      <c r="DZ100" t="str">
        <v>North Macedonia</v>
      </c>
      <c r="EA100" t="str">
        <v>Norway</v>
      </c>
      <c r="EB100" t="str">
        <v>Oman</v>
      </c>
      <c r="EC100" t="str">
        <v>Pakistan</v>
      </c>
      <c r="ED100" t="str">
        <v>Palau</v>
      </c>
      <c r="EE100" t="str">
        <v>Palestine State</v>
      </c>
      <c r="EF100" t="str">
        <v>Panama</v>
      </c>
      <c r="EG100" t="str">
        <v>Papua New Guinea</v>
      </c>
      <c r="EH100" t="str">
        <v>Paraguay</v>
      </c>
      <c r="EI100" t="str">
        <v>Peru</v>
      </c>
      <c r="EJ100" t="str">
        <v>Philippines</v>
      </c>
      <c r="EK100" t="str">
        <v>Poland</v>
      </c>
      <c r="EL100" t="str">
        <v>Portugal</v>
      </c>
      <c r="EM100" t="str">
        <v>Qatar</v>
      </c>
      <c r="EN100" t="str">
        <v>Romania</v>
      </c>
      <c r="EO100" t="str">
        <v>Russia</v>
      </c>
      <c r="EP100" t="str">
        <v>Rwanda</v>
      </c>
      <c r="EQ100" t="str">
        <v>Saint Kitts and Nevis</v>
      </c>
      <c r="ER100" t="str">
        <v>Saint Lucia</v>
      </c>
      <c r="ES100" t="str">
        <v>Saint Vincent and the Grenadines</v>
      </c>
      <c r="ET100" t="str">
        <v>Samoa</v>
      </c>
      <c r="EU100" t="str">
        <v>San Marino</v>
      </c>
      <c r="EV100" t="str">
        <v>Sao Tome and Principe</v>
      </c>
      <c r="EW100" t="str">
        <v>Saudi Arabia</v>
      </c>
      <c r="EX100" t="str">
        <v>Senegal</v>
      </c>
      <c r="EY100" t="str">
        <v>Serbia</v>
      </c>
      <c r="EZ100" t="str">
        <v>Seychelles</v>
      </c>
      <c r="FA100" t="str">
        <v>Sierra Leone</v>
      </c>
      <c r="FB100" t="str">
        <v>Singapore</v>
      </c>
      <c r="FC100" t="str">
        <v>Slovakia</v>
      </c>
      <c r="FD100" t="str">
        <v>Slovenia</v>
      </c>
      <c r="FE100" t="str">
        <v>Solomon Islands</v>
      </c>
      <c r="FF100" t="str">
        <v>Somalia</v>
      </c>
      <c r="FG100" t="str">
        <v>South Africa</v>
      </c>
      <c r="FH100" t="str">
        <v>South Korea</v>
      </c>
      <c r="FI100" t="str">
        <v>South Sudan</v>
      </c>
      <c r="FJ100" t="str">
        <v>Spain</v>
      </c>
      <c r="FK100" t="str">
        <v>Sri Lanka</v>
      </c>
      <c r="FL100" t="str">
        <v>Sudan</v>
      </c>
      <c r="FM100" t="str">
        <v>Suriname</v>
      </c>
      <c r="FN100" t="str">
        <v>Sweden</v>
      </c>
      <c r="FO100" t="str">
        <v>Switzerland</v>
      </c>
      <c r="FP100" t="str">
        <v>Syria</v>
      </c>
      <c r="FQ100" t="str">
        <v>Tajikistan</v>
      </c>
      <c r="FR100" t="str">
        <v>Tanzania</v>
      </c>
      <c r="FS100" t="str">
        <v>Thailand</v>
      </c>
      <c r="FT100" t="str">
        <v>Timor-Leste</v>
      </c>
      <c r="FU100" t="str">
        <v>Togo</v>
      </c>
      <c r="FV100" t="str">
        <v>Tonga</v>
      </c>
      <c r="FW100" t="str">
        <v>Trinidad and Tobago</v>
      </c>
      <c r="FX100" t="str">
        <v>Tunisia</v>
      </c>
      <c r="FY100" t="str">
        <v>Turkey</v>
      </c>
      <c r="FZ100" t="str">
        <v>Turkmenistan</v>
      </c>
      <c r="GA100" t="str">
        <v>Tuvalu</v>
      </c>
      <c r="GB100" t="str">
        <v>Uganda</v>
      </c>
      <c r="GC100" t="str">
        <v>Ukraine</v>
      </c>
      <c r="GD100" t="str">
        <v>United Arab Emirates</v>
      </c>
      <c r="GE100" t="str">
        <v>United Kingdom</v>
      </c>
      <c r="GF100" t="str">
        <v>United States of America</v>
      </c>
      <c r="GG100" t="str">
        <v>Uruguay</v>
      </c>
      <c r="GH100" t="str">
        <v>Uzbekistan</v>
      </c>
      <c r="GI100" t="str">
        <v>Vanuatu</v>
      </c>
      <c r="GJ100" t="str">
        <v>Venezuela</v>
      </c>
      <c r="GK100" t="str">
        <v>Vietnam</v>
      </c>
      <c r="GL100" t="str">
        <v>Yemen</v>
      </c>
      <c r="GM100" t="str">
        <v>Zambia</v>
      </c>
      <c r="GN100" t="str">
        <v>Zimbabwe</v>
      </c>
    </row>
    <row r="101" spans="1:196">
      <c r="A101" s="6" t="s">
        <v>206</v>
      </c>
    </row>
    <row r="102" spans="1:196">
      <c r="A102" s="6" t="s">
        <v>207</v>
      </c>
    </row>
    <row r="103" spans="1:196">
      <c r="A103" s="6" t="s">
        <v>208</v>
      </c>
    </row>
    <row r="104" spans="1:196">
      <c r="A104" s="6" t="s">
        <v>209</v>
      </c>
    </row>
    <row r="105" spans="1:196">
      <c r="A105" s="6" t="s">
        <v>210</v>
      </c>
    </row>
    <row r="106" spans="1:196">
      <c r="A106" s="6" t="s">
        <v>211</v>
      </c>
    </row>
    <row r="107" spans="1:196">
      <c r="A107" s="6" t="s">
        <v>212</v>
      </c>
    </row>
    <row r="108" spans="1:196">
      <c r="A108" s="6" t="s">
        <v>213</v>
      </c>
    </row>
    <row r="109" spans="1:196">
      <c r="A109" s="6" t="s">
        <v>214</v>
      </c>
    </row>
    <row r="110" spans="1:196">
      <c r="A110" s="6" t="s">
        <v>215</v>
      </c>
    </row>
    <row r="111" spans="1:196">
      <c r="A111" s="6" t="s">
        <v>216</v>
      </c>
    </row>
    <row r="112" spans="1:196">
      <c r="A112" s="6" t="s">
        <v>217</v>
      </c>
    </row>
    <row r="113" spans="1:1">
      <c r="A113" s="6" t="s">
        <v>218</v>
      </c>
    </row>
    <row r="114" spans="1:1">
      <c r="A114" s="6" t="s">
        <v>219</v>
      </c>
    </row>
    <row r="115" spans="1:1">
      <c r="A115" s="6" t="s">
        <v>220</v>
      </c>
    </row>
    <row r="116" spans="1:1">
      <c r="A116" s="6" t="s">
        <v>221</v>
      </c>
    </row>
    <row r="117" spans="1:1">
      <c r="A117" s="6" t="s">
        <v>222</v>
      </c>
    </row>
    <row r="118" spans="1:1">
      <c r="A118" s="6" t="s">
        <v>223</v>
      </c>
    </row>
    <row r="119" spans="1:1">
      <c r="A119" s="6" t="s">
        <v>224</v>
      </c>
    </row>
    <row r="120" spans="1:1">
      <c r="A120" s="6" t="s">
        <v>225</v>
      </c>
    </row>
    <row r="121" spans="1:1">
      <c r="A121" s="6" t="s">
        <v>226</v>
      </c>
    </row>
    <row r="122" spans="1:1">
      <c r="A122" s="6" t="s">
        <v>227</v>
      </c>
    </row>
    <row r="123" spans="1:1">
      <c r="A123" s="6" t="s">
        <v>228</v>
      </c>
    </row>
    <row r="124" spans="1:1">
      <c r="A124" s="6" t="s">
        <v>229</v>
      </c>
    </row>
    <row r="125" spans="1:1">
      <c r="A125" s="6" t="s">
        <v>230</v>
      </c>
    </row>
    <row r="126" spans="1:1">
      <c r="A126" s="6" t="s">
        <v>231</v>
      </c>
    </row>
    <row r="127" spans="1:1">
      <c r="A127" s="6" t="s">
        <v>232</v>
      </c>
    </row>
    <row r="128" spans="1:1">
      <c r="A128" s="6" t="s">
        <v>233</v>
      </c>
    </row>
    <row r="129" spans="1:1">
      <c r="A129" s="6" t="s">
        <v>234</v>
      </c>
    </row>
    <row r="130" spans="1:1">
      <c r="A130" s="6" t="s">
        <v>235</v>
      </c>
    </row>
    <row r="131" spans="1:1">
      <c r="A131" s="6" t="s">
        <v>236</v>
      </c>
    </row>
    <row r="132" spans="1:1">
      <c r="A132" s="6" t="s">
        <v>237</v>
      </c>
    </row>
    <row r="133" spans="1:1">
      <c r="A133" s="6" t="s">
        <v>238</v>
      </c>
    </row>
    <row r="134" spans="1:1">
      <c r="A134" s="6" t="s">
        <v>239</v>
      </c>
    </row>
    <row r="135" spans="1:1">
      <c r="A135" s="6" t="s">
        <v>240</v>
      </c>
    </row>
    <row r="136" spans="1:1">
      <c r="A136" s="6" t="s">
        <v>241</v>
      </c>
    </row>
    <row r="137" spans="1:1">
      <c r="A137" s="6" t="s">
        <v>242</v>
      </c>
    </row>
    <row r="138" spans="1:1">
      <c r="A138" s="6" t="s">
        <v>243</v>
      </c>
    </row>
    <row r="139" spans="1:1">
      <c r="A139" s="6" t="s">
        <v>244</v>
      </c>
    </row>
    <row r="140" spans="1:1">
      <c r="A140" s="6" t="s">
        <v>245</v>
      </c>
    </row>
    <row r="141" spans="1:1">
      <c r="A141" s="6" t="s">
        <v>246</v>
      </c>
    </row>
    <row r="142" spans="1:1">
      <c r="A142" s="6" t="s">
        <v>247</v>
      </c>
    </row>
    <row r="143" spans="1:1">
      <c r="A143" s="6" t="s">
        <v>248</v>
      </c>
    </row>
    <row r="144" spans="1:1">
      <c r="A144" s="6" t="s">
        <v>249</v>
      </c>
    </row>
    <row r="145" spans="1:1">
      <c r="A145" s="6" t="s">
        <v>250</v>
      </c>
    </row>
    <row r="146" spans="1:1">
      <c r="A146" s="6" t="s">
        <v>251</v>
      </c>
    </row>
    <row r="147" spans="1:1">
      <c r="A147" s="6" t="s">
        <v>252</v>
      </c>
    </row>
    <row r="148" spans="1:1">
      <c r="A148" s="6" t="s">
        <v>253</v>
      </c>
    </row>
    <row r="149" spans="1:1">
      <c r="A149" s="6" t="s">
        <v>254</v>
      </c>
    </row>
    <row r="150" spans="1:1">
      <c r="A150" s="6" t="s">
        <v>255</v>
      </c>
    </row>
    <row r="151" spans="1:1">
      <c r="A151" s="6" t="s">
        <v>256</v>
      </c>
    </row>
    <row r="152" spans="1:1">
      <c r="A152" s="6" t="s">
        <v>257</v>
      </c>
    </row>
    <row r="153" spans="1:1">
      <c r="A153" s="6" t="s">
        <v>258</v>
      </c>
    </row>
    <row r="154" spans="1:1">
      <c r="A154" s="6" t="s">
        <v>259</v>
      </c>
    </row>
    <row r="155" spans="1:1">
      <c r="A155" s="6" t="s">
        <v>260</v>
      </c>
    </row>
    <row r="156" spans="1:1">
      <c r="A156" s="6" t="s">
        <v>261</v>
      </c>
    </row>
    <row r="157" spans="1:1">
      <c r="A157" s="6" t="s">
        <v>262</v>
      </c>
    </row>
    <row r="158" spans="1:1">
      <c r="A158" s="6" t="s">
        <v>263</v>
      </c>
    </row>
    <row r="159" spans="1:1">
      <c r="A159" s="6" t="s">
        <v>264</v>
      </c>
    </row>
    <row r="160" spans="1:1">
      <c r="A160" s="6" t="s">
        <v>265</v>
      </c>
    </row>
    <row r="161" spans="1:1">
      <c r="A161" s="6" t="s">
        <v>266</v>
      </c>
    </row>
    <row r="162" spans="1:1">
      <c r="A162" s="6" t="s">
        <v>267</v>
      </c>
    </row>
    <row r="163" spans="1:1">
      <c r="A163" s="6" t="s">
        <v>268</v>
      </c>
    </row>
    <row r="164" spans="1:1">
      <c r="A164" s="6" t="s">
        <v>269</v>
      </c>
    </row>
    <row r="165" spans="1:1">
      <c r="A165" s="6" t="s">
        <v>270</v>
      </c>
    </row>
    <row r="166" spans="1:1">
      <c r="A166" s="6" t="s">
        <v>271</v>
      </c>
    </row>
    <row r="167" spans="1:1">
      <c r="A167" s="6" t="s">
        <v>272</v>
      </c>
    </row>
    <row r="168" spans="1:1">
      <c r="A168" s="6" t="s">
        <v>273</v>
      </c>
    </row>
    <row r="169" spans="1:1">
      <c r="A169" s="6" t="s">
        <v>274</v>
      </c>
    </row>
    <row r="170" spans="1:1">
      <c r="A170" s="6" t="s">
        <v>275</v>
      </c>
    </row>
    <row r="171" spans="1:1">
      <c r="A171" s="6" t="s">
        <v>276</v>
      </c>
    </row>
    <row r="172" spans="1:1">
      <c r="A172" s="6" t="s">
        <v>277</v>
      </c>
    </row>
    <row r="173" spans="1:1">
      <c r="A173" s="6" t="s">
        <v>278</v>
      </c>
    </row>
    <row r="174" spans="1:1">
      <c r="A174" s="6" t="s">
        <v>279</v>
      </c>
    </row>
    <row r="175" spans="1:1">
      <c r="A175" s="6" t="s">
        <v>280</v>
      </c>
    </row>
    <row r="176" spans="1:1">
      <c r="A176" s="6" t="s">
        <v>281</v>
      </c>
    </row>
    <row r="177" spans="1:1">
      <c r="A177" s="6" t="s">
        <v>282</v>
      </c>
    </row>
    <row r="178" spans="1:1">
      <c r="A178" s="6" t="s">
        <v>283</v>
      </c>
    </row>
    <row r="179" spans="1:1">
      <c r="A179" s="6" t="s">
        <v>284</v>
      </c>
    </row>
    <row r="180" spans="1:1">
      <c r="A180" s="6" t="s">
        <v>285</v>
      </c>
    </row>
    <row r="181" spans="1:1">
      <c r="A181" s="6" t="s">
        <v>286</v>
      </c>
    </row>
    <row r="182" spans="1:1">
      <c r="A182" s="6" t="s">
        <v>287</v>
      </c>
    </row>
    <row r="183" spans="1:1">
      <c r="A183" s="6" t="s">
        <v>288</v>
      </c>
    </row>
    <row r="184" spans="1:1">
      <c r="A184" s="6" t="s">
        <v>289</v>
      </c>
    </row>
    <row r="185" spans="1:1">
      <c r="A185" s="6" t="s">
        <v>290</v>
      </c>
    </row>
    <row r="186" spans="1:1">
      <c r="A186" s="6" t="s">
        <v>291</v>
      </c>
    </row>
    <row r="187" spans="1:1">
      <c r="A187" s="6" t="s">
        <v>292</v>
      </c>
    </row>
    <row r="188" spans="1:1">
      <c r="A188" s="6" t="s">
        <v>293</v>
      </c>
    </row>
    <row r="189" spans="1:1">
      <c r="A189" s="6" t="s">
        <v>294</v>
      </c>
    </row>
    <row r="190" spans="1:1">
      <c r="A190" s="6" t="s">
        <v>295</v>
      </c>
    </row>
    <row r="191" spans="1:1">
      <c r="A191" s="6" t="s">
        <v>296</v>
      </c>
    </row>
    <row r="192" spans="1:1">
      <c r="A192" s="6" t="s">
        <v>297</v>
      </c>
    </row>
    <row r="193" spans="1:1">
      <c r="A193" s="6" t="s">
        <v>298</v>
      </c>
    </row>
    <row r="194" spans="1:1">
      <c r="A194" s="6" t="s">
        <v>299</v>
      </c>
    </row>
    <row r="195" spans="1:1">
      <c r="A195" s="6" t="s">
        <v>300</v>
      </c>
    </row>
    <row r="196" spans="1:1">
      <c r="A196" s="6" t="s">
        <v>301</v>
      </c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7C2E-F7DC-4255-A121-341AAD99AFF9}">
  <dimension ref="A1:J100"/>
  <sheetViews>
    <sheetView workbookViewId="0">
      <selection activeCell="B2" sqref="B2"/>
    </sheetView>
  </sheetViews>
  <sheetFormatPr defaultRowHeight="15"/>
  <cols>
    <col min="1" max="1" width="23.85546875" bestFit="1" customWidth="1"/>
  </cols>
  <sheetData>
    <row r="1" spans="1:2">
      <c r="A1" t="s">
        <v>303</v>
      </c>
      <c r="B1" t="s">
        <v>304</v>
      </c>
    </row>
    <row r="2" spans="1:2">
      <c r="A2" t="s">
        <v>20</v>
      </c>
      <c r="B2" t="str" cm="1">
        <f t="array" ref="B2">TRANSPOSE(_xlfn._xlws.SORT(_xlfn._xlws.FILTER(DEGREE!$A$2:$A$10,ISNUMBER(SEARCH(Raw_data_Dataanalysis!D2,DEGREE!$A$2:$A$10)),"not found")))</f>
        <v>Master Degree</v>
      </c>
    </row>
    <row r="3" spans="1:2">
      <c r="A3" t="s">
        <v>10</v>
      </c>
      <c r="B3" t="str" cm="1">
        <f t="array" ref="B3">TRANSPOSE(_xlfn._xlws.SORT(_xlfn._xlws.FILTER(DEGREE!$A$2:$A$10,ISNUMBER(SEARCH(Raw_data_Dataanalysis!D3,DEGREE!$A$2:$A$10)),"not found")))</f>
        <v>Master Degree</v>
      </c>
    </row>
    <row r="4" spans="1:2">
      <c r="A4" t="s">
        <v>25</v>
      </c>
      <c r="B4" t="str" cm="1">
        <f t="array" ref="B4">TRANSPOSE(_xlfn._xlws.SORT(_xlfn._xlws.FILTER(DEGREE!$A$2:$A$10,ISNUMBER(SEARCH(Raw_data_Dataanalysis!D4,DEGREE!$A$2:$A$10)),"not found")))</f>
        <v>Bachelor Degree</v>
      </c>
    </row>
    <row r="5" spans="1:2">
      <c r="A5" t="s">
        <v>22</v>
      </c>
      <c r="B5" t="str" cm="1">
        <f t="array" ref="B5">TRANSPOSE(_xlfn._xlws.SORT(_xlfn._xlws.FILTER(DEGREE!$A$2:$A$10,ISNUMBER(SEARCH(Raw_data_Dataanalysis!D5,DEGREE!$A$2:$A$10)),"not found")))</f>
        <v>High School Diploma</v>
      </c>
    </row>
    <row r="6" spans="1:2">
      <c r="A6" t="s">
        <v>305</v>
      </c>
      <c r="B6" t="str" cm="1">
        <f t="array" ref="B6">TRANSPOSE(_xlfn._xlws.SORT(_xlfn._xlws.FILTER(DEGREE!$A$2:$A$10,ISNUMBER(SEARCH(Raw_data_Dataanalysis!D6,DEGREE!$A$2:$A$10)),"not found")))</f>
        <v>High School Diploma</v>
      </c>
    </row>
    <row r="7" spans="1:2">
      <c r="A7" t="s">
        <v>306</v>
      </c>
      <c r="B7" t="str" cm="1">
        <f t="array" ref="B7">TRANSPOSE(_xlfn._xlws.SORT(_xlfn._xlws.FILTER(DEGREE!$A$2:$A$10,ISNUMBER(SEARCH(Raw_data_Dataanalysis!#REF!,DEGREE!$A$2:$A$10)),"not found")))</f>
        <v>not found</v>
      </c>
    </row>
    <row r="8" spans="1:2">
      <c r="A8" t="s">
        <v>307</v>
      </c>
      <c r="B8" t="str" cm="1">
        <f t="array" ref="B8">TRANSPOSE(_xlfn._xlws.SORT(_xlfn._xlws.FILTER(DEGREE!$A$2:$A$10,ISNUMBER(SEARCH(Raw_data_Dataanalysis!#REF!,DEGREE!$A$2:$A$10)),"not found")))</f>
        <v>not found</v>
      </c>
    </row>
    <row r="9" spans="1:2">
      <c r="A9" t="s">
        <v>308</v>
      </c>
      <c r="B9" t="str" cm="1">
        <f t="array" ref="B9">TRANSPOSE(_xlfn._xlws.SORT(_xlfn._xlws.FILTER(DEGREE!$A$2:$A$10,ISNUMBER(SEARCH(Raw_data_Dataanalysis!D7,DEGREE!$A$2:$A$10)),"not found")))</f>
        <v>Master Degree</v>
      </c>
    </row>
    <row r="10" spans="1:2">
      <c r="A10" t="s">
        <v>309</v>
      </c>
      <c r="B10" t="str" cm="1">
        <f t="array" ref="B10">TRANSPOSE(_xlfn._xlws.SORT(_xlfn._xlws.FILTER(DEGREE!$A$2:$A$10,ISNUMBER(SEARCH(Raw_data_Dataanalysis!#REF!,DEGREE!$A$2:$A$10)),"not found")))</f>
        <v>not found</v>
      </c>
    </row>
    <row r="11" spans="1:2">
      <c r="B11" t="str" cm="1">
        <f t="array" ref="B11">TRANSPOSE(_xlfn._xlws.SORT(_xlfn._xlws.FILTER(DEGREE!$A$2:$A$10,ISNUMBER(SEARCH(Raw_data_Dataanalysis!#REF!,DEGREE!$A$2:$A$10)),"not found")))</f>
        <v>not found</v>
      </c>
    </row>
    <row r="12" spans="1:2">
      <c r="B12" t="str" cm="1">
        <f t="array" ref="B12">TRANSPOSE(_xlfn._xlws.SORT(_xlfn._xlws.FILTER(DEGREE!$A$2:$A$10,ISNUMBER(SEARCH(Raw_data_Dataanalysis!#REF!,DEGREE!$A$2:$A$10)),"not found")))</f>
        <v>not found</v>
      </c>
    </row>
    <row r="13" spans="1:2">
      <c r="B13" t="str" cm="1">
        <f t="array" ref="B13">TRANSPOSE(_xlfn._xlws.SORT(_xlfn._xlws.FILTER(DEGREE!$A$2:$A$10,ISNUMBER(SEARCH(Raw_data_Dataanalysis!#REF!,DEGREE!$A$2:$A$10)),"not found")))</f>
        <v>not found</v>
      </c>
    </row>
    <row r="14" spans="1:2">
      <c r="B14" t="str" cm="1">
        <f t="array" ref="B14">TRANSPOSE(_xlfn._xlws.SORT(_xlfn._xlws.FILTER(DEGREE!$A$2:$A$10,ISNUMBER(SEARCH(Raw_data_Dataanalysis!#REF!,DEGREE!$A$2:$A$10)),"not found")))</f>
        <v>not found</v>
      </c>
    </row>
    <row r="15" spans="1:2">
      <c r="B15" t="str" cm="1">
        <f t="array" ref="B15">TRANSPOSE(_xlfn._xlws.SORT(_xlfn._xlws.FILTER(DEGREE!$A$2:$A$10,ISNUMBER(SEARCH(Raw_data_Dataanalysis!#REF!,DEGREE!$A$2:$A$10)),"not found")))</f>
        <v>not found</v>
      </c>
    </row>
    <row r="16" spans="1:2">
      <c r="B16" t="str" cm="1">
        <f t="array" ref="B16">TRANSPOSE(_xlfn._xlws.SORT(_xlfn._xlws.FILTER(DEGREE!$A$2:$A$10,ISNUMBER(SEARCH(Raw_data_Dataanalysis!#REF!,DEGREE!$A$2:$A$10)),"not found")))</f>
        <v>not found</v>
      </c>
    </row>
    <row r="17" spans="2:10">
      <c r="B17" t="str" cm="1">
        <f t="array" ref="B17">TRANSPOSE(_xlfn._xlws.SORT(_xlfn._xlws.FILTER(DEGREE!$A$2:$A$10,ISNUMBER(SEARCH(Raw_data_Dataanalysis!#REF!,DEGREE!$A$2:$A$10)),"not found")))</f>
        <v>not found</v>
      </c>
    </row>
    <row r="18" spans="2:10">
      <c r="B18" t="str" cm="1">
        <f t="array" ref="B18">TRANSPOSE(_xlfn._xlws.SORT(_xlfn._xlws.FILTER(DEGREE!$A$2:$A$10,ISNUMBER(SEARCH(Raw_data_Dataanalysis!#REF!,DEGREE!$A$2:$A$10)),"not found")))</f>
        <v>not found</v>
      </c>
    </row>
    <row r="19" spans="2:10">
      <c r="B19" t="str" cm="1">
        <f t="array" ref="B19">TRANSPOSE(_xlfn._xlws.SORT(_xlfn._xlws.FILTER(DEGREE!$A$2:$A$10,ISNUMBER(SEARCH(Raw_data_Dataanalysis!#REF!,DEGREE!$A$2:$A$10)),"not found")))</f>
        <v>not found</v>
      </c>
    </row>
    <row r="20" spans="2:10">
      <c r="B20" t="str" cm="1">
        <f t="array" ref="B20">TRANSPOSE(_xlfn._xlws.SORT(_xlfn._xlws.FILTER(DEGREE!$A$2:$A$10,ISNUMBER(SEARCH(Raw_data_Dataanalysis!#REF!,DEGREE!$A$2:$A$10)),"not found")))</f>
        <v>not found</v>
      </c>
    </row>
    <row r="21" spans="2:10">
      <c r="B21" t="str" cm="1">
        <f t="array" ref="B21">TRANSPOSE(_xlfn._xlws.SORT(_xlfn._xlws.FILTER(DEGREE!$A$2:$A$10,ISNUMBER(SEARCH(Raw_data_Dataanalysis!#REF!,DEGREE!$A$2:$A$10)),"not found")))</f>
        <v>not found</v>
      </c>
    </row>
    <row r="22" spans="2:10">
      <c r="B22" t="str" cm="1">
        <f t="array" ref="B22">TRANSPOSE(_xlfn._xlws.SORT(_xlfn._xlws.FILTER(DEGREE!$A$2:$A$10,ISNUMBER(SEARCH(Raw_data_Dataanalysis!#REF!,DEGREE!$A$2:$A$10)),"not found")))</f>
        <v>not found</v>
      </c>
    </row>
    <row r="23" spans="2:10">
      <c r="B23" t="str" cm="1">
        <f t="array" ref="B23">TRANSPOSE(_xlfn._xlws.SORT(_xlfn._xlws.FILTER(DEGREE!$A$2:$A$10,ISNUMBER(SEARCH(Raw_data_Dataanalysis!#REF!,DEGREE!$A$2:$A$10)),"not found")))</f>
        <v>not found</v>
      </c>
    </row>
    <row r="24" spans="2:10">
      <c r="B24" t="str" cm="1">
        <f t="array" ref="B24">TRANSPOSE(_xlfn._xlws.SORT(_xlfn._xlws.FILTER(DEGREE!$A$2:$A$10,ISNUMBER(SEARCH(Raw_data_Dataanalysis!#REF!,DEGREE!$A$2:$A$10)),"not found")))</f>
        <v>not found</v>
      </c>
    </row>
    <row r="25" spans="2:10">
      <c r="B25" t="str" cm="1">
        <f t="array" ref="B25">TRANSPOSE(_xlfn._xlws.SORT(_xlfn._xlws.FILTER(DEGREE!$A$2:$A$10,ISNUMBER(SEARCH(Raw_data_Dataanalysis!D8,DEGREE!$A$2:$A$10)),"not found")))</f>
        <v>High School Diploma</v>
      </c>
    </row>
    <row r="26" spans="2:10">
      <c r="B26" t="str" cm="1">
        <f t="array" ref="B26">TRANSPOSE(_xlfn._xlws.SORT(_xlfn._xlws.FILTER(DEGREE!$A$2:$A$10,ISNUMBER(SEARCH(Raw_data_Dataanalysis!D9,DEGREE!$A$2:$A$10)),"not found")))</f>
        <v>Bachelor Honours Degree</v>
      </c>
    </row>
    <row r="27" spans="2:10">
      <c r="B27" t="str" cm="1">
        <f t="array" ref="B27">TRANSPOSE(_xlfn._xlws.SORT(_xlfn._xlws.FILTER(DEGREE!$A$2:$A$10,ISNUMBER(SEARCH(Raw_data_Dataanalysis!D10,DEGREE!$A$2:$A$10)),"not found")))</f>
        <v>High School Diploma</v>
      </c>
    </row>
    <row r="28" spans="2:10">
      <c r="B28" t="str" cm="1">
        <f t="array" ref="B28">TRANSPOSE(_xlfn._xlws.SORT(_xlfn._xlws.FILTER(DEGREE!$A$2:$A$10,ISNUMBER(SEARCH(Raw_data_Dataanalysis!D11,DEGREE!$A$2:$A$10)),"not found")))</f>
        <v>Bachelor Degree</v>
      </c>
    </row>
    <row r="29" spans="2:10">
      <c r="B29" t="str" cm="1">
        <f t="array" ref="B29">TRANSPOSE(_xlfn._xlws.SORT(_xlfn._xlws.FILTER(DEGREE!$A$2:$A$10,ISNUMBER(SEARCH(Raw_data_Dataanalysis!D12,DEGREE!$A$2:$A$10)),"not found")))</f>
        <v>Bachelor Degree</v>
      </c>
    </row>
    <row r="30" spans="2:10">
      <c r="B30" t="str" cm="1">
        <f t="array" ref="B30:J30">TRANSPOSE(_xlfn._xlws.SORT(_xlfn._xlws.FILTER(DEGREE!$A$2:$A$10,ISNUMBER(SEARCH(Raw_data_Dataanalysis!D13,DEGREE!$A$2:$A$10)),"not found")))</f>
        <v>Advanced Diploma</v>
      </c>
      <c r="C30" t="str">
        <v>Associate Degree</v>
      </c>
      <c r="D30" t="str">
        <v>Bachelor Degree</v>
      </c>
      <c r="E30" t="str">
        <v>Bachelor Honours Degree</v>
      </c>
      <c r="F30" t="str">
        <v>Diploma</v>
      </c>
      <c r="G30" t="str">
        <v>Doctoral Degree</v>
      </c>
      <c r="H30" t="str">
        <v>Graduate Diploma</v>
      </c>
      <c r="I30" t="str">
        <v>High School Diploma</v>
      </c>
      <c r="J30" t="str">
        <v>Master Degree</v>
      </c>
    </row>
    <row r="31" spans="2:10">
      <c r="B31" t="str" cm="1">
        <f t="array" ref="B31:J31">TRANSPOSE(_xlfn._xlws.SORT(_xlfn._xlws.FILTER(DEGREE!$A$2:$A$10,ISNUMBER(SEARCH(Raw_data_Dataanalysis!D14,DEGREE!$A$2:$A$10)),"not found")))</f>
        <v>Advanced Diploma</v>
      </c>
      <c r="C31" t="str">
        <v>Associate Degree</v>
      </c>
      <c r="D31" t="str">
        <v>Bachelor Degree</v>
      </c>
      <c r="E31" t="str">
        <v>Bachelor Honours Degree</v>
      </c>
      <c r="F31" t="str">
        <v>Diploma</v>
      </c>
      <c r="G31" t="str">
        <v>Doctoral Degree</v>
      </c>
      <c r="H31" t="str">
        <v>Graduate Diploma</v>
      </c>
      <c r="I31" t="str">
        <v>High School Diploma</v>
      </c>
      <c r="J31" t="str">
        <v>Master Degree</v>
      </c>
    </row>
    <row r="32" spans="2:10">
      <c r="B32" t="str" cm="1">
        <f t="array" ref="B32:J32">TRANSPOSE(_xlfn._xlws.SORT(_xlfn._xlws.FILTER(DEGREE!$A$2:$A$10,ISNUMBER(SEARCH(Raw_data_Dataanalysis!D15,DEGREE!$A$2:$A$10)),"not found")))</f>
        <v>Advanced Diploma</v>
      </c>
      <c r="C32" t="str">
        <v>Associate Degree</v>
      </c>
      <c r="D32" t="str">
        <v>Bachelor Degree</v>
      </c>
      <c r="E32" t="str">
        <v>Bachelor Honours Degree</v>
      </c>
      <c r="F32" t="str">
        <v>Diploma</v>
      </c>
      <c r="G32" t="str">
        <v>Doctoral Degree</v>
      </c>
      <c r="H32" t="str">
        <v>Graduate Diploma</v>
      </c>
      <c r="I32" t="str">
        <v>High School Diploma</v>
      </c>
      <c r="J32" t="str">
        <v>Master Degree</v>
      </c>
    </row>
    <row r="33" spans="2:10">
      <c r="B33" t="str" cm="1">
        <f t="array" ref="B33">TRANSPOSE(_xlfn._xlws.SORT(_xlfn._xlws.FILTER(DEGREE!$A$2:$A$10,ISNUMBER(SEARCH(Raw_data_Dataanalysis!#REF!,DEGREE!$A$2:$A$10)),"not found")))</f>
        <v>not found</v>
      </c>
    </row>
    <row r="34" spans="2:10">
      <c r="B34" t="str" cm="1">
        <f t="array" ref="B34:J34">TRANSPOSE(_xlfn._xlws.SORT(_xlfn._xlws.FILTER(DEGREE!$A$2:$A$10,ISNUMBER(SEARCH(Raw_data_Dataanalysis!D17,DEGREE!$A$2:$A$10)),"not found")))</f>
        <v>Advanced Diploma</v>
      </c>
      <c r="C34" t="str">
        <v>Associate Degree</v>
      </c>
      <c r="D34" t="str">
        <v>Bachelor Degree</v>
      </c>
      <c r="E34" t="str">
        <v>Bachelor Honours Degree</v>
      </c>
      <c r="F34" t="str">
        <v>Diploma</v>
      </c>
      <c r="G34" t="str">
        <v>Doctoral Degree</v>
      </c>
      <c r="H34" t="str">
        <v>Graduate Diploma</v>
      </c>
      <c r="I34" t="str">
        <v>High School Diploma</v>
      </c>
      <c r="J34" t="str">
        <v>Master Degree</v>
      </c>
    </row>
    <row r="35" spans="2:10">
      <c r="B35" t="str" cm="1">
        <f t="array" ref="B35:J35">TRANSPOSE(_xlfn._xlws.SORT(_xlfn._xlws.FILTER(DEGREE!$A$2:$A$10,ISNUMBER(SEARCH(Raw_data_Dataanalysis!D18,DEGREE!$A$2:$A$10)),"not found")))</f>
        <v>Advanced Diploma</v>
      </c>
      <c r="C35" t="str">
        <v>Associate Degree</v>
      </c>
      <c r="D35" t="str">
        <v>Bachelor Degree</v>
      </c>
      <c r="E35" t="str">
        <v>Bachelor Honours Degree</v>
      </c>
      <c r="F35" t="str">
        <v>Diploma</v>
      </c>
      <c r="G35" t="str">
        <v>Doctoral Degree</v>
      </c>
      <c r="H35" t="str">
        <v>Graduate Diploma</v>
      </c>
      <c r="I35" t="str">
        <v>High School Diploma</v>
      </c>
      <c r="J35" t="str">
        <v>Master Degree</v>
      </c>
    </row>
    <row r="36" spans="2:10">
      <c r="B36" t="str" cm="1">
        <f t="array" ref="B36:J36">TRANSPOSE(_xlfn._xlws.SORT(_xlfn._xlws.FILTER(DEGREE!$A$2:$A$10,ISNUMBER(SEARCH(Raw_data_Dataanalysis!D19,DEGREE!$A$2:$A$10)),"not found")))</f>
        <v>Advanced Diploma</v>
      </c>
      <c r="C36" t="str">
        <v>Associate Degree</v>
      </c>
      <c r="D36" t="str">
        <v>Bachelor Degree</v>
      </c>
      <c r="E36" t="str">
        <v>Bachelor Honours Degree</v>
      </c>
      <c r="F36" t="str">
        <v>Diploma</v>
      </c>
      <c r="G36" t="str">
        <v>Doctoral Degree</v>
      </c>
      <c r="H36" t="str">
        <v>Graduate Diploma</v>
      </c>
      <c r="I36" t="str">
        <v>High School Diploma</v>
      </c>
      <c r="J36" t="str">
        <v>Master Degree</v>
      </c>
    </row>
    <row r="37" spans="2:10">
      <c r="B37" t="str" cm="1">
        <f t="array" ref="B37:J37">TRANSPOSE(_xlfn._xlws.SORT(_xlfn._xlws.FILTER(DEGREE!$A$2:$A$10,ISNUMBER(SEARCH(Raw_data_Dataanalysis!D20,DEGREE!$A$2:$A$10)),"not found")))</f>
        <v>Advanced Diploma</v>
      </c>
      <c r="C37" t="str">
        <v>Associate Degree</v>
      </c>
      <c r="D37" t="str">
        <v>Bachelor Degree</v>
      </c>
      <c r="E37" t="str">
        <v>Bachelor Honours Degree</v>
      </c>
      <c r="F37" t="str">
        <v>Diploma</v>
      </c>
      <c r="G37" t="str">
        <v>Doctoral Degree</v>
      </c>
      <c r="H37" t="str">
        <v>Graduate Diploma</v>
      </c>
      <c r="I37" t="str">
        <v>High School Diploma</v>
      </c>
      <c r="J37" t="str">
        <v>Master Degree</v>
      </c>
    </row>
    <row r="38" spans="2:10">
      <c r="B38" t="str" cm="1">
        <f t="array" ref="B38:J38">TRANSPOSE(_xlfn._xlws.SORT(_xlfn._xlws.FILTER(DEGREE!$A$2:$A$10,ISNUMBER(SEARCH(Raw_data_Dataanalysis!D21,DEGREE!$A$2:$A$10)),"not found")))</f>
        <v>Advanced Diploma</v>
      </c>
      <c r="C38" t="str">
        <v>Associate Degree</v>
      </c>
      <c r="D38" t="str">
        <v>Bachelor Degree</v>
      </c>
      <c r="E38" t="str">
        <v>Bachelor Honours Degree</v>
      </c>
      <c r="F38" t="str">
        <v>Diploma</v>
      </c>
      <c r="G38" t="str">
        <v>Doctoral Degree</v>
      </c>
      <c r="H38" t="str">
        <v>Graduate Diploma</v>
      </c>
      <c r="I38" t="str">
        <v>High School Diploma</v>
      </c>
      <c r="J38" t="str">
        <v>Master Degree</v>
      </c>
    </row>
    <row r="39" spans="2:10">
      <c r="B39" t="str" cm="1">
        <f t="array" ref="B39:J39">TRANSPOSE(_xlfn._xlws.SORT(_xlfn._xlws.FILTER(DEGREE!$A$2:$A$10,ISNUMBER(SEARCH(Raw_data_Dataanalysis!D22,DEGREE!$A$2:$A$10)),"not found")))</f>
        <v>Advanced Diploma</v>
      </c>
      <c r="C39" t="str">
        <v>Associate Degree</v>
      </c>
      <c r="D39" t="str">
        <v>Bachelor Degree</v>
      </c>
      <c r="E39" t="str">
        <v>Bachelor Honours Degree</v>
      </c>
      <c r="F39" t="str">
        <v>Diploma</v>
      </c>
      <c r="G39" t="str">
        <v>Doctoral Degree</v>
      </c>
      <c r="H39" t="str">
        <v>Graduate Diploma</v>
      </c>
      <c r="I39" t="str">
        <v>High School Diploma</v>
      </c>
      <c r="J39" t="str">
        <v>Master Degree</v>
      </c>
    </row>
    <row r="40" spans="2:10">
      <c r="B40" t="str" cm="1">
        <f t="array" ref="B40:J40">TRANSPOSE(_xlfn._xlws.SORT(_xlfn._xlws.FILTER(DEGREE!$A$2:$A$10,ISNUMBER(SEARCH(Raw_data_Dataanalysis!D23,DEGREE!$A$2:$A$10)),"not found")))</f>
        <v>Advanced Diploma</v>
      </c>
      <c r="C40" t="str">
        <v>Associate Degree</v>
      </c>
      <c r="D40" t="str">
        <v>Bachelor Degree</v>
      </c>
      <c r="E40" t="str">
        <v>Bachelor Honours Degree</v>
      </c>
      <c r="F40" t="str">
        <v>Diploma</v>
      </c>
      <c r="G40" t="str">
        <v>Doctoral Degree</v>
      </c>
      <c r="H40" t="str">
        <v>Graduate Diploma</v>
      </c>
      <c r="I40" t="str">
        <v>High School Diploma</v>
      </c>
      <c r="J40" t="str">
        <v>Master Degree</v>
      </c>
    </row>
    <row r="41" spans="2:10">
      <c r="B41" t="str" cm="1">
        <f t="array" ref="B41:J41">TRANSPOSE(_xlfn._xlws.SORT(_xlfn._xlws.FILTER(DEGREE!$A$2:$A$10,ISNUMBER(SEARCH(Raw_data_Dataanalysis!D24,DEGREE!$A$2:$A$10)),"not found")))</f>
        <v>Advanced Diploma</v>
      </c>
      <c r="C41" t="str">
        <v>Associate Degree</v>
      </c>
      <c r="D41" t="str">
        <v>Bachelor Degree</v>
      </c>
      <c r="E41" t="str">
        <v>Bachelor Honours Degree</v>
      </c>
      <c r="F41" t="str">
        <v>Diploma</v>
      </c>
      <c r="G41" t="str">
        <v>Doctoral Degree</v>
      </c>
      <c r="H41" t="str">
        <v>Graduate Diploma</v>
      </c>
      <c r="I41" t="str">
        <v>High School Diploma</v>
      </c>
      <c r="J41" t="str">
        <v>Master Degree</v>
      </c>
    </row>
    <row r="42" spans="2:10">
      <c r="B42" t="str" cm="1">
        <f t="array" ref="B42:J42">TRANSPOSE(_xlfn._xlws.SORT(_xlfn._xlws.FILTER(DEGREE!$A$2:$A$10,ISNUMBER(SEARCH(Raw_data_Dataanalysis!D25,DEGREE!$A$2:$A$10)),"not found")))</f>
        <v>Advanced Diploma</v>
      </c>
      <c r="C42" t="str">
        <v>Associate Degree</v>
      </c>
      <c r="D42" t="str">
        <v>Bachelor Degree</v>
      </c>
      <c r="E42" t="str">
        <v>Bachelor Honours Degree</v>
      </c>
      <c r="F42" t="str">
        <v>Diploma</v>
      </c>
      <c r="G42" t="str">
        <v>Doctoral Degree</v>
      </c>
      <c r="H42" t="str">
        <v>Graduate Diploma</v>
      </c>
      <c r="I42" t="str">
        <v>High School Diploma</v>
      </c>
      <c r="J42" t="str">
        <v>Master Degree</v>
      </c>
    </row>
    <row r="43" spans="2:10">
      <c r="B43" t="str" cm="1">
        <f t="array" ref="B43:J43">TRANSPOSE(_xlfn._xlws.SORT(_xlfn._xlws.FILTER(DEGREE!$A$2:$A$10,ISNUMBER(SEARCH(Raw_data_Dataanalysis!D26,DEGREE!$A$2:$A$10)),"not found")))</f>
        <v>Advanced Diploma</v>
      </c>
      <c r="C43" t="str">
        <v>Associate Degree</v>
      </c>
      <c r="D43" t="str">
        <v>Bachelor Degree</v>
      </c>
      <c r="E43" t="str">
        <v>Bachelor Honours Degree</v>
      </c>
      <c r="F43" t="str">
        <v>Diploma</v>
      </c>
      <c r="G43" t="str">
        <v>Doctoral Degree</v>
      </c>
      <c r="H43" t="str">
        <v>Graduate Diploma</v>
      </c>
      <c r="I43" t="str">
        <v>High School Diploma</v>
      </c>
      <c r="J43" t="str">
        <v>Master Degree</v>
      </c>
    </row>
    <row r="44" spans="2:10">
      <c r="B44" t="str" cm="1">
        <f t="array" ref="B44:J44">TRANSPOSE(_xlfn._xlws.SORT(_xlfn._xlws.FILTER(DEGREE!$A$2:$A$10,ISNUMBER(SEARCH(Raw_data_Dataanalysis!D27,DEGREE!$A$2:$A$10)),"not found")))</f>
        <v>Advanced Diploma</v>
      </c>
      <c r="C44" t="str">
        <v>Associate Degree</v>
      </c>
      <c r="D44" t="str">
        <v>Bachelor Degree</v>
      </c>
      <c r="E44" t="str">
        <v>Bachelor Honours Degree</v>
      </c>
      <c r="F44" t="str">
        <v>Diploma</v>
      </c>
      <c r="G44" t="str">
        <v>Doctoral Degree</v>
      </c>
      <c r="H44" t="str">
        <v>Graduate Diploma</v>
      </c>
      <c r="I44" t="str">
        <v>High School Diploma</v>
      </c>
      <c r="J44" t="str">
        <v>Master Degree</v>
      </c>
    </row>
    <row r="45" spans="2:10">
      <c r="B45" t="str" cm="1">
        <f t="array" ref="B45:J45">TRANSPOSE(_xlfn._xlws.SORT(_xlfn._xlws.FILTER(DEGREE!$A$2:$A$10,ISNUMBER(SEARCH(Raw_data_Dataanalysis!D28,DEGREE!$A$2:$A$10)),"not found")))</f>
        <v>Advanced Diploma</v>
      </c>
      <c r="C45" t="str">
        <v>Associate Degree</v>
      </c>
      <c r="D45" t="str">
        <v>Bachelor Degree</v>
      </c>
      <c r="E45" t="str">
        <v>Bachelor Honours Degree</v>
      </c>
      <c r="F45" t="str">
        <v>Diploma</v>
      </c>
      <c r="G45" t="str">
        <v>Doctoral Degree</v>
      </c>
      <c r="H45" t="str">
        <v>Graduate Diploma</v>
      </c>
      <c r="I45" t="str">
        <v>High School Diploma</v>
      </c>
      <c r="J45" t="str">
        <v>Master Degree</v>
      </c>
    </row>
    <row r="46" spans="2:10">
      <c r="B46" t="str" cm="1">
        <f t="array" ref="B46:J46">TRANSPOSE(_xlfn._xlws.SORT(_xlfn._xlws.FILTER(DEGREE!$A$2:$A$10,ISNUMBER(SEARCH(Raw_data_Dataanalysis!D29,DEGREE!$A$2:$A$10)),"not found")))</f>
        <v>Advanced Diploma</v>
      </c>
      <c r="C46" t="str">
        <v>Associate Degree</v>
      </c>
      <c r="D46" t="str">
        <v>Bachelor Degree</v>
      </c>
      <c r="E46" t="str">
        <v>Bachelor Honours Degree</v>
      </c>
      <c r="F46" t="str">
        <v>Diploma</v>
      </c>
      <c r="G46" t="str">
        <v>Doctoral Degree</v>
      </c>
      <c r="H46" t="str">
        <v>Graduate Diploma</v>
      </c>
      <c r="I46" t="str">
        <v>High School Diploma</v>
      </c>
      <c r="J46" t="str">
        <v>Master Degree</v>
      </c>
    </row>
    <row r="47" spans="2:10">
      <c r="B47" t="str" cm="1">
        <f t="array" ref="B47:J47">TRANSPOSE(_xlfn._xlws.SORT(_xlfn._xlws.FILTER(DEGREE!$A$2:$A$10,ISNUMBER(SEARCH(Raw_data_Dataanalysis!D30,DEGREE!$A$2:$A$10)),"not found")))</f>
        <v>Advanced Diploma</v>
      </c>
      <c r="C47" t="str">
        <v>Associate Degree</v>
      </c>
      <c r="D47" t="str">
        <v>Bachelor Degree</v>
      </c>
      <c r="E47" t="str">
        <v>Bachelor Honours Degree</v>
      </c>
      <c r="F47" t="str">
        <v>Diploma</v>
      </c>
      <c r="G47" t="str">
        <v>Doctoral Degree</v>
      </c>
      <c r="H47" t="str">
        <v>Graduate Diploma</v>
      </c>
      <c r="I47" t="str">
        <v>High School Diploma</v>
      </c>
      <c r="J47" t="str">
        <v>Master Degree</v>
      </c>
    </row>
    <row r="48" spans="2:10">
      <c r="B48" t="str" cm="1">
        <f t="array" ref="B48:J48">TRANSPOSE(_xlfn._xlws.SORT(_xlfn._xlws.FILTER(DEGREE!$A$2:$A$10,ISNUMBER(SEARCH(Raw_data_Dataanalysis!D31,DEGREE!$A$2:$A$10)),"not found")))</f>
        <v>Advanced Diploma</v>
      </c>
      <c r="C48" t="str">
        <v>Associate Degree</v>
      </c>
      <c r="D48" t="str">
        <v>Bachelor Degree</v>
      </c>
      <c r="E48" t="str">
        <v>Bachelor Honours Degree</v>
      </c>
      <c r="F48" t="str">
        <v>Diploma</v>
      </c>
      <c r="G48" t="str">
        <v>Doctoral Degree</v>
      </c>
      <c r="H48" t="str">
        <v>Graduate Diploma</v>
      </c>
      <c r="I48" t="str">
        <v>High School Diploma</v>
      </c>
      <c r="J48" t="str">
        <v>Master Degree</v>
      </c>
    </row>
    <row r="49" spans="2:10">
      <c r="B49" t="str" cm="1">
        <f t="array" ref="B49:J49">TRANSPOSE(_xlfn._xlws.SORT(_xlfn._xlws.FILTER(DEGREE!$A$2:$A$10,ISNUMBER(SEARCH(Raw_data_Dataanalysis!D32,DEGREE!$A$2:$A$10)),"not found")))</f>
        <v>Advanced Diploma</v>
      </c>
      <c r="C49" t="str">
        <v>Associate Degree</v>
      </c>
      <c r="D49" t="str">
        <v>Bachelor Degree</v>
      </c>
      <c r="E49" t="str">
        <v>Bachelor Honours Degree</v>
      </c>
      <c r="F49" t="str">
        <v>Diploma</v>
      </c>
      <c r="G49" t="str">
        <v>Doctoral Degree</v>
      </c>
      <c r="H49" t="str">
        <v>Graduate Diploma</v>
      </c>
      <c r="I49" t="str">
        <v>High School Diploma</v>
      </c>
      <c r="J49" t="str">
        <v>Master Degree</v>
      </c>
    </row>
    <row r="50" spans="2:10">
      <c r="B50" t="str" cm="1">
        <f t="array" ref="B50:J50">TRANSPOSE(_xlfn._xlws.SORT(_xlfn._xlws.FILTER(DEGREE!$A$2:$A$10,ISNUMBER(SEARCH(Raw_data_Dataanalysis!D33,DEGREE!$A$2:$A$10)),"not found")))</f>
        <v>Advanced Diploma</v>
      </c>
      <c r="C50" t="str">
        <v>Associate Degree</v>
      </c>
      <c r="D50" t="str">
        <v>Bachelor Degree</v>
      </c>
      <c r="E50" t="str">
        <v>Bachelor Honours Degree</v>
      </c>
      <c r="F50" t="str">
        <v>Diploma</v>
      </c>
      <c r="G50" t="str">
        <v>Doctoral Degree</v>
      </c>
      <c r="H50" t="str">
        <v>Graduate Diploma</v>
      </c>
      <c r="I50" t="str">
        <v>High School Diploma</v>
      </c>
      <c r="J50" t="str">
        <v>Master Degree</v>
      </c>
    </row>
    <row r="51" spans="2:10">
      <c r="B51" t="str" cm="1">
        <f t="array" ref="B51:J51">TRANSPOSE(_xlfn._xlws.SORT(_xlfn._xlws.FILTER(DEGREE!$A$2:$A$10,ISNUMBER(SEARCH(Raw_data_Dataanalysis!D34,DEGREE!$A$2:$A$10)),"not found")))</f>
        <v>Advanced Diploma</v>
      </c>
      <c r="C51" t="str">
        <v>Associate Degree</v>
      </c>
      <c r="D51" t="str">
        <v>Bachelor Degree</v>
      </c>
      <c r="E51" t="str">
        <v>Bachelor Honours Degree</v>
      </c>
      <c r="F51" t="str">
        <v>Diploma</v>
      </c>
      <c r="G51" t="str">
        <v>Doctoral Degree</v>
      </c>
      <c r="H51" t="str">
        <v>Graduate Diploma</v>
      </c>
      <c r="I51" t="str">
        <v>High School Diploma</v>
      </c>
      <c r="J51" t="str">
        <v>Master Degree</v>
      </c>
    </row>
    <row r="52" spans="2:10">
      <c r="B52" t="str" cm="1">
        <f t="array" ref="B52:J52">TRANSPOSE(_xlfn._xlws.SORT(_xlfn._xlws.FILTER(DEGREE!$A$2:$A$10,ISNUMBER(SEARCH(Raw_data_Dataanalysis!D35,DEGREE!$A$2:$A$10)),"not found")))</f>
        <v>Advanced Diploma</v>
      </c>
      <c r="C52" t="str">
        <v>Associate Degree</v>
      </c>
      <c r="D52" t="str">
        <v>Bachelor Degree</v>
      </c>
      <c r="E52" t="str">
        <v>Bachelor Honours Degree</v>
      </c>
      <c r="F52" t="str">
        <v>Diploma</v>
      </c>
      <c r="G52" t="str">
        <v>Doctoral Degree</v>
      </c>
      <c r="H52" t="str">
        <v>Graduate Diploma</v>
      </c>
      <c r="I52" t="str">
        <v>High School Diploma</v>
      </c>
      <c r="J52" t="str">
        <v>Master Degree</v>
      </c>
    </row>
    <row r="53" spans="2:10">
      <c r="B53" t="str" cm="1">
        <f t="array" ref="B53:J53">TRANSPOSE(_xlfn._xlws.SORT(_xlfn._xlws.FILTER(DEGREE!$A$2:$A$10,ISNUMBER(SEARCH(Raw_data_Dataanalysis!D36,DEGREE!$A$2:$A$10)),"not found")))</f>
        <v>Advanced Diploma</v>
      </c>
      <c r="C53" t="str">
        <v>Associate Degree</v>
      </c>
      <c r="D53" t="str">
        <v>Bachelor Degree</v>
      </c>
      <c r="E53" t="str">
        <v>Bachelor Honours Degree</v>
      </c>
      <c r="F53" t="str">
        <v>Diploma</v>
      </c>
      <c r="G53" t="str">
        <v>Doctoral Degree</v>
      </c>
      <c r="H53" t="str">
        <v>Graduate Diploma</v>
      </c>
      <c r="I53" t="str">
        <v>High School Diploma</v>
      </c>
      <c r="J53" t="str">
        <v>Master Degree</v>
      </c>
    </row>
    <row r="54" spans="2:10">
      <c r="B54" t="str" cm="1">
        <f t="array" ref="B54:J54">TRANSPOSE(_xlfn._xlws.SORT(_xlfn._xlws.FILTER(DEGREE!$A$2:$A$10,ISNUMBER(SEARCH(Raw_data_Dataanalysis!D37,DEGREE!$A$2:$A$10)),"not found")))</f>
        <v>Advanced Diploma</v>
      </c>
      <c r="C54" t="str">
        <v>Associate Degree</v>
      </c>
      <c r="D54" t="str">
        <v>Bachelor Degree</v>
      </c>
      <c r="E54" t="str">
        <v>Bachelor Honours Degree</v>
      </c>
      <c r="F54" t="str">
        <v>Diploma</v>
      </c>
      <c r="G54" t="str">
        <v>Doctoral Degree</v>
      </c>
      <c r="H54" t="str">
        <v>Graduate Diploma</v>
      </c>
      <c r="I54" t="str">
        <v>High School Diploma</v>
      </c>
      <c r="J54" t="str">
        <v>Master Degree</v>
      </c>
    </row>
    <row r="55" spans="2:10">
      <c r="B55" t="str" cm="1">
        <f t="array" ref="B55:J55">TRANSPOSE(_xlfn._xlws.SORT(_xlfn._xlws.FILTER(DEGREE!$A$2:$A$10,ISNUMBER(SEARCH(Raw_data_Dataanalysis!D38,DEGREE!$A$2:$A$10)),"not found")))</f>
        <v>Advanced Diploma</v>
      </c>
      <c r="C55" t="str">
        <v>Associate Degree</v>
      </c>
      <c r="D55" t="str">
        <v>Bachelor Degree</v>
      </c>
      <c r="E55" t="str">
        <v>Bachelor Honours Degree</v>
      </c>
      <c r="F55" t="str">
        <v>Diploma</v>
      </c>
      <c r="G55" t="str">
        <v>Doctoral Degree</v>
      </c>
      <c r="H55" t="str">
        <v>Graduate Diploma</v>
      </c>
      <c r="I55" t="str">
        <v>High School Diploma</v>
      </c>
      <c r="J55" t="str">
        <v>Master Degree</v>
      </c>
    </row>
    <row r="56" spans="2:10">
      <c r="B56" t="str" cm="1">
        <f t="array" ref="B56:J56">TRANSPOSE(_xlfn._xlws.SORT(_xlfn._xlws.FILTER(DEGREE!$A$2:$A$10,ISNUMBER(SEARCH(Raw_data_Dataanalysis!D39,DEGREE!$A$2:$A$10)),"not found")))</f>
        <v>Advanced Diploma</v>
      </c>
      <c r="C56" t="str">
        <v>Associate Degree</v>
      </c>
      <c r="D56" t="str">
        <v>Bachelor Degree</v>
      </c>
      <c r="E56" t="str">
        <v>Bachelor Honours Degree</v>
      </c>
      <c r="F56" t="str">
        <v>Diploma</v>
      </c>
      <c r="G56" t="str">
        <v>Doctoral Degree</v>
      </c>
      <c r="H56" t="str">
        <v>Graduate Diploma</v>
      </c>
      <c r="I56" t="str">
        <v>High School Diploma</v>
      </c>
      <c r="J56" t="str">
        <v>Master Degree</v>
      </c>
    </row>
    <row r="57" spans="2:10">
      <c r="B57" t="str" cm="1">
        <f t="array" ref="B57:J57">TRANSPOSE(_xlfn._xlws.SORT(_xlfn._xlws.FILTER(DEGREE!$A$2:$A$10,ISNUMBER(SEARCH(Raw_data_Dataanalysis!D40,DEGREE!$A$2:$A$10)),"not found")))</f>
        <v>Advanced Diploma</v>
      </c>
      <c r="C57" t="str">
        <v>Associate Degree</v>
      </c>
      <c r="D57" t="str">
        <v>Bachelor Degree</v>
      </c>
      <c r="E57" t="str">
        <v>Bachelor Honours Degree</v>
      </c>
      <c r="F57" t="str">
        <v>Diploma</v>
      </c>
      <c r="G57" t="str">
        <v>Doctoral Degree</v>
      </c>
      <c r="H57" t="str">
        <v>Graduate Diploma</v>
      </c>
      <c r="I57" t="str">
        <v>High School Diploma</v>
      </c>
      <c r="J57" t="str">
        <v>Master Degree</v>
      </c>
    </row>
    <row r="58" spans="2:10">
      <c r="B58" t="str" cm="1">
        <f t="array" ref="B58:J58">TRANSPOSE(_xlfn._xlws.SORT(_xlfn._xlws.FILTER(DEGREE!$A$2:$A$10,ISNUMBER(SEARCH(Raw_data_Dataanalysis!D41,DEGREE!$A$2:$A$10)),"not found")))</f>
        <v>Advanced Diploma</v>
      </c>
      <c r="C58" t="str">
        <v>Associate Degree</v>
      </c>
      <c r="D58" t="str">
        <v>Bachelor Degree</v>
      </c>
      <c r="E58" t="str">
        <v>Bachelor Honours Degree</v>
      </c>
      <c r="F58" t="str">
        <v>Diploma</v>
      </c>
      <c r="G58" t="str">
        <v>Doctoral Degree</v>
      </c>
      <c r="H58" t="str">
        <v>Graduate Diploma</v>
      </c>
      <c r="I58" t="str">
        <v>High School Diploma</v>
      </c>
      <c r="J58" t="str">
        <v>Master Degree</v>
      </c>
    </row>
    <row r="59" spans="2:10">
      <c r="B59" t="str" cm="1">
        <f t="array" ref="B59:J59">TRANSPOSE(_xlfn._xlws.SORT(_xlfn._xlws.FILTER(DEGREE!$A$2:$A$10,ISNUMBER(SEARCH(Raw_data_Dataanalysis!D42,DEGREE!$A$2:$A$10)),"not found")))</f>
        <v>Advanced Diploma</v>
      </c>
      <c r="C59" t="str">
        <v>Associate Degree</v>
      </c>
      <c r="D59" t="str">
        <v>Bachelor Degree</v>
      </c>
      <c r="E59" t="str">
        <v>Bachelor Honours Degree</v>
      </c>
      <c r="F59" t="str">
        <v>Diploma</v>
      </c>
      <c r="G59" t="str">
        <v>Doctoral Degree</v>
      </c>
      <c r="H59" t="str">
        <v>Graduate Diploma</v>
      </c>
      <c r="I59" t="str">
        <v>High School Diploma</v>
      </c>
      <c r="J59" t="str">
        <v>Master Degree</v>
      </c>
    </row>
    <row r="60" spans="2:10">
      <c r="B60" t="str" cm="1">
        <f t="array" ref="B60:J60">TRANSPOSE(_xlfn._xlws.SORT(_xlfn._xlws.FILTER(DEGREE!$A$2:$A$10,ISNUMBER(SEARCH(Raw_data_Dataanalysis!D43,DEGREE!$A$2:$A$10)),"not found")))</f>
        <v>Advanced Diploma</v>
      </c>
      <c r="C60" t="str">
        <v>Associate Degree</v>
      </c>
      <c r="D60" t="str">
        <v>Bachelor Degree</v>
      </c>
      <c r="E60" t="str">
        <v>Bachelor Honours Degree</v>
      </c>
      <c r="F60" t="str">
        <v>Diploma</v>
      </c>
      <c r="G60" t="str">
        <v>Doctoral Degree</v>
      </c>
      <c r="H60" t="str">
        <v>Graduate Diploma</v>
      </c>
      <c r="I60" t="str">
        <v>High School Diploma</v>
      </c>
      <c r="J60" t="str">
        <v>Master Degree</v>
      </c>
    </row>
    <row r="61" spans="2:10">
      <c r="B61" t="str" cm="1">
        <f t="array" ref="B61:J61">TRANSPOSE(_xlfn._xlws.SORT(_xlfn._xlws.FILTER(DEGREE!$A$2:$A$10,ISNUMBER(SEARCH(Raw_data_Dataanalysis!D44,DEGREE!$A$2:$A$10)),"not found")))</f>
        <v>Advanced Diploma</v>
      </c>
      <c r="C61" t="str">
        <v>Associate Degree</v>
      </c>
      <c r="D61" t="str">
        <v>Bachelor Degree</v>
      </c>
      <c r="E61" t="str">
        <v>Bachelor Honours Degree</v>
      </c>
      <c r="F61" t="str">
        <v>Diploma</v>
      </c>
      <c r="G61" t="str">
        <v>Doctoral Degree</v>
      </c>
      <c r="H61" t="str">
        <v>Graduate Diploma</v>
      </c>
      <c r="I61" t="str">
        <v>High School Diploma</v>
      </c>
      <c r="J61" t="str">
        <v>Master Degree</v>
      </c>
    </row>
    <row r="62" spans="2:10">
      <c r="B62" t="str" cm="1">
        <f t="array" ref="B62:J62">TRANSPOSE(_xlfn._xlws.SORT(_xlfn._xlws.FILTER(DEGREE!$A$2:$A$10,ISNUMBER(SEARCH(Raw_data_Dataanalysis!D45,DEGREE!$A$2:$A$10)),"not found")))</f>
        <v>Advanced Diploma</v>
      </c>
      <c r="C62" t="str">
        <v>Associate Degree</v>
      </c>
      <c r="D62" t="str">
        <v>Bachelor Degree</v>
      </c>
      <c r="E62" t="str">
        <v>Bachelor Honours Degree</v>
      </c>
      <c r="F62" t="str">
        <v>Diploma</v>
      </c>
      <c r="G62" t="str">
        <v>Doctoral Degree</v>
      </c>
      <c r="H62" t="str">
        <v>Graduate Diploma</v>
      </c>
      <c r="I62" t="str">
        <v>High School Diploma</v>
      </c>
      <c r="J62" t="str">
        <v>Master Degree</v>
      </c>
    </row>
    <row r="63" spans="2:10">
      <c r="B63" t="str" cm="1">
        <f t="array" ref="B63:J63">TRANSPOSE(_xlfn._xlws.SORT(_xlfn._xlws.FILTER(DEGREE!$A$2:$A$10,ISNUMBER(SEARCH(Raw_data_Dataanalysis!D46,DEGREE!$A$2:$A$10)),"not found")))</f>
        <v>Advanced Diploma</v>
      </c>
      <c r="C63" t="str">
        <v>Associate Degree</v>
      </c>
      <c r="D63" t="str">
        <v>Bachelor Degree</v>
      </c>
      <c r="E63" t="str">
        <v>Bachelor Honours Degree</v>
      </c>
      <c r="F63" t="str">
        <v>Diploma</v>
      </c>
      <c r="G63" t="str">
        <v>Doctoral Degree</v>
      </c>
      <c r="H63" t="str">
        <v>Graduate Diploma</v>
      </c>
      <c r="I63" t="str">
        <v>High School Diploma</v>
      </c>
      <c r="J63" t="str">
        <v>Master Degree</v>
      </c>
    </row>
    <row r="64" spans="2:10">
      <c r="B64" t="str" cm="1">
        <f t="array" ref="B64:J64">TRANSPOSE(_xlfn._xlws.SORT(_xlfn._xlws.FILTER(DEGREE!$A$2:$A$10,ISNUMBER(SEARCH(Raw_data_Dataanalysis!D47,DEGREE!$A$2:$A$10)),"not found")))</f>
        <v>Advanced Diploma</v>
      </c>
      <c r="C64" t="str">
        <v>Associate Degree</v>
      </c>
      <c r="D64" t="str">
        <v>Bachelor Degree</v>
      </c>
      <c r="E64" t="str">
        <v>Bachelor Honours Degree</v>
      </c>
      <c r="F64" t="str">
        <v>Diploma</v>
      </c>
      <c r="G64" t="str">
        <v>Doctoral Degree</v>
      </c>
      <c r="H64" t="str">
        <v>Graduate Diploma</v>
      </c>
      <c r="I64" t="str">
        <v>High School Diploma</v>
      </c>
      <c r="J64" t="str">
        <v>Master Degree</v>
      </c>
    </row>
    <row r="65" spans="2:10">
      <c r="B65" t="str" cm="1">
        <f t="array" ref="B65:J65">TRANSPOSE(_xlfn._xlws.SORT(_xlfn._xlws.FILTER(DEGREE!$A$2:$A$10,ISNUMBER(SEARCH(Raw_data_Dataanalysis!D48,DEGREE!$A$2:$A$10)),"not found")))</f>
        <v>Advanced Diploma</v>
      </c>
      <c r="C65" t="str">
        <v>Associate Degree</v>
      </c>
      <c r="D65" t="str">
        <v>Bachelor Degree</v>
      </c>
      <c r="E65" t="str">
        <v>Bachelor Honours Degree</v>
      </c>
      <c r="F65" t="str">
        <v>Diploma</v>
      </c>
      <c r="G65" t="str">
        <v>Doctoral Degree</v>
      </c>
      <c r="H65" t="str">
        <v>Graduate Diploma</v>
      </c>
      <c r="I65" t="str">
        <v>High School Diploma</v>
      </c>
      <c r="J65" t="str">
        <v>Master Degree</v>
      </c>
    </row>
    <row r="66" spans="2:10">
      <c r="B66" t="str" cm="1">
        <f t="array" ref="B66:J66">TRANSPOSE(_xlfn._xlws.SORT(_xlfn._xlws.FILTER(DEGREE!$A$2:$A$10,ISNUMBER(SEARCH(Raw_data_Dataanalysis!D49,DEGREE!$A$2:$A$10)),"not found")))</f>
        <v>Advanced Diploma</v>
      </c>
      <c r="C66" t="str">
        <v>Associate Degree</v>
      </c>
      <c r="D66" t="str">
        <v>Bachelor Degree</v>
      </c>
      <c r="E66" t="str">
        <v>Bachelor Honours Degree</v>
      </c>
      <c r="F66" t="str">
        <v>Diploma</v>
      </c>
      <c r="G66" t="str">
        <v>Doctoral Degree</v>
      </c>
      <c r="H66" t="str">
        <v>Graduate Diploma</v>
      </c>
      <c r="I66" t="str">
        <v>High School Diploma</v>
      </c>
      <c r="J66" t="str">
        <v>Master Degree</v>
      </c>
    </row>
    <row r="67" spans="2:10">
      <c r="B67" t="str" cm="1">
        <f t="array" ref="B67:J67">TRANSPOSE(_xlfn._xlws.SORT(_xlfn._xlws.FILTER(DEGREE!$A$2:$A$10,ISNUMBER(SEARCH(Raw_data_Dataanalysis!D50,DEGREE!$A$2:$A$10)),"not found")))</f>
        <v>Advanced Diploma</v>
      </c>
      <c r="C67" t="str">
        <v>Associate Degree</v>
      </c>
      <c r="D67" t="str">
        <v>Bachelor Degree</v>
      </c>
      <c r="E67" t="str">
        <v>Bachelor Honours Degree</v>
      </c>
      <c r="F67" t="str">
        <v>Diploma</v>
      </c>
      <c r="G67" t="str">
        <v>Doctoral Degree</v>
      </c>
      <c r="H67" t="str">
        <v>Graduate Diploma</v>
      </c>
      <c r="I67" t="str">
        <v>High School Diploma</v>
      </c>
      <c r="J67" t="str">
        <v>Master Degree</v>
      </c>
    </row>
    <row r="68" spans="2:10">
      <c r="B68" t="str" cm="1">
        <f t="array" ref="B68:J68">TRANSPOSE(_xlfn._xlws.SORT(_xlfn._xlws.FILTER(DEGREE!$A$2:$A$10,ISNUMBER(SEARCH(Raw_data_Dataanalysis!D51,DEGREE!$A$2:$A$10)),"not found")))</f>
        <v>Advanced Diploma</v>
      </c>
      <c r="C68" t="str">
        <v>Associate Degree</v>
      </c>
      <c r="D68" t="str">
        <v>Bachelor Degree</v>
      </c>
      <c r="E68" t="str">
        <v>Bachelor Honours Degree</v>
      </c>
      <c r="F68" t="str">
        <v>Diploma</v>
      </c>
      <c r="G68" t="str">
        <v>Doctoral Degree</v>
      </c>
      <c r="H68" t="str">
        <v>Graduate Diploma</v>
      </c>
      <c r="I68" t="str">
        <v>High School Diploma</v>
      </c>
      <c r="J68" t="str">
        <v>Master Degree</v>
      </c>
    </row>
    <row r="69" spans="2:10">
      <c r="B69" t="str" cm="1">
        <f t="array" ref="B69:J69">TRANSPOSE(_xlfn._xlws.SORT(_xlfn._xlws.FILTER(DEGREE!$A$2:$A$10,ISNUMBER(SEARCH(Raw_data_Dataanalysis!D52,DEGREE!$A$2:$A$10)),"not found")))</f>
        <v>Advanced Diploma</v>
      </c>
      <c r="C69" t="str">
        <v>Associate Degree</v>
      </c>
      <c r="D69" t="str">
        <v>Bachelor Degree</v>
      </c>
      <c r="E69" t="str">
        <v>Bachelor Honours Degree</v>
      </c>
      <c r="F69" t="str">
        <v>Diploma</v>
      </c>
      <c r="G69" t="str">
        <v>Doctoral Degree</v>
      </c>
      <c r="H69" t="str">
        <v>Graduate Diploma</v>
      </c>
      <c r="I69" t="str">
        <v>High School Diploma</v>
      </c>
      <c r="J69" t="str">
        <v>Master Degree</v>
      </c>
    </row>
    <row r="70" spans="2:10">
      <c r="B70" t="str" cm="1">
        <f t="array" ref="B70:J70">TRANSPOSE(_xlfn._xlws.SORT(_xlfn._xlws.FILTER(DEGREE!$A$2:$A$10,ISNUMBER(SEARCH(Raw_data_Dataanalysis!D53,DEGREE!$A$2:$A$10)),"not found")))</f>
        <v>Advanced Diploma</v>
      </c>
      <c r="C70" t="str">
        <v>Associate Degree</v>
      </c>
      <c r="D70" t="str">
        <v>Bachelor Degree</v>
      </c>
      <c r="E70" t="str">
        <v>Bachelor Honours Degree</v>
      </c>
      <c r="F70" t="str">
        <v>Diploma</v>
      </c>
      <c r="G70" t="str">
        <v>Doctoral Degree</v>
      </c>
      <c r="H70" t="str">
        <v>Graduate Diploma</v>
      </c>
      <c r="I70" t="str">
        <v>High School Diploma</v>
      </c>
      <c r="J70" t="str">
        <v>Master Degree</v>
      </c>
    </row>
    <row r="71" spans="2:10">
      <c r="B71" t="str" cm="1">
        <f t="array" ref="B71:J71">TRANSPOSE(_xlfn._xlws.SORT(_xlfn._xlws.FILTER(DEGREE!$A$2:$A$10,ISNUMBER(SEARCH(Raw_data_Dataanalysis!D54,DEGREE!$A$2:$A$10)),"not found")))</f>
        <v>Advanced Diploma</v>
      </c>
      <c r="C71" t="str">
        <v>Associate Degree</v>
      </c>
      <c r="D71" t="str">
        <v>Bachelor Degree</v>
      </c>
      <c r="E71" t="str">
        <v>Bachelor Honours Degree</v>
      </c>
      <c r="F71" t="str">
        <v>Diploma</v>
      </c>
      <c r="G71" t="str">
        <v>Doctoral Degree</v>
      </c>
      <c r="H71" t="str">
        <v>Graduate Diploma</v>
      </c>
      <c r="I71" t="str">
        <v>High School Diploma</v>
      </c>
      <c r="J71" t="str">
        <v>Master Degree</v>
      </c>
    </row>
    <row r="72" spans="2:10">
      <c r="B72" t="str" cm="1">
        <f t="array" ref="B72:J72">TRANSPOSE(_xlfn._xlws.SORT(_xlfn._xlws.FILTER(DEGREE!$A$2:$A$10,ISNUMBER(SEARCH(Raw_data_Dataanalysis!D55,DEGREE!$A$2:$A$10)),"not found")))</f>
        <v>Advanced Diploma</v>
      </c>
      <c r="C72" t="str">
        <v>Associate Degree</v>
      </c>
      <c r="D72" t="str">
        <v>Bachelor Degree</v>
      </c>
      <c r="E72" t="str">
        <v>Bachelor Honours Degree</v>
      </c>
      <c r="F72" t="str">
        <v>Diploma</v>
      </c>
      <c r="G72" t="str">
        <v>Doctoral Degree</v>
      </c>
      <c r="H72" t="str">
        <v>Graduate Diploma</v>
      </c>
      <c r="I72" t="str">
        <v>High School Diploma</v>
      </c>
      <c r="J72" t="str">
        <v>Master Degree</v>
      </c>
    </row>
    <row r="73" spans="2:10">
      <c r="B73" t="str" cm="1">
        <f t="array" ref="B73:J73">TRANSPOSE(_xlfn._xlws.SORT(_xlfn._xlws.FILTER(DEGREE!$A$2:$A$10,ISNUMBER(SEARCH(Raw_data_Dataanalysis!D56,DEGREE!$A$2:$A$10)),"not found")))</f>
        <v>Advanced Diploma</v>
      </c>
      <c r="C73" t="str">
        <v>Associate Degree</v>
      </c>
      <c r="D73" t="str">
        <v>Bachelor Degree</v>
      </c>
      <c r="E73" t="str">
        <v>Bachelor Honours Degree</v>
      </c>
      <c r="F73" t="str">
        <v>Diploma</v>
      </c>
      <c r="G73" t="str">
        <v>Doctoral Degree</v>
      </c>
      <c r="H73" t="str">
        <v>Graduate Diploma</v>
      </c>
      <c r="I73" t="str">
        <v>High School Diploma</v>
      </c>
      <c r="J73" t="str">
        <v>Master Degree</v>
      </c>
    </row>
    <row r="74" spans="2:10">
      <c r="B74" t="str" cm="1">
        <f t="array" ref="B74:J74">TRANSPOSE(_xlfn._xlws.SORT(_xlfn._xlws.FILTER(DEGREE!$A$2:$A$10,ISNUMBER(SEARCH(Raw_data_Dataanalysis!D57,DEGREE!$A$2:$A$10)),"not found")))</f>
        <v>Advanced Diploma</v>
      </c>
      <c r="C74" t="str">
        <v>Associate Degree</v>
      </c>
      <c r="D74" t="str">
        <v>Bachelor Degree</v>
      </c>
      <c r="E74" t="str">
        <v>Bachelor Honours Degree</v>
      </c>
      <c r="F74" t="str">
        <v>Diploma</v>
      </c>
      <c r="G74" t="str">
        <v>Doctoral Degree</v>
      </c>
      <c r="H74" t="str">
        <v>Graduate Diploma</v>
      </c>
      <c r="I74" t="str">
        <v>High School Diploma</v>
      </c>
      <c r="J74" t="str">
        <v>Master Degree</v>
      </c>
    </row>
    <row r="75" spans="2:10">
      <c r="B75" t="str" cm="1">
        <f t="array" ref="B75:J75">TRANSPOSE(_xlfn._xlws.SORT(_xlfn._xlws.FILTER(DEGREE!$A$2:$A$10,ISNUMBER(SEARCH(Raw_data_Dataanalysis!D58,DEGREE!$A$2:$A$10)),"not found")))</f>
        <v>Advanced Diploma</v>
      </c>
      <c r="C75" t="str">
        <v>Associate Degree</v>
      </c>
      <c r="D75" t="str">
        <v>Bachelor Degree</v>
      </c>
      <c r="E75" t="str">
        <v>Bachelor Honours Degree</v>
      </c>
      <c r="F75" t="str">
        <v>Diploma</v>
      </c>
      <c r="G75" t="str">
        <v>Doctoral Degree</v>
      </c>
      <c r="H75" t="str">
        <v>Graduate Diploma</v>
      </c>
      <c r="I75" t="str">
        <v>High School Diploma</v>
      </c>
      <c r="J75" t="str">
        <v>Master Degree</v>
      </c>
    </row>
    <row r="76" spans="2:10">
      <c r="B76" t="str" cm="1">
        <f t="array" ref="B76:J76">TRANSPOSE(_xlfn._xlws.SORT(_xlfn._xlws.FILTER(DEGREE!$A$2:$A$10,ISNUMBER(SEARCH(Raw_data_Dataanalysis!D59,DEGREE!$A$2:$A$10)),"not found")))</f>
        <v>Advanced Diploma</v>
      </c>
      <c r="C76" t="str">
        <v>Associate Degree</v>
      </c>
      <c r="D76" t="str">
        <v>Bachelor Degree</v>
      </c>
      <c r="E76" t="str">
        <v>Bachelor Honours Degree</v>
      </c>
      <c r="F76" t="str">
        <v>Diploma</v>
      </c>
      <c r="G76" t="str">
        <v>Doctoral Degree</v>
      </c>
      <c r="H76" t="str">
        <v>Graduate Diploma</v>
      </c>
      <c r="I76" t="str">
        <v>High School Diploma</v>
      </c>
      <c r="J76" t="str">
        <v>Master Degree</v>
      </c>
    </row>
    <row r="77" spans="2:10">
      <c r="B77" t="str" cm="1">
        <f t="array" ref="B77:J77">TRANSPOSE(_xlfn._xlws.SORT(_xlfn._xlws.FILTER(DEGREE!$A$2:$A$10,ISNUMBER(SEARCH(Raw_data_Dataanalysis!D60,DEGREE!$A$2:$A$10)),"not found")))</f>
        <v>Advanced Diploma</v>
      </c>
      <c r="C77" t="str">
        <v>Associate Degree</v>
      </c>
      <c r="D77" t="str">
        <v>Bachelor Degree</v>
      </c>
      <c r="E77" t="str">
        <v>Bachelor Honours Degree</v>
      </c>
      <c r="F77" t="str">
        <v>Diploma</v>
      </c>
      <c r="G77" t="str">
        <v>Doctoral Degree</v>
      </c>
      <c r="H77" t="str">
        <v>Graduate Diploma</v>
      </c>
      <c r="I77" t="str">
        <v>High School Diploma</v>
      </c>
      <c r="J77" t="str">
        <v>Master Degree</v>
      </c>
    </row>
    <row r="78" spans="2:10">
      <c r="B78" t="str" cm="1">
        <f t="array" ref="B78:J78">TRANSPOSE(_xlfn._xlws.SORT(_xlfn._xlws.FILTER(DEGREE!$A$2:$A$10,ISNUMBER(SEARCH(Raw_data_Dataanalysis!D61,DEGREE!$A$2:$A$10)),"not found")))</f>
        <v>Advanced Diploma</v>
      </c>
      <c r="C78" t="str">
        <v>Associate Degree</v>
      </c>
      <c r="D78" t="str">
        <v>Bachelor Degree</v>
      </c>
      <c r="E78" t="str">
        <v>Bachelor Honours Degree</v>
      </c>
      <c r="F78" t="str">
        <v>Diploma</v>
      </c>
      <c r="G78" t="str">
        <v>Doctoral Degree</v>
      </c>
      <c r="H78" t="str">
        <v>Graduate Diploma</v>
      </c>
      <c r="I78" t="str">
        <v>High School Diploma</v>
      </c>
      <c r="J78" t="str">
        <v>Master Degree</v>
      </c>
    </row>
    <row r="79" spans="2:10">
      <c r="B79" t="str" cm="1">
        <f t="array" ref="B79:J79">TRANSPOSE(_xlfn._xlws.SORT(_xlfn._xlws.FILTER(DEGREE!$A$2:$A$10,ISNUMBER(SEARCH(Raw_data_Dataanalysis!D62,DEGREE!$A$2:$A$10)),"not found")))</f>
        <v>Advanced Diploma</v>
      </c>
      <c r="C79" t="str">
        <v>Associate Degree</v>
      </c>
      <c r="D79" t="str">
        <v>Bachelor Degree</v>
      </c>
      <c r="E79" t="str">
        <v>Bachelor Honours Degree</v>
      </c>
      <c r="F79" t="str">
        <v>Diploma</v>
      </c>
      <c r="G79" t="str">
        <v>Doctoral Degree</v>
      </c>
      <c r="H79" t="str">
        <v>Graduate Diploma</v>
      </c>
      <c r="I79" t="str">
        <v>High School Diploma</v>
      </c>
      <c r="J79" t="str">
        <v>Master Degree</v>
      </c>
    </row>
    <row r="80" spans="2:10">
      <c r="B80" t="str" cm="1">
        <f t="array" ref="B80:J80">TRANSPOSE(_xlfn._xlws.SORT(_xlfn._xlws.FILTER(DEGREE!$A$2:$A$10,ISNUMBER(SEARCH(Raw_data_Dataanalysis!D63,DEGREE!$A$2:$A$10)),"not found")))</f>
        <v>Advanced Diploma</v>
      </c>
      <c r="C80" t="str">
        <v>Associate Degree</v>
      </c>
      <c r="D80" t="str">
        <v>Bachelor Degree</v>
      </c>
      <c r="E80" t="str">
        <v>Bachelor Honours Degree</v>
      </c>
      <c r="F80" t="str">
        <v>Diploma</v>
      </c>
      <c r="G80" t="str">
        <v>Doctoral Degree</v>
      </c>
      <c r="H80" t="str">
        <v>Graduate Diploma</v>
      </c>
      <c r="I80" t="str">
        <v>High School Diploma</v>
      </c>
      <c r="J80" t="str">
        <v>Master Degree</v>
      </c>
    </row>
    <row r="81" spans="2:10">
      <c r="B81" t="str" cm="1">
        <f t="array" ref="B81:J81">TRANSPOSE(_xlfn._xlws.SORT(_xlfn._xlws.FILTER(DEGREE!$A$2:$A$10,ISNUMBER(SEARCH(Raw_data_Dataanalysis!D64,DEGREE!$A$2:$A$10)),"not found")))</f>
        <v>Advanced Diploma</v>
      </c>
      <c r="C81" t="str">
        <v>Associate Degree</v>
      </c>
      <c r="D81" t="str">
        <v>Bachelor Degree</v>
      </c>
      <c r="E81" t="str">
        <v>Bachelor Honours Degree</v>
      </c>
      <c r="F81" t="str">
        <v>Diploma</v>
      </c>
      <c r="G81" t="str">
        <v>Doctoral Degree</v>
      </c>
      <c r="H81" t="str">
        <v>Graduate Diploma</v>
      </c>
      <c r="I81" t="str">
        <v>High School Diploma</v>
      </c>
      <c r="J81" t="str">
        <v>Master Degree</v>
      </c>
    </row>
    <row r="82" spans="2:10">
      <c r="B82" t="str" cm="1">
        <f t="array" ref="B82:J82">TRANSPOSE(_xlfn._xlws.SORT(_xlfn._xlws.FILTER(DEGREE!$A$2:$A$10,ISNUMBER(SEARCH(Raw_data_Dataanalysis!D65,DEGREE!$A$2:$A$10)),"not found")))</f>
        <v>Advanced Diploma</v>
      </c>
      <c r="C82" t="str">
        <v>Associate Degree</v>
      </c>
      <c r="D82" t="str">
        <v>Bachelor Degree</v>
      </c>
      <c r="E82" t="str">
        <v>Bachelor Honours Degree</v>
      </c>
      <c r="F82" t="str">
        <v>Diploma</v>
      </c>
      <c r="G82" t="str">
        <v>Doctoral Degree</v>
      </c>
      <c r="H82" t="str">
        <v>Graduate Diploma</v>
      </c>
      <c r="I82" t="str">
        <v>High School Diploma</v>
      </c>
      <c r="J82" t="str">
        <v>Master Degree</v>
      </c>
    </row>
    <row r="83" spans="2:10">
      <c r="B83" t="str" cm="1">
        <f t="array" ref="B83:J83">TRANSPOSE(_xlfn._xlws.SORT(_xlfn._xlws.FILTER(DEGREE!$A$2:$A$10,ISNUMBER(SEARCH(Raw_data_Dataanalysis!D66,DEGREE!$A$2:$A$10)),"not found")))</f>
        <v>Advanced Diploma</v>
      </c>
      <c r="C83" t="str">
        <v>Associate Degree</v>
      </c>
      <c r="D83" t="str">
        <v>Bachelor Degree</v>
      </c>
      <c r="E83" t="str">
        <v>Bachelor Honours Degree</v>
      </c>
      <c r="F83" t="str">
        <v>Diploma</v>
      </c>
      <c r="G83" t="str">
        <v>Doctoral Degree</v>
      </c>
      <c r="H83" t="str">
        <v>Graduate Diploma</v>
      </c>
      <c r="I83" t="str">
        <v>High School Diploma</v>
      </c>
      <c r="J83" t="str">
        <v>Master Degree</v>
      </c>
    </row>
    <row r="84" spans="2:10">
      <c r="B84" t="str" cm="1">
        <f t="array" ref="B84:J84">TRANSPOSE(_xlfn._xlws.SORT(_xlfn._xlws.FILTER(DEGREE!$A$2:$A$10,ISNUMBER(SEARCH(Raw_data_Dataanalysis!D67,DEGREE!$A$2:$A$10)),"not found")))</f>
        <v>Advanced Diploma</v>
      </c>
      <c r="C84" t="str">
        <v>Associate Degree</v>
      </c>
      <c r="D84" t="str">
        <v>Bachelor Degree</v>
      </c>
      <c r="E84" t="str">
        <v>Bachelor Honours Degree</v>
      </c>
      <c r="F84" t="str">
        <v>Diploma</v>
      </c>
      <c r="G84" t="str">
        <v>Doctoral Degree</v>
      </c>
      <c r="H84" t="str">
        <v>Graduate Diploma</v>
      </c>
      <c r="I84" t="str">
        <v>High School Diploma</v>
      </c>
      <c r="J84" t="str">
        <v>Master Degree</v>
      </c>
    </row>
    <row r="85" spans="2:10">
      <c r="B85" t="str" cm="1">
        <f t="array" ref="B85:J85">TRANSPOSE(_xlfn._xlws.SORT(_xlfn._xlws.FILTER(DEGREE!$A$2:$A$10,ISNUMBER(SEARCH(Raw_data_Dataanalysis!D68,DEGREE!$A$2:$A$10)),"not found")))</f>
        <v>Advanced Diploma</v>
      </c>
      <c r="C85" t="str">
        <v>Associate Degree</v>
      </c>
      <c r="D85" t="str">
        <v>Bachelor Degree</v>
      </c>
      <c r="E85" t="str">
        <v>Bachelor Honours Degree</v>
      </c>
      <c r="F85" t="str">
        <v>Diploma</v>
      </c>
      <c r="G85" t="str">
        <v>Doctoral Degree</v>
      </c>
      <c r="H85" t="str">
        <v>Graduate Diploma</v>
      </c>
      <c r="I85" t="str">
        <v>High School Diploma</v>
      </c>
      <c r="J85" t="str">
        <v>Master Degree</v>
      </c>
    </row>
    <row r="86" spans="2:10">
      <c r="B86" t="str" cm="1">
        <f t="array" ref="B86:J86">TRANSPOSE(_xlfn._xlws.SORT(_xlfn._xlws.FILTER(DEGREE!$A$2:$A$10,ISNUMBER(SEARCH(Raw_data_Dataanalysis!D69,DEGREE!$A$2:$A$10)),"not found")))</f>
        <v>Advanced Diploma</v>
      </c>
      <c r="C86" t="str">
        <v>Associate Degree</v>
      </c>
      <c r="D86" t="str">
        <v>Bachelor Degree</v>
      </c>
      <c r="E86" t="str">
        <v>Bachelor Honours Degree</v>
      </c>
      <c r="F86" t="str">
        <v>Diploma</v>
      </c>
      <c r="G86" t="str">
        <v>Doctoral Degree</v>
      </c>
      <c r="H86" t="str">
        <v>Graduate Diploma</v>
      </c>
      <c r="I86" t="str">
        <v>High School Diploma</v>
      </c>
      <c r="J86" t="str">
        <v>Master Degree</v>
      </c>
    </row>
    <row r="87" spans="2:10">
      <c r="B87" t="str" cm="1">
        <f t="array" ref="B87:J87">TRANSPOSE(_xlfn._xlws.SORT(_xlfn._xlws.FILTER(DEGREE!$A$2:$A$10,ISNUMBER(SEARCH(Raw_data_Dataanalysis!D70,DEGREE!$A$2:$A$10)),"not found")))</f>
        <v>Advanced Diploma</v>
      </c>
      <c r="C87" t="str">
        <v>Associate Degree</v>
      </c>
      <c r="D87" t="str">
        <v>Bachelor Degree</v>
      </c>
      <c r="E87" t="str">
        <v>Bachelor Honours Degree</v>
      </c>
      <c r="F87" t="str">
        <v>Diploma</v>
      </c>
      <c r="G87" t="str">
        <v>Doctoral Degree</v>
      </c>
      <c r="H87" t="str">
        <v>Graduate Diploma</v>
      </c>
      <c r="I87" t="str">
        <v>High School Diploma</v>
      </c>
      <c r="J87" t="str">
        <v>Master Degree</v>
      </c>
    </row>
    <row r="88" spans="2:10">
      <c r="B88" t="str" cm="1">
        <f t="array" ref="B88:J88">TRANSPOSE(_xlfn._xlws.SORT(_xlfn._xlws.FILTER(DEGREE!$A$2:$A$10,ISNUMBER(SEARCH(Raw_data_Dataanalysis!D71,DEGREE!$A$2:$A$10)),"not found")))</f>
        <v>Advanced Diploma</v>
      </c>
      <c r="C88" t="str">
        <v>Associate Degree</v>
      </c>
      <c r="D88" t="str">
        <v>Bachelor Degree</v>
      </c>
      <c r="E88" t="str">
        <v>Bachelor Honours Degree</v>
      </c>
      <c r="F88" t="str">
        <v>Diploma</v>
      </c>
      <c r="G88" t="str">
        <v>Doctoral Degree</v>
      </c>
      <c r="H88" t="str">
        <v>Graduate Diploma</v>
      </c>
      <c r="I88" t="str">
        <v>High School Diploma</v>
      </c>
      <c r="J88" t="str">
        <v>Master Degree</v>
      </c>
    </row>
    <row r="89" spans="2:10">
      <c r="B89" t="str" cm="1">
        <f t="array" ref="B89:J89">TRANSPOSE(_xlfn._xlws.SORT(_xlfn._xlws.FILTER(DEGREE!$A$2:$A$10,ISNUMBER(SEARCH(Raw_data_Dataanalysis!D72,DEGREE!$A$2:$A$10)),"not found")))</f>
        <v>Advanced Diploma</v>
      </c>
      <c r="C89" t="str">
        <v>Associate Degree</v>
      </c>
      <c r="D89" t="str">
        <v>Bachelor Degree</v>
      </c>
      <c r="E89" t="str">
        <v>Bachelor Honours Degree</v>
      </c>
      <c r="F89" t="str">
        <v>Diploma</v>
      </c>
      <c r="G89" t="str">
        <v>Doctoral Degree</v>
      </c>
      <c r="H89" t="str">
        <v>Graduate Diploma</v>
      </c>
      <c r="I89" t="str">
        <v>High School Diploma</v>
      </c>
      <c r="J89" t="str">
        <v>Master Degree</v>
      </c>
    </row>
    <row r="90" spans="2:10">
      <c r="B90" t="str" cm="1">
        <f t="array" ref="B90:J90">TRANSPOSE(_xlfn._xlws.SORT(_xlfn._xlws.FILTER(DEGREE!$A$2:$A$10,ISNUMBER(SEARCH(Raw_data_Dataanalysis!D73,DEGREE!$A$2:$A$10)),"not found")))</f>
        <v>Advanced Diploma</v>
      </c>
      <c r="C90" t="str">
        <v>Associate Degree</v>
      </c>
      <c r="D90" t="str">
        <v>Bachelor Degree</v>
      </c>
      <c r="E90" t="str">
        <v>Bachelor Honours Degree</v>
      </c>
      <c r="F90" t="str">
        <v>Diploma</v>
      </c>
      <c r="G90" t="str">
        <v>Doctoral Degree</v>
      </c>
      <c r="H90" t="str">
        <v>Graduate Diploma</v>
      </c>
      <c r="I90" t="str">
        <v>High School Diploma</v>
      </c>
      <c r="J90" t="str">
        <v>Master Degree</v>
      </c>
    </row>
    <row r="91" spans="2:10">
      <c r="B91" t="str" cm="1">
        <f t="array" ref="B91:J91">TRANSPOSE(_xlfn._xlws.SORT(_xlfn._xlws.FILTER(DEGREE!$A$2:$A$10,ISNUMBER(SEARCH(Raw_data_Dataanalysis!D74,DEGREE!$A$2:$A$10)),"not found")))</f>
        <v>Advanced Diploma</v>
      </c>
      <c r="C91" t="str">
        <v>Associate Degree</v>
      </c>
      <c r="D91" t="str">
        <v>Bachelor Degree</v>
      </c>
      <c r="E91" t="str">
        <v>Bachelor Honours Degree</v>
      </c>
      <c r="F91" t="str">
        <v>Diploma</v>
      </c>
      <c r="G91" t="str">
        <v>Doctoral Degree</v>
      </c>
      <c r="H91" t="str">
        <v>Graduate Diploma</v>
      </c>
      <c r="I91" t="str">
        <v>High School Diploma</v>
      </c>
      <c r="J91" t="str">
        <v>Master Degree</v>
      </c>
    </row>
    <row r="92" spans="2:10">
      <c r="B92" t="str" cm="1">
        <f t="array" ref="B92:J92">TRANSPOSE(_xlfn._xlws.SORT(_xlfn._xlws.FILTER(DEGREE!$A$2:$A$10,ISNUMBER(SEARCH(Raw_data_Dataanalysis!D75,DEGREE!$A$2:$A$10)),"not found")))</f>
        <v>Advanced Diploma</v>
      </c>
      <c r="C92" t="str">
        <v>Associate Degree</v>
      </c>
      <c r="D92" t="str">
        <v>Bachelor Degree</v>
      </c>
      <c r="E92" t="str">
        <v>Bachelor Honours Degree</v>
      </c>
      <c r="F92" t="str">
        <v>Diploma</v>
      </c>
      <c r="G92" t="str">
        <v>Doctoral Degree</v>
      </c>
      <c r="H92" t="str">
        <v>Graduate Diploma</v>
      </c>
      <c r="I92" t="str">
        <v>High School Diploma</v>
      </c>
      <c r="J92" t="str">
        <v>Master Degree</v>
      </c>
    </row>
    <row r="93" spans="2:10">
      <c r="B93" t="str" cm="1">
        <f t="array" ref="B93:J93">TRANSPOSE(_xlfn._xlws.SORT(_xlfn._xlws.FILTER(DEGREE!$A$2:$A$10,ISNUMBER(SEARCH(Raw_data_Dataanalysis!D76,DEGREE!$A$2:$A$10)),"not found")))</f>
        <v>Advanced Diploma</v>
      </c>
      <c r="C93" t="str">
        <v>Associate Degree</v>
      </c>
      <c r="D93" t="str">
        <v>Bachelor Degree</v>
      </c>
      <c r="E93" t="str">
        <v>Bachelor Honours Degree</v>
      </c>
      <c r="F93" t="str">
        <v>Diploma</v>
      </c>
      <c r="G93" t="str">
        <v>Doctoral Degree</v>
      </c>
      <c r="H93" t="str">
        <v>Graduate Diploma</v>
      </c>
      <c r="I93" t="str">
        <v>High School Diploma</v>
      </c>
      <c r="J93" t="str">
        <v>Master Degree</v>
      </c>
    </row>
    <row r="94" spans="2:10">
      <c r="B94" t="str" cm="1">
        <f t="array" ref="B94:J94">TRANSPOSE(_xlfn._xlws.SORT(_xlfn._xlws.FILTER(DEGREE!$A$2:$A$10,ISNUMBER(SEARCH(Raw_data_Dataanalysis!D77,DEGREE!$A$2:$A$10)),"not found")))</f>
        <v>Advanced Diploma</v>
      </c>
      <c r="C94" t="str">
        <v>Associate Degree</v>
      </c>
      <c r="D94" t="str">
        <v>Bachelor Degree</v>
      </c>
      <c r="E94" t="str">
        <v>Bachelor Honours Degree</v>
      </c>
      <c r="F94" t="str">
        <v>Diploma</v>
      </c>
      <c r="G94" t="str">
        <v>Doctoral Degree</v>
      </c>
      <c r="H94" t="str">
        <v>Graduate Diploma</v>
      </c>
      <c r="I94" t="str">
        <v>High School Diploma</v>
      </c>
      <c r="J94" t="str">
        <v>Master Degree</v>
      </c>
    </row>
    <row r="95" spans="2:10">
      <c r="B95" t="str" cm="1">
        <f t="array" ref="B95:J95">TRANSPOSE(_xlfn._xlws.SORT(_xlfn._xlws.FILTER(DEGREE!$A$2:$A$10,ISNUMBER(SEARCH(Raw_data_Dataanalysis!D78,DEGREE!$A$2:$A$10)),"not found")))</f>
        <v>Advanced Diploma</v>
      </c>
      <c r="C95" t="str">
        <v>Associate Degree</v>
      </c>
      <c r="D95" t="str">
        <v>Bachelor Degree</v>
      </c>
      <c r="E95" t="str">
        <v>Bachelor Honours Degree</v>
      </c>
      <c r="F95" t="str">
        <v>Diploma</v>
      </c>
      <c r="G95" t="str">
        <v>Doctoral Degree</v>
      </c>
      <c r="H95" t="str">
        <v>Graduate Diploma</v>
      </c>
      <c r="I95" t="str">
        <v>High School Diploma</v>
      </c>
      <c r="J95" t="str">
        <v>Master Degree</v>
      </c>
    </row>
    <row r="96" spans="2:10">
      <c r="B96" t="str" cm="1">
        <f t="array" ref="B96:J96">TRANSPOSE(_xlfn._xlws.SORT(_xlfn._xlws.FILTER(DEGREE!$A$2:$A$10,ISNUMBER(SEARCH(Raw_data_Dataanalysis!D79,DEGREE!$A$2:$A$10)),"not found")))</f>
        <v>Advanced Diploma</v>
      </c>
      <c r="C96" t="str">
        <v>Associate Degree</v>
      </c>
      <c r="D96" t="str">
        <v>Bachelor Degree</v>
      </c>
      <c r="E96" t="str">
        <v>Bachelor Honours Degree</v>
      </c>
      <c r="F96" t="str">
        <v>Diploma</v>
      </c>
      <c r="G96" t="str">
        <v>Doctoral Degree</v>
      </c>
      <c r="H96" t="str">
        <v>Graduate Diploma</v>
      </c>
      <c r="I96" t="str">
        <v>High School Diploma</v>
      </c>
      <c r="J96" t="str">
        <v>Master Degree</v>
      </c>
    </row>
    <row r="97" spans="2:10">
      <c r="B97" t="str" cm="1">
        <f t="array" ref="B97:J97">TRANSPOSE(_xlfn._xlws.SORT(_xlfn._xlws.FILTER(DEGREE!$A$2:$A$10,ISNUMBER(SEARCH(Raw_data_Dataanalysis!D80,DEGREE!$A$2:$A$10)),"not found")))</f>
        <v>Advanced Diploma</v>
      </c>
      <c r="C97" t="str">
        <v>Associate Degree</v>
      </c>
      <c r="D97" t="str">
        <v>Bachelor Degree</v>
      </c>
      <c r="E97" t="str">
        <v>Bachelor Honours Degree</v>
      </c>
      <c r="F97" t="str">
        <v>Diploma</v>
      </c>
      <c r="G97" t="str">
        <v>Doctoral Degree</v>
      </c>
      <c r="H97" t="str">
        <v>Graduate Diploma</v>
      </c>
      <c r="I97" t="str">
        <v>High School Diploma</v>
      </c>
      <c r="J97" t="str">
        <v>Master Degree</v>
      </c>
    </row>
    <row r="98" spans="2:10">
      <c r="B98" t="str" cm="1">
        <f t="array" ref="B98:J98">TRANSPOSE(_xlfn._xlws.SORT(_xlfn._xlws.FILTER(DEGREE!$A$2:$A$10,ISNUMBER(SEARCH(Raw_data_Dataanalysis!D81,DEGREE!$A$2:$A$10)),"not found")))</f>
        <v>Advanced Diploma</v>
      </c>
      <c r="C98" t="str">
        <v>Associate Degree</v>
      </c>
      <c r="D98" t="str">
        <v>Bachelor Degree</v>
      </c>
      <c r="E98" t="str">
        <v>Bachelor Honours Degree</v>
      </c>
      <c r="F98" t="str">
        <v>Diploma</v>
      </c>
      <c r="G98" t="str">
        <v>Doctoral Degree</v>
      </c>
      <c r="H98" t="str">
        <v>Graduate Diploma</v>
      </c>
      <c r="I98" t="str">
        <v>High School Diploma</v>
      </c>
      <c r="J98" t="str">
        <v>Master Degree</v>
      </c>
    </row>
    <row r="99" spans="2:10">
      <c r="B99" t="str" cm="1">
        <f t="array" ref="B99:J99">TRANSPOSE(_xlfn._xlws.SORT(_xlfn._xlws.FILTER(DEGREE!$A$2:$A$10,ISNUMBER(SEARCH(Raw_data_Dataanalysis!D82,DEGREE!$A$2:$A$10)),"not found")))</f>
        <v>Advanced Diploma</v>
      </c>
      <c r="C99" t="str">
        <v>Associate Degree</v>
      </c>
      <c r="D99" t="str">
        <v>Bachelor Degree</v>
      </c>
      <c r="E99" t="str">
        <v>Bachelor Honours Degree</v>
      </c>
      <c r="F99" t="str">
        <v>Diploma</v>
      </c>
      <c r="G99" t="str">
        <v>Doctoral Degree</v>
      </c>
      <c r="H99" t="str">
        <v>Graduate Diploma</v>
      </c>
      <c r="I99" t="str">
        <v>High School Diploma</v>
      </c>
      <c r="J99" t="str">
        <v>Master Degree</v>
      </c>
    </row>
    <row r="100" spans="2:10">
      <c r="B100" t="str" cm="1">
        <f t="array" ref="B100:J100">TRANSPOSE(_xlfn._xlws.SORT(_xlfn._xlws.FILTER(DEGREE!$A$2:$A$10,ISNUMBER(SEARCH(Raw_data_Dataanalysis!D83,DEGREE!$A$2:$A$10)),"not found")))</f>
        <v>Advanced Diploma</v>
      </c>
      <c r="C100" t="str">
        <v>Associate Degree</v>
      </c>
      <c r="D100" t="str">
        <v>Bachelor Degree</v>
      </c>
      <c r="E100" t="str">
        <v>Bachelor Honours Degree</v>
      </c>
      <c r="F100" t="str">
        <v>Diploma</v>
      </c>
      <c r="G100" t="str">
        <v>Doctoral Degree</v>
      </c>
      <c r="H100" t="str">
        <v>Graduate Diploma</v>
      </c>
      <c r="I100" t="str">
        <v>High School Diploma</v>
      </c>
      <c r="J100" t="str">
        <v>Master Degree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4FAD-6FBE-47FF-8D0A-89B4538221E2}">
  <dimension ref="A1:DD108"/>
  <sheetViews>
    <sheetView workbookViewId="0">
      <selection activeCell="C108" sqref="C108"/>
    </sheetView>
  </sheetViews>
  <sheetFormatPr defaultRowHeight="15"/>
  <cols>
    <col min="1" max="1" width="28.140625" bestFit="1" customWidth="1"/>
  </cols>
  <sheetData>
    <row r="1" spans="1:2">
      <c r="A1" t="s">
        <v>310</v>
      </c>
    </row>
    <row r="2" spans="1:2">
      <c r="A2" t="s">
        <v>311</v>
      </c>
      <c r="B2" t="str" cm="1">
        <f t="array" ref="B2">TRANSPOSE(_xlfn._xlws.SORT(_xlfn._xlws.FILTER(LANGUAGE!$A$2:$A$108,ISNUMBER(SEARCH(Raw_data_Dataanalysis!G2,LANGUAGE!$A$2:$A$108)),"not found")))</f>
        <v>german</v>
      </c>
    </row>
    <row r="3" spans="1:2">
      <c r="A3" t="s">
        <v>312</v>
      </c>
      <c r="B3" t="str" cm="1">
        <f t="array" ref="B3">TRANSPOSE(_xlfn._xlws.SORT(_xlfn._xlws.FILTER(LANGUAGE!$A$2:$A$108,ISNUMBER(SEARCH(Raw_data_Dataanalysis!G3,LANGUAGE!$A$2:$A$108)),"not found")))</f>
        <v>english</v>
      </c>
    </row>
    <row r="4" spans="1:2">
      <c r="A4" t="s">
        <v>17</v>
      </c>
      <c r="B4" t="str" cm="1">
        <f t="array" ref="B4">TRANSPOSE(_xlfn._xlws.SORT(_xlfn._xlws.FILTER(LANGUAGE!$A$2:$A$108,ISNUMBER(SEARCH(Raw_data_Dataanalysis!G4,LANGUAGE!$A$2:$A$108)),"not found")))</f>
        <v>english</v>
      </c>
    </row>
    <row r="5" spans="1:2">
      <c r="A5" t="s">
        <v>313</v>
      </c>
      <c r="B5" t="str" cm="1">
        <f t="array" ref="B5">TRANSPOSE(_xlfn._xlws.SORT(_xlfn._xlws.FILTER(LANGUAGE!$A$2:$A$108,ISNUMBER(SEARCH(Raw_data_Dataanalysis!G5,LANGUAGE!$A$2:$A$108)),"not found")))</f>
        <v>not found</v>
      </c>
    </row>
    <row r="6" spans="1:2">
      <c r="A6" t="s">
        <v>314</v>
      </c>
      <c r="B6" t="str" cm="1">
        <f t="array" ref="B6">TRANSPOSE(_xlfn._xlws.SORT(_xlfn._xlws.FILTER(LANGUAGE!$A$2:$A$108,ISNUMBER(SEARCH(Raw_data_Dataanalysis!G6,LANGUAGE!$A$2:$A$108)),"not found")))</f>
        <v>english</v>
      </c>
    </row>
    <row r="7" spans="1:2">
      <c r="A7" t="s">
        <v>315</v>
      </c>
      <c r="B7" t="str" cm="1">
        <f t="array" ref="B7">TRANSPOSE(_xlfn._xlws.SORT(_xlfn._xlws.FILTER(LANGUAGE!$A$2:$A$108,ISNUMBER(SEARCH(Raw_data_Dataanalysis!#REF!,LANGUAGE!$A$2:$A$108)),"not found")))</f>
        <v>not found</v>
      </c>
    </row>
    <row r="8" spans="1:2">
      <c r="A8" t="s">
        <v>316</v>
      </c>
      <c r="B8" t="str" cm="1">
        <f t="array" ref="B8">TRANSPOSE(_xlfn._xlws.SORT(_xlfn._xlws.FILTER(LANGUAGE!$A$2:$A$108,ISNUMBER(SEARCH(Raw_data_Dataanalysis!#REF!,LANGUAGE!$A$2:$A$108)),"not found")))</f>
        <v>not found</v>
      </c>
    </row>
    <row r="9" spans="1:2">
      <c r="A9" t="s">
        <v>317</v>
      </c>
      <c r="B9" t="str" cm="1">
        <f t="array" ref="B9">TRANSPOSE(_xlfn._xlws.SORT(_xlfn._xlws.FILTER(LANGUAGE!$A$2:$A$108,ISNUMBER(SEARCH(Raw_data_Dataanalysis!G7,LANGUAGE!$A$2:$A$108)),"not found")))</f>
        <v>english</v>
      </c>
    </row>
    <row r="10" spans="1:2">
      <c r="A10" t="s">
        <v>12</v>
      </c>
      <c r="B10" t="str" cm="1">
        <f t="array" ref="B10">TRANSPOSE(_xlfn._xlws.SORT(_xlfn._xlws.FILTER(LANGUAGE!$A$2:$A$108,ISNUMBER(SEARCH(Raw_data_Dataanalysis!#REF!,LANGUAGE!$A$2:$A$108)),"not found")))</f>
        <v>not found</v>
      </c>
    </row>
    <row r="11" spans="1:2">
      <c r="A11" t="s">
        <v>318</v>
      </c>
      <c r="B11" t="str" cm="1">
        <f t="array" ref="B11">TRANSPOSE(_xlfn._xlws.SORT(_xlfn._xlws.FILTER(LANGUAGE!$A$2:$A$108,ISNUMBER(SEARCH(Raw_data_Dataanalysis!#REF!,LANGUAGE!$A$2:$A$108)),"not found")))</f>
        <v>not found</v>
      </c>
    </row>
    <row r="12" spans="1:2">
      <c r="A12" t="s">
        <v>319</v>
      </c>
      <c r="B12" t="str" cm="1">
        <f t="array" ref="B12">TRANSPOSE(_xlfn._xlws.SORT(_xlfn._xlws.FILTER(LANGUAGE!$A$2:$A$108,ISNUMBER(SEARCH(Raw_data_Dataanalysis!#REF!,LANGUAGE!$A$2:$A$108)),"not found")))</f>
        <v>not found</v>
      </c>
    </row>
    <row r="13" spans="1:2">
      <c r="A13" t="s">
        <v>320</v>
      </c>
      <c r="B13" t="str" cm="1">
        <f t="array" ref="B13">TRANSPOSE(_xlfn._xlws.SORT(_xlfn._xlws.FILTER(LANGUAGE!$A$2:$A$108,ISNUMBER(SEARCH(Raw_data_Dataanalysis!#REF!,LANGUAGE!$A$2:$A$108)),"not found")))</f>
        <v>not found</v>
      </c>
    </row>
    <row r="14" spans="1:2">
      <c r="A14" t="s">
        <v>321</v>
      </c>
      <c r="B14" t="str" cm="1">
        <f t="array" ref="B14">TRANSPOSE(_xlfn._xlws.SORT(_xlfn._xlws.FILTER(LANGUAGE!$A$2:$A$108,ISNUMBER(SEARCH(Raw_data_Dataanalysis!#REF!,LANGUAGE!$A$2:$A$108)),"not found")))</f>
        <v>not found</v>
      </c>
    </row>
    <row r="15" spans="1:2">
      <c r="A15" t="s">
        <v>322</v>
      </c>
      <c r="B15" t="str" cm="1">
        <f t="array" ref="B15">TRANSPOSE(_xlfn._xlws.SORT(_xlfn._xlws.FILTER(LANGUAGE!$A$2:$A$108,ISNUMBER(SEARCH(Raw_data_Dataanalysis!#REF!,LANGUAGE!$A$2:$A$108)),"not found")))</f>
        <v>not found</v>
      </c>
    </row>
    <row r="16" spans="1:2">
      <c r="A16" t="s">
        <v>323</v>
      </c>
      <c r="B16" t="str" cm="1">
        <f t="array" ref="B16">TRANSPOSE(_xlfn._xlws.SORT(_xlfn._xlws.FILTER(LANGUAGE!$A$2:$A$108,ISNUMBER(SEARCH(Raw_data_Dataanalysis!#REF!,LANGUAGE!$A$2:$A$108)),"not found")))</f>
        <v>not found</v>
      </c>
    </row>
    <row r="17" spans="1:108">
      <c r="A17" t="s">
        <v>324</v>
      </c>
      <c r="B17" t="str" cm="1">
        <f t="array" ref="B17">TRANSPOSE(_xlfn._xlws.SORT(_xlfn._xlws.FILTER(LANGUAGE!$A$2:$A$108,ISNUMBER(SEARCH(Raw_data_Dataanalysis!#REF!,LANGUAGE!$A$2:$A$108)),"not found")))</f>
        <v>not found</v>
      </c>
    </row>
    <row r="18" spans="1:108">
      <c r="A18" t="s">
        <v>325</v>
      </c>
      <c r="B18" t="str" cm="1">
        <f t="array" ref="B18">TRANSPOSE(_xlfn._xlws.SORT(_xlfn._xlws.FILTER(LANGUAGE!$A$2:$A$108,ISNUMBER(SEARCH(Raw_data_Dataanalysis!#REF!,LANGUAGE!$A$2:$A$108)),"not found")))</f>
        <v>not found</v>
      </c>
    </row>
    <row r="19" spans="1:108">
      <c r="A19" t="s">
        <v>326</v>
      </c>
      <c r="B19" t="str" cm="1">
        <f t="array" ref="B19">TRANSPOSE(_xlfn._xlws.SORT(_xlfn._xlws.FILTER(LANGUAGE!$A$2:$A$108,ISNUMBER(SEARCH(Raw_data_Dataanalysis!#REF!,LANGUAGE!$A$2:$A$108)),"not found")))</f>
        <v>not found</v>
      </c>
    </row>
    <row r="20" spans="1:108">
      <c r="A20" t="s">
        <v>327</v>
      </c>
      <c r="B20" t="str" cm="1">
        <f t="array" ref="B20">TRANSPOSE(_xlfn._xlws.SORT(_xlfn._xlws.FILTER(LANGUAGE!$A$2:$A$108,ISNUMBER(SEARCH(Raw_data_Dataanalysis!#REF!,LANGUAGE!$A$2:$A$108)),"not found")))</f>
        <v>not found</v>
      </c>
    </row>
    <row r="21" spans="1:108">
      <c r="A21" t="s">
        <v>328</v>
      </c>
      <c r="B21" t="str" cm="1">
        <f t="array" ref="B21">TRANSPOSE(_xlfn._xlws.SORT(_xlfn._xlws.FILTER(LANGUAGE!$A$2:$A$108,ISNUMBER(SEARCH(Raw_data_Dataanalysis!#REF!,LANGUAGE!$A$2:$A$108)),"not found")))</f>
        <v>not found</v>
      </c>
    </row>
    <row r="22" spans="1:108">
      <c r="A22" t="s">
        <v>329</v>
      </c>
      <c r="B22" t="str" cm="1">
        <f t="array" ref="B22">TRANSPOSE(_xlfn._xlws.SORT(_xlfn._xlws.FILTER(LANGUAGE!$A$2:$A$108,ISNUMBER(SEARCH(Raw_data_Dataanalysis!#REF!,LANGUAGE!$A$2:$A$108)),"not found")))</f>
        <v>not found</v>
      </c>
    </row>
    <row r="23" spans="1:108">
      <c r="A23" t="s">
        <v>330</v>
      </c>
      <c r="B23" t="str" cm="1">
        <f t="array" ref="B23">TRANSPOSE(_xlfn._xlws.SORT(_xlfn._xlws.FILTER(LANGUAGE!$A$2:$A$108,ISNUMBER(SEARCH(Raw_data_Dataanalysis!#REF!,LANGUAGE!$A$2:$A$108)),"not found")))</f>
        <v>not found</v>
      </c>
    </row>
    <row r="24" spans="1:108">
      <c r="A24" t="s">
        <v>331</v>
      </c>
      <c r="B24" t="str" cm="1">
        <f t="array" ref="B24">TRANSPOSE(_xlfn._xlws.SORT(_xlfn._xlws.FILTER(LANGUAGE!$A$2:$A$108,ISNUMBER(SEARCH(Raw_data_Dataanalysis!#REF!,LANGUAGE!$A$2:$A$108)),"not found")))</f>
        <v>not found</v>
      </c>
    </row>
    <row r="25" spans="1:108">
      <c r="A25" t="s">
        <v>332</v>
      </c>
      <c r="B25" t="str" cm="1">
        <f t="array" ref="B25">TRANSPOSE(_xlfn._xlws.SORT(_xlfn._xlws.FILTER(LANGUAGE!$A$2:$A$108,ISNUMBER(SEARCH(Raw_data_Dataanalysis!G8,LANGUAGE!$A$2:$A$108)),"not found")))</f>
        <v>german</v>
      </c>
    </row>
    <row r="26" spans="1:108">
      <c r="A26" t="s">
        <v>333</v>
      </c>
      <c r="B26" t="str" cm="1">
        <f t="array" ref="B26">TRANSPOSE(_xlfn._xlws.SORT(_xlfn._xlws.FILTER(LANGUAGE!$A$2:$A$108,ISNUMBER(SEARCH(Raw_data_Dataanalysis!G9,LANGUAGE!$A$2:$A$108)),"not found")))</f>
        <v>english</v>
      </c>
    </row>
    <row r="27" spans="1:108">
      <c r="A27" t="s">
        <v>334</v>
      </c>
      <c r="B27" t="str" cm="1">
        <f t="array" ref="B27">TRANSPOSE(_xlfn._xlws.SORT(_xlfn._xlws.FILTER(LANGUAGE!$A$2:$A$108,ISNUMBER(SEARCH(Raw_data_Dataanalysis!G10,LANGUAGE!$A$2:$A$108)),"not found")))</f>
        <v>english</v>
      </c>
    </row>
    <row r="28" spans="1:108">
      <c r="A28" t="s">
        <v>335</v>
      </c>
      <c r="B28" t="str" cm="1">
        <f t="array" ref="B28">TRANSPOSE(_xlfn._xlws.SORT(_xlfn._xlws.FILTER(LANGUAGE!$A$2:$A$108,ISNUMBER(SEARCH(Raw_data_Dataanalysis!G11,LANGUAGE!$A$2:$A$108)),"not found")))</f>
        <v>english</v>
      </c>
    </row>
    <row r="29" spans="1:108">
      <c r="A29" t="s">
        <v>336</v>
      </c>
      <c r="B29" t="str" cm="1">
        <f t="array" ref="B29">TRANSPOSE(_xlfn._xlws.SORT(_xlfn._xlws.FILTER(LANGUAGE!$A$2:$A$108,ISNUMBER(SEARCH(Raw_data_Dataanalysis!G12,LANGUAGE!$A$2:$A$108)),"not found")))</f>
        <v>english</v>
      </c>
    </row>
    <row r="30" spans="1:108">
      <c r="A30" t="s">
        <v>337</v>
      </c>
      <c r="B30" t="str" cm="1">
        <f t="array" ref="B30:DD30">TRANSPOSE(_xlfn._xlws.SORT(_xlfn._xlws.FILTER(LANGUAGE!$A$2:$A$108,ISNUMBER(SEARCH(Raw_data_Dataanalysis!G13,LANGUAGE!$A$2:$A$108)),"not found")))</f>
        <v>akan</v>
      </c>
      <c r="C30" t="str">
        <v>amharic</v>
      </c>
      <c r="D30" t="str">
        <v>arabic, algerian spoken</v>
      </c>
      <c r="E30" t="str">
        <v>arabic, egyptian spoken</v>
      </c>
      <c r="F30" t="str">
        <v>arabic, mesopotamian spoken</v>
      </c>
      <c r="G30" t="str">
        <v>arabic, moroccan spoken</v>
      </c>
      <c r="H30" t="str">
        <v>arabic, najdi spoken</v>
      </c>
      <c r="I30" t="str">
        <v>arabic, north levantine spoken</v>
      </c>
      <c r="J30" t="str">
        <v>arabic, saidi spoken</v>
      </c>
      <c r="K30" t="str">
        <v>arabic, sanaani spoken</v>
      </c>
      <c r="L30" t="str">
        <v>arabic, sudanese spoken</v>
      </c>
      <c r="M30" t="str">
        <v>arabic, tunisian spoken</v>
      </c>
      <c r="N30" t="str">
        <v>assamese</v>
      </c>
      <c r="O30" t="str">
        <v>awadhi</v>
      </c>
      <c r="P30" t="str">
        <v>azerbaijani, north</v>
      </c>
      <c r="Q30" t="str">
        <v>azerbaijani, south</v>
      </c>
      <c r="R30" t="str">
        <v>belarusan</v>
      </c>
      <c r="S30" t="str">
        <v>bengali</v>
      </c>
      <c r="T30" t="str">
        <v>bhojpuri</v>
      </c>
      <c r="U30" t="str">
        <v>bulgarian</v>
      </c>
      <c r="V30" t="str">
        <v>burmese</v>
      </c>
      <c r="W30" t="str">
        <v>cebuano</v>
      </c>
      <c r="X30" t="str">
        <v>chhattisgarhi</v>
      </c>
      <c r="Y30" t="str">
        <v>chinese, gan</v>
      </c>
      <c r="Z30" t="str">
        <v>chinese, hakka</v>
      </c>
      <c r="AA30" t="str">
        <v>chinese, jinyu</v>
      </c>
      <c r="AB30" t="str">
        <v>chinese, mandarin</v>
      </c>
      <c r="AC30" t="str">
        <v>chinese, min bei</v>
      </c>
      <c r="AD30" t="str">
        <v>chinese, min nan</v>
      </c>
      <c r="AE30" t="str">
        <v>chinese, wu</v>
      </c>
      <c r="AF30" t="str">
        <v>chinese, xiang</v>
      </c>
      <c r="AG30" t="str">
        <v>chinese, yue</v>
      </c>
      <c r="AH30" t="str">
        <v>chittagonian</v>
      </c>
      <c r="AI30" t="str">
        <v>czech</v>
      </c>
      <c r="AJ30" t="str">
        <v>deccan</v>
      </c>
      <c r="AK30" t="str">
        <v>dutch</v>
      </c>
      <c r="AL30" t="str">
        <v>english</v>
      </c>
      <c r="AM30" t="str">
        <v>farsi, eastern</v>
      </c>
      <c r="AN30" t="str">
        <v>farsi, western</v>
      </c>
      <c r="AO30" t="str">
        <v>french</v>
      </c>
      <c r="AP30" t="str">
        <v>fulfulde, nigerian</v>
      </c>
      <c r="AQ30" t="str">
        <v>german</v>
      </c>
      <c r="AR30" t="str">
        <v>greek</v>
      </c>
      <c r="AS30" t="str">
        <v>gujarati</v>
      </c>
      <c r="AT30" t="str">
        <v>haitian creole french</v>
      </c>
      <c r="AU30" t="str">
        <v>haryanvi</v>
      </c>
      <c r="AV30" t="str">
        <v>hausa</v>
      </c>
      <c r="AW30" t="str">
        <v>hiligaynon</v>
      </c>
      <c r="AX30" t="str">
        <v>hindi</v>
      </c>
      <c r="AY30" t="str">
        <v>hungarian</v>
      </c>
      <c r="AZ30" t="str">
        <v>igbo</v>
      </c>
      <c r="BA30" t="str">
        <v>ilocano</v>
      </c>
      <c r="BB30" t="str">
        <v>indonesian</v>
      </c>
      <c r="BC30" t="str">
        <v>italian</v>
      </c>
      <c r="BD30" t="str">
        <v>japanese</v>
      </c>
      <c r="BE30" t="str">
        <v>javanese</v>
      </c>
      <c r="BF30" t="str">
        <v>kannada</v>
      </c>
      <c r="BG30" t="str">
        <v>kazakh</v>
      </c>
      <c r="BH30" t="str">
        <v>khmer, central</v>
      </c>
      <c r="BI30" t="str">
        <v>korean</v>
      </c>
      <c r="BJ30" t="str">
        <v>kurmanji</v>
      </c>
      <c r="BK30" t="str">
        <v>lombard</v>
      </c>
      <c r="BL30" t="str">
        <v>madura</v>
      </c>
      <c r="BM30" t="str">
        <v>magahi</v>
      </c>
      <c r="BN30" t="str">
        <v>maithili</v>
      </c>
      <c r="BO30" t="str">
        <v>malagasy</v>
      </c>
      <c r="BP30" t="str">
        <v>malay</v>
      </c>
      <c r="BQ30" t="str">
        <v>malayalam</v>
      </c>
      <c r="BR30" t="str">
        <v>marathi</v>
      </c>
      <c r="BS30" t="str">
        <v>marwari</v>
      </c>
      <c r="BT30" t="str">
        <v>napoletano-calabrese</v>
      </c>
      <c r="BU30" t="str">
        <v>nepali</v>
      </c>
      <c r="BV30" t="str">
        <v>oriya</v>
      </c>
      <c r="BW30" t="str">
        <v>oromo, west-central</v>
      </c>
      <c r="BX30" t="str">
        <v>panjabi, eastern</v>
      </c>
      <c r="BY30" t="str">
        <v>panjabi, western</v>
      </c>
      <c r="BZ30" t="str">
        <v>pashto, northern</v>
      </c>
      <c r="CA30" t="str">
        <v>pashto, southern</v>
      </c>
      <c r="CB30" t="str">
        <v>polish</v>
      </c>
      <c r="CC30" t="str">
        <v>portuguese</v>
      </c>
      <c r="CD30" t="str">
        <v>romanian</v>
      </c>
      <c r="CE30" t="str">
        <v>russian</v>
      </c>
      <c r="CF30" t="str">
        <v>rwanda</v>
      </c>
      <c r="CG30" t="str">
        <v>saraiki</v>
      </c>
      <c r="CH30" t="str">
        <v>serbo-croatian</v>
      </c>
      <c r="CI30" t="str">
        <v>shona</v>
      </c>
      <c r="CJ30" t="str">
        <v>sindhi</v>
      </c>
      <c r="CK30" t="str">
        <v>sinhala</v>
      </c>
      <c r="CL30" t="str">
        <v>somali</v>
      </c>
      <c r="CM30" t="str">
        <v>spanish</v>
      </c>
      <c r="CN30" t="str">
        <v>sunda</v>
      </c>
      <c r="CO30" t="str">
        <v>swedish</v>
      </c>
      <c r="CP30" t="str">
        <v>tagalog</v>
      </c>
      <c r="CQ30" t="str">
        <v>tamil</v>
      </c>
      <c r="CR30" t="str">
        <v>tatar</v>
      </c>
      <c r="CS30" t="str">
        <v>telugu</v>
      </c>
      <c r="CT30" t="str">
        <v>thai</v>
      </c>
      <c r="CU30" t="str">
        <v>thai, northeastern</v>
      </c>
      <c r="CV30" t="str">
        <v>turkish</v>
      </c>
      <c r="CW30" t="str">
        <v>ukrainian</v>
      </c>
      <c r="CX30" t="str">
        <v>urdu</v>
      </c>
      <c r="CY30" t="str">
        <v>uyghur</v>
      </c>
      <c r="CZ30" t="str">
        <v>uzbek, northern</v>
      </c>
      <c r="DA30" t="str">
        <v>vietnamese</v>
      </c>
      <c r="DB30" t="str">
        <v>yoruba</v>
      </c>
      <c r="DC30" t="str">
        <v>zhuang, northern</v>
      </c>
      <c r="DD30" t="str">
        <v>zulu</v>
      </c>
    </row>
    <row r="31" spans="1:108">
      <c r="A31" t="s">
        <v>338</v>
      </c>
      <c r="B31" t="str" cm="1">
        <f t="array" ref="B31:DD31">TRANSPOSE(_xlfn._xlws.SORT(_xlfn._xlws.FILTER(LANGUAGE!$A$2:$A$108,ISNUMBER(SEARCH(Raw_data_Dataanalysis!G14,LANGUAGE!$A$2:$A$108)),"not found")))</f>
        <v>akan</v>
      </c>
      <c r="C31" t="str">
        <v>amharic</v>
      </c>
      <c r="D31" t="str">
        <v>arabic, algerian spoken</v>
      </c>
      <c r="E31" t="str">
        <v>arabic, egyptian spoken</v>
      </c>
      <c r="F31" t="str">
        <v>arabic, mesopotamian spoken</v>
      </c>
      <c r="G31" t="str">
        <v>arabic, moroccan spoken</v>
      </c>
      <c r="H31" t="str">
        <v>arabic, najdi spoken</v>
      </c>
      <c r="I31" t="str">
        <v>arabic, north levantine spoken</v>
      </c>
      <c r="J31" t="str">
        <v>arabic, saidi spoken</v>
      </c>
      <c r="K31" t="str">
        <v>arabic, sanaani spoken</v>
      </c>
      <c r="L31" t="str">
        <v>arabic, sudanese spoken</v>
      </c>
      <c r="M31" t="str">
        <v>arabic, tunisian spoken</v>
      </c>
      <c r="N31" t="str">
        <v>assamese</v>
      </c>
      <c r="O31" t="str">
        <v>awadhi</v>
      </c>
      <c r="P31" t="str">
        <v>azerbaijani, north</v>
      </c>
      <c r="Q31" t="str">
        <v>azerbaijani, south</v>
      </c>
      <c r="R31" t="str">
        <v>belarusan</v>
      </c>
      <c r="S31" t="str">
        <v>bengali</v>
      </c>
      <c r="T31" t="str">
        <v>bhojpuri</v>
      </c>
      <c r="U31" t="str">
        <v>bulgarian</v>
      </c>
      <c r="V31" t="str">
        <v>burmese</v>
      </c>
      <c r="W31" t="str">
        <v>cebuano</v>
      </c>
      <c r="X31" t="str">
        <v>chhattisgarhi</v>
      </c>
      <c r="Y31" t="str">
        <v>chinese, gan</v>
      </c>
      <c r="Z31" t="str">
        <v>chinese, hakka</v>
      </c>
      <c r="AA31" t="str">
        <v>chinese, jinyu</v>
      </c>
      <c r="AB31" t="str">
        <v>chinese, mandarin</v>
      </c>
      <c r="AC31" t="str">
        <v>chinese, min bei</v>
      </c>
      <c r="AD31" t="str">
        <v>chinese, min nan</v>
      </c>
      <c r="AE31" t="str">
        <v>chinese, wu</v>
      </c>
      <c r="AF31" t="str">
        <v>chinese, xiang</v>
      </c>
      <c r="AG31" t="str">
        <v>chinese, yue</v>
      </c>
      <c r="AH31" t="str">
        <v>chittagonian</v>
      </c>
      <c r="AI31" t="str">
        <v>czech</v>
      </c>
      <c r="AJ31" t="str">
        <v>deccan</v>
      </c>
      <c r="AK31" t="str">
        <v>dutch</v>
      </c>
      <c r="AL31" t="str">
        <v>english</v>
      </c>
      <c r="AM31" t="str">
        <v>farsi, eastern</v>
      </c>
      <c r="AN31" t="str">
        <v>farsi, western</v>
      </c>
      <c r="AO31" t="str">
        <v>french</v>
      </c>
      <c r="AP31" t="str">
        <v>fulfulde, nigerian</v>
      </c>
      <c r="AQ31" t="str">
        <v>german</v>
      </c>
      <c r="AR31" t="str">
        <v>greek</v>
      </c>
      <c r="AS31" t="str">
        <v>gujarati</v>
      </c>
      <c r="AT31" t="str">
        <v>haitian creole french</v>
      </c>
      <c r="AU31" t="str">
        <v>haryanvi</v>
      </c>
      <c r="AV31" t="str">
        <v>hausa</v>
      </c>
      <c r="AW31" t="str">
        <v>hiligaynon</v>
      </c>
      <c r="AX31" t="str">
        <v>hindi</v>
      </c>
      <c r="AY31" t="str">
        <v>hungarian</v>
      </c>
      <c r="AZ31" t="str">
        <v>igbo</v>
      </c>
      <c r="BA31" t="str">
        <v>ilocano</v>
      </c>
      <c r="BB31" t="str">
        <v>indonesian</v>
      </c>
      <c r="BC31" t="str">
        <v>italian</v>
      </c>
      <c r="BD31" t="str">
        <v>japanese</v>
      </c>
      <c r="BE31" t="str">
        <v>javanese</v>
      </c>
      <c r="BF31" t="str">
        <v>kannada</v>
      </c>
      <c r="BG31" t="str">
        <v>kazakh</v>
      </c>
      <c r="BH31" t="str">
        <v>khmer, central</v>
      </c>
      <c r="BI31" t="str">
        <v>korean</v>
      </c>
      <c r="BJ31" t="str">
        <v>kurmanji</v>
      </c>
      <c r="BK31" t="str">
        <v>lombard</v>
      </c>
      <c r="BL31" t="str">
        <v>madura</v>
      </c>
      <c r="BM31" t="str">
        <v>magahi</v>
      </c>
      <c r="BN31" t="str">
        <v>maithili</v>
      </c>
      <c r="BO31" t="str">
        <v>malagasy</v>
      </c>
      <c r="BP31" t="str">
        <v>malay</v>
      </c>
      <c r="BQ31" t="str">
        <v>malayalam</v>
      </c>
      <c r="BR31" t="str">
        <v>marathi</v>
      </c>
      <c r="BS31" t="str">
        <v>marwari</v>
      </c>
      <c r="BT31" t="str">
        <v>napoletano-calabrese</v>
      </c>
      <c r="BU31" t="str">
        <v>nepali</v>
      </c>
      <c r="BV31" t="str">
        <v>oriya</v>
      </c>
      <c r="BW31" t="str">
        <v>oromo, west-central</v>
      </c>
      <c r="BX31" t="str">
        <v>panjabi, eastern</v>
      </c>
      <c r="BY31" t="str">
        <v>panjabi, western</v>
      </c>
      <c r="BZ31" t="str">
        <v>pashto, northern</v>
      </c>
      <c r="CA31" t="str">
        <v>pashto, southern</v>
      </c>
      <c r="CB31" t="str">
        <v>polish</v>
      </c>
      <c r="CC31" t="str">
        <v>portuguese</v>
      </c>
      <c r="CD31" t="str">
        <v>romanian</v>
      </c>
      <c r="CE31" t="str">
        <v>russian</v>
      </c>
      <c r="CF31" t="str">
        <v>rwanda</v>
      </c>
      <c r="CG31" t="str">
        <v>saraiki</v>
      </c>
      <c r="CH31" t="str">
        <v>serbo-croatian</v>
      </c>
      <c r="CI31" t="str">
        <v>shona</v>
      </c>
      <c r="CJ31" t="str">
        <v>sindhi</v>
      </c>
      <c r="CK31" t="str">
        <v>sinhala</v>
      </c>
      <c r="CL31" t="str">
        <v>somali</v>
      </c>
      <c r="CM31" t="str">
        <v>spanish</v>
      </c>
      <c r="CN31" t="str">
        <v>sunda</v>
      </c>
      <c r="CO31" t="str">
        <v>swedish</v>
      </c>
      <c r="CP31" t="str">
        <v>tagalog</v>
      </c>
      <c r="CQ31" t="str">
        <v>tamil</v>
      </c>
      <c r="CR31" t="str">
        <v>tatar</v>
      </c>
      <c r="CS31" t="str">
        <v>telugu</v>
      </c>
      <c r="CT31" t="str">
        <v>thai</v>
      </c>
      <c r="CU31" t="str">
        <v>thai, northeastern</v>
      </c>
      <c r="CV31" t="str">
        <v>turkish</v>
      </c>
      <c r="CW31" t="str">
        <v>ukrainian</v>
      </c>
      <c r="CX31" t="str">
        <v>urdu</v>
      </c>
      <c r="CY31" t="str">
        <v>uyghur</v>
      </c>
      <c r="CZ31" t="str">
        <v>uzbek, northern</v>
      </c>
      <c r="DA31" t="str">
        <v>vietnamese</v>
      </c>
      <c r="DB31" t="str">
        <v>yoruba</v>
      </c>
      <c r="DC31" t="str">
        <v>zhuang, northern</v>
      </c>
      <c r="DD31" t="str">
        <v>zulu</v>
      </c>
    </row>
    <row r="32" spans="1:108">
      <c r="A32" t="s">
        <v>339</v>
      </c>
      <c r="B32" t="str" cm="1">
        <f t="array" ref="B32:DD32">TRANSPOSE(_xlfn._xlws.SORT(_xlfn._xlws.FILTER(LANGUAGE!$A$2:$A$108,ISNUMBER(SEARCH(Raw_data_Dataanalysis!G15,LANGUAGE!$A$2:$A$108)),"not found")))</f>
        <v>akan</v>
      </c>
      <c r="C32" t="str">
        <v>amharic</v>
      </c>
      <c r="D32" t="str">
        <v>arabic, algerian spoken</v>
      </c>
      <c r="E32" t="str">
        <v>arabic, egyptian spoken</v>
      </c>
      <c r="F32" t="str">
        <v>arabic, mesopotamian spoken</v>
      </c>
      <c r="G32" t="str">
        <v>arabic, moroccan spoken</v>
      </c>
      <c r="H32" t="str">
        <v>arabic, najdi spoken</v>
      </c>
      <c r="I32" t="str">
        <v>arabic, north levantine spoken</v>
      </c>
      <c r="J32" t="str">
        <v>arabic, saidi spoken</v>
      </c>
      <c r="K32" t="str">
        <v>arabic, sanaani spoken</v>
      </c>
      <c r="L32" t="str">
        <v>arabic, sudanese spoken</v>
      </c>
      <c r="M32" t="str">
        <v>arabic, tunisian spoken</v>
      </c>
      <c r="N32" t="str">
        <v>assamese</v>
      </c>
      <c r="O32" t="str">
        <v>awadhi</v>
      </c>
      <c r="P32" t="str">
        <v>azerbaijani, north</v>
      </c>
      <c r="Q32" t="str">
        <v>azerbaijani, south</v>
      </c>
      <c r="R32" t="str">
        <v>belarusan</v>
      </c>
      <c r="S32" t="str">
        <v>bengali</v>
      </c>
      <c r="T32" t="str">
        <v>bhojpuri</v>
      </c>
      <c r="U32" t="str">
        <v>bulgarian</v>
      </c>
      <c r="V32" t="str">
        <v>burmese</v>
      </c>
      <c r="W32" t="str">
        <v>cebuano</v>
      </c>
      <c r="X32" t="str">
        <v>chhattisgarhi</v>
      </c>
      <c r="Y32" t="str">
        <v>chinese, gan</v>
      </c>
      <c r="Z32" t="str">
        <v>chinese, hakka</v>
      </c>
      <c r="AA32" t="str">
        <v>chinese, jinyu</v>
      </c>
      <c r="AB32" t="str">
        <v>chinese, mandarin</v>
      </c>
      <c r="AC32" t="str">
        <v>chinese, min bei</v>
      </c>
      <c r="AD32" t="str">
        <v>chinese, min nan</v>
      </c>
      <c r="AE32" t="str">
        <v>chinese, wu</v>
      </c>
      <c r="AF32" t="str">
        <v>chinese, xiang</v>
      </c>
      <c r="AG32" t="str">
        <v>chinese, yue</v>
      </c>
      <c r="AH32" t="str">
        <v>chittagonian</v>
      </c>
      <c r="AI32" t="str">
        <v>czech</v>
      </c>
      <c r="AJ32" t="str">
        <v>deccan</v>
      </c>
      <c r="AK32" t="str">
        <v>dutch</v>
      </c>
      <c r="AL32" t="str">
        <v>english</v>
      </c>
      <c r="AM32" t="str">
        <v>farsi, eastern</v>
      </c>
      <c r="AN32" t="str">
        <v>farsi, western</v>
      </c>
      <c r="AO32" t="str">
        <v>french</v>
      </c>
      <c r="AP32" t="str">
        <v>fulfulde, nigerian</v>
      </c>
      <c r="AQ32" t="str">
        <v>german</v>
      </c>
      <c r="AR32" t="str">
        <v>greek</v>
      </c>
      <c r="AS32" t="str">
        <v>gujarati</v>
      </c>
      <c r="AT32" t="str">
        <v>haitian creole french</v>
      </c>
      <c r="AU32" t="str">
        <v>haryanvi</v>
      </c>
      <c r="AV32" t="str">
        <v>hausa</v>
      </c>
      <c r="AW32" t="str">
        <v>hiligaynon</v>
      </c>
      <c r="AX32" t="str">
        <v>hindi</v>
      </c>
      <c r="AY32" t="str">
        <v>hungarian</v>
      </c>
      <c r="AZ32" t="str">
        <v>igbo</v>
      </c>
      <c r="BA32" t="str">
        <v>ilocano</v>
      </c>
      <c r="BB32" t="str">
        <v>indonesian</v>
      </c>
      <c r="BC32" t="str">
        <v>italian</v>
      </c>
      <c r="BD32" t="str">
        <v>japanese</v>
      </c>
      <c r="BE32" t="str">
        <v>javanese</v>
      </c>
      <c r="BF32" t="str">
        <v>kannada</v>
      </c>
      <c r="BG32" t="str">
        <v>kazakh</v>
      </c>
      <c r="BH32" t="str">
        <v>khmer, central</v>
      </c>
      <c r="BI32" t="str">
        <v>korean</v>
      </c>
      <c r="BJ32" t="str">
        <v>kurmanji</v>
      </c>
      <c r="BK32" t="str">
        <v>lombard</v>
      </c>
      <c r="BL32" t="str">
        <v>madura</v>
      </c>
      <c r="BM32" t="str">
        <v>magahi</v>
      </c>
      <c r="BN32" t="str">
        <v>maithili</v>
      </c>
      <c r="BO32" t="str">
        <v>malagasy</v>
      </c>
      <c r="BP32" t="str">
        <v>malay</v>
      </c>
      <c r="BQ32" t="str">
        <v>malayalam</v>
      </c>
      <c r="BR32" t="str">
        <v>marathi</v>
      </c>
      <c r="BS32" t="str">
        <v>marwari</v>
      </c>
      <c r="BT32" t="str">
        <v>napoletano-calabrese</v>
      </c>
      <c r="BU32" t="str">
        <v>nepali</v>
      </c>
      <c r="BV32" t="str">
        <v>oriya</v>
      </c>
      <c r="BW32" t="str">
        <v>oromo, west-central</v>
      </c>
      <c r="BX32" t="str">
        <v>panjabi, eastern</v>
      </c>
      <c r="BY32" t="str">
        <v>panjabi, western</v>
      </c>
      <c r="BZ32" t="str">
        <v>pashto, northern</v>
      </c>
      <c r="CA32" t="str">
        <v>pashto, southern</v>
      </c>
      <c r="CB32" t="str">
        <v>polish</v>
      </c>
      <c r="CC32" t="str">
        <v>portuguese</v>
      </c>
      <c r="CD32" t="str">
        <v>romanian</v>
      </c>
      <c r="CE32" t="str">
        <v>russian</v>
      </c>
      <c r="CF32" t="str">
        <v>rwanda</v>
      </c>
      <c r="CG32" t="str">
        <v>saraiki</v>
      </c>
      <c r="CH32" t="str">
        <v>serbo-croatian</v>
      </c>
      <c r="CI32" t="str">
        <v>shona</v>
      </c>
      <c r="CJ32" t="str">
        <v>sindhi</v>
      </c>
      <c r="CK32" t="str">
        <v>sinhala</v>
      </c>
      <c r="CL32" t="str">
        <v>somali</v>
      </c>
      <c r="CM32" t="str">
        <v>spanish</v>
      </c>
      <c r="CN32" t="str">
        <v>sunda</v>
      </c>
      <c r="CO32" t="str">
        <v>swedish</v>
      </c>
      <c r="CP32" t="str">
        <v>tagalog</v>
      </c>
      <c r="CQ32" t="str">
        <v>tamil</v>
      </c>
      <c r="CR32" t="str">
        <v>tatar</v>
      </c>
      <c r="CS32" t="str">
        <v>telugu</v>
      </c>
      <c r="CT32" t="str">
        <v>thai</v>
      </c>
      <c r="CU32" t="str">
        <v>thai, northeastern</v>
      </c>
      <c r="CV32" t="str">
        <v>turkish</v>
      </c>
      <c r="CW32" t="str">
        <v>ukrainian</v>
      </c>
      <c r="CX32" t="str">
        <v>urdu</v>
      </c>
      <c r="CY32" t="str">
        <v>uyghur</v>
      </c>
      <c r="CZ32" t="str">
        <v>uzbek, northern</v>
      </c>
      <c r="DA32" t="str">
        <v>vietnamese</v>
      </c>
      <c r="DB32" t="str">
        <v>yoruba</v>
      </c>
      <c r="DC32" t="str">
        <v>zhuang, northern</v>
      </c>
      <c r="DD32" t="str">
        <v>zulu</v>
      </c>
    </row>
    <row r="33" spans="1:108">
      <c r="A33" t="s">
        <v>340</v>
      </c>
      <c r="B33" t="str" cm="1">
        <f t="array" ref="B33">TRANSPOSE(_xlfn._xlws.SORT(_xlfn._xlws.FILTER(LANGUAGE!$A$2:$A$108,ISNUMBER(SEARCH(Raw_data_Dataanalysis!#REF!,LANGUAGE!$A$2:$A$108)),"not found")))</f>
        <v>not found</v>
      </c>
    </row>
    <row r="34" spans="1:108">
      <c r="A34" t="s">
        <v>341</v>
      </c>
      <c r="B34" t="str" cm="1">
        <f t="array" ref="B34:DD34">TRANSPOSE(_xlfn._xlws.SORT(_xlfn._xlws.FILTER(LANGUAGE!$A$2:$A$108,ISNUMBER(SEARCH(Raw_data_Dataanalysis!G17,LANGUAGE!$A$2:$A$108)),"not found")))</f>
        <v>akan</v>
      </c>
      <c r="C34" t="str">
        <v>amharic</v>
      </c>
      <c r="D34" t="str">
        <v>arabic, algerian spoken</v>
      </c>
      <c r="E34" t="str">
        <v>arabic, egyptian spoken</v>
      </c>
      <c r="F34" t="str">
        <v>arabic, mesopotamian spoken</v>
      </c>
      <c r="G34" t="str">
        <v>arabic, moroccan spoken</v>
      </c>
      <c r="H34" t="str">
        <v>arabic, najdi spoken</v>
      </c>
      <c r="I34" t="str">
        <v>arabic, north levantine spoken</v>
      </c>
      <c r="J34" t="str">
        <v>arabic, saidi spoken</v>
      </c>
      <c r="K34" t="str">
        <v>arabic, sanaani spoken</v>
      </c>
      <c r="L34" t="str">
        <v>arabic, sudanese spoken</v>
      </c>
      <c r="M34" t="str">
        <v>arabic, tunisian spoken</v>
      </c>
      <c r="N34" t="str">
        <v>assamese</v>
      </c>
      <c r="O34" t="str">
        <v>awadhi</v>
      </c>
      <c r="P34" t="str">
        <v>azerbaijani, north</v>
      </c>
      <c r="Q34" t="str">
        <v>azerbaijani, south</v>
      </c>
      <c r="R34" t="str">
        <v>belarusan</v>
      </c>
      <c r="S34" t="str">
        <v>bengali</v>
      </c>
      <c r="T34" t="str">
        <v>bhojpuri</v>
      </c>
      <c r="U34" t="str">
        <v>bulgarian</v>
      </c>
      <c r="V34" t="str">
        <v>burmese</v>
      </c>
      <c r="W34" t="str">
        <v>cebuano</v>
      </c>
      <c r="X34" t="str">
        <v>chhattisgarhi</v>
      </c>
      <c r="Y34" t="str">
        <v>chinese, gan</v>
      </c>
      <c r="Z34" t="str">
        <v>chinese, hakka</v>
      </c>
      <c r="AA34" t="str">
        <v>chinese, jinyu</v>
      </c>
      <c r="AB34" t="str">
        <v>chinese, mandarin</v>
      </c>
      <c r="AC34" t="str">
        <v>chinese, min bei</v>
      </c>
      <c r="AD34" t="str">
        <v>chinese, min nan</v>
      </c>
      <c r="AE34" t="str">
        <v>chinese, wu</v>
      </c>
      <c r="AF34" t="str">
        <v>chinese, xiang</v>
      </c>
      <c r="AG34" t="str">
        <v>chinese, yue</v>
      </c>
      <c r="AH34" t="str">
        <v>chittagonian</v>
      </c>
      <c r="AI34" t="str">
        <v>czech</v>
      </c>
      <c r="AJ34" t="str">
        <v>deccan</v>
      </c>
      <c r="AK34" t="str">
        <v>dutch</v>
      </c>
      <c r="AL34" t="str">
        <v>english</v>
      </c>
      <c r="AM34" t="str">
        <v>farsi, eastern</v>
      </c>
      <c r="AN34" t="str">
        <v>farsi, western</v>
      </c>
      <c r="AO34" t="str">
        <v>french</v>
      </c>
      <c r="AP34" t="str">
        <v>fulfulde, nigerian</v>
      </c>
      <c r="AQ34" t="str">
        <v>german</v>
      </c>
      <c r="AR34" t="str">
        <v>greek</v>
      </c>
      <c r="AS34" t="str">
        <v>gujarati</v>
      </c>
      <c r="AT34" t="str">
        <v>haitian creole french</v>
      </c>
      <c r="AU34" t="str">
        <v>haryanvi</v>
      </c>
      <c r="AV34" t="str">
        <v>hausa</v>
      </c>
      <c r="AW34" t="str">
        <v>hiligaynon</v>
      </c>
      <c r="AX34" t="str">
        <v>hindi</v>
      </c>
      <c r="AY34" t="str">
        <v>hungarian</v>
      </c>
      <c r="AZ34" t="str">
        <v>igbo</v>
      </c>
      <c r="BA34" t="str">
        <v>ilocano</v>
      </c>
      <c r="BB34" t="str">
        <v>indonesian</v>
      </c>
      <c r="BC34" t="str">
        <v>italian</v>
      </c>
      <c r="BD34" t="str">
        <v>japanese</v>
      </c>
      <c r="BE34" t="str">
        <v>javanese</v>
      </c>
      <c r="BF34" t="str">
        <v>kannada</v>
      </c>
      <c r="BG34" t="str">
        <v>kazakh</v>
      </c>
      <c r="BH34" t="str">
        <v>khmer, central</v>
      </c>
      <c r="BI34" t="str">
        <v>korean</v>
      </c>
      <c r="BJ34" t="str">
        <v>kurmanji</v>
      </c>
      <c r="BK34" t="str">
        <v>lombard</v>
      </c>
      <c r="BL34" t="str">
        <v>madura</v>
      </c>
      <c r="BM34" t="str">
        <v>magahi</v>
      </c>
      <c r="BN34" t="str">
        <v>maithili</v>
      </c>
      <c r="BO34" t="str">
        <v>malagasy</v>
      </c>
      <c r="BP34" t="str">
        <v>malay</v>
      </c>
      <c r="BQ34" t="str">
        <v>malayalam</v>
      </c>
      <c r="BR34" t="str">
        <v>marathi</v>
      </c>
      <c r="BS34" t="str">
        <v>marwari</v>
      </c>
      <c r="BT34" t="str">
        <v>napoletano-calabrese</v>
      </c>
      <c r="BU34" t="str">
        <v>nepali</v>
      </c>
      <c r="BV34" t="str">
        <v>oriya</v>
      </c>
      <c r="BW34" t="str">
        <v>oromo, west-central</v>
      </c>
      <c r="BX34" t="str">
        <v>panjabi, eastern</v>
      </c>
      <c r="BY34" t="str">
        <v>panjabi, western</v>
      </c>
      <c r="BZ34" t="str">
        <v>pashto, northern</v>
      </c>
      <c r="CA34" t="str">
        <v>pashto, southern</v>
      </c>
      <c r="CB34" t="str">
        <v>polish</v>
      </c>
      <c r="CC34" t="str">
        <v>portuguese</v>
      </c>
      <c r="CD34" t="str">
        <v>romanian</v>
      </c>
      <c r="CE34" t="str">
        <v>russian</v>
      </c>
      <c r="CF34" t="str">
        <v>rwanda</v>
      </c>
      <c r="CG34" t="str">
        <v>saraiki</v>
      </c>
      <c r="CH34" t="str">
        <v>serbo-croatian</v>
      </c>
      <c r="CI34" t="str">
        <v>shona</v>
      </c>
      <c r="CJ34" t="str">
        <v>sindhi</v>
      </c>
      <c r="CK34" t="str">
        <v>sinhala</v>
      </c>
      <c r="CL34" t="str">
        <v>somali</v>
      </c>
      <c r="CM34" t="str">
        <v>spanish</v>
      </c>
      <c r="CN34" t="str">
        <v>sunda</v>
      </c>
      <c r="CO34" t="str">
        <v>swedish</v>
      </c>
      <c r="CP34" t="str">
        <v>tagalog</v>
      </c>
      <c r="CQ34" t="str">
        <v>tamil</v>
      </c>
      <c r="CR34" t="str">
        <v>tatar</v>
      </c>
      <c r="CS34" t="str">
        <v>telugu</v>
      </c>
      <c r="CT34" t="str">
        <v>thai</v>
      </c>
      <c r="CU34" t="str">
        <v>thai, northeastern</v>
      </c>
      <c r="CV34" t="str">
        <v>turkish</v>
      </c>
      <c r="CW34" t="str">
        <v>ukrainian</v>
      </c>
      <c r="CX34" t="str">
        <v>urdu</v>
      </c>
      <c r="CY34" t="str">
        <v>uyghur</v>
      </c>
      <c r="CZ34" t="str">
        <v>uzbek, northern</v>
      </c>
      <c r="DA34" t="str">
        <v>vietnamese</v>
      </c>
      <c r="DB34" t="str">
        <v>yoruba</v>
      </c>
      <c r="DC34" t="str">
        <v>zhuang, northern</v>
      </c>
      <c r="DD34" t="str">
        <v>zulu</v>
      </c>
    </row>
    <row r="35" spans="1:108">
      <c r="A35" t="s">
        <v>342</v>
      </c>
      <c r="B35" t="str" cm="1">
        <f t="array" ref="B35:DD35">TRANSPOSE(_xlfn._xlws.SORT(_xlfn._xlws.FILTER(LANGUAGE!$A$2:$A$108,ISNUMBER(SEARCH(Raw_data_Dataanalysis!G18,LANGUAGE!$A$2:$A$108)),"not found")))</f>
        <v>akan</v>
      </c>
      <c r="C35" t="str">
        <v>amharic</v>
      </c>
      <c r="D35" t="str">
        <v>arabic, algerian spoken</v>
      </c>
      <c r="E35" t="str">
        <v>arabic, egyptian spoken</v>
      </c>
      <c r="F35" t="str">
        <v>arabic, mesopotamian spoken</v>
      </c>
      <c r="G35" t="str">
        <v>arabic, moroccan spoken</v>
      </c>
      <c r="H35" t="str">
        <v>arabic, najdi spoken</v>
      </c>
      <c r="I35" t="str">
        <v>arabic, north levantine spoken</v>
      </c>
      <c r="J35" t="str">
        <v>arabic, saidi spoken</v>
      </c>
      <c r="K35" t="str">
        <v>arabic, sanaani spoken</v>
      </c>
      <c r="L35" t="str">
        <v>arabic, sudanese spoken</v>
      </c>
      <c r="M35" t="str">
        <v>arabic, tunisian spoken</v>
      </c>
      <c r="N35" t="str">
        <v>assamese</v>
      </c>
      <c r="O35" t="str">
        <v>awadhi</v>
      </c>
      <c r="P35" t="str">
        <v>azerbaijani, north</v>
      </c>
      <c r="Q35" t="str">
        <v>azerbaijani, south</v>
      </c>
      <c r="R35" t="str">
        <v>belarusan</v>
      </c>
      <c r="S35" t="str">
        <v>bengali</v>
      </c>
      <c r="T35" t="str">
        <v>bhojpuri</v>
      </c>
      <c r="U35" t="str">
        <v>bulgarian</v>
      </c>
      <c r="V35" t="str">
        <v>burmese</v>
      </c>
      <c r="W35" t="str">
        <v>cebuano</v>
      </c>
      <c r="X35" t="str">
        <v>chhattisgarhi</v>
      </c>
      <c r="Y35" t="str">
        <v>chinese, gan</v>
      </c>
      <c r="Z35" t="str">
        <v>chinese, hakka</v>
      </c>
      <c r="AA35" t="str">
        <v>chinese, jinyu</v>
      </c>
      <c r="AB35" t="str">
        <v>chinese, mandarin</v>
      </c>
      <c r="AC35" t="str">
        <v>chinese, min bei</v>
      </c>
      <c r="AD35" t="str">
        <v>chinese, min nan</v>
      </c>
      <c r="AE35" t="str">
        <v>chinese, wu</v>
      </c>
      <c r="AF35" t="str">
        <v>chinese, xiang</v>
      </c>
      <c r="AG35" t="str">
        <v>chinese, yue</v>
      </c>
      <c r="AH35" t="str">
        <v>chittagonian</v>
      </c>
      <c r="AI35" t="str">
        <v>czech</v>
      </c>
      <c r="AJ35" t="str">
        <v>deccan</v>
      </c>
      <c r="AK35" t="str">
        <v>dutch</v>
      </c>
      <c r="AL35" t="str">
        <v>english</v>
      </c>
      <c r="AM35" t="str">
        <v>farsi, eastern</v>
      </c>
      <c r="AN35" t="str">
        <v>farsi, western</v>
      </c>
      <c r="AO35" t="str">
        <v>french</v>
      </c>
      <c r="AP35" t="str">
        <v>fulfulde, nigerian</v>
      </c>
      <c r="AQ35" t="str">
        <v>german</v>
      </c>
      <c r="AR35" t="str">
        <v>greek</v>
      </c>
      <c r="AS35" t="str">
        <v>gujarati</v>
      </c>
      <c r="AT35" t="str">
        <v>haitian creole french</v>
      </c>
      <c r="AU35" t="str">
        <v>haryanvi</v>
      </c>
      <c r="AV35" t="str">
        <v>hausa</v>
      </c>
      <c r="AW35" t="str">
        <v>hiligaynon</v>
      </c>
      <c r="AX35" t="str">
        <v>hindi</v>
      </c>
      <c r="AY35" t="str">
        <v>hungarian</v>
      </c>
      <c r="AZ35" t="str">
        <v>igbo</v>
      </c>
      <c r="BA35" t="str">
        <v>ilocano</v>
      </c>
      <c r="BB35" t="str">
        <v>indonesian</v>
      </c>
      <c r="BC35" t="str">
        <v>italian</v>
      </c>
      <c r="BD35" t="str">
        <v>japanese</v>
      </c>
      <c r="BE35" t="str">
        <v>javanese</v>
      </c>
      <c r="BF35" t="str">
        <v>kannada</v>
      </c>
      <c r="BG35" t="str">
        <v>kazakh</v>
      </c>
      <c r="BH35" t="str">
        <v>khmer, central</v>
      </c>
      <c r="BI35" t="str">
        <v>korean</v>
      </c>
      <c r="BJ35" t="str">
        <v>kurmanji</v>
      </c>
      <c r="BK35" t="str">
        <v>lombard</v>
      </c>
      <c r="BL35" t="str">
        <v>madura</v>
      </c>
      <c r="BM35" t="str">
        <v>magahi</v>
      </c>
      <c r="BN35" t="str">
        <v>maithili</v>
      </c>
      <c r="BO35" t="str">
        <v>malagasy</v>
      </c>
      <c r="BP35" t="str">
        <v>malay</v>
      </c>
      <c r="BQ35" t="str">
        <v>malayalam</v>
      </c>
      <c r="BR35" t="str">
        <v>marathi</v>
      </c>
      <c r="BS35" t="str">
        <v>marwari</v>
      </c>
      <c r="BT35" t="str">
        <v>napoletano-calabrese</v>
      </c>
      <c r="BU35" t="str">
        <v>nepali</v>
      </c>
      <c r="BV35" t="str">
        <v>oriya</v>
      </c>
      <c r="BW35" t="str">
        <v>oromo, west-central</v>
      </c>
      <c r="BX35" t="str">
        <v>panjabi, eastern</v>
      </c>
      <c r="BY35" t="str">
        <v>panjabi, western</v>
      </c>
      <c r="BZ35" t="str">
        <v>pashto, northern</v>
      </c>
      <c r="CA35" t="str">
        <v>pashto, southern</v>
      </c>
      <c r="CB35" t="str">
        <v>polish</v>
      </c>
      <c r="CC35" t="str">
        <v>portuguese</v>
      </c>
      <c r="CD35" t="str">
        <v>romanian</v>
      </c>
      <c r="CE35" t="str">
        <v>russian</v>
      </c>
      <c r="CF35" t="str">
        <v>rwanda</v>
      </c>
      <c r="CG35" t="str">
        <v>saraiki</v>
      </c>
      <c r="CH35" t="str">
        <v>serbo-croatian</v>
      </c>
      <c r="CI35" t="str">
        <v>shona</v>
      </c>
      <c r="CJ35" t="str">
        <v>sindhi</v>
      </c>
      <c r="CK35" t="str">
        <v>sinhala</v>
      </c>
      <c r="CL35" t="str">
        <v>somali</v>
      </c>
      <c r="CM35" t="str">
        <v>spanish</v>
      </c>
      <c r="CN35" t="str">
        <v>sunda</v>
      </c>
      <c r="CO35" t="str">
        <v>swedish</v>
      </c>
      <c r="CP35" t="str">
        <v>tagalog</v>
      </c>
      <c r="CQ35" t="str">
        <v>tamil</v>
      </c>
      <c r="CR35" t="str">
        <v>tatar</v>
      </c>
      <c r="CS35" t="str">
        <v>telugu</v>
      </c>
      <c r="CT35" t="str">
        <v>thai</v>
      </c>
      <c r="CU35" t="str">
        <v>thai, northeastern</v>
      </c>
      <c r="CV35" t="str">
        <v>turkish</v>
      </c>
      <c r="CW35" t="str">
        <v>ukrainian</v>
      </c>
      <c r="CX35" t="str">
        <v>urdu</v>
      </c>
      <c r="CY35" t="str">
        <v>uyghur</v>
      </c>
      <c r="CZ35" t="str">
        <v>uzbek, northern</v>
      </c>
      <c r="DA35" t="str">
        <v>vietnamese</v>
      </c>
      <c r="DB35" t="str">
        <v>yoruba</v>
      </c>
      <c r="DC35" t="str">
        <v>zhuang, northern</v>
      </c>
      <c r="DD35" t="str">
        <v>zulu</v>
      </c>
    </row>
    <row r="36" spans="1:108">
      <c r="A36" t="s">
        <v>343</v>
      </c>
      <c r="B36" t="str" cm="1">
        <f t="array" ref="B36:DD36">TRANSPOSE(_xlfn._xlws.SORT(_xlfn._xlws.FILTER(LANGUAGE!$A$2:$A$108,ISNUMBER(SEARCH(Raw_data_Dataanalysis!G19,LANGUAGE!$A$2:$A$108)),"not found")))</f>
        <v>akan</v>
      </c>
      <c r="C36" t="str">
        <v>amharic</v>
      </c>
      <c r="D36" t="str">
        <v>arabic, algerian spoken</v>
      </c>
      <c r="E36" t="str">
        <v>arabic, egyptian spoken</v>
      </c>
      <c r="F36" t="str">
        <v>arabic, mesopotamian spoken</v>
      </c>
      <c r="G36" t="str">
        <v>arabic, moroccan spoken</v>
      </c>
      <c r="H36" t="str">
        <v>arabic, najdi spoken</v>
      </c>
      <c r="I36" t="str">
        <v>arabic, north levantine spoken</v>
      </c>
      <c r="J36" t="str">
        <v>arabic, saidi spoken</v>
      </c>
      <c r="K36" t="str">
        <v>arabic, sanaani spoken</v>
      </c>
      <c r="L36" t="str">
        <v>arabic, sudanese spoken</v>
      </c>
      <c r="M36" t="str">
        <v>arabic, tunisian spoken</v>
      </c>
      <c r="N36" t="str">
        <v>assamese</v>
      </c>
      <c r="O36" t="str">
        <v>awadhi</v>
      </c>
      <c r="P36" t="str">
        <v>azerbaijani, north</v>
      </c>
      <c r="Q36" t="str">
        <v>azerbaijani, south</v>
      </c>
      <c r="R36" t="str">
        <v>belarusan</v>
      </c>
      <c r="S36" t="str">
        <v>bengali</v>
      </c>
      <c r="T36" t="str">
        <v>bhojpuri</v>
      </c>
      <c r="U36" t="str">
        <v>bulgarian</v>
      </c>
      <c r="V36" t="str">
        <v>burmese</v>
      </c>
      <c r="W36" t="str">
        <v>cebuano</v>
      </c>
      <c r="X36" t="str">
        <v>chhattisgarhi</v>
      </c>
      <c r="Y36" t="str">
        <v>chinese, gan</v>
      </c>
      <c r="Z36" t="str">
        <v>chinese, hakka</v>
      </c>
      <c r="AA36" t="str">
        <v>chinese, jinyu</v>
      </c>
      <c r="AB36" t="str">
        <v>chinese, mandarin</v>
      </c>
      <c r="AC36" t="str">
        <v>chinese, min bei</v>
      </c>
      <c r="AD36" t="str">
        <v>chinese, min nan</v>
      </c>
      <c r="AE36" t="str">
        <v>chinese, wu</v>
      </c>
      <c r="AF36" t="str">
        <v>chinese, xiang</v>
      </c>
      <c r="AG36" t="str">
        <v>chinese, yue</v>
      </c>
      <c r="AH36" t="str">
        <v>chittagonian</v>
      </c>
      <c r="AI36" t="str">
        <v>czech</v>
      </c>
      <c r="AJ36" t="str">
        <v>deccan</v>
      </c>
      <c r="AK36" t="str">
        <v>dutch</v>
      </c>
      <c r="AL36" t="str">
        <v>english</v>
      </c>
      <c r="AM36" t="str">
        <v>farsi, eastern</v>
      </c>
      <c r="AN36" t="str">
        <v>farsi, western</v>
      </c>
      <c r="AO36" t="str">
        <v>french</v>
      </c>
      <c r="AP36" t="str">
        <v>fulfulde, nigerian</v>
      </c>
      <c r="AQ36" t="str">
        <v>german</v>
      </c>
      <c r="AR36" t="str">
        <v>greek</v>
      </c>
      <c r="AS36" t="str">
        <v>gujarati</v>
      </c>
      <c r="AT36" t="str">
        <v>haitian creole french</v>
      </c>
      <c r="AU36" t="str">
        <v>haryanvi</v>
      </c>
      <c r="AV36" t="str">
        <v>hausa</v>
      </c>
      <c r="AW36" t="str">
        <v>hiligaynon</v>
      </c>
      <c r="AX36" t="str">
        <v>hindi</v>
      </c>
      <c r="AY36" t="str">
        <v>hungarian</v>
      </c>
      <c r="AZ36" t="str">
        <v>igbo</v>
      </c>
      <c r="BA36" t="str">
        <v>ilocano</v>
      </c>
      <c r="BB36" t="str">
        <v>indonesian</v>
      </c>
      <c r="BC36" t="str">
        <v>italian</v>
      </c>
      <c r="BD36" t="str">
        <v>japanese</v>
      </c>
      <c r="BE36" t="str">
        <v>javanese</v>
      </c>
      <c r="BF36" t="str">
        <v>kannada</v>
      </c>
      <c r="BG36" t="str">
        <v>kazakh</v>
      </c>
      <c r="BH36" t="str">
        <v>khmer, central</v>
      </c>
      <c r="BI36" t="str">
        <v>korean</v>
      </c>
      <c r="BJ36" t="str">
        <v>kurmanji</v>
      </c>
      <c r="BK36" t="str">
        <v>lombard</v>
      </c>
      <c r="BL36" t="str">
        <v>madura</v>
      </c>
      <c r="BM36" t="str">
        <v>magahi</v>
      </c>
      <c r="BN36" t="str">
        <v>maithili</v>
      </c>
      <c r="BO36" t="str">
        <v>malagasy</v>
      </c>
      <c r="BP36" t="str">
        <v>malay</v>
      </c>
      <c r="BQ36" t="str">
        <v>malayalam</v>
      </c>
      <c r="BR36" t="str">
        <v>marathi</v>
      </c>
      <c r="BS36" t="str">
        <v>marwari</v>
      </c>
      <c r="BT36" t="str">
        <v>napoletano-calabrese</v>
      </c>
      <c r="BU36" t="str">
        <v>nepali</v>
      </c>
      <c r="BV36" t="str">
        <v>oriya</v>
      </c>
      <c r="BW36" t="str">
        <v>oromo, west-central</v>
      </c>
      <c r="BX36" t="str">
        <v>panjabi, eastern</v>
      </c>
      <c r="BY36" t="str">
        <v>panjabi, western</v>
      </c>
      <c r="BZ36" t="str">
        <v>pashto, northern</v>
      </c>
      <c r="CA36" t="str">
        <v>pashto, southern</v>
      </c>
      <c r="CB36" t="str">
        <v>polish</v>
      </c>
      <c r="CC36" t="str">
        <v>portuguese</v>
      </c>
      <c r="CD36" t="str">
        <v>romanian</v>
      </c>
      <c r="CE36" t="str">
        <v>russian</v>
      </c>
      <c r="CF36" t="str">
        <v>rwanda</v>
      </c>
      <c r="CG36" t="str">
        <v>saraiki</v>
      </c>
      <c r="CH36" t="str">
        <v>serbo-croatian</v>
      </c>
      <c r="CI36" t="str">
        <v>shona</v>
      </c>
      <c r="CJ36" t="str">
        <v>sindhi</v>
      </c>
      <c r="CK36" t="str">
        <v>sinhala</v>
      </c>
      <c r="CL36" t="str">
        <v>somali</v>
      </c>
      <c r="CM36" t="str">
        <v>spanish</v>
      </c>
      <c r="CN36" t="str">
        <v>sunda</v>
      </c>
      <c r="CO36" t="str">
        <v>swedish</v>
      </c>
      <c r="CP36" t="str">
        <v>tagalog</v>
      </c>
      <c r="CQ36" t="str">
        <v>tamil</v>
      </c>
      <c r="CR36" t="str">
        <v>tatar</v>
      </c>
      <c r="CS36" t="str">
        <v>telugu</v>
      </c>
      <c r="CT36" t="str">
        <v>thai</v>
      </c>
      <c r="CU36" t="str">
        <v>thai, northeastern</v>
      </c>
      <c r="CV36" t="str">
        <v>turkish</v>
      </c>
      <c r="CW36" t="str">
        <v>ukrainian</v>
      </c>
      <c r="CX36" t="str">
        <v>urdu</v>
      </c>
      <c r="CY36" t="str">
        <v>uyghur</v>
      </c>
      <c r="CZ36" t="str">
        <v>uzbek, northern</v>
      </c>
      <c r="DA36" t="str">
        <v>vietnamese</v>
      </c>
      <c r="DB36" t="str">
        <v>yoruba</v>
      </c>
      <c r="DC36" t="str">
        <v>zhuang, northern</v>
      </c>
      <c r="DD36" t="str">
        <v>zulu</v>
      </c>
    </row>
    <row r="37" spans="1:108">
      <c r="A37" t="s">
        <v>344</v>
      </c>
      <c r="B37" t="str" cm="1">
        <f t="array" ref="B37:DD37">TRANSPOSE(_xlfn._xlws.SORT(_xlfn._xlws.FILTER(LANGUAGE!$A$2:$A$108,ISNUMBER(SEARCH(Raw_data_Dataanalysis!G20,LANGUAGE!$A$2:$A$108)),"not found")))</f>
        <v>akan</v>
      </c>
      <c r="C37" t="str">
        <v>amharic</v>
      </c>
      <c r="D37" t="str">
        <v>arabic, algerian spoken</v>
      </c>
      <c r="E37" t="str">
        <v>arabic, egyptian spoken</v>
      </c>
      <c r="F37" t="str">
        <v>arabic, mesopotamian spoken</v>
      </c>
      <c r="G37" t="str">
        <v>arabic, moroccan spoken</v>
      </c>
      <c r="H37" t="str">
        <v>arabic, najdi spoken</v>
      </c>
      <c r="I37" t="str">
        <v>arabic, north levantine spoken</v>
      </c>
      <c r="J37" t="str">
        <v>arabic, saidi spoken</v>
      </c>
      <c r="K37" t="str">
        <v>arabic, sanaani spoken</v>
      </c>
      <c r="L37" t="str">
        <v>arabic, sudanese spoken</v>
      </c>
      <c r="M37" t="str">
        <v>arabic, tunisian spoken</v>
      </c>
      <c r="N37" t="str">
        <v>assamese</v>
      </c>
      <c r="O37" t="str">
        <v>awadhi</v>
      </c>
      <c r="P37" t="str">
        <v>azerbaijani, north</v>
      </c>
      <c r="Q37" t="str">
        <v>azerbaijani, south</v>
      </c>
      <c r="R37" t="str">
        <v>belarusan</v>
      </c>
      <c r="S37" t="str">
        <v>bengali</v>
      </c>
      <c r="T37" t="str">
        <v>bhojpuri</v>
      </c>
      <c r="U37" t="str">
        <v>bulgarian</v>
      </c>
      <c r="V37" t="str">
        <v>burmese</v>
      </c>
      <c r="W37" t="str">
        <v>cebuano</v>
      </c>
      <c r="X37" t="str">
        <v>chhattisgarhi</v>
      </c>
      <c r="Y37" t="str">
        <v>chinese, gan</v>
      </c>
      <c r="Z37" t="str">
        <v>chinese, hakka</v>
      </c>
      <c r="AA37" t="str">
        <v>chinese, jinyu</v>
      </c>
      <c r="AB37" t="str">
        <v>chinese, mandarin</v>
      </c>
      <c r="AC37" t="str">
        <v>chinese, min bei</v>
      </c>
      <c r="AD37" t="str">
        <v>chinese, min nan</v>
      </c>
      <c r="AE37" t="str">
        <v>chinese, wu</v>
      </c>
      <c r="AF37" t="str">
        <v>chinese, xiang</v>
      </c>
      <c r="AG37" t="str">
        <v>chinese, yue</v>
      </c>
      <c r="AH37" t="str">
        <v>chittagonian</v>
      </c>
      <c r="AI37" t="str">
        <v>czech</v>
      </c>
      <c r="AJ37" t="str">
        <v>deccan</v>
      </c>
      <c r="AK37" t="str">
        <v>dutch</v>
      </c>
      <c r="AL37" t="str">
        <v>english</v>
      </c>
      <c r="AM37" t="str">
        <v>farsi, eastern</v>
      </c>
      <c r="AN37" t="str">
        <v>farsi, western</v>
      </c>
      <c r="AO37" t="str">
        <v>french</v>
      </c>
      <c r="AP37" t="str">
        <v>fulfulde, nigerian</v>
      </c>
      <c r="AQ37" t="str">
        <v>german</v>
      </c>
      <c r="AR37" t="str">
        <v>greek</v>
      </c>
      <c r="AS37" t="str">
        <v>gujarati</v>
      </c>
      <c r="AT37" t="str">
        <v>haitian creole french</v>
      </c>
      <c r="AU37" t="str">
        <v>haryanvi</v>
      </c>
      <c r="AV37" t="str">
        <v>hausa</v>
      </c>
      <c r="AW37" t="str">
        <v>hiligaynon</v>
      </c>
      <c r="AX37" t="str">
        <v>hindi</v>
      </c>
      <c r="AY37" t="str">
        <v>hungarian</v>
      </c>
      <c r="AZ37" t="str">
        <v>igbo</v>
      </c>
      <c r="BA37" t="str">
        <v>ilocano</v>
      </c>
      <c r="BB37" t="str">
        <v>indonesian</v>
      </c>
      <c r="BC37" t="str">
        <v>italian</v>
      </c>
      <c r="BD37" t="str">
        <v>japanese</v>
      </c>
      <c r="BE37" t="str">
        <v>javanese</v>
      </c>
      <c r="BF37" t="str">
        <v>kannada</v>
      </c>
      <c r="BG37" t="str">
        <v>kazakh</v>
      </c>
      <c r="BH37" t="str">
        <v>khmer, central</v>
      </c>
      <c r="BI37" t="str">
        <v>korean</v>
      </c>
      <c r="BJ37" t="str">
        <v>kurmanji</v>
      </c>
      <c r="BK37" t="str">
        <v>lombard</v>
      </c>
      <c r="BL37" t="str">
        <v>madura</v>
      </c>
      <c r="BM37" t="str">
        <v>magahi</v>
      </c>
      <c r="BN37" t="str">
        <v>maithili</v>
      </c>
      <c r="BO37" t="str">
        <v>malagasy</v>
      </c>
      <c r="BP37" t="str">
        <v>malay</v>
      </c>
      <c r="BQ37" t="str">
        <v>malayalam</v>
      </c>
      <c r="BR37" t="str">
        <v>marathi</v>
      </c>
      <c r="BS37" t="str">
        <v>marwari</v>
      </c>
      <c r="BT37" t="str">
        <v>napoletano-calabrese</v>
      </c>
      <c r="BU37" t="str">
        <v>nepali</v>
      </c>
      <c r="BV37" t="str">
        <v>oriya</v>
      </c>
      <c r="BW37" t="str">
        <v>oromo, west-central</v>
      </c>
      <c r="BX37" t="str">
        <v>panjabi, eastern</v>
      </c>
      <c r="BY37" t="str">
        <v>panjabi, western</v>
      </c>
      <c r="BZ37" t="str">
        <v>pashto, northern</v>
      </c>
      <c r="CA37" t="str">
        <v>pashto, southern</v>
      </c>
      <c r="CB37" t="str">
        <v>polish</v>
      </c>
      <c r="CC37" t="str">
        <v>portuguese</v>
      </c>
      <c r="CD37" t="str">
        <v>romanian</v>
      </c>
      <c r="CE37" t="str">
        <v>russian</v>
      </c>
      <c r="CF37" t="str">
        <v>rwanda</v>
      </c>
      <c r="CG37" t="str">
        <v>saraiki</v>
      </c>
      <c r="CH37" t="str">
        <v>serbo-croatian</v>
      </c>
      <c r="CI37" t="str">
        <v>shona</v>
      </c>
      <c r="CJ37" t="str">
        <v>sindhi</v>
      </c>
      <c r="CK37" t="str">
        <v>sinhala</v>
      </c>
      <c r="CL37" t="str">
        <v>somali</v>
      </c>
      <c r="CM37" t="str">
        <v>spanish</v>
      </c>
      <c r="CN37" t="str">
        <v>sunda</v>
      </c>
      <c r="CO37" t="str">
        <v>swedish</v>
      </c>
      <c r="CP37" t="str">
        <v>tagalog</v>
      </c>
      <c r="CQ37" t="str">
        <v>tamil</v>
      </c>
      <c r="CR37" t="str">
        <v>tatar</v>
      </c>
      <c r="CS37" t="str">
        <v>telugu</v>
      </c>
      <c r="CT37" t="str">
        <v>thai</v>
      </c>
      <c r="CU37" t="str">
        <v>thai, northeastern</v>
      </c>
      <c r="CV37" t="str">
        <v>turkish</v>
      </c>
      <c r="CW37" t="str">
        <v>ukrainian</v>
      </c>
      <c r="CX37" t="str">
        <v>urdu</v>
      </c>
      <c r="CY37" t="str">
        <v>uyghur</v>
      </c>
      <c r="CZ37" t="str">
        <v>uzbek, northern</v>
      </c>
      <c r="DA37" t="str">
        <v>vietnamese</v>
      </c>
      <c r="DB37" t="str">
        <v>yoruba</v>
      </c>
      <c r="DC37" t="str">
        <v>zhuang, northern</v>
      </c>
      <c r="DD37" t="str">
        <v>zulu</v>
      </c>
    </row>
    <row r="38" spans="1:108">
      <c r="A38" t="s">
        <v>345</v>
      </c>
      <c r="B38" t="str" cm="1">
        <f t="array" ref="B38:DD38">TRANSPOSE(_xlfn._xlws.SORT(_xlfn._xlws.FILTER(LANGUAGE!$A$2:$A$108,ISNUMBER(SEARCH(Raw_data_Dataanalysis!G21,LANGUAGE!$A$2:$A$108)),"not found")))</f>
        <v>akan</v>
      </c>
      <c r="C38" t="str">
        <v>amharic</v>
      </c>
      <c r="D38" t="str">
        <v>arabic, algerian spoken</v>
      </c>
      <c r="E38" t="str">
        <v>arabic, egyptian spoken</v>
      </c>
      <c r="F38" t="str">
        <v>arabic, mesopotamian spoken</v>
      </c>
      <c r="G38" t="str">
        <v>arabic, moroccan spoken</v>
      </c>
      <c r="H38" t="str">
        <v>arabic, najdi spoken</v>
      </c>
      <c r="I38" t="str">
        <v>arabic, north levantine spoken</v>
      </c>
      <c r="J38" t="str">
        <v>arabic, saidi spoken</v>
      </c>
      <c r="K38" t="str">
        <v>arabic, sanaani spoken</v>
      </c>
      <c r="L38" t="str">
        <v>arabic, sudanese spoken</v>
      </c>
      <c r="M38" t="str">
        <v>arabic, tunisian spoken</v>
      </c>
      <c r="N38" t="str">
        <v>assamese</v>
      </c>
      <c r="O38" t="str">
        <v>awadhi</v>
      </c>
      <c r="P38" t="str">
        <v>azerbaijani, north</v>
      </c>
      <c r="Q38" t="str">
        <v>azerbaijani, south</v>
      </c>
      <c r="R38" t="str">
        <v>belarusan</v>
      </c>
      <c r="S38" t="str">
        <v>bengali</v>
      </c>
      <c r="T38" t="str">
        <v>bhojpuri</v>
      </c>
      <c r="U38" t="str">
        <v>bulgarian</v>
      </c>
      <c r="V38" t="str">
        <v>burmese</v>
      </c>
      <c r="W38" t="str">
        <v>cebuano</v>
      </c>
      <c r="X38" t="str">
        <v>chhattisgarhi</v>
      </c>
      <c r="Y38" t="str">
        <v>chinese, gan</v>
      </c>
      <c r="Z38" t="str">
        <v>chinese, hakka</v>
      </c>
      <c r="AA38" t="str">
        <v>chinese, jinyu</v>
      </c>
      <c r="AB38" t="str">
        <v>chinese, mandarin</v>
      </c>
      <c r="AC38" t="str">
        <v>chinese, min bei</v>
      </c>
      <c r="AD38" t="str">
        <v>chinese, min nan</v>
      </c>
      <c r="AE38" t="str">
        <v>chinese, wu</v>
      </c>
      <c r="AF38" t="str">
        <v>chinese, xiang</v>
      </c>
      <c r="AG38" t="str">
        <v>chinese, yue</v>
      </c>
      <c r="AH38" t="str">
        <v>chittagonian</v>
      </c>
      <c r="AI38" t="str">
        <v>czech</v>
      </c>
      <c r="AJ38" t="str">
        <v>deccan</v>
      </c>
      <c r="AK38" t="str">
        <v>dutch</v>
      </c>
      <c r="AL38" t="str">
        <v>english</v>
      </c>
      <c r="AM38" t="str">
        <v>farsi, eastern</v>
      </c>
      <c r="AN38" t="str">
        <v>farsi, western</v>
      </c>
      <c r="AO38" t="str">
        <v>french</v>
      </c>
      <c r="AP38" t="str">
        <v>fulfulde, nigerian</v>
      </c>
      <c r="AQ38" t="str">
        <v>german</v>
      </c>
      <c r="AR38" t="str">
        <v>greek</v>
      </c>
      <c r="AS38" t="str">
        <v>gujarati</v>
      </c>
      <c r="AT38" t="str">
        <v>haitian creole french</v>
      </c>
      <c r="AU38" t="str">
        <v>haryanvi</v>
      </c>
      <c r="AV38" t="str">
        <v>hausa</v>
      </c>
      <c r="AW38" t="str">
        <v>hiligaynon</v>
      </c>
      <c r="AX38" t="str">
        <v>hindi</v>
      </c>
      <c r="AY38" t="str">
        <v>hungarian</v>
      </c>
      <c r="AZ38" t="str">
        <v>igbo</v>
      </c>
      <c r="BA38" t="str">
        <v>ilocano</v>
      </c>
      <c r="BB38" t="str">
        <v>indonesian</v>
      </c>
      <c r="BC38" t="str">
        <v>italian</v>
      </c>
      <c r="BD38" t="str">
        <v>japanese</v>
      </c>
      <c r="BE38" t="str">
        <v>javanese</v>
      </c>
      <c r="BF38" t="str">
        <v>kannada</v>
      </c>
      <c r="BG38" t="str">
        <v>kazakh</v>
      </c>
      <c r="BH38" t="str">
        <v>khmer, central</v>
      </c>
      <c r="BI38" t="str">
        <v>korean</v>
      </c>
      <c r="BJ38" t="str">
        <v>kurmanji</v>
      </c>
      <c r="BK38" t="str">
        <v>lombard</v>
      </c>
      <c r="BL38" t="str">
        <v>madura</v>
      </c>
      <c r="BM38" t="str">
        <v>magahi</v>
      </c>
      <c r="BN38" t="str">
        <v>maithili</v>
      </c>
      <c r="BO38" t="str">
        <v>malagasy</v>
      </c>
      <c r="BP38" t="str">
        <v>malay</v>
      </c>
      <c r="BQ38" t="str">
        <v>malayalam</v>
      </c>
      <c r="BR38" t="str">
        <v>marathi</v>
      </c>
      <c r="BS38" t="str">
        <v>marwari</v>
      </c>
      <c r="BT38" t="str">
        <v>napoletano-calabrese</v>
      </c>
      <c r="BU38" t="str">
        <v>nepali</v>
      </c>
      <c r="BV38" t="str">
        <v>oriya</v>
      </c>
      <c r="BW38" t="str">
        <v>oromo, west-central</v>
      </c>
      <c r="BX38" t="str">
        <v>panjabi, eastern</v>
      </c>
      <c r="BY38" t="str">
        <v>panjabi, western</v>
      </c>
      <c r="BZ38" t="str">
        <v>pashto, northern</v>
      </c>
      <c r="CA38" t="str">
        <v>pashto, southern</v>
      </c>
      <c r="CB38" t="str">
        <v>polish</v>
      </c>
      <c r="CC38" t="str">
        <v>portuguese</v>
      </c>
      <c r="CD38" t="str">
        <v>romanian</v>
      </c>
      <c r="CE38" t="str">
        <v>russian</v>
      </c>
      <c r="CF38" t="str">
        <v>rwanda</v>
      </c>
      <c r="CG38" t="str">
        <v>saraiki</v>
      </c>
      <c r="CH38" t="str">
        <v>serbo-croatian</v>
      </c>
      <c r="CI38" t="str">
        <v>shona</v>
      </c>
      <c r="CJ38" t="str">
        <v>sindhi</v>
      </c>
      <c r="CK38" t="str">
        <v>sinhala</v>
      </c>
      <c r="CL38" t="str">
        <v>somali</v>
      </c>
      <c r="CM38" t="str">
        <v>spanish</v>
      </c>
      <c r="CN38" t="str">
        <v>sunda</v>
      </c>
      <c r="CO38" t="str">
        <v>swedish</v>
      </c>
      <c r="CP38" t="str">
        <v>tagalog</v>
      </c>
      <c r="CQ38" t="str">
        <v>tamil</v>
      </c>
      <c r="CR38" t="str">
        <v>tatar</v>
      </c>
      <c r="CS38" t="str">
        <v>telugu</v>
      </c>
      <c r="CT38" t="str">
        <v>thai</v>
      </c>
      <c r="CU38" t="str">
        <v>thai, northeastern</v>
      </c>
      <c r="CV38" t="str">
        <v>turkish</v>
      </c>
      <c r="CW38" t="str">
        <v>ukrainian</v>
      </c>
      <c r="CX38" t="str">
        <v>urdu</v>
      </c>
      <c r="CY38" t="str">
        <v>uyghur</v>
      </c>
      <c r="CZ38" t="str">
        <v>uzbek, northern</v>
      </c>
      <c r="DA38" t="str">
        <v>vietnamese</v>
      </c>
      <c r="DB38" t="str">
        <v>yoruba</v>
      </c>
      <c r="DC38" t="str">
        <v>zhuang, northern</v>
      </c>
      <c r="DD38" t="str">
        <v>zulu</v>
      </c>
    </row>
    <row r="39" spans="1:108">
      <c r="A39" t="s">
        <v>346</v>
      </c>
      <c r="B39" t="str" cm="1">
        <f t="array" ref="B39:DD39">TRANSPOSE(_xlfn._xlws.SORT(_xlfn._xlws.FILTER(LANGUAGE!$A$2:$A$108,ISNUMBER(SEARCH(Raw_data_Dataanalysis!G22,LANGUAGE!$A$2:$A$108)),"not found")))</f>
        <v>akan</v>
      </c>
      <c r="C39" t="str">
        <v>amharic</v>
      </c>
      <c r="D39" t="str">
        <v>arabic, algerian spoken</v>
      </c>
      <c r="E39" t="str">
        <v>arabic, egyptian spoken</v>
      </c>
      <c r="F39" t="str">
        <v>arabic, mesopotamian spoken</v>
      </c>
      <c r="G39" t="str">
        <v>arabic, moroccan spoken</v>
      </c>
      <c r="H39" t="str">
        <v>arabic, najdi spoken</v>
      </c>
      <c r="I39" t="str">
        <v>arabic, north levantine spoken</v>
      </c>
      <c r="J39" t="str">
        <v>arabic, saidi spoken</v>
      </c>
      <c r="K39" t="str">
        <v>arabic, sanaani spoken</v>
      </c>
      <c r="L39" t="str">
        <v>arabic, sudanese spoken</v>
      </c>
      <c r="M39" t="str">
        <v>arabic, tunisian spoken</v>
      </c>
      <c r="N39" t="str">
        <v>assamese</v>
      </c>
      <c r="O39" t="str">
        <v>awadhi</v>
      </c>
      <c r="P39" t="str">
        <v>azerbaijani, north</v>
      </c>
      <c r="Q39" t="str">
        <v>azerbaijani, south</v>
      </c>
      <c r="R39" t="str">
        <v>belarusan</v>
      </c>
      <c r="S39" t="str">
        <v>bengali</v>
      </c>
      <c r="T39" t="str">
        <v>bhojpuri</v>
      </c>
      <c r="U39" t="str">
        <v>bulgarian</v>
      </c>
      <c r="V39" t="str">
        <v>burmese</v>
      </c>
      <c r="W39" t="str">
        <v>cebuano</v>
      </c>
      <c r="X39" t="str">
        <v>chhattisgarhi</v>
      </c>
      <c r="Y39" t="str">
        <v>chinese, gan</v>
      </c>
      <c r="Z39" t="str">
        <v>chinese, hakka</v>
      </c>
      <c r="AA39" t="str">
        <v>chinese, jinyu</v>
      </c>
      <c r="AB39" t="str">
        <v>chinese, mandarin</v>
      </c>
      <c r="AC39" t="str">
        <v>chinese, min bei</v>
      </c>
      <c r="AD39" t="str">
        <v>chinese, min nan</v>
      </c>
      <c r="AE39" t="str">
        <v>chinese, wu</v>
      </c>
      <c r="AF39" t="str">
        <v>chinese, xiang</v>
      </c>
      <c r="AG39" t="str">
        <v>chinese, yue</v>
      </c>
      <c r="AH39" t="str">
        <v>chittagonian</v>
      </c>
      <c r="AI39" t="str">
        <v>czech</v>
      </c>
      <c r="AJ39" t="str">
        <v>deccan</v>
      </c>
      <c r="AK39" t="str">
        <v>dutch</v>
      </c>
      <c r="AL39" t="str">
        <v>english</v>
      </c>
      <c r="AM39" t="str">
        <v>farsi, eastern</v>
      </c>
      <c r="AN39" t="str">
        <v>farsi, western</v>
      </c>
      <c r="AO39" t="str">
        <v>french</v>
      </c>
      <c r="AP39" t="str">
        <v>fulfulde, nigerian</v>
      </c>
      <c r="AQ39" t="str">
        <v>german</v>
      </c>
      <c r="AR39" t="str">
        <v>greek</v>
      </c>
      <c r="AS39" t="str">
        <v>gujarati</v>
      </c>
      <c r="AT39" t="str">
        <v>haitian creole french</v>
      </c>
      <c r="AU39" t="str">
        <v>haryanvi</v>
      </c>
      <c r="AV39" t="str">
        <v>hausa</v>
      </c>
      <c r="AW39" t="str">
        <v>hiligaynon</v>
      </c>
      <c r="AX39" t="str">
        <v>hindi</v>
      </c>
      <c r="AY39" t="str">
        <v>hungarian</v>
      </c>
      <c r="AZ39" t="str">
        <v>igbo</v>
      </c>
      <c r="BA39" t="str">
        <v>ilocano</v>
      </c>
      <c r="BB39" t="str">
        <v>indonesian</v>
      </c>
      <c r="BC39" t="str">
        <v>italian</v>
      </c>
      <c r="BD39" t="str">
        <v>japanese</v>
      </c>
      <c r="BE39" t="str">
        <v>javanese</v>
      </c>
      <c r="BF39" t="str">
        <v>kannada</v>
      </c>
      <c r="BG39" t="str">
        <v>kazakh</v>
      </c>
      <c r="BH39" t="str">
        <v>khmer, central</v>
      </c>
      <c r="BI39" t="str">
        <v>korean</v>
      </c>
      <c r="BJ39" t="str">
        <v>kurmanji</v>
      </c>
      <c r="BK39" t="str">
        <v>lombard</v>
      </c>
      <c r="BL39" t="str">
        <v>madura</v>
      </c>
      <c r="BM39" t="str">
        <v>magahi</v>
      </c>
      <c r="BN39" t="str">
        <v>maithili</v>
      </c>
      <c r="BO39" t="str">
        <v>malagasy</v>
      </c>
      <c r="BP39" t="str">
        <v>malay</v>
      </c>
      <c r="BQ39" t="str">
        <v>malayalam</v>
      </c>
      <c r="BR39" t="str">
        <v>marathi</v>
      </c>
      <c r="BS39" t="str">
        <v>marwari</v>
      </c>
      <c r="BT39" t="str">
        <v>napoletano-calabrese</v>
      </c>
      <c r="BU39" t="str">
        <v>nepali</v>
      </c>
      <c r="BV39" t="str">
        <v>oriya</v>
      </c>
      <c r="BW39" t="str">
        <v>oromo, west-central</v>
      </c>
      <c r="BX39" t="str">
        <v>panjabi, eastern</v>
      </c>
      <c r="BY39" t="str">
        <v>panjabi, western</v>
      </c>
      <c r="BZ39" t="str">
        <v>pashto, northern</v>
      </c>
      <c r="CA39" t="str">
        <v>pashto, southern</v>
      </c>
      <c r="CB39" t="str">
        <v>polish</v>
      </c>
      <c r="CC39" t="str">
        <v>portuguese</v>
      </c>
      <c r="CD39" t="str">
        <v>romanian</v>
      </c>
      <c r="CE39" t="str">
        <v>russian</v>
      </c>
      <c r="CF39" t="str">
        <v>rwanda</v>
      </c>
      <c r="CG39" t="str">
        <v>saraiki</v>
      </c>
      <c r="CH39" t="str">
        <v>serbo-croatian</v>
      </c>
      <c r="CI39" t="str">
        <v>shona</v>
      </c>
      <c r="CJ39" t="str">
        <v>sindhi</v>
      </c>
      <c r="CK39" t="str">
        <v>sinhala</v>
      </c>
      <c r="CL39" t="str">
        <v>somali</v>
      </c>
      <c r="CM39" t="str">
        <v>spanish</v>
      </c>
      <c r="CN39" t="str">
        <v>sunda</v>
      </c>
      <c r="CO39" t="str">
        <v>swedish</v>
      </c>
      <c r="CP39" t="str">
        <v>tagalog</v>
      </c>
      <c r="CQ39" t="str">
        <v>tamil</v>
      </c>
      <c r="CR39" t="str">
        <v>tatar</v>
      </c>
      <c r="CS39" t="str">
        <v>telugu</v>
      </c>
      <c r="CT39" t="str">
        <v>thai</v>
      </c>
      <c r="CU39" t="str">
        <v>thai, northeastern</v>
      </c>
      <c r="CV39" t="str">
        <v>turkish</v>
      </c>
      <c r="CW39" t="str">
        <v>ukrainian</v>
      </c>
      <c r="CX39" t="str">
        <v>urdu</v>
      </c>
      <c r="CY39" t="str">
        <v>uyghur</v>
      </c>
      <c r="CZ39" t="str">
        <v>uzbek, northern</v>
      </c>
      <c r="DA39" t="str">
        <v>vietnamese</v>
      </c>
      <c r="DB39" t="str">
        <v>yoruba</v>
      </c>
      <c r="DC39" t="str">
        <v>zhuang, northern</v>
      </c>
      <c r="DD39" t="str">
        <v>zulu</v>
      </c>
    </row>
    <row r="40" spans="1:108">
      <c r="A40" t="s">
        <v>347</v>
      </c>
      <c r="B40" t="str" cm="1">
        <f t="array" ref="B40:DD40">TRANSPOSE(_xlfn._xlws.SORT(_xlfn._xlws.FILTER(LANGUAGE!$A$2:$A$108,ISNUMBER(SEARCH(Raw_data_Dataanalysis!G23,LANGUAGE!$A$2:$A$108)),"not found")))</f>
        <v>akan</v>
      </c>
      <c r="C40" t="str">
        <v>amharic</v>
      </c>
      <c r="D40" t="str">
        <v>arabic, algerian spoken</v>
      </c>
      <c r="E40" t="str">
        <v>arabic, egyptian spoken</v>
      </c>
      <c r="F40" t="str">
        <v>arabic, mesopotamian spoken</v>
      </c>
      <c r="G40" t="str">
        <v>arabic, moroccan spoken</v>
      </c>
      <c r="H40" t="str">
        <v>arabic, najdi spoken</v>
      </c>
      <c r="I40" t="str">
        <v>arabic, north levantine spoken</v>
      </c>
      <c r="J40" t="str">
        <v>arabic, saidi spoken</v>
      </c>
      <c r="K40" t="str">
        <v>arabic, sanaani spoken</v>
      </c>
      <c r="L40" t="str">
        <v>arabic, sudanese spoken</v>
      </c>
      <c r="M40" t="str">
        <v>arabic, tunisian spoken</v>
      </c>
      <c r="N40" t="str">
        <v>assamese</v>
      </c>
      <c r="O40" t="str">
        <v>awadhi</v>
      </c>
      <c r="P40" t="str">
        <v>azerbaijani, north</v>
      </c>
      <c r="Q40" t="str">
        <v>azerbaijani, south</v>
      </c>
      <c r="R40" t="str">
        <v>belarusan</v>
      </c>
      <c r="S40" t="str">
        <v>bengali</v>
      </c>
      <c r="T40" t="str">
        <v>bhojpuri</v>
      </c>
      <c r="U40" t="str">
        <v>bulgarian</v>
      </c>
      <c r="V40" t="str">
        <v>burmese</v>
      </c>
      <c r="W40" t="str">
        <v>cebuano</v>
      </c>
      <c r="X40" t="str">
        <v>chhattisgarhi</v>
      </c>
      <c r="Y40" t="str">
        <v>chinese, gan</v>
      </c>
      <c r="Z40" t="str">
        <v>chinese, hakka</v>
      </c>
      <c r="AA40" t="str">
        <v>chinese, jinyu</v>
      </c>
      <c r="AB40" t="str">
        <v>chinese, mandarin</v>
      </c>
      <c r="AC40" t="str">
        <v>chinese, min bei</v>
      </c>
      <c r="AD40" t="str">
        <v>chinese, min nan</v>
      </c>
      <c r="AE40" t="str">
        <v>chinese, wu</v>
      </c>
      <c r="AF40" t="str">
        <v>chinese, xiang</v>
      </c>
      <c r="AG40" t="str">
        <v>chinese, yue</v>
      </c>
      <c r="AH40" t="str">
        <v>chittagonian</v>
      </c>
      <c r="AI40" t="str">
        <v>czech</v>
      </c>
      <c r="AJ40" t="str">
        <v>deccan</v>
      </c>
      <c r="AK40" t="str">
        <v>dutch</v>
      </c>
      <c r="AL40" t="str">
        <v>english</v>
      </c>
      <c r="AM40" t="str">
        <v>farsi, eastern</v>
      </c>
      <c r="AN40" t="str">
        <v>farsi, western</v>
      </c>
      <c r="AO40" t="str">
        <v>french</v>
      </c>
      <c r="AP40" t="str">
        <v>fulfulde, nigerian</v>
      </c>
      <c r="AQ40" t="str">
        <v>german</v>
      </c>
      <c r="AR40" t="str">
        <v>greek</v>
      </c>
      <c r="AS40" t="str">
        <v>gujarati</v>
      </c>
      <c r="AT40" t="str">
        <v>haitian creole french</v>
      </c>
      <c r="AU40" t="str">
        <v>haryanvi</v>
      </c>
      <c r="AV40" t="str">
        <v>hausa</v>
      </c>
      <c r="AW40" t="str">
        <v>hiligaynon</v>
      </c>
      <c r="AX40" t="str">
        <v>hindi</v>
      </c>
      <c r="AY40" t="str">
        <v>hungarian</v>
      </c>
      <c r="AZ40" t="str">
        <v>igbo</v>
      </c>
      <c r="BA40" t="str">
        <v>ilocano</v>
      </c>
      <c r="BB40" t="str">
        <v>indonesian</v>
      </c>
      <c r="BC40" t="str">
        <v>italian</v>
      </c>
      <c r="BD40" t="str">
        <v>japanese</v>
      </c>
      <c r="BE40" t="str">
        <v>javanese</v>
      </c>
      <c r="BF40" t="str">
        <v>kannada</v>
      </c>
      <c r="BG40" t="str">
        <v>kazakh</v>
      </c>
      <c r="BH40" t="str">
        <v>khmer, central</v>
      </c>
      <c r="BI40" t="str">
        <v>korean</v>
      </c>
      <c r="BJ40" t="str">
        <v>kurmanji</v>
      </c>
      <c r="BK40" t="str">
        <v>lombard</v>
      </c>
      <c r="BL40" t="str">
        <v>madura</v>
      </c>
      <c r="BM40" t="str">
        <v>magahi</v>
      </c>
      <c r="BN40" t="str">
        <v>maithili</v>
      </c>
      <c r="BO40" t="str">
        <v>malagasy</v>
      </c>
      <c r="BP40" t="str">
        <v>malay</v>
      </c>
      <c r="BQ40" t="str">
        <v>malayalam</v>
      </c>
      <c r="BR40" t="str">
        <v>marathi</v>
      </c>
      <c r="BS40" t="str">
        <v>marwari</v>
      </c>
      <c r="BT40" t="str">
        <v>napoletano-calabrese</v>
      </c>
      <c r="BU40" t="str">
        <v>nepali</v>
      </c>
      <c r="BV40" t="str">
        <v>oriya</v>
      </c>
      <c r="BW40" t="str">
        <v>oromo, west-central</v>
      </c>
      <c r="BX40" t="str">
        <v>panjabi, eastern</v>
      </c>
      <c r="BY40" t="str">
        <v>panjabi, western</v>
      </c>
      <c r="BZ40" t="str">
        <v>pashto, northern</v>
      </c>
      <c r="CA40" t="str">
        <v>pashto, southern</v>
      </c>
      <c r="CB40" t="str">
        <v>polish</v>
      </c>
      <c r="CC40" t="str">
        <v>portuguese</v>
      </c>
      <c r="CD40" t="str">
        <v>romanian</v>
      </c>
      <c r="CE40" t="str">
        <v>russian</v>
      </c>
      <c r="CF40" t="str">
        <v>rwanda</v>
      </c>
      <c r="CG40" t="str">
        <v>saraiki</v>
      </c>
      <c r="CH40" t="str">
        <v>serbo-croatian</v>
      </c>
      <c r="CI40" t="str">
        <v>shona</v>
      </c>
      <c r="CJ40" t="str">
        <v>sindhi</v>
      </c>
      <c r="CK40" t="str">
        <v>sinhala</v>
      </c>
      <c r="CL40" t="str">
        <v>somali</v>
      </c>
      <c r="CM40" t="str">
        <v>spanish</v>
      </c>
      <c r="CN40" t="str">
        <v>sunda</v>
      </c>
      <c r="CO40" t="str">
        <v>swedish</v>
      </c>
      <c r="CP40" t="str">
        <v>tagalog</v>
      </c>
      <c r="CQ40" t="str">
        <v>tamil</v>
      </c>
      <c r="CR40" t="str">
        <v>tatar</v>
      </c>
      <c r="CS40" t="str">
        <v>telugu</v>
      </c>
      <c r="CT40" t="str">
        <v>thai</v>
      </c>
      <c r="CU40" t="str">
        <v>thai, northeastern</v>
      </c>
      <c r="CV40" t="str">
        <v>turkish</v>
      </c>
      <c r="CW40" t="str">
        <v>ukrainian</v>
      </c>
      <c r="CX40" t="str">
        <v>urdu</v>
      </c>
      <c r="CY40" t="str">
        <v>uyghur</v>
      </c>
      <c r="CZ40" t="str">
        <v>uzbek, northern</v>
      </c>
      <c r="DA40" t="str">
        <v>vietnamese</v>
      </c>
      <c r="DB40" t="str">
        <v>yoruba</v>
      </c>
      <c r="DC40" t="str">
        <v>zhuang, northern</v>
      </c>
      <c r="DD40" t="str">
        <v>zulu</v>
      </c>
    </row>
    <row r="41" spans="1:108">
      <c r="A41" t="s">
        <v>348</v>
      </c>
      <c r="B41" t="str" cm="1">
        <f t="array" ref="B41:DD41">TRANSPOSE(_xlfn._xlws.SORT(_xlfn._xlws.FILTER(LANGUAGE!$A$2:$A$108,ISNUMBER(SEARCH(Raw_data_Dataanalysis!G24,LANGUAGE!$A$2:$A$108)),"not found")))</f>
        <v>akan</v>
      </c>
      <c r="C41" t="str">
        <v>amharic</v>
      </c>
      <c r="D41" t="str">
        <v>arabic, algerian spoken</v>
      </c>
      <c r="E41" t="str">
        <v>arabic, egyptian spoken</v>
      </c>
      <c r="F41" t="str">
        <v>arabic, mesopotamian spoken</v>
      </c>
      <c r="G41" t="str">
        <v>arabic, moroccan spoken</v>
      </c>
      <c r="H41" t="str">
        <v>arabic, najdi spoken</v>
      </c>
      <c r="I41" t="str">
        <v>arabic, north levantine spoken</v>
      </c>
      <c r="J41" t="str">
        <v>arabic, saidi spoken</v>
      </c>
      <c r="K41" t="str">
        <v>arabic, sanaani spoken</v>
      </c>
      <c r="L41" t="str">
        <v>arabic, sudanese spoken</v>
      </c>
      <c r="M41" t="str">
        <v>arabic, tunisian spoken</v>
      </c>
      <c r="N41" t="str">
        <v>assamese</v>
      </c>
      <c r="O41" t="str">
        <v>awadhi</v>
      </c>
      <c r="P41" t="str">
        <v>azerbaijani, north</v>
      </c>
      <c r="Q41" t="str">
        <v>azerbaijani, south</v>
      </c>
      <c r="R41" t="str">
        <v>belarusan</v>
      </c>
      <c r="S41" t="str">
        <v>bengali</v>
      </c>
      <c r="T41" t="str">
        <v>bhojpuri</v>
      </c>
      <c r="U41" t="str">
        <v>bulgarian</v>
      </c>
      <c r="V41" t="str">
        <v>burmese</v>
      </c>
      <c r="W41" t="str">
        <v>cebuano</v>
      </c>
      <c r="X41" t="str">
        <v>chhattisgarhi</v>
      </c>
      <c r="Y41" t="str">
        <v>chinese, gan</v>
      </c>
      <c r="Z41" t="str">
        <v>chinese, hakka</v>
      </c>
      <c r="AA41" t="str">
        <v>chinese, jinyu</v>
      </c>
      <c r="AB41" t="str">
        <v>chinese, mandarin</v>
      </c>
      <c r="AC41" t="str">
        <v>chinese, min bei</v>
      </c>
      <c r="AD41" t="str">
        <v>chinese, min nan</v>
      </c>
      <c r="AE41" t="str">
        <v>chinese, wu</v>
      </c>
      <c r="AF41" t="str">
        <v>chinese, xiang</v>
      </c>
      <c r="AG41" t="str">
        <v>chinese, yue</v>
      </c>
      <c r="AH41" t="str">
        <v>chittagonian</v>
      </c>
      <c r="AI41" t="str">
        <v>czech</v>
      </c>
      <c r="AJ41" t="str">
        <v>deccan</v>
      </c>
      <c r="AK41" t="str">
        <v>dutch</v>
      </c>
      <c r="AL41" t="str">
        <v>english</v>
      </c>
      <c r="AM41" t="str">
        <v>farsi, eastern</v>
      </c>
      <c r="AN41" t="str">
        <v>farsi, western</v>
      </c>
      <c r="AO41" t="str">
        <v>french</v>
      </c>
      <c r="AP41" t="str">
        <v>fulfulde, nigerian</v>
      </c>
      <c r="AQ41" t="str">
        <v>german</v>
      </c>
      <c r="AR41" t="str">
        <v>greek</v>
      </c>
      <c r="AS41" t="str">
        <v>gujarati</v>
      </c>
      <c r="AT41" t="str">
        <v>haitian creole french</v>
      </c>
      <c r="AU41" t="str">
        <v>haryanvi</v>
      </c>
      <c r="AV41" t="str">
        <v>hausa</v>
      </c>
      <c r="AW41" t="str">
        <v>hiligaynon</v>
      </c>
      <c r="AX41" t="str">
        <v>hindi</v>
      </c>
      <c r="AY41" t="str">
        <v>hungarian</v>
      </c>
      <c r="AZ41" t="str">
        <v>igbo</v>
      </c>
      <c r="BA41" t="str">
        <v>ilocano</v>
      </c>
      <c r="BB41" t="str">
        <v>indonesian</v>
      </c>
      <c r="BC41" t="str">
        <v>italian</v>
      </c>
      <c r="BD41" t="str">
        <v>japanese</v>
      </c>
      <c r="BE41" t="str">
        <v>javanese</v>
      </c>
      <c r="BF41" t="str">
        <v>kannada</v>
      </c>
      <c r="BG41" t="str">
        <v>kazakh</v>
      </c>
      <c r="BH41" t="str">
        <v>khmer, central</v>
      </c>
      <c r="BI41" t="str">
        <v>korean</v>
      </c>
      <c r="BJ41" t="str">
        <v>kurmanji</v>
      </c>
      <c r="BK41" t="str">
        <v>lombard</v>
      </c>
      <c r="BL41" t="str">
        <v>madura</v>
      </c>
      <c r="BM41" t="str">
        <v>magahi</v>
      </c>
      <c r="BN41" t="str">
        <v>maithili</v>
      </c>
      <c r="BO41" t="str">
        <v>malagasy</v>
      </c>
      <c r="BP41" t="str">
        <v>malay</v>
      </c>
      <c r="BQ41" t="str">
        <v>malayalam</v>
      </c>
      <c r="BR41" t="str">
        <v>marathi</v>
      </c>
      <c r="BS41" t="str">
        <v>marwari</v>
      </c>
      <c r="BT41" t="str">
        <v>napoletano-calabrese</v>
      </c>
      <c r="BU41" t="str">
        <v>nepali</v>
      </c>
      <c r="BV41" t="str">
        <v>oriya</v>
      </c>
      <c r="BW41" t="str">
        <v>oromo, west-central</v>
      </c>
      <c r="BX41" t="str">
        <v>panjabi, eastern</v>
      </c>
      <c r="BY41" t="str">
        <v>panjabi, western</v>
      </c>
      <c r="BZ41" t="str">
        <v>pashto, northern</v>
      </c>
      <c r="CA41" t="str">
        <v>pashto, southern</v>
      </c>
      <c r="CB41" t="str">
        <v>polish</v>
      </c>
      <c r="CC41" t="str">
        <v>portuguese</v>
      </c>
      <c r="CD41" t="str">
        <v>romanian</v>
      </c>
      <c r="CE41" t="str">
        <v>russian</v>
      </c>
      <c r="CF41" t="str">
        <v>rwanda</v>
      </c>
      <c r="CG41" t="str">
        <v>saraiki</v>
      </c>
      <c r="CH41" t="str">
        <v>serbo-croatian</v>
      </c>
      <c r="CI41" t="str">
        <v>shona</v>
      </c>
      <c r="CJ41" t="str">
        <v>sindhi</v>
      </c>
      <c r="CK41" t="str">
        <v>sinhala</v>
      </c>
      <c r="CL41" t="str">
        <v>somali</v>
      </c>
      <c r="CM41" t="str">
        <v>spanish</v>
      </c>
      <c r="CN41" t="str">
        <v>sunda</v>
      </c>
      <c r="CO41" t="str">
        <v>swedish</v>
      </c>
      <c r="CP41" t="str">
        <v>tagalog</v>
      </c>
      <c r="CQ41" t="str">
        <v>tamil</v>
      </c>
      <c r="CR41" t="str">
        <v>tatar</v>
      </c>
      <c r="CS41" t="str">
        <v>telugu</v>
      </c>
      <c r="CT41" t="str">
        <v>thai</v>
      </c>
      <c r="CU41" t="str">
        <v>thai, northeastern</v>
      </c>
      <c r="CV41" t="str">
        <v>turkish</v>
      </c>
      <c r="CW41" t="str">
        <v>ukrainian</v>
      </c>
      <c r="CX41" t="str">
        <v>urdu</v>
      </c>
      <c r="CY41" t="str">
        <v>uyghur</v>
      </c>
      <c r="CZ41" t="str">
        <v>uzbek, northern</v>
      </c>
      <c r="DA41" t="str">
        <v>vietnamese</v>
      </c>
      <c r="DB41" t="str">
        <v>yoruba</v>
      </c>
      <c r="DC41" t="str">
        <v>zhuang, northern</v>
      </c>
      <c r="DD41" t="str">
        <v>zulu</v>
      </c>
    </row>
    <row r="42" spans="1:108">
      <c r="A42" t="s">
        <v>349</v>
      </c>
      <c r="B42" t="str" cm="1">
        <f t="array" ref="B42:DD42">TRANSPOSE(_xlfn._xlws.SORT(_xlfn._xlws.FILTER(LANGUAGE!$A$2:$A$108,ISNUMBER(SEARCH(Raw_data_Dataanalysis!G25,LANGUAGE!$A$2:$A$108)),"not found")))</f>
        <v>akan</v>
      </c>
      <c r="C42" t="str">
        <v>amharic</v>
      </c>
      <c r="D42" t="str">
        <v>arabic, algerian spoken</v>
      </c>
      <c r="E42" t="str">
        <v>arabic, egyptian spoken</v>
      </c>
      <c r="F42" t="str">
        <v>arabic, mesopotamian spoken</v>
      </c>
      <c r="G42" t="str">
        <v>arabic, moroccan spoken</v>
      </c>
      <c r="H42" t="str">
        <v>arabic, najdi spoken</v>
      </c>
      <c r="I42" t="str">
        <v>arabic, north levantine spoken</v>
      </c>
      <c r="J42" t="str">
        <v>arabic, saidi spoken</v>
      </c>
      <c r="K42" t="str">
        <v>arabic, sanaani spoken</v>
      </c>
      <c r="L42" t="str">
        <v>arabic, sudanese spoken</v>
      </c>
      <c r="M42" t="str">
        <v>arabic, tunisian spoken</v>
      </c>
      <c r="N42" t="str">
        <v>assamese</v>
      </c>
      <c r="O42" t="str">
        <v>awadhi</v>
      </c>
      <c r="P42" t="str">
        <v>azerbaijani, north</v>
      </c>
      <c r="Q42" t="str">
        <v>azerbaijani, south</v>
      </c>
      <c r="R42" t="str">
        <v>belarusan</v>
      </c>
      <c r="S42" t="str">
        <v>bengali</v>
      </c>
      <c r="T42" t="str">
        <v>bhojpuri</v>
      </c>
      <c r="U42" t="str">
        <v>bulgarian</v>
      </c>
      <c r="V42" t="str">
        <v>burmese</v>
      </c>
      <c r="W42" t="str">
        <v>cebuano</v>
      </c>
      <c r="X42" t="str">
        <v>chhattisgarhi</v>
      </c>
      <c r="Y42" t="str">
        <v>chinese, gan</v>
      </c>
      <c r="Z42" t="str">
        <v>chinese, hakka</v>
      </c>
      <c r="AA42" t="str">
        <v>chinese, jinyu</v>
      </c>
      <c r="AB42" t="str">
        <v>chinese, mandarin</v>
      </c>
      <c r="AC42" t="str">
        <v>chinese, min bei</v>
      </c>
      <c r="AD42" t="str">
        <v>chinese, min nan</v>
      </c>
      <c r="AE42" t="str">
        <v>chinese, wu</v>
      </c>
      <c r="AF42" t="str">
        <v>chinese, xiang</v>
      </c>
      <c r="AG42" t="str">
        <v>chinese, yue</v>
      </c>
      <c r="AH42" t="str">
        <v>chittagonian</v>
      </c>
      <c r="AI42" t="str">
        <v>czech</v>
      </c>
      <c r="AJ42" t="str">
        <v>deccan</v>
      </c>
      <c r="AK42" t="str">
        <v>dutch</v>
      </c>
      <c r="AL42" t="str">
        <v>english</v>
      </c>
      <c r="AM42" t="str">
        <v>farsi, eastern</v>
      </c>
      <c r="AN42" t="str">
        <v>farsi, western</v>
      </c>
      <c r="AO42" t="str">
        <v>french</v>
      </c>
      <c r="AP42" t="str">
        <v>fulfulde, nigerian</v>
      </c>
      <c r="AQ42" t="str">
        <v>german</v>
      </c>
      <c r="AR42" t="str">
        <v>greek</v>
      </c>
      <c r="AS42" t="str">
        <v>gujarati</v>
      </c>
      <c r="AT42" t="str">
        <v>haitian creole french</v>
      </c>
      <c r="AU42" t="str">
        <v>haryanvi</v>
      </c>
      <c r="AV42" t="str">
        <v>hausa</v>
      </c>
      <c r="AW42" t="str">
        <v>hiligaynon</v>
      </c>
      <c r="AX42" t="str">
        <v>hindi</v>
      </c>
      <c r="AY42" t="str">
        <v>hungarian</v>
      </c>
      <c r="AZ42" t="str">
        <v>igbo</v>
      </c>
      <c r="BA42" t="str">
        <v>ilocano</v>
      </c>
      <c r="BB42" t="str">
        <v>indonesian</v>
      </c>
      <c r="BC42" t="str">
        <v>italian</v>
      </c>
      <c r="BD42" t="str">
        <v>japanese</v>
      </c>
      <c r="BE42" t="str">
        <v>javanese</v>
      </c>
      <c r="BF42" t="str">
        <v>kannada</v>
      </c>
      <c r="BG42" t="str">
        <v>kazakh</v>
      </c>
      <c r="BH42" t="str">
        <v>khmer, central</v>
      </c>
      <c r="BI42" t="str">
        <v>korean</v>
      </c>
      <c r="BJ42" t="str">
        <v>kurmanji</v>
      </c>
      <c r="BK42" t="str">
        <v>lombard</v>
      </c>
      <c r="BL42" t="str">
        <v>madura</v>
      </c>
      <c r="BM42" t="str">
        <v>magahi</v>
      </c>
      <c r="BN42" t="str">
        <v>maithili</v>
      </c>
      <c r="BO42" t="str">
        <v>malagasy</v>
      </c>
      <c r="BP42" t="str">
        <v>malay</v>
      </c>
      <c r="BQ42" t="str">
        <v>malayalam</v>
      </c>
      <c r="BR42" t="str">
        <v>marathi</v>
      </c>
      <c r="BS42" t="str">
        <v>marwari</v>
      </c>
      <c r="BT42" t="str">
        <v>napoletano-calabrese</v>
      </c>
      <c r="BU42" t="str">
        <v>nepali</v>
      </c>
      <c r="BV42" t="str">
        <v>oriya</v>
      </c>
      <c r="BW42" t="str">
        <v>oromo, west-central</v>
      </c>
      <c r="BX42" t="str">
        <v>panjabi, eastern</v>
      </c>
      <c r="BY42" t="str">
        <v>panjabi, western</v>
      </c>
      <c r="BZ42" t="str">
        <v>pashto, northern</v>
      </c>
      <c r="CA42" t="str">
        <v>pashto, southern</v>
      </c>
      <c r="CB42" t="str">
        <v>polish</v>
      </c>
      <c r="CC42" t="str">
        <v>portuguese</v>
      </c>
      <c r="CD42" t="str">
        <v>romanian</v>
      </c>
      <c r="CE42" t="str">
        <v>russian</v>
      </c>
      <c r="CF42" t="str">
        <v>rwanda</v>
      </c>
      <c r="CG42" t="str">
        <v>saraiki</v>
      </c>
      <c r="CH42" t="str">
        <v>serbo-croatian</v>
      </c>
      <c r="CI42" t="str">
        <v>shona</v>
      </c>
      <c r="CJ42" t="str">
        <v>sindhi</v>
      </c>
      <c r="CK42" t="str">
        <v>sinhala</v>
      </c>
      <c r="CL42" t="str">
        <v>somali</v>
      </c>
      <c r="CM42" t="str">
        <v>spanish</v>
      </c>
      <c r="CN42" t="str">
        <v>sunda</v>
      </c>
      <c r="CO42" t="str">
        <v>swedish</v>
      </c>
      <c r="CP42" t="str">
        <v>tagalog</v>
      </c>
      <c r="CQ42" t="str">
        <v>tamil</v>
      </c>
      <c r="CR42" t="str">
        <v>tatar</v>
      </c>
      <c r="CS42" t="str">
        <v>telugu</v>
      </c>
      <c r="CT42" t="str">
        <v>thai</v>
      </c>
      <c r="CU42" t="str">
        <v>thai, northeastern</v>
      </c>
      <c r="CV42" t="str">
        <v>turkish</v>
      </c>
      <c r="CW42" t="str">
        <v>ukrainian</v>
      </c>
      <c r="CX42" t="str">
        <v>urdu</v>
      </c>
      <c r="CY42" t="str">
        <v>uyghur</v>
      </c>
      <c r="CZ42" t="str">
        <v>uzbek, northern</v>
      </c>
      <c r="DA42" t="str">
        <v>vietnamese</v>
      </c>
      <c r="DB42" t="str">
        <v>yoruba</v>
      </c>
      <c r="DC42" t="str">
        <v>zhuang, northern</v>
      </c>
      <c r="DD42" t="str">
        <v>zulu</v>
      </c>
    </row>
    <row r="43" spans="1:108">
      <c r="A43" t="s">
        <v>350</v>
      </c>
      <c r="B43" t="str" cm="1">
        <f t="array" ref="B43:DD43">TRANSPOSE(_xlfn._xlws.SORT(_xlfn._xlws.FILTER(LANGUAGE!$A$2:$A$108,ISNUMBER(SEARCH(Raw_data_Dataanalysis!G26,LANGUAGE!$A$2:$A$108)),"not found")))</f>
        <v>akan</v>
      </c>
      <c r="C43" t="str">
        <v>amharic</v>
      </c>
      <c r="D43" t="str">
        <v>arabic, algerian spoken</v>
      </c>
      <c r="E43" t="str">
        <v>arabic, egyptian spoken</v>
      </c>
      <c r="F43" t="str">
        <v>arabic, mesopotamian spoken</v>
      </c>
      <c r="G43" t="str">
        <v>arabic, moroccan spoken</v>
      </c>
      <c r="H43" t="str">
        <v>arabic, najdi spoken</v>
      </c>
      <c r="I43" t="str">
        <v>arabic, north levantine spoken</v>
      </c>
      <c r="J43" t="str">
        <v>arabic, saidi spoken</v>
      </c>
      <c r="K43" t="str">
        <v>arabic, sanaani spoken</v>
      </c>
      <c r="L43" t="str">
        <v>arabic, sudanese spoken</v>
      </c>
      <c r="M43" t="str">
        <v>arabic, tunisian spoken</v>
      </c>
      <c r="N43" t="str">
        <v>assamese</v>
      </c>
      <c r="O43" t="str">
        <v>awadhi</v>
      </c>
      <c r="P43" t="str">
        <v>azerbaijani, north</v>
      </c>
      <c r="Q43" t="str">
        <v>azerbaijani, south</v>
      </c>
      <c r="R43" t="str">
        <v>belarusan</v>
      </c>
      <c r="S43" t="str">
        <v>bengali</v>
      </c>
      <c r="T43" t="str">
        <v>bhojpuri</v>
      </c>
      <c r="U43" t="str">
        <v>bulgarian</v>
      </c>
      <c r="V43" t="str">
        <v>burmese</v>
      </c>
      <c r="W43" t="str">
        <v>cebuano</v>
      </c>
      <c r="X43" t="str">
        <v>chhattisgarhi</v>
      </c>
      <c r="Y43" t="str">
        <v>chinese, gan</v>
      </c>
      <c r="Z43" t="str">
        <v>chinese, hakka</v>
      </c>
      <c r="AA43" t="str">
        <v>chinese, jinyu</v>
      </c>
      <c r="AB43" t="str">
        <v>chinese, mandarin</v>
      </c>
      <c r="AC43" t="str">
        <v>chinese, min bei</v>
      </c>
      <c r="AD43" t="str">
        <v>chinese, min nan</v>
      </c>
      <c r="AE43" t="str">
        <v>chinese, wu</v>
      </c>
      <c r="AF43" t="str">
        <v>chinese, xiang</v>
      </c>
      <c r="AG43" t="str">
        <v>chinese, yue</v>
      </c>
      <c r="AH43" t="str">
        <v>chittagonian</v>
      </c>
      <c r="AI43" t="str">
        <v>czech</v>
      </c>
      <c r="AJ43" t="str">
        <v>deccan</v>
      </c>
      <c r="AK43" t="str">
        <v>dutch</v>
      </c>
      <c r="AL43" t="str">
        <v>english</v>
      </c>
      <c r="AM43" t="str">
        <v>farsi, eastern</v>
      </c>
      <c r="AN43" t="str">
        <v>farsi, western</v>
      </c>
      <c r="AO43" t="str">
        <v>french</v>
      </c>
      <c r="AP43" t="str">
        <v>fulfulde, nigerian</v>
      </c>
      <c r="AQ43" t="str">
        <v>german</v>
      </c>
      <c r="AR43" t="str">
        <v>greek</v>
      </c>
      <c r="AS43" t="str">
        <v>gujarati</v>
      </c>
      <c r="AT43" t="str">
        <v>haitian creole french</v>
      </c>
      <c r="AU43" t="str">
        <v>haryanvi</v>
      </c>
      <c r="AV43" t="str">
        <v>hausa</v>
      </c>
      <c r="AW43" t="str">
        <v>hiligaynon</v>
      </c>
      <c r="AX43" t="str">
        <v>hindi</v>
      </c>
      <c r="AY43" t="str">
        <v>hungarian</v>
      </c>
      <c r="AZ43" t="str">
        <v>igbo</v>
      </c>
      <c r="BA43" t="str">
        <v>ilocano</v>
      </c>
      <c r="BB43" t="str">
        <v>indonesian</v>
      </c>
      <c r="BC43" t="str">
        <v>italian</v>
      </c>
      <c r="BD43" t="str">
        <v>japanese</v>
      </c>
      <c r="BE43" t="str">
        <v>javanese</v>
      </c>
      <c r="BF43" t="str">
        <v>kannada</v>
      </c>
      <c r="BG43" t="str">
        <v>kazakh</v>
      </c>
      <c r="BH43" t="str">
        <v>khmer, central</v>
      </c>
      <c r="BI43" t="str">
        <v>korean</v>
      </c>
      <c r="BJ43" t="str">
        <v>kurmanji</v>
      </c>
      <c r="BK43" t="str">
        <v>lombard</v>
      </c>
      <c r="BL43" t="str">
        <v>madura</v>
      </c>
      <c r="BM43" t="str">
        <v>magahi</v>
      </c>
      <c r="BN43" t="str">
        <v>maithili</v>
      </c>
      <c r="BO43" t="str">
        <v>malagasy</v>
      </c>
      <c r="BP43" t="str">
        <v>malay</v>
      </c>
      <c r="BQ43" t="str">
        <v>malayalam</v>
      </c>
      <c r="BR43" t="str">
        <v>marathi</v>
      </c>
      <c r="BS43" t="str">
        <v>marwari</v>
      </c>
      <c r="BT43" t="str">
        <v>napoletano-calabrese</v>
      </c>
      <c r="BU43" t="str">
        <v>nepali</v>
      </c>
      <c r="BV43" t="str">
        <v>oriya</v>
      </c>
      <c r="BW43" t="str">
        <v>oromo, west-central</v>
      </c>
      <c r="BX43" t="str">
        <v>panjabi, eastern</v>
      </c>
      <c r="BY43" t="str">
        <v>panjabi, western</v>
      </c>
      <c r="BZ43" t="str">
        <v>pashto, northern</v>
      </c>
      <c r="CA43" t="str">
        <v>pashto, southern</v>
      </c>
      <c r="CB43" t="str">
        <v>polish</v>
      </c>
      <c r="CC43" t="str">
        <v>portuguese</v>
      </c>
      <c r="CD43" t="str">
        <v>romanian</v>
      </c>
      <c r="CE43" t="str">
        <v>russian</v>
      </c>
      <c r="CF43" t="str">
        <v>rwanda</v>
      </c>
      <c r="CG43" t="str">
        <v>saraiki</v>
      </c>
      <c r="CH43" t="str">
        <v>serbo-croatian</v>
      </c>
      <c r="CI43" t="str">
        <v>shona</v>
      </c>
      <c r="CJ43" t="str">
        <v>sindhi</v>
      </c>
      <c r="CK43" t="str">
        <v>sinhala</v>
      </c>
      <c r="CL43" t="str">
        <v>somali</v>
      </c>
      <c r="CM43" t="str">
        <v>spanish</v>
      </c>
      <c r="CN43" t="str">
        <v>sunda</v>
      </c>
      <c r="CO43" t="str">
        <v>swedish</v>
      </c>
      <c r="CP43" t="str">
        <v>tagalog</v>
      </c>
      <c r="CQ43" t="str">
        <v>tamil</v>
      </c>
      <c r="CR43" t="str">
        <v>tatar</v>
      </c>
      <c r="CS43" t="str">
        <v>telugu</v>
      </c>
      <c r="CT43" t="str">
        <v>thai</v>
      </c>
      <c r="CU43" t="str">
        <v>thai, northeastern</v>
      </c>
      <c r="CV43" t="str">
        <v>turkish</v>
      </c>
      <c r="CW43" t="str">
        <v>ukrainian</v>
      </c>
      <c r="CX43" t="str">
        <v>urdu</v>
      </c>
      <c r="CY43" t="str">
        <v>uyghur</v>
      </c>
      <c r="CZ43" t="str">
        <v>uzbek, northern</v>
      </c>
      <c r="DA43" t="str">
        <v>vietnamese</v>
      </c>
      <c r="DB43" t="str">
        <v>yoruba</v>
      </c>
      <c r="DC43" t="str">
        <v>zhuang, northern</v>
      </c>
      <c r="DD43" t="str">
        <v>zulu</v>
      </c>
    </row>
    <row r="44" spans="1:108">
      <c r="A44" t="s">
        <v>351</v>
      </c>
      <c r="B44" t="str" cm="1">
        <f t="array" ref="B44:DD44">TRANSPOSE(_xlfn._xlws.SORT(_xlfn._xlws.FILTER(LANGUAGE!$A$2:$A$108,ISNUMBER(SEARCH(Raw_data_Dataanalysis!G27,LANGUAGE!$A$2:$A$108)),"not found")))</f>
        <v>akan</v>
      </c>
      <c r="C44" t="str">
        <v>amharic</v>
      </c>
      <c r="D44" t="str">
        <v>arabic, algerian spoken</v>
      </c>
      <c r="E44" t="str">
        <v>arabic, egyptian spoken</v>
      </c>
      <c r="F44" t="str">
        <v>arabic, mesopotamian spoken</v>
      </c>
      <c r="G44" t="str">
        <v>arabic, moroccan spoken</v>
      </c>
      <c r="H44" t="str">
        <v>arabic, najdi spoken</v>
      </c>
      <c r="I44" t="str">
        <v>arabic, north levantine spoken</v>
      </c>
      <c r="J44" t="str">
        <v>arabic, saidi spoken</v>
      </c>
      <c r="K44" t="str">
        <v>arabic, sanaani spoken</v>
      </c>
      <c r="L44" t="str">
        <v>arabic, sudanese spoken</v>
      </c>
      <c r="M44" t="str">
        <v>arabic, tunisian spoken</v>
      </c>
      <c r="N44" t="str">
        <v>assamese</v>
      </c>
      <c r="O44" t="str">
        <v>awadhi</v>
      </c>
      <c r="P44" t="str">
        <v>azerbaijani, north</v>
      </c>
      <c r="Q44" t="str">
        <v>azerbaijani, south</v>
      </c>
      <c r="R44" t="str">
        <v>belarusan</v>
      </c>
      <c r="S44" t="str">
        <v>bengali</v>
      </c>
      <c r="T44" t="str">
        <v>bhojpuri</v>
      </c>
      <c r="U44" t="str">
        <v>bulgarian</v>
      </c>
      <c r="V44" t="str">
        <v>burmese</v>
      </c>
      <c r="W44" t="str">
        <v>cebuano</v>
      </c>
      <c r="X44" t="str">
        <v>chhattisgarhi</v>
      </c>
      <c r="Y44" t="str">
        <v>chinese, gan</v>
      </c>
      <c r="Z44" t="str">
        <v>chinese, hakka</v>
      </c>
      <c r="AA44" t="str">
        <v>chinese, jinyu</v>
      </c>
      <c r="AB44" t="str">
        <v>chinese, mandarin</v>
      </c>
      <c r="AC44" t="str">
        <v>chinese, min bei</v>
      </c>
      <c r="AD44" t="str">
        <v>chinese, min nan</v>
      </c>
      <c r="AE44" t="str">
        <v>chinese, wu</v>
      </c>
      <c r="AF44" t="str">
        <v>chinese, xiang</v>
      </c>
      <c r="AG44" t="str">
        <v>chinese, yue</v>
      </c>
      <c r="AH44" t="str">
        <v>chittagonian</v>
      </c>
      <c r="AI44" t="str">
        <v>czech</v>
      </c>
      <c r="AJ44" t="str">
        <v>deccan</v>
      </c>
      <c r="AK44" t="str">
        <v>dutch</v>
      </c>
      <c r="AL44" t="str">
        <v>english</v>
      </c>
      <c r="AM44" t="str">
        <v>farsi, eastern</v>
      </c>
      <c r="AN44" t="str">
        <v>farsi, western</v>
      </c>
      <c r="AO44" t="str">
        <v>french</v>
      </c>
      <c r="AP44" t="str">
        <v>fulfulde, nigerian</v>
      </c>
      <c r="AQ44" t="str">
        <v>german</v>
      </c>
      <c r="AR44" t="str">
        <v>greek</v>
      </c>
      <c r="AS44" t="str">
        <v>gujarati</v>
      </c>
      <c r="AT44" t="str">
        <v>haitian creole french</v>
      </c>
      <c r="AU44" t="str">
        <v>haryanvi</v>
      </c>
      <c r="AV44" t="str">
        <v>hausa</v>
      </c>
      <c r="AW44" t="str">
        <v>hiligaynon</v>
      </c>
      <c r="AX44" t="str">
        <v>hindi</v>
      </c>
      <c r="AY44" t="str">
        <v>hungarian</v>
      </c>
      <c r="AZ44" t="str">
        <v>igbo</v>
      </c>
      <c r="BA44" t="str">
        <v>ilocano</v>
      </c>
      <c r="BB44" t="str">
        <v>indonesian</v>
      </c>
      <c r="BC44" t="str">
        <v>italian</v>
      </c>
      <c r="BD44" t="str">
        <v>japanese</v>
      </c>
      <c r="BE44" t="str">
        <v>javanese</v>
      </c>
      <c r="BF44" t="str">
        <v>kannada</v>
      </c>
      <c r="BG44" t="str">
        <v>kazakh</v>
      </c>
      <c r="BH44" t="str">
        <v>khmer, central</v>
      </c>
      <c r="BI44" t="str">
        <v>korean</v>
      </c>
      <c r="BJ44" t="str">
        <v>kurmanji</v>
      </c>
      <c r="BK44" t="str">
        <v>lombard</v>
      </c>
      <c r="BL44" t="str">
        <v>madura</v>
      </c>
      <c r="BM44" t="str">
        <v>magahi</v>
      </c>
      <c r="BN44" t="str">
        <v>maithili</v>
      </c>
      <c r="BO44" t="str">
        <v>malagasy</v>
      </c>
      <c r="BP44" t="str">
        <v>malay</v>
      </c>
      <c r="BQ44" t="str">
        <v>malayalam</v>
      </c>
      <c r="BR44" t="str">
        <v>marathi</v>
      </c>
      <c r="BS44" t="str">
        <v>marwari</v>
      </c>
      <c r="BT44" t="str">
        <v>napoletano-calabrese</v>
      </c>
      <c r="BU44" t="str">
        <v>nepali</v>
      </c>
      <c r="BV44" t="str">
        <v>oriya</v>
      </c>
      <c r="BW44" t="str">
        <v>oromo, west-central</v>
      </c>
      <c r="BX44" t="str">
        <v>panjabi, eastern</v>
      </c>
      <c r="BY44" t="str">
        <v>panjabi, western</v>
      </c>
      <c r="BZ44" t="str">
        <v>pashto, northern</v>
      </c>
      <c r="CA44" t="str">
        <v>pashto, southern</v>
      </c>
      <c r="CB44" t="str">
        <v>polish</v>
      </c>
      <c r="CC44" t="str">
        <v>portuguese</v>
      </c>
      <c r="CD44" t="str">
        <v>romanian</v>
      </c>
      <c r="CE44" t="str">
        <v>russian</v>
      </c>
      <c r="CF44" t="str">
        <v>rwanda</v>
      </c>
      <c r="CG44" t="str">
        <v>saraiki</v>
      </c>
      <c r="CH44" t="str">
        <v>serbo-croatian</v>
      </c>
      <c r="CI44" t="str">
        <v>shona</v>
      </c>
      <c r="CJ44" t="str">
        <v>sindhi</v>
      </c>
      <c r="CK44" t="str">
        <v>sinhala</v>
      </c>
      <c r="CL44" t="str">
        <v>somali</v>
      </c>
      <c r="CM44" t="str">
        <v>spanish</v>
      </c>
      <c r="CN44" t="str">
        <v>sunda</v>
      </c>
      <c r="CO44" t="str">
        <v>swedish</v>
      </c>
      <c r="CP44" t="str">
        <v>tagalog</v>
      </c>
      <c r="CQ44" t="str">
        <v>tamil</v>
      </c>
      <c r="CR44" t="str">
        <v>tatar</v>
      </c>
      <c r="CS44" t="str">
        <v>telugu</v>
      </c>
      <c r="CT44" t="str">
        <v>thai</v>
      </c>
      <c r="CU44" t="str">
        <v>thai, northeastern</v>
      </c>
      <c r="CV44" t="str">
        <v>turkish</v>
      </c>
      <c r="CW44" t="str">
        <v>ukrainian</v>
      </c>
      <c r="CX44" t="str">
        <v>urdu</v>
      </c>
      <c r="CY44" t="str">
        <v>uyghur</v>
      </c>
      <c r="CZ44" t="str">
        <v>uzbek, northern</v>
      </c>
      <c r="DA44" t="str">
        <v>vietnamese</v>
      </c>
      <c r="DB44" t="str">
        <v>yoruba</v>
      </c>
      <c r="DC44" t="str">
        <v>zhuang, northern</v>
      </c>
      <c r="DD44" t="str">
        <v>zulu</v>
      </c>
    </row>
    <row r="45" spans="1:108">
      <c r="A45" t="s">
        <v>352</v>
      </c>
      <c r="B45" t="str" cm="1">
        <f t="array" ref="B45:DD45">TRANSPOSE(_xlfn._xlws.SORT(_xlfn._xlws.FILTER(LANGUAGE!$A$2:$A$108,ISNUMBER(SEARCH(Raw_data_Dataanalysis!G28,LANGUAGE!$A$2:$A$108)),"not found")))</f>
        <v>akan</v>
      </c>
      <c r="C45" t="str">
        <v>amharic</v>
      </c>
      <c r="D45" t="str">
        <v>arabic, algerian spoken</v>
      </c>
      <c r="E45" t="str">
        <v>arabic, egyptian spoken</v>
      </c>
      <c r="F45" t="str">
        <v>arabic, mesopotamian spoken</v>
      </c>
      <c r="G45" t="str">
        <v>arabic, moroccan spoken</v>
      </c>
      <c r="H45" t="str">
        <v>arabic, najdi spoken</v>
      </c>
      <c r="I45" t="str">
        <v>arabic, north levantine spoken</v>
      </c>
      <c r="J45" t="str">
        <v>arabic, saidi spoken</v>
      </c>
      <c r="K45" t="str">
        <v>arabic, sanaani spoken</v>
      </c>
      <c r="L45" t="str">
        <v>arabic, sudanese spoken</v>
      </c>
      <c r="M45" t="str">
        <v>arabic, tunisian spoken</v>
      </c>
      <c r="N45" t="str">
        <v>assamese</v>
      </c>
      <c r="O45" t="str">
        <v>awadhi</v>
      </c>
      <c r="P45" t="str">
        <v>azerbaijani, north</v>
      </c>
      <c r="Q45" t="str">
        <v>azerbaijani, south</v>
      </c>
      <c r="R45" t="str">
        <v>belarusan</v>
      </c>
      <c r="S45" t="str">
        <v>bengali</v>
      </c>
      <c r="T45" t="str">
        <v>bhojpuri</v>
      </c>
      <c r="U45" t="str">
        <v>bulgarian</v>
      </c>
      <c r="V45" t="str">
        <v>burmese</v>
      </c>
      <c r="W45" t="str">
        <v>cebuano</v>
      </c>
      <c r="X45" t="str">
        <v>chhattisgarhi</v>
      </c>
      <c r="Y45" t="str">
        <v>chinese, gan</v>
      </c>
      <c r="Z45" t="str">
        <v>chinese, hakka</v>
      </c>
      <c r="AA45" t="str">
        <v>chinese, jinyu</v>
      </c>
      <c r="AB45" t="str">
        <v>chinese, mandarin</v>
      </c>
      <c r="AC45" t="str">
        <v>chinese, min bei</v>
      </c>
      <c r="AD45" t="str">
        <v>chinese, min nan</v>
      </c>
      <c r="AE45" t="str">
        <v>chinese, wu</v>
      </c>
      <c r="AF45" t="str">
        <v>chinese, xiang</v>
      </c>
      <c r="AG45" t="str">
        <v>chinese, yue</v>
      </c>
      <c r="AH45" t="str">
        <v>chittagonian</v>
      </c>
      <c r="AI45" t="str">
        <v>czech</v>
      </c>
      <c r="AJ45" t="str">
        <v>deccan</v>
      </c>
      <c r="AK45" t="str">
        <v>dutch</v>
      </c>
      <c r="AL45" t="str">
        <v>english</v>
      </c>
      <c r="AM45" t="str">
        <v>farsi, eastern</v>
      </c>
      <c r="AN45" t="str">
        <v>farsi, western</v>
      </c>
      <c r="AO45" t="str">
        <v>french</v>
      </c>
      <c r="AP45" t="str">
        <v>fulfulde, nigerian</v>
      </c>
      <c r="AQ45" t="str">
        <v>german</v>
      </c>
      <c r="AR45" t="str">
        <v>greek</v>
      </c>
      <c r="AS45" t="str">
        <v>gujarati</v>
      </c>
      <c r="AT45" t="str">
        <v>haitian creole french</v>
      </c>
      <c r="AU45" t="str">
        <v>haryanvi</v>
      </c>
      <c r="AV45" t="str">
        <v>hausa</v>
      </c>
      <c r="AW45" t="str">
        <v>hiligaynon</v>
      </c>
      <c r="AX45" t="str">
        <v>hindi</v>
      </c>
      <c r="AY45" t="str">
        <v>hungarian</v>
      </c>
      <c r="AZ45" t="str">
        <v>igbo</v>
      </c>
      <c r="BA45" t="str">
        <v>ilocano</v>
      </c>
      <c r="BB45" t="str">
        <v>indonesian</v>
      </c>
      <c r="BC45" t="str">
        <v>italian</v>
      </c>
      <c r="BD45" t="str">
        <v>japanese</v>
      </c>
      <c r="BE45" t="str">
        <v>javanese</v>
      </c>
      <c r="BF45" t="str">
        <v>kannada</v>
      </c>
      <c r="BG45" t="str">
        <v>kazakh</v>
      </c>
      <c r="BH45" t="str">
        <v>khmer, central</v>
      </c>
      <c r="BI45" t="str">
        <v>korean</v>
      </c>
      <c r="BJ45" t="str">
        <v>kurmanji</v>
      </c>
      <c r="BK45" t="str">
        <v>lombard</v>
      </c>
      <c r="BL45" t="str">
        <v>madura</v>
      </c>
      <c r="BM45" t="str">
        <v>magahi</v>
      </c>
      <c r="BN45" t="str">
        <v>maithili</v>
      </c>
      <c r="BO45" t="str">
        <v>malagasy</v>
      </c>
      <c r="BP45" t="str">
        <v>malay</v>
      </c>
      <c r="BQ45" t="str">
        <v>malayalam</v>
      </c>
      <c r="BR45" t="str">
        <v>marathi</v>
      </c>
      <c r="BS45" t="str">
        <v>marwari</v>
      </c>
      <c r="BT45" t="str">
        <v>napoletano-calabrese</v>
      </c>
      <c r="BU45" t="str">
        <v>nepali</v>
      </c>
      <c r="BV45" t="str">
        <v>oriya</v>
      </c>
      <c r="BW45" t="str">
        <v>oromo, west-central</v>
      </c>
      <c r="BX45" t="str">
        <v>panjabi, eastern</v>
      </c>
      <c r="BY45" t="str">
        <v>panjabi, western</v>
      </c>
      <c r="BZ45" t="str">
        <v>pashto, northern</v>
      </c>
      <c r="CA45" t="str">
        <v>pashto, southern</v>
      </c>
      <c r="CB45" t="str">
        <v>polish</v>
      </c>
      <c r="CC45" t="str">
        <v>portuguese</v>
      </c>
      <c r="CD45" t="str">
        <v>romanian</v>
      </c>
      <c r="CE45" t="str">
        <v>russian</v>
      </c>
      <c r="CF45" t="str">
        <v>rwanda</v>
      </c>
      <c r="CG45" t="str">
        <v>saraiki</v>
      </c>
      <c r="CH45" t="str">
        <v>serbo-croatian</v>
      </c>
      <c r="CI45" t="str">
        <v>shona</v>
      </c>
      <c r="CJ45" t="str">
        <v>sindhi</v>
      </c>
      <c r="CK45" t="str">
        <v>sinhala</v>
      </c>
      <c r="CL45" t="str">
        <v>somali</v>
      </c>
      <c r="CM45" t="str">
        <v>spanish</v>
      </c>
      <c r="CN45" t="str">
        <v>sunda</v>
      </c>
      <c r="CO45" t="str">
        <v>swedish</v>
      </c>
      <c r="CP45" t="str">
        <v>tagalog</v>
      </c>
      <c r="CQ45" t="str">
        <v>tamil</v>
      </c>
      <c r="CR45" t="str">
        <v>tatar</v>
      </c>
      <c r="CS45" t="str">
        <v>telugu</v>
      </c>
      <c r="CT45" t="str">
        <v>thai</v>
      </c>
      <c r="CU45" t="str">
        <v>thai, northeastern</v>
      </c>
      <c r="CV45" t="str">
        <v>turkish</v>
      </c>
      <c r="CW45" t="str">
        <v>ukrainian</v>
      </c>
      <c r="CX45" t="str">
        <v>urdu</v>
      </c>
      <c r="CY45" t="str">
        <v>uyghur</v>
      </c>
      <c r="CZ45" t="str">
        <v>uzbek, northern</v>
      </c>
      <c r="DA45" t="str">
        <v>vietnamese</v>
      </c>
      <c r="DB45" t="str">
        <v>yoruba</v>
      </c>
      <c r="DC45" t="str">
        <v>zhuang, northern</v>
      </c>
      <c r="DD45" t="str">
        <v>zulu</v>
      </c>
    </row>
    <row r="46" spans="1:108">
      <c r="A46" t="s">
        <v>353</v>
      </c>
      <c r="B46" t="str" cm="1">
        <f t="array" ref="B46:DD46">TRANSPOSE(_xlfn._xlws.SORT(_xlfn._xlws.FILTER(LANGUAGE!$A$2:$A$108,ISNUMBER(SEARCH(Raw_data_Dataanalysis!G29,LANGUAGE!$A$2:$A$108)),"not found")))</f>
        <v>akan</v>
      </c>
      <c r="C46" t="str">
        <v>amharic</v>
      </c>
      <c r="D46" t="str">
        <v>arabic, algerian spoken</v>
      </c>
      <c r="E46" t="str">
        <v>arabic, egyptian spoken</v>
      </c>
      <c r="F46" t="str">
        <v>arabic, mesopotamian spoken</v>
      </c>
      <c r="G46" t="str">
        <v>arabic, moroccan spoken</v>
      </c>
      <c r="H46" t="str">
        <v>arabic, najdi spoken</v>
      </c>
      <c r="I46" t="str">
        <v>arabic, north levantine spoken</v>
      </c>
      <c r="J46" t="str">
        <v>arabic, saidi spoken</v>
      </c>
      <c r="K46" t="str">
        <v>arabic, sanaani spoken</v>
      </c>
      <c r="L46" t="str">
        <v>arabic, sudanese spoken</v>
      </c>
      <c r="M46" t="str">
        <v>arabic, tunisian spoken</v>
      </c>
      <c r="N46" t="str">
        <v>assamese</v>
      </c>
      <c r="O46" t="str">
        <v>awadhi</v>
      </c>
      <c r="P46" t="str">
        <v>azerbaijani, north</v>
      </c>
      <c r="Q46" t="str">
        <v>azerbaijani, south</v>
      </c>
      <c r="R46" t="str">
        <v>belarusan</v>
      </c>
      <c r="S46" t="str">
        <v>bengali</v>
      </c>
      <c r="T46" t="str">
        <v>bhojpuri</v>
      </c>
      <c r="U46" t="str">
        <v>bulgarian</v>
      </c>
      <c r="V46" t="str">
        <v>burmese</v>
      </c>
      <c r="W46" t="str">
        <v>cebuano</v>
      </c>
      <c r="X46" t="str">
        <v>chhattisgarhi</v>
      </c>
      <c r="Y46" t="str">
        <v>chinese, gan</v>
      </c>
      <c r="Z46" t="str">
        <v>chinese, hakka</v>
      </c>
      <c r="AA46" t="str">
        <v>chinese, jinyu</v>
      </c>
      <c r="AB46" t="str">
        <v>chinese, mandarin</v>
      </c>
      <c r="AC46" t="str">
        <v>chinese, min bei</v>
      </c>
      <c r="AD46" t="str">
        <v>chinese, min nan</v>
      </c>
      <c r="AE46" t="str">
        <v>chinese, wu</v>
      </c>
      <c r="AF46" t="str">
        <v>chinese, xiang</v>
      </c>
      <c r="AG46" t="str">
        <v>chinese, yue</v>
      </c>
      <c r="AH46" t="str">
        <v>chittagonian</v>
      </c>
      <c r="AI46" t="str">
        <v>czech</v>
      </c>
      <c r="AJ46" t="str">
        <v>deccan</v>
      </c>
      <c r="AK46" t="str">
        <v>dutch</v>
      </c>
      <c r="AL46" t="str">
        <v>english</v>
      </c>
      <c r="AM46" t="str">
        <v>farsi, eastern</v>
      </c>
      <c r="AN46" t="str">
        <v>farsi, western</v>
      </c>
      <c r="AO46" t="str">
        <v>french</v>
      </c>
      <c r="AP46" t="str">
        <v>fulfulde, nigerian</v>
      </c>
      <c r="AQ46" t="str">
        <v>german</v>
      </c>
      <c r="AR46" t="str">
        <v>greek</v>
      </c>
      <c r="AS46" t="str">
        <v>gujarati</v>
      </c>
      <c r="AT46" t="str">
        <v>haitian creole french</v>
      </c>
      <c r="AU46" t="str">
        <v>haryanvi</v>
      </c>
      <c r="AV46" t="str">
        <v>hausa</v>
      </c>
      <c r="AW46" t="str">
        <v>hiligaynon</v>
      </c>
      <c r="AX46" t="str">
        <v>hindi</v>
      </c>
      <c r="AY46" t="str">
        <v>hungarian</v>
      </c>
      <c r="AZ46" t="str">
        <v>igbo</v>
      </c>
      <c r="BA46" t="str">
        <v>ilocano</v>
      </c>
      <c r="BB46" t="str">
        <v>indonesian</v>
      </c>
      <c r="BC46" t="str">
        <v>italian</v>
      </c>
      <c r="BD46" t="str">
        <v>japanese</v>
      </c>
      <c r="BE46" t="str">
        <v>javanese</v>
      </c>
      <c r="BF46" t="str">
        <v>kannada</v>
      </c>
      <c r="BG46" t="str">
        <v>kazakh</v>
      </c>
      <c r="BH46" t="str">
        <v>khmer, central</v>
      </c>
      <c r="BI46" t="str">
        <v>korean</v>
      </c>
      <c r="BJ46" t="str">
        <v>kurmanji</v>
      </c>
      <c r="BK46" t="str">
        <v>lombard</v>
      </c>
      <c r="BL46" t="str">
        <v>madura</v>
      </c>
      <c r="BM46" t="str">
        <v>magahi</v>
      </c>
      <c r="BN46" t="str">
        <v>maithili</v>
      </c>
      <c r="BO46" t="str">
        <v>malagasy</v>
      </c>
      <c r="BP46" t="str">
        <v>malay</v>
      </c>
      <c r="BQ46" t="str">
        <v>malayalam</v>
      </c>
      <c r="BR46" t="str">
        <v>marathi</v>
      </c>
      <c r="BS46" t="str">
        <v>marwari</v>
      </c>
      <c r="BT46" t="str">
        <v>napoletano-calabrese</v>
      </c>
      <c r="BU46" t="str">
        <v>nepali</v>
      </c>
      <c r="BV46" t="str">
        <v>oriya</v>
      </c>
      <c r="BW46" t="str">
        <v>oromo, west-central</v>
      </c>
      <c r="BX46" t="str">
        <v>panjabi, eastern</v>
      </c>
      <c r="BY46" t="str">
        <v>panjabi, western</v>
      </c>
      <c r="BZ46" t="str">
        <v>pashto, northern</v>
      </c>
      <c r="CA46" t="str">
        <v>pashto, southern</v>
      </c>
      <c r="CB46" t="str">
        <v>polish</v>
      </c>
      <c r="CC46" t="str">
        <v>portuguese</v>
      </c>
      <c r="CD46" t="str">
        <v>romanian</v>
      </c>
      <c r="CE46" t="str">
        <v>russian</v>
      </c>
      <c r="CF46" t="str">
        <v>rwanda</v>
      </c>
      <c r="CG46" t="str">
        <v>saraiki</v>
      </c>
      <c r="CH46" t="str">
        <v>serbo-croatian</v>
      </c>
      <c r="CI46" t="str">
        <v>shona</v>
      </c>
      <c r="CJ46" t="str">
        <v>sindhi</v>
      </c>
      <c r="CK46" t="str">
        <v>sinhala</v>
      </c>
      <c r="CL46" t="str">
        <v>somali</v>
      </c>
      <c r="CM46" t="str">
        <v>spanish</v>
      </c>
      <c r="CN46" t="str">
        <v>sunda</v>
      </c>
      <c r="CO46" t="str">
        <v>swedish</v>
      </c>
      <c r="CP46" t="str">
        <v>tagalog</v>
      </c>
      <c r="CQ46" t="str">
        <v>tamil</v>
      </c>
      <c r="CR46" t="str">
        <v>tatar</v>
      </c>
      <c r="CS46" t="str">
        <v>telugu</v>
      </c>
      <c r="CT46" t="str">
        <v>thai</v>
      </c>
      <c r="CU46" t="str">
        <v>thai, northeastern</v>
      </c>
      <c r="CV46" t="str">
        <v>turkish</v>
      </c>
      <c r="CW46" t="str">
        <v>ukrainian</v>
      </c>
      <c r="CX46" t="str">
        <v>urdu</v>
      </c>
      <c r="CY46" t="str">
        <v>uyghur</v>
      </c>
      <c r="CZ46" t="str">
        <v>uzbek, northern</v>
      </c>
      <c r="DA46" t="str">
        <v>vietnamese</v>
      </c>
      <c r="DB46" t="str">
        <v>yoruba</v>
      </c>
      <c r="DC46" t="str">
        <v>zhuang, northern</v>
      </c>
      <c r="DD46" t="str">
        <v>zulu</v>
      </c>
    </row>
    <row r="47" spans="1:108">
      <c r="A47" t="s">
        <v>354</v>
      </c>
      <c r="B47" t="str" cm="1">
        <f t="array" ref="B47:DD47">TRANSPOSE(_xlfn._xlws.SORT(_xlfn._xlws.FILTER(LANGUAGE!$A$2:$A$108,ISNUMBER(SEARCH(Raw_data_Dataanalysis!G30,LANGUAGE!$A$2:$A$108)),"not found")))</f>
        <v>akan</v>
      </c>
      <c r="C47" t="str">
        <v>amharic</v>
      </c>
      <c r="D47" t="str">
        <v>arabic, algerian spoken</v>
      </c>
      <c r="E47" t="str">
        <v>arabic, egyptian spoken</v>
      </c>
      <c r="F47" t="str">
        <v>arabic, mesopotamian spoken</v>
      </c>
      <c r="G47" t="str">
        <v>arabic, moroccan spoken</v>
      </c>
      <c r="H47" t="str">
        <v>arabic, najdi spoken</v>
      </c>
      <c r="I47" t="str">
        <v>arabic, north levantine spoken</v>
      </c>
      <c r="J47" t="str">
        <v>arabic, saidi spoken</v>
      </c>
      <c r="K47" t="str">
        <v>arabic, sanaani spoken</v>
      </c>
      <c r="L47" t="str">
        <v>arabic, sudanese spoken</v>
      </c>
      <c r="M47" t="str">
        <v>arabic, tunisian spoken</v>
      </c>
      <c r="N47" t="str">
        <v>assamese</v>
      </c>
      <c r="O47" t="str">
        <v>awadhi</v>
      </c>
      <c r="P47" t="str">
        <v>azerbaijani, north</v>
      </c>
      <c r="Q47" t="str">
        <v>azerbaijani, south</v>
      </c>
      <c r="R47" t="str">
        <v>belarusan</v>
      </c>
      <c r="S47" t="str">
        <v>bengali</v>
      </c>
      <c r="T47" t="str">
        <v>bhojpuri</v>
      </c>
      <c r="U47" t="str">
        <v>bulgarian</v>
      </c>
      <c r="V47" t="str">
        <v>burmese</v>
      </c>
      <c r="W47" t="str">
        <v>cebuano</v>
      </c>
      <c r="X47" t="str">
        <v>chhattisgarhi</v>
      </c>
      <c r="Y47" t="str">
        <v>chinese, gan</v>
      </c>
      <c r="Z47" t="str">
        <v>chinese, hakka</v>
      </c>
      <c r="AA47" t="str">
        <v>chinese, jinyu</v>
      </c>
      <c r="AB47" t="str">
        <v>chinese, mandarin</v>
      </c>
      <c r="AC47" t="str">
        <v>chinese, min bei</v>
      </c>
      <c r="AD47" t="str">
        <v>chinese, min nan</v>
      </c>
      <c r="AE47" t="str">
        <v>chinese, wu</v>
      </c>
      <c r="AF47" t="str">
        <v>chinese, xiang</v>
      </c>
      <c r="AG47" t="str">
        <v>chinese, yue</v>
      </c>
      <c r="AH47" t="str">
        <v>chittagonian</v>
      </c>
      <c r="AI47" t="str">
        <v>czech</v>
      </c>
      <c r="AJ47" t="str">
        <v>deccan</v>
      </c>
      <c r="AK47" t="str">
        <v>dutch</v>
      </c>
      <c r="AL47" t="str">
        <v>english</v>
      </c>
      <c r="AM47" t="str">
        <v>farsi, eastern</v>
      </c>
      <c r="AN47" t="str">
        <v>farsi, western</v>
      </c>
      <c r="AO47" t="str">
        <v>french</v>
      </c>
      <c r="AP47" t="str">
        <v>fulfulde, nigerian</v>
      </c>
      <c r="AQ47" t="str">
        <v>german</v>
      </c>
      <c r="AR47" t="str">
        <v>greek</v>
      </c>
      <c r="AS47" t="str">
        <v>gujarati</v>
      </c>
      <c r="AT47" t="str">
        <v>haitian creole french</v>
      </c>
      <c r="AU47" t="str">
        <v>haryanvi</v>
      </c>
      <c r="AV47" t="str">
        <v>hausa</v>
      </c>
      <c r="AW47" t="str">
        <v>hiligaynon</v>
      </c>
      <c r="AX47" t="str">
        <v>hindi</v>
      </c>
      <c r="AY47" t="str">
        <v>hungarian</v>
      </c>
      <c r="AZ47" t="str">
        <v>igbo</v>
      </c>
      <c r="BA47" t="str">
        <v>ilocano</v>
      </c>
      <c r="BB47" t="str">
        <v>indonesian</v>
      </c>
      <c r="BC47" t="str">
        <v>italian</v>
      </c>
      <c r="BD47" t="str">
        <v>japanese</v>
      </c>
      <c r="BE47" t="str">
        <v>javanese</v>
      </c>
      <c r="BF47" t="str">
        <v>kannada</v>
      </c>
      <c r="BG47" t="str">
        <v>kazakh</v>
      </c>
      <c r="BH47" t="str">
        <v>khmer, central</v>
      </c>
      <c r="BI47" t="str">
        <v>korean</v>
      </c>
      <c r="BJ47" t="str">
        <v>kurmanji</v>
      </c>
      <c r="BK47" t="str">
        <v>lombard</v>
      </c>
      <c r="BL47" t="str">
        <v>madura</v>
      </c>
      <c r="BM47" t="str">
        <v>magahi</v>
      </c>
      <c r="BN47" t="str">
        <v>maithili</v>
      </c>
      <c r="BO47" t="str">
        <v>malagasy</v>
      </c>
      <c r="BP47" t="str">
        <v>malay</v>
      </c>
      <c r="BQ47" t="str">
        <v>malayalam</v>
      </c>
      <c r="BR47" t="str">
        <v>marathi</v>
      </c>
      <c r="BS47" t="str">
        <v>marwari</v>
      </c>
      <c r="BT47" t="str">
        <v>napoletano-calabrese</v>
      </c>
      <c r="BU47" t="str">
        <v>nepali</v>
      </c>
      <c r="BV47" t="str">
        <v>oriya</v>
      </c>
      <c r="BW47" t="str">
        <v>oromo, west-central</v>
      </c>
      <c r="BX47" t="str">
        <v>panjabi, eastern</v>
      </c>
      <c r="BY47" t="str">
        <v>panjabi, western</v>
      </c>
      <c r="BZ47" t="str">
        <v>pashto, northern</v>
      </c>
      <c r="CA47" t="str">
        <v>pashto, southern</v>
      </c>
      <c r="CB47" t="str">
        <v>polish</v>
      </c>
      <c r="CC47" t="str">
        <v>portuguese</v>
      </c>
      <c r="CD47" t="str">
        <v>romanian</v>
      </c>
      <c r="CE47" t="str">
        <v>russian</v>
      </c>
      <c r="CF47" t="str">
        <v>rwanda</v>
      </c>
      <c r="CG47" t="str">
        <v>saraiki</v>
      </c>
      <c r="CH47" t="str">
        <v>serbo-croatian</v>
      </c>
      <c r="CI47" t="str">
        <v>shona</v>
      </c>
      <c r="CJ47" t="str">
        <v>sindhi</v>
      </c>
      <c r="CK47" t="str">
        <v>sinhala</v>
      </c>
      <c r="CL47" t="str">
        <v>somali</v>
      </c>
      <c r="CM47" t="str">
        <v>spanish</v>
      </c>
      <c r="CN47" t="str">
        <v>sunda</v>
      </c>
      <c r="CO47" t="str">
        <v>swedish</v>
      </c>
      <c r="CP47" t="str">
        <v>tagalog</v>
      </c>
      <c r="CQ47" t="str">
        <v>tamil</v>
      </c>
      <c r="CR47" t="str">
        <v>tatar</v>
      </c>
      <c r="CS47" t="str">
        <v>telugu</v>
      </c>
      <c r="CT47" t="str">
        <v>thai</v>
      </c>
      <c r="CU47" t="str">
        <v>thai, northeastern</v>
      </c>
      <c r="CV47" t="str">
        <v>turkish</v>
      </c>
      <c r="CW47" t="str">
        <v>ukrainian</v>
      </c>
      <c r="CX47" t="str">
        <v>urdu</v>
      </c>
      <c r="CY47" t="str">
        <v>uyghur</v>
      </c>
      <c r="CZ47" t="str">
        <v>uzbek, northern</v>
      </c>
      <c r="DA47" t="str">
        <v>vietnamese</v>
      </c>
      <c r="DB47" t="str">
        <v>yoruba</v>
      </c>
      <c r="DC47" t="str">
        <v>zhuang, northern</v>
      </c>
      <c r="DD47" t="str">
        <v>zulu</v>
      </c>
    </row>
    <row r="48" spans="1:108">
      <c r="A48" t="s">
        <v>355</v>
      </c>
      <c r="B48" t="str" cm="1">
        <f t="array" ref="B48:DD48">TRANSPOSE(_xlfn._xlws.SORT(_xlfn._xlws.FILTER(LANGUAGE!$A$2:$A$108,ISNUMBER(SEARCH(Raw_data_Dataanalysis!G31,LANGUAGE!$A$2:$A$108)),"not found")))</f>
        <v>akan</v>
      </c>
      <c r="C48" t="str">
        <v>amharic</v>
      </c>
      <c r="D48" t="str">
        <v>arabic, algerian spoken</v>
      </c>
      <c r="E48" t="str">
        <v>arabic, egyptian spoken</v>
      </c>
      <c r="F48" t="str">
        <v>arabic, mesopotamian spoken</v>
      </c>
      <c r="G48" t="str">
        <v>arabic, moroccan spoken</v>
      </c>
      <c r="H48" t="str">
        <v>arabic, najdi spoken</v>
      </c>
      <c r="I48" t="str">
        <v>arabic, north levantine spoken</v>
      </c>
      <c r="J48" t="str">
        <v>arabic, saidi spoken</v>
      </c>
      <c r="K48" t="str">
        <v>arabic, sanaani spoken</v>
      </c>
      <c r="L48" t="str">
        <v>arabic, sudanese spoken</v>
      </c>
      <c r="M48" t="str">
        <v>arabic, tunisian spoken</v>
      </c>
      <c r="N48" t="str">
        <v>assamese</v>
      </c>
      <c r="O48" t="str">
        <v>awadhi</v>
      </c>
      <c r="P48" t="str">
        <v>azerbaijani, north</v>
      </c>
      <c r="Q48" t="str">
        <v>azerbaijani, south</v>
      </c>
      <c r="R48" t="str">
        <v>belarusan</v>
      </c>
      <c r="S48" t="str">
        <v>bengali</v>
      </c>
      <c r="T48" t="str">
        <v>bhojpuri</v>
      </c>
      <c r="U48" t="str">
        <v>bulgarian</v>
      </c>
      <c r="V48" t="str">
        <v>burmese</v>
      </c>
      <c r="W48" t="str">
        <v>cebuano</v>
      </c>
      <c r="X48" t="str">
        <v>chhattisgarhi</v>
      </c>
      <c r="Y48" t="str">
        <v>chinese, gan</v>
      </c>
      <c r="Z48" t="str">
        <v>chinese, hakka</v>
      </c>
      <c r="AA48" t="str">
        <v>chinese, jinyu</v>
      </c>
      <c r="AB48" t="str">
        <v>chinese, mandarin</v>
      </c>
      <c r="AC48" t="str">
        <v>chinese, min bei</v>
      </c>
      <c r="AD48" t="str">
        <v>chinese, min nan</v>
      </c>
      <c r="AE48" t="str">
        <v>chinese, wu</v>
      </c>
      <c r="AF48" t="str">
        <v>chinese, xiang</v>
      </c>
      <c r="AG48" t="str">
        <v>chinese, yue</v>
      </c>
      <c r="AH48" t="str">
        <v>chittagonian</v>
      </c>
      <c r="AI48" t="str">
        <v>czech</v>
      </c>
      <c r="AJ48" t="str">
        <v>deccan</v>
      </c>
      <c r="AK48" t="str">
        <v>dutch</v>
      </c>
      <c r="AL48" t="str">
        <v>english</v>
      </c>
      <c r="AM48" t="str">
        <v>farsi, eastern</v>
      </c>
      <c r="AN48" t="str">
        <v>farsi, western</v>
      </c>
      <c r="AO48" t="str">
        <v>french</v>
      </c>
      <c r="AP48" t="str">
        <v>fulfulde, nigerian</v>
      </c>
      <c r="AQ48" t="str">
        <v>german</v>
      </c>
      <c r="AR48" t="str">
        <v>greek</v>
      </c>
      <c r="AS48" t="str">
        <v>gujarati</v>
      </c>
      <c r="AT48" t="str">
        <v>haitian creole french</v>
      </c>
      <c r="AU48" t="str">
        <v>haryanvi</v>
      </c>
      <c r="AV48" t="str">
        <v>hausa</v>
      </c>
      <c r="AW48" t="str">
        <v>hiligaynon</v>
      </c>
      <c r="AX48" t="str">
        <v>hindi</v>
      </c>
      <c r="AY48" t="str">
        <v>hungarian</v>
      </c>
      <c r="AZ48" t="str">
        <v>igbo</v>
      </c>
      <c r="BA48" t="str">
        <v>ilocano</v>
      </c>
      <c r="BB48" t="str">
        <v>indonesian</v>
      </c>
      <c r="BC48" t="str">
        <v>italian</v>
      </c>
      <c r="BD48" t="str">
        <v>japanese</v>
      </c>
      <c r="BE48" t="str">
        <v>javanese</v>
      </c>
      <c r="BF48" t="str">
        <v>kannada</v>
      </c>
      <c r="BG48" t="str">
        <v>kazakh</v>
      </c>
      <c r="BH48" t="str">
        <v>khmer, central</v>
      </c>
      <c r="BI48" t="str">
        <v>korean</v>
      </c>
      <c r="BJ48" t="str">
        <v>kurmanji</v>
      </c>
      <c r="BK48" t="str">
        <v>lombard</v>
      </c>
      <c r="BL48" t="str">
        <v>madura</v>
      </c>
      <c r="BM48" t="str">
        <v>magahi</v>
      </c>
      <c r="BN48" t="str">
        <v>maithili</v>
      </c>
      <c r="BO48" t="str">
        <v>malagasy</v>
      </c>
      <c r="BP48" t="str">
        <v>malay</v>
      </c>
      <c r="BQ48" t="str">
        <v>malayalam</v>
      </c>
      <c r="BR48" t="str">
        <v>marathi</v>
      </c>
      <c r="BS48" t="str">
        <v>marwari</v>
      </c>
      <c r="BT48" t="str">
        <v>napoletano-calabrese</v>
      </c>
      <c r="BU48" t="str">
        <v>nepali</v>
      </c>
      <c r="BV48" t="str">
        <v>oriya</v>
      </c>
      <c r="BW48" t="str">
        <v>oromo, west-central</v>
      </c>
      <c r="BX48" t="str">
        <v>panjabi, eastern</v>
      </c>
      <c r="BY48" t="str">
        <v>panjabi, western</v>
      </c>
      <c r="BZ48" t="str">
        <v>pashto, northern</v>
      </c>
      <c r="CA48" t="str">
        <v>pashto, southern</v>
      </c>
      <c r="CB48" t="str">
        <v>polish</v>
      </c>
      <c r="CC48" t="str">
        <v>portuguese</v>
      </c>
      <c r="CD48" t="str">
        <v>romanian</v>
      </c>
      <c r="CE48" t="str">
        <v>russian</v>
      </c>
      <c r="CF48" t="str">
        <v>rwanda</v>
      </c>
      <c r="CG48" t="str">
        <v>saraiki</v>
      </c>
      <c r="CH48" t="str">
        <v>serbo-croatian</v>
      </c>
      <c r="CI48" t="str">
        <v>shona</v>
      </c>
      <c r="CJ48" t="str">
        <v>sindhi</v>
      </c>
      <c r="CK48" t="str">
        <v>sinhala</v>
      </c>
      <c r="CL48" t="str">
        <v>somali</v>
      </c>
      <c r="CM48" t="str">
        <v>spanish</v>
      </c>
      <c r="CN48" t="str">
        <v>sunda</v>
      </c>
      <c r="CO48" t="str">
        <v>swedish</v>
      </c>
      <c r="CP48" t="str">
        <v>tagalog</v>
      </c>
      <c r="CQ48" t="str">
        <v>tamil</v>
      </c>
      <c r="CR48" t="str">
        <v>tatar</v>
      </c>
      <c r="CS48" t="str">
        <v>telugu</v>
      </c>
      <c r="CT48" t="str">
        <v>thai</v>
      </c>
      <c r="CU48" t="str">
        <v>thai, northeastern</v>
      </c>
      <c r="CV48" t="str">
        <v>turkish</v>
      </c>
      <c r="CW48" t="str">
        <v>ukrainian</v>
      </c>
      <c r="CX48" t="str">
        <v>urdu</v>
      </c>
      <c r="CY48" t="str">
        <v>uyghur</v>
      </c>
      <c r="CZ48" t="str">
        <v>uzbek, northern</v>
      </c>
      <c r="DA48" t="str">
        <v>vietnamese</v>
      </c>
      <c r="DB48" t="str">
        <v>yoruba</v>
      </c>
      <c r="DC48" t="str">
        <v>zhuang, northern</v>
      </c>
      <c r="DD48" t="str">
        <v>zulu</v>
      </c>
    </row>
    <row r="49" spans="1:108">
      <c r="A49" t="s">
        <v>356</v>
      </c>
      <c r="B49" t="str" cm="1">
        <f t="array" ref="B49:DD49">TRANSPOSE(_xlfn._xlws.SORT(_xlfn._xlws.FILTER(LANGUAGE!$A$2:$A$108,ISNUMBER(SEARCH(Raw_data_Dataanalysis!G32,LANGUAGE!$A$2:$A$108)),"not found")))</f>
        <v>akan</v>
      </c>
      <c r="C49" t="str">
        <v>amharic</v>
      </c>
      <c r="D49" t="str">
        <v>arabic, algerian spoken</v>
      </c>
      <c r="E49" t="str">
        <v>arabic, egyptian spoken</v>
      </c>
      <c r="F49" t="str">
        <v>arabic, mesopotamian spoken</v>
      </c>
      <c r="G49" t="str">
        <v>arabic, moroccan spoken</v>
      </c>
      <c r="H49" t="str">
        <v>arabic, najdi spoken</v>
      </c>
      <c r="I49" t="str">
        <v>arabic, north levantine spoken</v>
      </c>
      <c r="J49" t="str">
        <v>arabic, saidi spoken</v>
      </c>
      <c r="K49" t="str">
        <v>arabic, sanaani spoken</v>
      </c>
      <c r="L49" t="str">
        <v>arabic, sudanese spoken</v>
      </c>
      <c r="M49" t="str">
        <v>arabic, tunisian spoken</v>
      </c>
      <c r="N49" t="str">
        <v>assamese</v>
      </c>
      <c r="O49" t="str">
        <v>awadhi</v>
      </c>
      <c r="P49" t="str">
        <v>azerbaijani, north</v>
      </c>
      <c r="Q49" t="str">
        <v>azerbaijani, south</v>
      </c>
      <c r="R49" t="str">
        <v>belarusan</v>
      </c>
      <c r="S49" t="str">
        <v>bengali</v>
      </c>
      <c r="T49" t="str">
        <v>bhojpuri</v>
      </c>
      <c r="U49" t="str">
        <v>bulgarian</v>
      </c>
      <c r="V49" t="str">
        <v>burmese</v>
      </c>
      <c r="W49" t="str">
        <v>cebuano</v>
      </c>
      <c r="X49" t="str">
        <v>chhattisgarhi</v>
      </c>
      <c r="Y49" t="str">
        <v>chinese, gan</v>
      </c>
      <c r="Z49" t="str">
        <v>chinese, hakka</v>
      </c>
      <c r="AA49" t="str">
        <v>chinese, jinyu</v>
      </c>
      <c r="AB49" t="str">
        <v>chinese, mandarin</v>
      </c>
      <c r="AC49" t="str">
        <v>chinese, min bei</v>
      </c>
      <c r="AD49" t="str">
        <v>chinese, min nan</v>
      </c>
      <c r="AE49" t="str">
        <v>chinese, wu</v>
      </c>
      <c r="AF49" t="str">
        <v>chinese, xiang</v>
      </c>
      <c r="AG49" t="str">
        <v>chinese, yue</v>
      </c>
      <c r="AH49" t="str">
        <v>chittagonian</v>
      </c>
      <c r="AI49" t="str">
        <v>czech</v>
      </c>
      <c r="AJ49" t="str">
        <v>deccan</v>
      </c>
      <c r="AK49" t="str">
        <v>dutch</v>
      </c>
      <c r="AL49" t="str">
        <v>english</v>
      </c>
      <c r="AM49" t="str">
        <v>farsi, eastern</v>
      </c>
      <c r="AN49" t="str">
        <v>farsi, western</v>
      </c>
      <c r="AO49" t="str">
        <v>french</v>
      </c>
      <c r="AP49" t="str">
        <v>fulfulde, nigerian</v>
      </c>
      <c r="AQ49" t="str">
        <v>german</v>
      </c>
      <c r="AR49" t="str">
        <v>greek</v>
      </c>
      <c r="AS49" t="str">
        <v>gujarati</v>
      </c>
      <c r="AT49" t="str">
        <v>haitian creole french</v>
      </c>
      <c r="AU49" t="str">
        <v>haryanvi</v>
      </c>
      <c r="AV49" t="str">
        <v>hausa</v>
      </c>
      <c r="AW49" t="str">
        <v>hiligaynon</v>
      </c>
      <c r="AX49" t="str">
        <v>hindi</v>
      </c>
      <c r="AY49" t="str">
        <v>hungarian</v>
      </c>
      <c r="AZ49" t="str">
        <v>igbo</v>
      </c>
      <c r="BA49" t="str">
        <v>ilocano</v>
      </c>
      <c r="BB49" t="str">
        <v>indonesian</v>
      </c>
      <c r="BC49" t="str">
        <v>italian</v>
      </c>
      <c r="BD49" t="str">
        <v>japanese</v>
      </c>
      <c r="BE49" t="str">
        <v>javanese</v>
      </c>
      <c r="BF49" t="str">
        <v>kannada</v>
      </c>
      <c r="BG49" t="str">
        <v>kazakh</v>
      </c>
      <c r="BH49" t="str">
        <v>khmer, central</v>
      </c>
      <c r="BI49" t="str">
        <v>korean</v>
      </c>
      <c r="BJ49" t="str">
        <v>kurmanji</v>
      </c>
      <c r="BK49" t="str">
        <v>lombard</v>
      </c>
      <c r="BL49" t="str">
        <v>madura</v>
      </c>
      <c r="BM49" t="str">
        <v>magahi</v>
      </c>
      <c r="BN49" t="str">
        <v>maithili</v>
      </c>
      <c r="BO49" t="str">
        <v>malagasy</v>
      </c>
      <c r="BP49" t="str">
        <v>malay</v>
      </c>
      <c r="BQ49" t="str">
        <v>malayalam</v>
      </c>
      <c r="BR49" t="str">
        <v>marathi</v>
      </c>
      <c r="BS49" t="str">
        <v>marwari</v>
      </c>
      <c r="BT49" t="str">
        <v>napoletano-calabrese</v>
      </c>
      <c r="BU49" t="str">
        <v>nepali</v>
      </c>
      <c r="BV49" t="str">
        <v>oriya</v>
      </c>
      <c r="BW49" t="str">
        <v>oromo, west-central</v>
      </c>
      <c r="BX49" t="str">
        <v>panjabi, eastern</v>
      </c>
      <c r="BY49" t="str">
        <v>panjabi, western</v>
      </c>
      <c r="BZ49" t="str">
        <v>pashto, northern</v>
      </c>
      <c r="CA49" t="str">
        <v>pashto, southern</v>
      </c>
      <c r="CB49" t="str">
        <v>polish</v>
      </c>
      <c r="CC49" t="str">
        <v>portuguese</v>
      </c>
      <c r="CD49" t="str">
        <v>romanian</v>
      </c>
      <c r="CE49" t="str">
        <v>russian</v>
      </c>
      <c r="CF49" t="str">
        <v>rwanda</v>
      </c>
      <c r="CG49" t="str">
        <v>saraiki</v>
      </c>
      <c r="CH49" t="str">
        <v>serbo-croatian</v>
      </c>
      <c r="CI49" t="str">
        <v>shona</v>
      </c>
      <c r="CJ49" t="str">
        <v>sindhi</v>
      </c>
      <c r="CK49" t="str">
        <v>sinhala</v>
      </c>
      <c r="CL49" t="str">
        <v>somali</v>
      </c>
      <c r="CM49" t="str">
        <v>spanish</v>
      </c>
      <c r="CN49" t="str">
        <v>sunda</v>
      </c>
      <c r="CO49" t="str">
        <v>swedish</v>
      </c>
      <c r="CP49" t="str">
        <v>tagalog</v>
      </c>
      <c r="CQ49" t="str">
        <v>tamil</v>
      </c>
      <c r="CR49" t="str">
        <v>tatar</v>
      </c>
      <c r="CS49" t="str">
        <v>telugu</v>
      </c>
      <c r="CT49" t="str">
        <v>thai</v>
      </c>
      <c r="CU49" t="str">
        <v>thai, northeastern</v>
      </c>
      <c r="CV49" t="str">
        <v>turkish</v>
      </c>
      <c r="CW49" t="str">
        <v>ukrainian</v>
      </c>
      <c r="CX49" t="str">
        <v>urdu</v>
      </c>
      <c r="CY49" t="str">
        <v>uyghur</v>
      </c>
      <c r="CZ49" t="str">
        <v>uzbek, northern</v>
      </c>
      <c r="DA49" t="str">
        <v>vietnamese</v>
      </c>
      <c r="DB49" t="str">
        <v>yoruba</v>
      </c>
      <c r="DC49" t="str">
        <v>zhuang, northern</v>
      </c>
      <c r="DD49" t="str">
        <v>zulu</v>
      </c>
    </row>
    <row r="50" spans="1:108">
      <c r="A50" t="s">
        <v>357</v>
      </c>
      <c r="B50" t="str" cm="1">
        <f t="array" ref="B50:DD50">TRANSPOSE(_xlfn._xlws.SORT(_xlfn._xlws.FILTER(LANGUAGE!$A$2:$A$108,ISNUMBER(SEARCH(Raw_data_Dataanalysis!G33,LANGUAGE!$A$2:$A$108)),"not found")))</f>
        <v>akan</v>
      </c>
      <c r="C50" t="str">
        <v>amharic</v>
      </c>
      <c r="D50" t="str">
        <v>arabic, algerian spoken</v>
      </c>
      <c r="E50" t="str">
        <v>arabic, egyptian spoken</v>
      </c>
      <c r="F50" t="str">
        <v>arabic, mesopotamian spoken</v>
      </c>
      <c r="G50" t="str">
        <v>arabic, moroccan spoken</v>
      </c>
      <c r="H50" t="str">
        <v>arabic, najdi spoken</v>
      </c>
      <c r="I50" t="str">
        <v>arabic, north levantine spoken</v>
      </c>
      <c r="J50" t="str">
        <v>arabic, saidi spoken</v>
      </c>
      <c r="K50" t="str">
        <v>arabic, sanaani spoken</v>
      </c>
      <c r="L50" t="str">
        <v>arabic, sudanese spoken</v>
      </c>
      <c r="M50" t="str">
        <v>arabic, tunisian spoken</v>
      </c>
      <c r="N50" t="str">
        <v>assamese</v>
      </c>
      <c r="O50" t="str">
        <v>awadhi</v>
      </c>
      <c r="P50" t="str">
        <v>azerbaijani, north</v>
      </c>
      <c r="Q50" t="str">
        <v>azerbaijani, south</v>
      </c>
      <c r="R50" t="str">
        <v>belarusan</v>
      </c>
      <c r="S50" t="str">
        <v>bengali</v>
      </c>
      <c r="T50" t="str">
        <v>bhojpuri</v>
      </c>
      <c r="U50" t="str">
        <v>bulgarian</v>
      </c>
      <c r="V50" t="str">
        <v>burmese</v>
      </c>
      <c r="W50" t="str">
        <v>cebuano</v>
      </c>
      <c r="X50" t="str">
        <v>chhattisgarhi</v>
      </c>
      <c r="Y50" t="str">
        <v>chinese, gan</v>
      </c>
      <c r="Z50" t="str">
        <v>chinese, hakka</v>
      </c>
      <c r="AA50" t="str">
        <v>chinese, jinyu</v>
      </c>
      <c r="AB50" t="str">
        <v>chinese, mandarin</v>
      </c>
      <c r="AC50" t="str">
        <v>chinese, min bei</v>
      </c>
      <c r="AD50" t="str">
        <v>chinese, min nan</v>
      </c>
      <c r="AE50" t="str">
        <v>chinese, wu</v>
      </c>
      <c r="AF50" t="str">
        <v>chinese, xiang</v>
      </c>
      <c r="AG50" t="str">
        <v>chinese, yue</v>
      </c>
      <c r="AH50" t="str">
        <v>chittagonian</v>
      </c>
      <c r="AI50" t="str">
        <v>czech</v>
      </c>
      <c r="AJ50" t="str">
        <v>deccan</v>
      </c>
      <c r="AK50" t="str">
        <v>dutch</v>
      </c>
      <c r="AL50" t="str">
        <v>english</v>
      </c>
      <c r="AM50" t="str">
        <v>farsi, eastern</v>
      </c>
      <c r="AN50" t="str">
        <v>farsi, western</v>
      </c>
      <c r="AO50" t="str">
        <v>french</v>
      </c>
      <c r="AP50" t="str">
        <v>fulfulde, nigerian</v>
      </c>
      <c r="AQ50" t="str">
        <v>german</v>
      </c>
      <c r="AR50" t="str">
        <v>greek</v>
      </c>
      <c r="AS50" t="str">
        <v>gujarati</v>
      </c>
      <c r="AT50" t="str">
        <v>haitian creole french</v>
      </c>
      <c r="AU50" t="str">
        <v>haryanvi</v>
      </c>
      <c r="AV50" t="str">
        <v>hausa</v>
      </c>
      <c r="AW50" t="str">
        <v>hiligaynon</v>
      </c>
      <c r="AX50" t="str">
        <v>hindi</v>
      </c>
      <c r="AY50" t="str">
        <v>hungarian</v>
      </c>
      <c r="AZ50" t="str">
        <v>igbo</v>
      </c>
      <c r="BA50" t="str">
        <v>ilocano</v>
      </c>
      <c r="BB50" t="str">
        <v>indonesian</v>
      </c>
      <c r="BC50" t="str">
        <v>italian</v>
      </c>
      <c r="BD50" t="str">
        <v>japanese</v>
      </c>
      <c r="BE50" t="str">
        <v>javanese</v>
      </c>
      <c r="BF50" t="str">
        <v>kannada</v>
      </c>
      <c r="BG50" t="str">
        <v>kazakh</v>
      </c>
      <c r="BH50" t="str">
        <v>khmer, central</v>
      </c>
      <c r="BI50" t="str">
        <v>korean</v>
      </c>
      <c r="BJ50" t="str">
        <v>kurmanji</v>
      </c>
      <c r="BK50" t="str">
        <v>lombard</v>
      </c>
      <c r="BL50" t="str">
        <v>madura</v>
      </c>
      <c r="BM50" t="str">
        <v>magahi</v>
      </c>
      <c r="BN50" t="str">
        <v>maithili</v>
      </c>
      <c r="BO50" t="str">
        <v>malagasy</v>
      </c>
      <c r="BP50" t="str">
        <v>malay</v>
      </c>
      <c r="BQ50" t="str">
        <v>malayalam</v>
      </c>
      <c r="BR50" t="str">
        <v>marathi</v>
      </c>
      <c r="BS50" t="str">
        <v>marwari</v>
      </c>
      <c r="BT50" t="str">
        <v>napoletano-calabrese</v>
      </c>
      <c r="BU50" t="str">
        <v>nepali</v>
      </c>
      <c r="BV50" t="str">
        <v>oriya</v>
      </c>
      <c r="BW50" t="str">
        <v>oromo, west-central</v>
      </c>
      <c r="BX50" t="str">
        <v>panjabi, eastern</v>
      </c>
      <c r="BY50" t="str">
        <v>panjabi, western</v>
      </c>
      <c r="BZ50" t="str">
        <v>pashto, northern</v>
      </c>
      <c r="CA50" t="str">
        <v>pashto, southern</v>
      </c>
      <c r="CB50" t="str">
        <v>polish</v>
      </c>
      <c r="CC50" t="str">
        <v>portuguese</v>
      </c>
      <c r="CD50" t="str">
        <v>romanian</v>
      </c>
      <c r="CE50" t="str">
        <v>russian</v>
      </c>
      <c r="CF50" t="str">
        <v>rwanda</v>
      </c>
      <c r="CG50" t="str">
        <v>saraiki</v>
      </c>
      <c r="CH50" t="str">
        <v>serbo-croatian</v>
      </c>
      <c r="CI50" t="str">
        <v>shona</v>
      </c>
      <c r="CJ50" t="str">
        <v>sindhi</v>
      </c>
      <c r="CK50" t="str">
        <v>sinhala</v>
      </c>
      <c r="CL50" t="str">
        <v>somali</v>
      </c>
      <c r="CM50" t="str">
        <v>spanish</v>
      </c>
      <c r="CN50" t="str">
        <v>sunda</v>
      </c>
      <c r="CO50" t="str">
        <v>swedish</v>
      </c>
      <c r="CP50" t="str">
        <v>tagalog</v>
      </c>
      <c r="CQ50" t="str">
        <v>tamil</v>
      </c>
      <c r="CR50" t="str">
        <v>tatar</v>
      </c>
      <c r="CS50" t="str">
        <v>telugu</v>
      </c>
      <c r="CT50" t="str">
        <v>thai</v>
      </c>
      <c r="CU50" t="str">
        <v>thai, northeastern</v>
      </c>
      <c r="CV50" t="str">
        <v>turkish</v>
      </c>
      <c r="CW50" t="str">
        <v>ukrainian</v>
      </c>
      <c r="CX50" t="str">
        <v>urdu</v>
      </c>
      <c r="CY50" t="str">
        <v>uyghur</v>
      </c>
      <c r="CZ50" t="str">
        <v>uzbek, northern</v>
      </c>
      <c r="DA50" t="str">
        <v>vietnamese</v>
      </c>
      <c r="DB50" t="str">
        <v>yoruba</v>
      </c>
      <c r="DC50" t="str">
        <v>zhuang, northern</v>
      </c>
      <c r="DD50" t="str">
        <v>zulu</v>
      </c>
    </row>
    <row r="51" spans="1:108">
      <c r="A51" t="s">
        <v>358</v>
      </c>
      <c r="B51" t="str" cm="1">
        <f t="array" ref="B51:DD51">TRANSPOSE(_xlfn._xlws.SORT(_xlfn._xlws.FILTER(LANGUAGE!$A$2:$A$108,ISNUMBER(SEARCH(Raw_data_Dataanalysis!G34,LANGUAGE!$A$2:$A$108)),"not found")))</f>
        <v>akan</v>
      </c>
      <c r="C51" t="str">
        <v>amharic</v>
      </c>
      <c r="D51" t="str">
        <v>arabic, algerian spoken</v>
      </c>
      <c r="E51" t="str">
        <v>arabic, egyptian spoken</v>
      </c>
      <c r="F51" t="str">
        <v>arabic, mesopotamian spoken</v>
      </c>
      <c r="G51" t="str">
        <v>arabic, moroccan spoken</v>
      </c>
      <c r="H51" t="str">
        <v>arabic, najdi spoken</v>
      </c>
      <c r="I51" t="str">
        <v>arabic, north levantine spoken</v>
      </c>
      <c r="J51" t="str">
        <v>arabic, saidi spoken</v>
      </c>
      <c r="K51" t="str">
        <v>arabic, sanaani spoken</v>
      </c>
      <c r="L51" t="str">
        <v>arabic, sudanese spoken</v>
      </c>
      <c r="M51" t="str">
        <v>arabic, tunisian spoken</v>
      </c>
      <c r="N51" t="str">
        <v>assamese</v>
      </c>
      <c r="O51" t="str">
        <v>awadhi</v>
      </c>
      <c r="P51" t="str">
        <v>azerbaijani, north</v>
      </c>
      <c r="Q51" t="str">
        <v>azerbaijani, south</v>
      </c>
      <c r="R51" t="str">
        <v>belarusan</v>
      </c>
      <c r="S51" t="str">
        <v>bengali</v>
      </c>
      <c r="T51" t="str">
        <v>bhojpuri</v>
      </c>
      <c r="U51" t="str">
        <v>bulgarian</v>
      </c>
      <c r="V51" t="str">
        <v>burmese</v>
      </c>
      <c r="W51" t="str">
        <v>cebuano</v>
      </c>
      <c r="X51" t="str">
        <v>chhattisgarhi</v>
      </c>
      <c r="Y51" t="str">
        <v>chinese, gan</v>
      </c>
      <c r="Z51" t="str">
        <v>chinese, hakka</v>
      </c>
      <c r="AA51" t="str">
        <v>chinese, jinyu</v>
      </c>
      <c r="AB51" t="str">
        <v>chinese, mandarin</v>
      </c>
      <c r="AC51" t="str">
        <v>chinese, min bei</v>
      </c>
      <c r="AD51" t="str">
        <v>chinese, min nan</v>
      </c>
      <c r="AE51" t="str">
        <v>chinese, wu</v>
      </c>
      <c r="AF51" t="str">
        <v>chinese, xiang</v>
      </c>
      <c r="AG51" t="str">
        <v>chinese, yue</v>
      </c>
      <c r="AH51" t="str">
        <v>chittagonian</v>
      </c>
      <c r="AI51" t="str">
        <v>czech</v>
      </c>
      <c r="AJ51" t="str">
        <v>deccan</v>
      </c>
      <c r="AK51" t="str">
        <v>dutch</v>
      </c>
      <c r="AL51" t="str">
        <v>english</v>
      </c>
      <c r="AM51" t="str">
        <v>farsi, eastern</v>
      </c>
      <c r="AN51" t="str">
        <v>farsi, western</v>
      </c>
      <c r="AO51" t="str">
        <v>french</v>
      </c>
      <c r="AP51" t="str">
        <v>fulfulde, nigerian</v>
      </c>
      <c r="AQ51" t="str">
        <v>german</v>
      </c>
      <c r="AR51" t="str">
        <v>greek</v>
      </c>
      <c r="AS51" t="str">
        <v>gujarati</v>
      </c>
      <c r="AT51" t="str">
        <v>haitian creole french</v>
      </c>
      <c r="AU51" t="str">
        <v>haryanvi</v>
      </c>
      <c r="AV51" t="str">
        <v>hausa</v>
      </c>
      <c r="AW51" t="str">
        <v>hiligaynon</v>
      </c>
      <c r="AX51" t="str">
        <v>hindi</v>
      </c>
      <c r="AY51" t="str">
        <v>hungarian</v>
      </c>
      <c r="AZ51" t="str">
        <v>igbo</v>
      </c>
      <c r="BA51" t="str">
        <v>ilocano</v>
      </c>
      <c r="BB51" t="str">
        <v>indonesian</v>
      </c>
      <c r="BC51" t="str">
        <v>italian</v>
      </c>
      <c r="BD51" t="str">
        <v>japanese</v>
      </c>
      <c r="BE51" t="str">
        <v>javanese</v>
      </c>
      <c r="BF51" t="str">
        <v>kannada</v>
      </c>
      <c r="BG51" t="str">
        <v>kazakh</v>
      </c>
      <c r="BH51" t="str">
        <v>khmer, central</v>
      </c>
      <c r="BI51" t="str">
        <v>korean</v>
      </c>
      <c r="BJ51" t="str">
        <v>kurmanji</v>
      </c>
      <c r="BK51" t="str">
        <v>lombard</v>
      </c>
      <c r="BL51" t="str">
        <v>madura</v>
      </c>
      <c r="BM51" t="str">
        <v>magahi</v>
      </c>
      <c r="BN51" t="str">
        <v>maithili</v>
      </c>
      <c r="BO51" t="str">
        <v>malagasy</v>
      </c>
      <c r="BP51" t="str">
        <v>malay</v>
      </c>
      <c r="BQ51" t="str">
        <v>malayalam</v>
      </c>
      <c r="BR51" t="str">
        <v>marathi</v>
      </c>
      <c r="BS51" t="str">
        <v>marwari</v>
      </c>
      <c r="BT51" t="str">
        <v>napoletano-calabrese</v>
      </c>
      <c r="BU51" t="str">
        <v>nepali</v>
      </c>
      <c r="BV51" t="str">
        <v>oriya</v>
      </c>
      <c r="BW51" t="str">
        <v>oromo, west-central</v>
      </c>
      <c r="BX51" t="str">
        <v>panjabi, eastern</v>
      </c>
      <c r="BY51" t="str">
        <v>panjabi, western</v>
      </c>
      <c r="BZ51" t="str">
        <v>pashto, northern</v>
      </c>
      <c r="CA51" t="str">
        <v>pashto, southern</v>
      </c>
      <c r="CB51" t="str">
        <v>polish</v>
      </c>
      <c r="CC51" t="str">
        <v>portuguese</v>
      </c>
      <c r="CD51" t="str">
        <v>romanian</v>
      </c>
      <c r="CE51" t="str">
        <v>russian</v>
      </c>
      <c r="CF51" t="str">
        <v>rwanda</v>
      </c>
      <c r="CG51" t="str">
        <v>saraiki</v>
      </c>
      <c r="CH51" t="str">
        <v>serbo-croatian</v>
      </c>
      <c r="CI51" t="str">
        <v>shona</v>
      </c>
      <c r="CJ51" t="str">
        <v>sindhi</v>
      </c>
      <c r="CK51" t="str">
        <v>sinhala</v>
      </c>
      <c r="CL51" t="str">
        <v>somali</v>
      </c>
      <c r="CM51" t="str">
        <v>spanish</v>
      </c>
      <c r="CN51" t="str">
        <v>sunda</v>
      </c>
      <c r="CO51" t="str">
        <v>swedish</v>
      </c>
      <c r="CP51" t="str">
        <v>tagalog</v>
      </c>
      <c r="CQ51" t="str">
        <v>tamil</v>
      </c>
      <c r="CR51" t="str">
        <v>tatar</v>
      </c>
      <c r="CS51" t="str">
        <v>telugu</v>
      </c>
      <c r="CT51" t="str">
        <v>thai</v>
      </c>
      <c r="CU51" t="str">
        <v>thai, northeastern</v>
      </c>
      <c r="CV51" t="str">
        <v>turkish</v>
      </c>
      <c r="CW51" t="str">
        <v>ukrainian</v>
      </c>
      <c r="CX51" t="str">
        <v>urdu</v>
      </c>
      <c r="CY51" t="str">
        <v>uyghur</v>
      </c>
      <c r="CZ51" t="str">
        <v>uzbek, northern</v>
      </c>
      <c r="DA51" t="str">
        <v>vietnamese</v>
      </c>
      <c r="DB51" t="str">
        <v>yoruba</v>
      </c>
      <c r="DC51" t="str">
        <v>zhuang, northern</v>
      </c>
      <c r="DD51" t="str">
        <v>zulu</v>
      </c>
    </row>
    <row r="52" spans="1:108">
      <c r="A52" t="s">
        <v>359</v>
      </c>
      <c r="B52" t="str" cm="1">
        <f t="array" ref="B52:DD52">TRANSPOSE(_xlfn._xlws.SORT(_xlfn._xlws.FILTER(LANGUAGE!$A$2:$A$108,ISNUMBER(SEARCH(Raw_data_Dataanalysis!G35,LANGUAGE!$A$2:$A$108)),"not found")))</f>
        <v>akan</v>
      </c>
      <c r="C52" t="str">
        <v>amharic</v>
      </c>
      <c r="D52" t="str">
        <v>arabic, algerian spoken</v>
      </c>
      <c r="E52" t="str">
        <v>arabic, egyptian spoken</v>
      </c>
      <c r="F52" t="str">
        <v>arabic, mesopotamian spoken</v>
      </c>
      <c r="G52" t="str">
        <v>arabic, moroccan spoken</v>
      </c>
      <c r="H52" t="str">
        <v>arabic, najdi spoken</v>
      </c>
      <c r="I52" t="str">
        <v>arabic, north levantine spoken</v>
      </c>
      <c r="J52" t="str">
        <v>arabic, saidi spoken</v>
      </c>
      <c r="K52" t="str">
        <v>arabic, sanaani spoken</v>
      </c>
      <c r="L52" t="str">
        <v>arabic, sudanese spoken</v>
      </c>
      <c r="M52" t="str">
        <v>arabic, tunisian spoken</v>
      </c>
      <c r="N52" t="str">
        <v>assamese</v>
      </c>
      <c r="O52" t="str">
        <v>awadhi</v>
      </c>
      <c r="P52" t="str">
        <v>azerbaijani, north</v>
      </c>
      <c r="Q52" t="str">
        <v>azerbaijani, south</v>
      </c>
      <c r="R52" t="str">
        <v>belarusan</v>
      </c>
      <c r="S52" t="str">
        <v>bengali</v>
      </c>
      <c r="T52" t="str">
        <v>bhojpuri</v>
      </c>
      <c r="U52" t="str">
        <v>bulgarian</v>
      </c>
      <c r="V52" t="str">
        <v>burmese</v>
      </c>
      <c r="W52" t="str">
        <v>cebuano</v>
      </c>
      <c r="X52" t="str">
        <v>chhattisgarhi</v>
      </c>
      <c r="Y52" t="str">
        <v>chinese, gan</v>
      </c>
      <c r="Z52" t="str">
        <v>chinese, hakka</v>
      </c>
      <c r="AA52" t="str">
        <v>chinese, jinyu</v>
      </c>
      <c r="AB52" t="str">
        <v>chinese, mandarin</v>
      </c>
      <c r="AC52" t="str">
        <v>chinese, min bei</v>
      </c>
      <c r="AD52" t="str">
        <v>chinese, min nan</v>
      </c>
      <c r="AE52" t="str">
        <v>chinese, wu</v>
      </c>
      <c r="AF52" t="str">
        <v>chinese, xiang</v>
      </c>
      <c r="AG52" t="str">
        <v>chinese, yue</v>
      </c>
      <c r="AH52" t="str">
        <v>chittagonian</v>
      </c>
      <c r="AI52" t="str">
        <v>czech</v>
      </c>
      <c r="AJ52" t="str">
        <v>deccan</v>
      </c>
      <c r="AK52" t="str">
        <v>dutch</v>
      </c>
      <c r="AL52" t="str">
        <v>english</v>
      </c>
      <c r="AM52" t="str">
        <v>farsi, eastern</v>
      </c>
      <c r="AN52" t="str">
        <v>farsi, western</v>
      </c>
      <c r="AO52" t="str">
        <v>french</v>
      </c>
      <c r="AP52" t="str">
        <v>fulfulde, nigerian</v>
      </c>
      <c r="AQ52" t="str">
        <v>german</v>
      </c>
      <c r="AR52" t="str">
        <v>greek</v>
      </c>
      <c r="AS52" t="str">
        <v>gujarati</v>
      </c>
      <c r="AT52" t="str">
        <v>haitian creole french</v>
      </c>
      <c r="AU52" t="str">
        <v>haryanvi</v>
      </c>
      <c r="AV52" t="str">
        <v>hausa</v>
      </c>
      <c r="AW52" t="str">
        <v>hiligaynon</v>
      </c>
      <c r="AX52" t="str">
        <v>hindi</v>
      </c>
      <c r="AY52" t="str">
        <v>hungarian</v>
      </c>
      <c r="AZ52" t="str">
        <v>igbo</v>
      </c>
      <c r="BA52" t="str">
        <v>ilocano</v>
      </c>
      <c r="BB52" t="str">
        <v>indonesian</v>
      </c>
      <c r="BC52" t="str">
        <v>italian</v>
      </c>
      <c r="BD52" t="str">
        <v>japanese</v>
      </c>
      <c r="BE52" t="str">
        <v>javanese</v>
      </c>
      <c r="BF52" t="str">
        <v>kannada</v>
      </c>
      <c r="BG52" t="str">
        <v>kazakh</v>
      </c>
      <c r="BH52" t="str">
        <v>khmer, central</v>
      </c>
      <c r="BI52" t="str">
        <v>korean</v>
      </c>
      <c r="BJ52" t="str">
        <v>kurmanji</v>
      </c>
      <c r="BK52" t="str">
        <v>lombard</v>
      </c>
      <c r="BL52" t="str">
        <v>madura</v>
      </c>
      <c r="BM52" t="str">
        <v>magahi</v>
      </c>
      <c r="BN52" t="str">
        <v>maithili</v>
      </c>
      <c r="BO52" t="str">
        <v>malagasy</v>
      </c>
      <c r="BP52" t="str">
        <v>malay</v>
      </c>
      <c r="BQ52" t="str">
        <v>malayalam</v>
      </c>
      <c r="BR52" t="str">
        <v>marathi</v>
      </c>
      <c r="BS52" t="str">
        <v>marwari</v>
      </c>
      <c r="BT52" t="str">
        <v>napoletano-calabrese</v>
      </c>
      <c r="BU52" t="str">
        <v>nepali</v>
      </c>
      <c r="BV52" t="str">
        <v>oriya</v>
      </c>
      <c r="BW52" t="str">
        <v>oromo, west-central</v>
      </c>
      <c r="BX52" t="str">
        <v>panjabi, eastern</v>
      </c>
      <c r="BY52" t="str">
        <v>panjabi, western</v>
      </c>
      <c r="BZ52" t="str">
        <v>pashto, northern</v>
      </c>
      <c r="CA52" t="str">
        <v>pashto, southern</v>
      </c>
      <c r="CB52" t="str">
        <v>polish</v>
      </c>
      <c r="CC52" t="str">
        <v>portuguese</v>
      </c>
      <c r="CD52" t="str">
        <v>romanian</v>
      </c>
      <c r="CE52" t="str">
        <v>russian</v>
      </c>
      <c r="CF52" t="str">
        <v>rwanda</v>
      </c>
      <c r="CG52" t="str">
        <v>saraiki</v>
      </c>
      <c r="CH52" t="str">
        <v>serbo-croatian</v>
      </c>
      <c r="CI52" t="str">
        <v>shona</v>
      </c>
      <c r="CJ52" t="str">
        <v>sindhi</v>
      </c>
      <c r="CK52" t="str">
        <v>sinhala</v>
      </c>
      <c r="CL52" t="str">
        <v>somali</v>
      </c>
      <c r="CM52" t="str">
        <v>spanish</v>
      </c>
      <c r="CN52" t="str">
        <v>sunda</v>
      </c>
      <c r="CO52" t="str">
        <v>swedish</v>
      </c>
      <c r="CP52" t="str">
        <v>tagalog</v>
      </c>
      <c r="CQ52" t="str">
        <v>tamil</v>
      </c>
      <c r="CR52" t="str">
        <v>tatar</v>
      </c>
      <c r="CS52" t="str">
        <v>telugu</v>
      </c>
      <c r="CT52" t="str">
        <v>thai</v>
      </c>
      <c r="CU52" t="str">
        <v>thai, northeastern</v>
      </c>
      <c r="CV52" t="str">
        <v>turkish</v>
      </c>
      <c r="CW52" t="str">
        <v>ukrainian</v>
      </c>
      <c r="CX52" t="str">
        <v>urdu</v>
      </c>
      <c r="CY52" t="str">
        <v>uyghur</v>
      </c>
      <c r="CZ52" t="str">
        <v>uzbek, northern</v>
      </c>
      <c r="DA52" t="str">
        <v>vietnamese</v>
      </c>
      <c r="DB52" t="str">
        <v>yoruba</v>
      </c>
      <c r="DC52" t="str">
        <v>zhuang, northern</v>
      </c>
      <c r="DD52" t="str">
        <v>zulu</v>
      </c>
    </row>
    <row r="53" spans="1:108">
      <c r="A53" t="s">
        <v>360</v>
      </c>
      <c r="B53" t="str" cm="1">
        <f t="array" ref="B53:DD53">TRANSPOSE(_xlfn._xlws.SORT(_xlfn._xlws.FILTER(LANGUAGE!$A$2:$A$108,ISNUMBER(SEARCH(Raw_data_Dataanalysis!G36,LANGUAGE!$A$2:$A$108)),"not found")))</f>
        <v>akan</v>
      </c>
      <c r="C53" t="str">
        <v>amharic</v>
      </c>
      <c r="D53" t="str">
        <v>arabic, algerian spoken</v>
      </c>
      <c r="E53" t="str">
        <v>arabic, egyptian spoken</v>
      </c>
      <c r="F53" t="str">
        <v>arabic, mesopotamian spoken</v>
      </c>
      <c r="G53" t="str">
        <v>arabic, moroccan spoken</v>
      </c>
      <c r="H53" t="str">
        <v>arabic, najdi spoken</v>
      </c>
      <c r="I53" t="str">
        <v>arabic, north levantine spoken</v>
      </c>
      <c r="J53" t="str">
        <v>arabic, saidi spoken</v>
      </c>
      <c r="K53" t="str">
        <v>arabic, sanaani spoken</v>
      </c>
      <c r="L53" t="str">
        <v>arabic, sudanese spoken</v>
      </c>
      <c r="M53" t="str">
        <v>arabic, tunisian spoken</v>
      </c>
      <c r="N53" t="str">
        <v>assamese</v>
      </c>
      <c r="O53" t="str">
        <v>awadhi</v>
      </c>
      <c r="P53" t="str">
        <v>azerbaijani, north</v>
      </c>
      <c r="Q53" t="str">
        <v>azerbaijani, south</v>
      </c>
      <c r="R53" t="str">
        <v>belarusan</v>
      </c>
      <c r="S53" t="str">
        <v>bengali</v>
      </c>
      <c r="T53" t="str">
        <v>bhojpuri</v>
      </c>
      <c r="U53" t="str">
        <v>bulgarian</v>
      </c>
      <c r="V53" t="str">
        <v>burmese</v>
      </c>
      <c r="W53" t="str">
        <v>cebuano</v>
      </c>
      <c r="X53" t="str">
        <v>chhattisgarhi</v>
      </c>
      <c r="Y53" t="str">
        <v>chinese, gan</v>
      </c>
      <c r="Z53" t="str">
        <v>chinese, hakka</v>
      </c>
      <c r="AA53" t="str">
        <v>chinese, jinyu</v>
      </c>
      <c r="AB53" t="str">
        <v>chinese, mandarin</v>
      </c>
      <c r="AC53" t="str">
        <v>chinese, min bei</v>
      </c>
      <c r="AD53" t="str">
        <v>chinese, min nan</v>
      </c>
      <c r="AE53" t="str">
        <v>chinese, wu</v>
      </c>
      <c r="AF53" t="str">
        <v>chinese, xiang</v>
      </c>
      <c r="AG53" t="str">
        <v>chinese, yue</v>
      </c>
      <c r="AH53" t="str">
        <v>chittagonian</v>
      </c>
      <c r="AI53" t="str">
        <v>czech</v>
      </c>
      <c r="AJ53" t="str">
        <v>deccan</v>
      </c>
      <c r="AK53" t="str">
        <v>dutch</v>
      </c>
      <c r="AL53" t="str">
        <v>english</v>
      </c>
      <c r="AM53" t="str">
        <v>farsi, eastern</v>
      </c>
      <c r="AN53" t="str">
        <v>farsi, western</v>
      </c>
      <c r="AO53" t="str">
        <v>french</v>
      </c>
      <c r="AP53" t="str">
        <v>fulfulde, nigerian</v>
      </c>
      <c r="AQ53" t="str">
        <v>german</v>
      </c>
      <c r="AR53" t="str">
        <v>greek</v>
      </c>
      <c r="AS53" t="str">
        <v>gujarati</v>
      </c>
      <c r="AT53" t="str">
        <v>haitian creole french</v>
      </c>
      <c r="AU53" t="str">
        <v>haryanvi</v>
      </c>
      <c r="AV53" t="str">
        <v>hausa</v>
      </c>
      <c r="AW53" t="str">
        <v>hiligaynon</v>
      </c>
      <c r="AX53" t="str">
        <v>hindi</v>
      </c>
      <c r="AY53" t="str">
        <v>hungarian</v>
      </c>
      <c r="AZ53" t="str">
        <v>igbo</v>
      </c>
      <c r="BA53" t="str">
        <v>ilocano</v>
      </c>
      <c r="BB53" t="str">
        <v>indonesian</v>
      </c>
      <c r="BC53" t="str">
        <v>italian</v>
      </c>
      <c r="BD53" t="str">
        <v>japanese</v>
      </c>
      <c r="BE53" t="str">
        <v>javanese</v>
      </c>
      <c r="BF53" t="str">
        <v>kannada</v>
      </c>
      <c r="BG53" t="str">
        <v>kazakh</v>
      </c>
      <c r="BH53" t="str">
        <v>khmer, central</v>
      </c>
      <c r="BI53" t="str">
        <v>korean</v>
      </c>
      <c r="BJ53" t="str">
        <v>kurmanji</v>
      </c>
      <c r="BK53" t="str">
        <v>lombard</v>
      </c>
      <c r="BL53" t="str">
        <v>madura</v>
      </c>
      <c r="BM53" t="str">
        <v>magahi</v>
      </c>
      <c r="BN53" t="str">
        <v>maithili</v>
      </c>
      <c r="BO53" t="str">
        <v>malagasy</v>
      </c>
      <c r="BP53" t="str">
        <v>malay</v>
      </c>
      <c r="BQ53" t="str">
        <v>malayalam</v>
      </c>
      <c r="BR53" t="str">
        <v>marathi</v>
      </c>
      <c r="BS53" t="str">
        <v>marwari</v>
      </c>
      <c r="BT53" t="str">
        <v>napoletano-calabrese</v>
      </c>
      <c r="BU53" t="str">
        <v>nepali</v>
      </c>
      <c r="BV53" t="str">
        <v>oriya</v>
      </c>
      <c r="BW53" t="str">
        <v>oromo, west-central</v>
      </c>
      <c r="BX53" t="str">
        <v>panjabi, eastern</v>
      </c>
      <c r="BY53" t="str">
        <v>panjabi, western</v>
      </c>
      <c r="BZ53" t="str">
        <v>pashto, northern</v>
      </c>
      <c r="CA53" t="str">
        <v>pashto, southern</v>
      </c>
      <c r="CB53" t="str">
        <v>polish</v>
      </c>
      <c r="CC53" t="str">
        <v>portuguese</v>
      </c>
      <c r="CD53" t="str">
        <v>romanian</v>
      </c>
      <c r="CE53" t="str">
        <v>russian</v>
      </c>
      <c r="CF53" t="str">
        <v>rwanda</v>
      </c>
      <c r="CG53" t="str">
        <v>saraiki</v>
      </c>
      <c r="CH53" t="str">
        <v>serbo-croatian</v>
      </c>
      <c r="CI53" t="str">
        <v>shona</v>
      </c>
      <c r="CJ53" t="str">
        <v>sindhi</v>
      </c>
      <c r="CK53" t="str">
        <v>sinhala</v>
      </c>
      <c r="CL53" t="str">
        <v>somali</v>
      </c>
      <c r="CM53" t="str">
        <v>spanish</v>
      </c>
      <c r="CN53" t="str">
        <v>sunda</v>
      </c>
      <c r="CO53" t="str">
        <v>swedish</v>
      </c>
      <c r="CP53" t="str">
        <v>tagalog</v>
      </c>
      <c r="CQ53" t="str">
        <v>tamil</v>
      </c>
      <c r="CR53" t="str">
        <v>tatar</v>
      </c>
      <c r="CS53" t="str">
        <v>telugu</v>
      </c>
      <c r="CT53" t="str">
        <v>thai</v>
      </c>
      <c r="CU53" t="str">
        <v>thai, northeastern</v>
      </c>
      <c r="CV53" t="str">
        <v>turkish</v>
      </c>
      <c r="CW53" t="str">
        <v>ukrainian</v>
      </c>
      <c r="CX53" t="str">
        <v>urdu</v>
      </c>
      <c r="CY53" t="str">
        <v>uyghur</v>
      </c>
      <c r="CZ53" t="str">
        <v>uzbek, northern</v>
      </c>
      <c r="DA53" t="str">
        <v>vietnamese</v>
      </c>
      <c r="DB53" t="str">
        <v>yoruba</v>
      </c>
      <c r="DC53" t="str">
        <v>zhuang, northern</v>
      </c>
      <c r="DD53" t="str">
        <v>zulu</v>
      </c>
    </row>
    <row r="54" spans="1:108">
      <c r="A54" t="s">
        <v>361</v>
      </c>
      <c r="B54" t="str" cm="1">
        <f t="array" ref="B54:DD54">TRANSPOSE(_xlfn._xlws.SORT(_xlfn._xlws.FILTER(LANGUAGE!$A$2:$A$108,ISNUMBER(SEARCH(Raw_data_Dataanalysis!G37,LANGUAGE!$A$2:$A$108)),"not found")))</f>
        <v>akan</v>
      </c>
      <c r="C54" t="str">
        <v>amharic</v>
      </c>
      <c r="D54" t="str">
        <v>arabic, algerian spoken</v>
      </c>
      <c r="E54" t="str">
        <v>arabic, egyptian spoken</v>
      </c>
      <c r="F54" t="str">
        <v>arabic, mesopotamian spoken</v>
      </c>
      <c r="G54" t="str">
        <v>arabic, moroccan spoken</v>
      </c>
      <c r="H54" t="str">
        <v>arabic, najdi spoken</v>
      </c>
      <c r="I54" t="str">
        <v>arabic, north levantine spoken</v>
      </c>
      <c r="J54" t="str">
        <v>arabic, saidi spoken</v>
      </c>
      <c r="K54" t="str">
        <v>arabic, sanaani spoken</v>
      </c>
      <c r="L54" t="str">
        <v>arabic, sudanese spoken</v>
      </c>
      <c r="M54" t="str">
        <v>arabic, tunisian spoken</v>
      </c>
      <c r="N54" t="str">
        <v>assamese</v>
      </c>
      <c r="O54" t="str">
        <v>awadhi</v>
      </c>
      <c r="P54" t="str">
        <v>azerbaijani, north</v>
      </c>
      <c r="Q54" t="str">
        <v>azerbaijani, south</v>
      </c>
      <c r="R54" t="str">
        <v>belarusan</v>
      </c>
      <c r="S54" t="str">
        <v>bengali</v>
      </c>
      <c r="T54" t="str">
        <v>bhojpuri</v>
      </c>
      <c r="U54" t="str">
        <v>bulgarian</v>
      </c>
      <c r="V54" t="str">
        <v>burmese</v>
      </c>
      <c r="W54" t="str">
        <v>cebuano</v>
      </c>
      <c r="X54" t="str">
        <v>chhattisgarhi</v>
      </c>
      <c r="Y54" t="str">
        <v>chinese, gan</v>
      </c>
      <c r="Z54" t="str">
        <v>chinese, hakka</v>
      </c>
      <c r="AA54" t="str">
        <v>chinese, jinyu</v>
      </c>
      <c r="AB54" t="str">
        <v>chinese, mandarin</v>
      </c>
      <c r="AC54" t="str">
        <v>chinese, min bei</v>
      </c>
      <c r="AD54" t="str">
        <v>chinese, min nan</v>
      </c>
      <c r="AE54" t="str">
        <v>chinese, wu</v>
      </c>
      <c r="AF54" t="str">
        <v>chinese, xiang</v>
      </c>
      <c r="AG54" t="str">
        <v>chinese, yue</v>
      </c>
      <c r="AH54" t="str">
        <v>chittagonian</v>
      </c>
      <c r="AI54" t="str">
        <v>czech</v>
      </c>
      <c r="AJ54" t="str">
        <v>deccan</v>
      </c>
      <c r="AK54" t="str">
        <v>dutch</v>
      </c>
      <c r="AL54" t="str">
        <v>english</v>
      </c>
      <c r="AM54" t="str">
        <v>farsi, eastern</v>
      </c>
      <c r="AN54" t="str">
        <v>farsi, western</v>
      </c>
      <c r="AO54" t="str">
        <v>french</v>
      </c>
      <c r="AP54" t="str">
        <v>fulfulde, nigerian</v>
      </c>
      <c r="AQ54" t="str">
        <v>german</v>
      </c>
      <c r="AR54" t="str">
        <v>greek</v>
      </c>
      <c r="AS54" t="str">
        <v>gujarati</v>
      </c>
      <c r="AT54" t="str">
        <v>haitian creole french</v>
      </c>
      <c r="AU54" t="str">
        <v>haryanvi</v>
      </c>
      <c r="AV54" t="str">
        <v>hausa</v>
      </c>
      <c r="AW54" t="str">
        <v>hiligaynon</v>
      </c>
      <c r="AX54" t="str">
        <v>hindi</v>
      </c>
      <c r="AY54" t="str">
        <v>hungarian</v>
      </c>
      <c r="AZ54" t="str">
        <v>igbo</v>
      </c>
      <c r="BA54" t="str">
        <v>ilocano</v>
      </c>
      <c r="BB54" t="str">
        <v>indonesian</v>
      </c>
      <c r="BC54" t="str">
        <v>italian</v>
      </c>
      <c r="BD54" t="str">
        <v>japanese</v>
      </c>
      <c r="BE54" t="str">
        <v>javanese</v>
      </c>
      <c r="BF54" t="str">
        <v>kannada</v>
      </c>
      <c r="BG54" t="str">
        <v>kazakh</v>
      </c>
      <c r="BH54" t="str">
        <v>khmer, central</v>
      </c>
      <c r="BI54" t="str">
        <v>korean</v>
      </c>
      <c r="BJ54" t="str">
        <v>kurmanji</v>
      </c>
      <c r="BK54" t="str">
        <v>lombard</v>
      </c>
      <c r="BL54" t="str">
        <v>madura</v>
      </c>
      <c r="BM54" t="str">
        <v>magahi</v>
      </c>
      <c r="BN54" t="str">
        <v>maithili</v>
      </c>
      <c r="BO54" t="str">
        <v>malagasy</v>
      </c>
      <c r="BP54" t="str">
        <v>malay</v>
      </c>
      <c r="BQ54" t="str">
        <v>malayalam</v>
      </c>
      <c r="BR54" t="str">
        <v>marathi</v>
      </c>
      <c r="BS54" t="str">
        <v>marwari</v>
      </c>
      <c r="BT54" t="str">
        <v>napoletano-calabrese</v>
      </c>
      <c r="BU54" t="str">
        <v>nepali</v>
      </c>
      <c r="BV54" t="str">
        <v>oriya</v>
      </c>
      <c r="BW54" t="str">
        <v>oromo, west-central</v>
      </c>
      <c r="BX54" t="str">
        <v>panjabi, eastern</v>
      </c>
      <c r="BY54" t="str">
        <v>panjabi, western</v>
      </c>
      <c r="BZ54" t="str">
        <v>pashto, northern</v>
      </c>
      <c r="CA54" t="str">
        <v>pashto, southern</v>
      </c>
      <c r="CB54" t="str">
        <v>polish</v>
      </c>
      <c r="CC54" t="str">
        <v>portuguese</v>
      </c>
      <c r="CD54" t="str">
        <v>romanian</v>
      </c>
      <c r="CE54" t="str">
        <v>russian</v>
      </c>
      <c r="CF54" t="str">
        <v>rwanda</v>
      </c>
      <c r="CG54" t="str">
        <v>saraiki</v>
      </c>
      <c r="CH54" t="str">
        <v>serbo-croatian</v>
      </c>
      <c r="CI54" t="str">
        <v>shona</v>
      </c>
      <c r="CJ54" t="str">
        <v>sindhi</v>
      </c>
      <c r="CK54" t="str">
        <v>sinhala</v>
      </c>
      <c r="CL54" t="str">
        <v>somali</v>
      </c>
      <c r="CM54" t="str">
        <v>spanish</v>
      </c>
      <c r="CN54" t="str">
        <v>sunda</v>
      </c>
      <c r="CO54" t="str">
        <v>swedish</v>
      </c>
      <c r="CP54" t="str">
        <v>tagalog</v>
      </c>
      <c r="CQ54" t="str">
        <v>tamil</v>
      </c>
      <c r="CR54" t="str">
        <v>tatar</v>
      </c>
      <c r="CS54" t="str">
        <v>telugu</v>
      </c>
      <c r="CT54" t="str">
        <v>thai</v>
      </c>
      <c r="CU54" t="str">
        <v>thai, northeastern</v>
      </c>
      <c r="CV54" t="str">
        <v>turkish</v>
      </c>
      <c r="CW54" t="str">
        <v>ukrainian</v>
      </c>
      <c r="CX54" t="str">
        <v>urdu</v>
      </c>
      <c r="CY54" t="str">
        <v>uyghur</v>
      </c>
      <c r="CZ54" t="str">
        <v>uzbek, northern</v>
      </c>
      <c r="DA54" t="str">
        <v>vietnamese</v>
      </c>
      <c r="DB54" t="str">
        <v>yoruba</v>
      </c>
      <c r="DC54" t="str">
        <v>zhuang, northern</v>
      </c>
      <c r="DD54" t="str">
        <v>zulu</v>
      </c>
    </row>
    <row r="55" spans="1:108">
      <c r="A55" t="s">
        <v>362</v>
      </c>
      <c r="B55" t="str" cm="1">
        <f t="array" ref="B55:DD55">TRANSPOSE(_xlfn._xlws.SORT(_xlfn._xlws.FILTER(LANGUAGE!$A$2:$A$108,ISNUMBER(SEARCH(Raw_data_Dataanalysis!G38,LANGUAGE!$A$2:$A$108)),"not found")))</f>
        <v>akan</v>
      </c>
      <c r="C55" t="str">
        <v>amharic</v>
      </c>
      <c r="D55" t="str">
        <v>arabic, algerian spoken</v>
      </c>
      <c r="E55" t="str">
        <v>arabic, egyptian spoken</v>
      </c>
      <c r="F55" t="str">
        <v>arabic, mesopotamian spoken</v>
      </c>
      <c r="G55" t="str">
        <v>arabic, moroccan spoken</v>
      </c>
      <c r="H55" t="str">
        <v>arabic, najdi spoken</v>
      </c>
      <c r="I55" t="str">
        <v>arabic, north levantine spoken</v>
      </c>
      <c r="J55" t="str">
        <v>arabic, saidi spoken</v>
      </c>
      <c r="K55" t="str">
        <v>arabic, sanaani spoken</v>
      </c>
      <c r="L55" t="str">
        <v>arabic, sudanese spoken</v>
      </c>
      <c r="M55" t="str">
        <v>arabic, tunisian spoken</v>
      </c>
      <c r="N55" t="str">
        <v>assamese</v>
      </c>
      <c r="O55" t="str">
        <v>awadhi</v>
      </c>
      <c r="P55" t="str">
        <v>azerbaijani, north</v>
      </c>
      <c r="Q55" t="str">
        <v>azerbaijani, south</v>
      </c>
      <c r="R55" t="str">
        <v>belarusan</v>
      </c>
      <c r="S55" t="str">
        <v>bengali</v>
      </c>
      <c r="T55" t="str">
        <v>bhojpuri</v>
      </c>
      <c r="U55" t="str">
        <v>bulgarian</v>
      </c>
      <c r="V55" t="str">
        <v>burmese</v>
      </c>
      <c r="W55" t="str">
        <v>cebuano</v>
      </c>
      <c r="X55" t="str">
        <v>chhattisgarhi</v>
      </c>
      <c r="Y55" t="str">
        <v>chinese, gan</v>
      </c>
      <c r="Z55" t="str">
        <v>chinese, hakka</v>
      </c>
      <c r="AA55" t="str">
        <v>chinese, jinyu</v>
      </c>
      <c r="AB55" t="str">
        <v>chinese, mandarin</v>
      </c>
      <c r="AC55" t="str">
        <v>chinese, min bei</v>
      </c>
      <c r="AD55" t="str">
        <v>chinese, min nan</v>
      </c>
      <c r="AE55" t="str">
        <v>chinese, wu</v>
      </c>
      <c r="AF55" t="str">
        <v>chinese, xiang</v>
      </c>
      <c r="AG55" t="str">
        <v>chinese, yue</v>
      </c>
      <c r="AH55" t="str">
        <v>chittagonian</v>
      </c>
      <c r="AI55" t="str">
        <v>czech</v>
      </c>
      <c r="AJ55" t="str">
        <v>deccan</v>
      </c>
      <c r="AK55" t="str">
        <v>dutch</v>
      </c>
      <c r="AL55" t="str">
        <v>english</v>
      </c>
      <c r="AM55" t="str">
        <v>farsi, eastern</v>
      </c>
      <c r="AN55" t="str">
        <v>farsi, western</v>
      </c>
      <c r="AO55" t="str">
        <v>french</v>
      </c>
      <c r="AP55" t="str">
        <v>fulfulde, nigerian</v>
      </c>
      <c r="AQ55" t="str">
        <v>german</v>
      </c>
      <c r="AR55" t="str">
        <v>greek</v>
      </c>
      <c r="AS55" t="str">
        <v>gujarati</v>
      </c>
      <c r="AT55" t="str">
        <v>haitian creole french</v>
      </c>
      <c r="AU55" t="str">
        <v>haryanvi</v>
      </c>
      <c r="AV55" t="str">
        <v>hausa</v>
      </c>
      <c r="AW55" t="str">
        <v>hiligaynon</v>
      </c>
      <c r="AX55" t="str">
        <v>hindi</v>
      </c>
      <c r="AY55" t="str">
        <v>hungarian</v>
      </c>
      <c r="AZ55" t="str">
        <v>igbo</v>
      </c>
      <c r="BA55" t="str">
        <v>ilocano</v>
      </c>
      <c r="BB55" t="str">
        <v>indonesian</v>
      </c>
      <c r="BC55" t="str">
        <v>italian</v>
      </c>
      <c r="BD55" t="str">
        <v>japanese</v>
      </c>
      <c r="BE55" t="str">
        <v>javanese</v>
      </c>
      <c r="BF55" t="str">
        <v>kannada</v>
      </c>
      <c r="BG55" t="str">
        <v>kazakh</v>
      </c>
      <c r="BH55" t="str">
        <v>khmer, central</v>
      </c>
      <c r="BI55" t="str">
        <v>korean</v>
      </c>
      <c r="BJ55" t="str">
        <v>kurmanji</v>
      </c>
      <c r="BK55" t="str">
        <v>lombard</v>
      </c>
      <c r="BL55" t="str">
        <v>madura</v>
      </c>
      <c r="BM55" t="str">
        <v>magahi</v>
      </c>
      <c r="BN55" t="str">
        <v>maithili</v>
      </c>
      <c r="BO55" t="str">
        <v>malagasy</v>
      </c>
      <c r="BP55" t="str">
        <v>malay</v>
      </c>
      <c r="BQ55" t="str">
        <v>malayalam</v>
      </c>
      <c r="BR55" t="str">
        <v>marathi</v>
      </c>
      <c r="BS55" t="str">
        <v>marwari</v>
      </c>
      <c r="BT55" t="str">
        <v>napoletano-calabrese</v>
      </c>
      <c r="BU55" t="str">
        <v>nepali</v>
      </c>
      <c r="BV55" t="str">
        <v>oriya</v>
      </c>
      <c r="BW55" t="str">
        <v>oromo, west-central</v>
      </c>
      <c r="BX55" t="str">
        <v>panjabi, eastern</v>
      </c>
      <c r="BY55" t="str">
        <v>panjabi, western</v>
      </c>
      <c r="BZ55" t="str">
        <v>pashto, northern</v>
      </c>
      <c r="CA55" t="str">
        <v>pashto, southern</v>
      </c>
      <c r="CB55" t="str">
        <v>polish</v>
      </c>
      <c r="CC55" t="str">
        <v>portuguese</v>
      </c>
      <c r="CD55" t="str">
        <v>romanian</v>
      </c>
      <c r="CE55" t="str">
        <v>russian</v>
      </c>
      <c r="CF55" t="str">
        <v>rwanda</v>
      </c>
      <c r="CG55" t="str">
        <v>saraiki</v>
      </c>
      <c r="CH55" t="str">
        <v>serbo-croatian</v>
      </c>
      <c r="CI55" t="str">
        <v>shona</v>
      </c>
      <c r="CJ55" t="str">
        <v>sindhi</v>
      </c>
      <c r="CK55" t="str">
        <v>sinhala</v>
      </c>
      <c r="CL55" t="str">
        <v>somali</v>
      </c>
      <c r="CM55" t="str">
        <v>spanish</v>
      </c>
      <c r="CN55" t="str">
        <v>sunda</v>
      </c>
      <c r="CO55" t="str">
        <v>swedish</v>
      </c>
      <c r="CP55" t="str">
        <v>tagalog</v>
      </c>
      <c r="CQ55" t="str">
        <v>tamil</v>
      </c>
      <c r="CR55" t="str">
        <v>tatar</v>
      </c>
      <c r="CS55" t="str">
        <v>telugu</v>
      </c>
      <c r="CT55" t="str">
        <v>thai</v>
      </c>
      <c r="CU55" t="str">
        <v>thai, northeastern</v>
      </c>
      <c r="CV55" t="str">
        <v>turkish</v>
      </c>
      <c r="CW55" t="str">
        <v>ukrainian</v>
      </c>
      <c r="CX55" t="str">
        <v>urdu</v>
      </c>
      <c r="CY55" t="str">
        <v>uyghur</v>
      </c>
      <c r="CZ55" t="str">
        <v>uzbek, northern</v>
      </c>
      <c r="DA55" t="str">
        <v>vietnamese</v>
      </c>
      <c r="DB55" t="str">
        <v>yoruba</v>
      </c>
      <c r="DC55" t="str">
        <v>zhuang, northern</v>
      </c>
      <c r="DD55" t="str">
        <v>zulu</v>
      </c>
    </row>
    <row r="56" spans="1:108">
      <c r="A56" t="s">
        <v>363</v>
      </c>
      <c r="B56" t="str" cm="1">
        <f t="array" ref="B56:DD56">TRANSPOSE(_xlfn._xlws.SORT(_xlfn._xlws.FILTER(LANGUAGE!$A$2:$A$108,ISNUMBER(SEARCH(Raw_data_Dataanalysis!G39,LANGUAGE!$A$2:$A$108)),"not found")))</f>
        <v>akan</v>
      </c>
      <c r="C56" t="str">
        <v>amharic</v>
      </c>
      <c r="D56" t="str">
        <v>arabic, algerian spoken</v>
      </c>
      <c r="E56" t="str">
        <v>arabic, egyptian spoken</v>
      </c>
      <c r="F56" t="str">
        <v>arabic, mesopotamian spoken</v>
      </c>
      <c r="G56" t="str">
        <v>arabic, moroccan spoken</v>
      </c>
      <c r="H56" t="str">
        <v>arabic, najdi spoken</v>
      </c>
      <c r="I56" t="str">
        <v>arabic, north levantine spoken</v>
      </c>
      <c r="J56" t="str">
        <v>arabic, saidi spoken</v>
      </c>
      <c r="K56" t="str">
        <v>arabic, sanaani spoken</v>
      </c>
      <c r="L56" t="str">
        <v>arabic, sudanese spoken</v>
      </c>
      <c r="M56" t="str">
        <v>arabic, tunisian spoken</v>
      </c>
      <c r="N56" t="str">
        <v>assamese</v>
      </c>
      <c r="O56" t="str">
        <v>awadhi</v>
      </c>
      <c r="P56" t="str">
        <v>azerbaijani, north</v>
      </c>
      <c r="Q56" t="str">
        <v>azerbaijani, south</v>
      </c>
      <c r="R56" t="str">
        <v>belarusan</v>
      </c>
      <c r="S56" t="str">
        <v>bengali</v>
      </c>
      <c r="T56" t="str">
        <v>bhojpuri</v>
      </c>
      <c r="U56" t="str">
        <v>bulgarian</v>
      </c>
      <c r="V56" t="str">
        <v>burmese</v>
      </c>
      <c r="W56" t="str">
        <v>cebuano</v>
      </c>
      <c r="X56" t="str">
        <v>chhattisgarhi</v>
      </c>
      <c r="Y56" t="str">
        <v>chinese, gan</v>
      </c>
      <c r="Z56" t="str">
        <v>chinese, hakka</v>
      </c>
      <c r="AA56" t="str">
        <v>chinese, jinyu</v>
      </c>
      <c r="AB56" t="str">
        <v>chinese, mandarin</v>
      </c>
      <c r="AC56" t="str">
        <v>chinese, min bei</v>
      </c>
      <c r="AD56" t="str">
        <v>chinese, min nan</v>
      </c>
      <c r="AE56" t="str">
        <v>chinese, wu</v>
      </c>
      <c r="AF56" t="str">
        <v>chinese, xiang</v>
      </c>
      <c r="AG56" t="str">
        <v>chinese, yue</v>
      </c>
      <c r="AH56" t="str">
        <v>chittagonian</v>
      </c>
      <c r="AI56" t="str">
        <v>czech</v>
      </c>
      <c r="AJ56" t="str">
        <v>deccan</v>
      </c>
      <c r="AK56" t="str">
        <v>dutch</v>
      </c>
      <c r="AL56" t="str">
        <v>english</v>
      </c>
      <c r="AM56" t="str">
        <v>farsi, eastern</v>
      </c>
      <c r="AN56" t="str">
        <v>farsi, western</v>
      </c>
      <c r="AO56" t="str">
        <v>french</v>
      </c>
      <c r="AP56" t="str">
        <v>fulfulde, nigerian</v>
      </c>
      <c r="AQ56" t="str">
        <v>german</v>
      </c>
      <c r="AR56" t="str">
        <v>greek</v>
      </c>
      <c r="AS56" t="str">
        <v>gujarati</v>
      </c>
      <c r="AT56" t="str">
        <v>haitian creole french</v>
      </c>
      <c r="AU56" t="str">
        <v>haryanvi</v>
      </c>
      <c r="AV56" t="str">
        <v>hausa</v>
      </c>
      <c r="AW56" t="str">
        <v>hiligaynon</v>
      </c>
      <c r="AX56" t="str">
        <v>hindi</v>
      </c>
      <c r="AY56" t="str">
        <v>hungarian</v>
      </c>
      <c r="AZ56" t="str">
        <v>igbo</v>
      </c>
      <c r="BA56" t="str">
        <v>ilocano</v>
      </c>
      <c r="BB56" t="str">
        <v>indonesian</v>
      </c>
      <c r="BC56" t="str">
        <v>italian</v>
      </c>
      <c r="BD56" t="str">
        <v>japanese</v>
      </c>
      <c r="BE56" t="str">
        <v>javanese</v>
      </c>
      <c r="BF56" t="str">
        <v>kannada</v>
      </c>
      <c r="BG56" t="str">
        <v>kazakh</v>
      </c>
      <c r="BH56" t="str">
        <v>khmer, central</v>
      </c>
      <c r="BI56" t="str">
        <v>korean</v>
      </c>
      <c r="BJ56" t="str">
        <v>kurmanji</v>
      </c>
      <c r="BK56" t="str">
        <v>lombard</v>
      </c>
      <c r="BL56" t="str">
        <v>madura</v>
      </c>
      <c r="BM56" t="str">
        <v>magahi</v>
      </c>
      <c r="BN56" t="str">
        <v>maithili</v>
      </c>
      <c r="BO56" t="str">
        <v>malagasy</v>
      </c>
      <c r="BP56" t="str">
        <v>malay</v>
      </c>
      <c r="BQ56" t="str">
        <v>malayalam</v>
      </c>
      <c r="BR56" t="str">
        <v>marathi</v>
      </c>
      <c r="BS56" t="str">
        <v>marwari</v>
      </c>
      <c r="BT56" t="str">
        <v>napoletano-calabrese</v>
      </c>
      <c r="BU56" t="str">
        <v>nepali</v>
      </c>
      <c r="BV56" t="str">
        <v>oriya</v>
      </c>
      <c r="BW56" t="str">
        <v>oromo, west-central</v>
      </c>
      <c r="BX56" t="str">
        <v>panjabi, eastern</v>
      </c>
      <c r="BY56" t="str">
        <v>panjabi, western</v>
      </c>
      <c r="BZ56" t="str">
        <v>pashto, northern</v>
      </c>
      <c r="CA56" t="str">
        <v>pashto, southern</v>
      </c>
      <c r="CB56" t="str">
        <v>polish</v>
      </c>
      <c r="CC56" t="str">
        <v>portuguese</v>
      </c>
      <c r="CD56" t="str">
        <v>romanian</v>
      </c>
      <c r="CE56" t="str">
        <v>russian</v>
      </c>
      <c r="CF56" t="str">
        <v>rwanda</v>
      </c>
      <c r="CG56" t="str">
        <v>saraiki</v>
      </c>
      <c r="CH56" t="str">
        <v>serbo-croatian</v>
      </c>
      <c r="CI56" t="str">
        <v>shona</v>
      </c>
      <c r="CJ56" t="str">
        <v>sindhi</v>
      </c>
      <c r="CK56" t="str">
        <v>sinhala</v>
      </c>
      <c r="CL56" t="str">
        <v>somali</v>
      </c>
      <c r="CM56" t="str">
        <v>spanish</v>
      </c>
      <c r="CN56" t="str">
        <v>sunda</v>
      </c>
      <c r="CO56" t="str">
        <v>swedish</v>
      </c>
      <c r="CP56" t="str">
        <v>tagalog</v>
      </c>
      <c r="CQ56" t="str">
        <v>tamil</v>
      </c>
      <c r="CR56" t="str">
        <v>tatar</v>
      </c>
      <c r="CS56" t="str">
        <v>telugu</v>
      </c>
      <c r="CT56" t="str">
        <v>thai</v>
      </c>
      <c r="CU56" t="str">
        <v>thai, northeastern</v>
      </c>
      <c r="CV56" t="str">
        <v>turkish</v>
      </c>
      <c r="CW56" t="str">
        <v>ukrainian</v>
      </c>
      <c r="CX56" t="str">
        <v>urdu</v>
      </c>
      <c r="CY56" t="str">
        <v>uyghur</v>
      </c>
      <c r="CZ56" t="str">
        <v>uzbek, northern</v>
      </c>
      <c r="DA56" t="str">
        <v>vietnamese</v>
      </c>
      <c r="DB56" t="str">
        <v>yoruba</v>
      </c>
      <c r="DC56" t="str">
        <v>zhuang, northern</v>
      </c>
      <c r="DD56" t="str">
        <v>zulu</v>
      </c>
    </row>
    <row r="57" spans="1:108">
      <c r="A57" t="s">
        <v>364</v>
      </c>
      <c r="B57" t="str" cm="1">
        <f t="array" ref="B57:DD57">TRANSPOSE(_xlfn._xlws.SORT(_xlfn._xlws.FILTER(LANGUAGE!$A$2:$A$108,ISNUMBER(SEARCH(Raw_data_Dataanalysis!G40,LANGUAGE!$A$2:$A$108)),"not found")))</f>
        <v>akan</v>
      </c>
      <c r="C57" t="str">
        <v>amharic</v>
      </c>
      <c r="D57" t="str">
        <v>arabic, algerian spoken</v>
      </c>
      <c r="E57" t="str">
        <v>arabic, egyptian spoken</v>
      </c>
      <c r="F57" t="str">
        <v>arabic, mesopotamian spoken</v>
      </c>
      <c r="G57" t="str">
        <v>arabic, moroccan spoken</v>
      </c>
      <c r="H57" t="str">
        <v>arabic, najdi spoken</v>
      </c>
      <c r="I57" t="str">
        <v>arabic, north levantine spoken</v>
      </c>
      <c r="J57" t="str">
        <v>arabic, saidi spoken</v>
      </c>
      <c r="K57" t="str">
        <v>arabic, sanaani spoken</v>
      </c>
      <c r="L57" t="str">
        <v>arabic, sudanese spoken</v>
      </c>
      <c r="M57" t="str">
        <v>arabic, tunisian spoken</v>
      </c>
      <c r="N57" t="str">
        <v>assamese</v>
      </c>
      <c r="O57" t="str">
        <v>awadhi</v>
      </c>
      <c r="P57" t="str">
        <v>azerbaijani, north</v>
      </c>
      <c r="Q57" t="str">
        <v>azerbaijani, south</v>
      </c>
      <c r="R57" t="str">
        <v>belarusan</v>
      </c>
      <c r="S57" t="str">
        <v>bengali</v>
      </c>
      <c r="T57" t="str">
        <v>bhojpuri</v>
      </c>
      <c r="U57" t="str">
        <v>bulgarian</v>
      </c>
      <c r="V57" t="str">
        <v>burmese</v>
      </c>
      <c r="W57" t="str">
        <v>cebuano</v>
      </c>
      <c r="X57" t="str">
        <v>chhattisgarhi</v>
      </c>
      <c r="Y57" t="str">
        <v>chinese, gan</v>
      </c>
      <c r="Z57" t="str">
        <v>chinese, hakka</v>
      </c>
      <c r="AA57" t="str">
        <v>chinese, jinyu</v>
      </c>
      <c r="AB57" t="str">
        <v>chinese, mandarin</v>
      </c>
      <c r="AC57" t="str">
        <v>chinese, min bei</v>
      </c>
      <c r="AD57" t="str">
        <v>chinese, min nan</v>
      </c>
      <c r="AE57" t="str">
        <v>chinese, wu</v>
      </c>
      <c r="AF57" t="str">
        <v>chinese, xiang</v>
      </c>
      <c r="AG57" t="str">
        <v>chinese, yue</v>
      </c>
      <c r="AH57" t="str">
        <v>chittagonian</v>
      </c>
      <c r="AI57" t="str">
        <v>czech</v>
      </c>
      <c r="AJ57" t="str">
        <v>deccan</v>
      </c>
      <c r="AK57" t="str">
        <v>dutch</v>
      </c>
      <c r="AL57" t="str">
        <v>english</v>
      </c>
      <c r="AM57" t="str">
        <v>farsi, eastern</v>
      </c>
      <c r="AN57" t="str">
        <v>farsi, western</v>
      </c>
      <c r="AO57" t="str">
        <v>french</v>
      </c>
      <c r="AP57" t="str">
        <v>fulfulde, nigerian</v>
      </c>
      <c r="AQ57" t="str">
        <v>german</v>
      </c>
      <c r="AR57" t="str">
        <v>greek</v>
      </c>
      <c r="AS57" t="str">
        <v>gujarati</v>
      </c>
      <c r="AT57" t="str">
        <v>haitian creole french</v>
      </c>
      <c r="AU57" t="str">
        <v>haryanvi</v>
      </c>
      <c r="AV57" t="str">
        <v>hausa</v>
      </c>
      <c r="AW57" t="str">
        <v>hiligaynon</v>
      </c>
      <c r="AX57" t="str">
        <v>hindi</v>
      </c>
      <c r="AY57" t="str">
        <v>hungarian</v>
      </c>
      <c r="AZ57" t="str">
        <v>igbo</v>
      </c>
      <c r="BA57" t="str">
        <v>ilocano</v>
      </c>
      <c r="BB57" t="str">
        <v>indonesian</v>
      </c>
      <c r="BC57" t="str">
        <v>italian</v>
      </c>
      <c r="BD57" t="str">
        <v>japanese</v>
      </c>
      <c r="BE57" t="str">
        <v>javanese</v>
      </c>
      <c r="BF57" t="str">
        <v>kannada</v>
      </c>
      <c r="BG57" t="str">
        <v>kazakh</v>
      </c>
      <c r="BH57" t="str">
        <v>khmer, central</v>
      </c>
      <c r="BI57" t="str">
        <v>korean</v>
      </c>
      <c r="BJ57" t="str">
        <v>kurmanji</v>
      </c>
      <c r="BK57" t="str">
        <v>lombard</v>
      </c>
      <c r="BL57" t="str">
        <v>madura</v>
      </c>
      <c r="BM57" t="str">
        <v>magahi</v>
      </c>
      <c r="BN57" t="str">
        <v>maithili</v>
      </c>
      <c r="BO57" t="str">
        <v>malagasy</v>
      </c>
      <c r="BP57" t="str">
        <v>malay</v>
      </c>
      <c r="BQ57" t="str">
        <v>malayalam</v>
      </c>
      <c r="BR57" t="str">
        <v>marathi</v>
      </c>
      <c r="BS57" t="str">
        <v>marwari</v>
      </c>
      <c r="BT57" t="str">
        <v>napoletano-calabrese</v>
      </c>
      <c r="BU57" t="str">
        <v>nepali</v>
      </c>
      <c r="BV57" t="str">
        <v>oriya</v>
      </c>
      <c r="BW57" t="str">
        <v>oromo, west-central</v>
      </c>
      <c r="BX57" t="str">
        <v>panjabi, eastern</v>
      </c>
      <c r="BY57" t="str">
        <v>panjabi, western</v>
      </c>
      <c r="BZ57" t="str">
        <v>pashto, northern</v>
      </c>
      <c r="CA57" t="str">
        <v>pashto, southern</v>
      </c>
      <c r="CB57" t="str">
        <v>polish</v>
      </c>
      <c r="CC57" t="str">
        <v>portuguese</v>
      </c>
      <c r="CD57" t="str">
        <v>romanian</v>
      </c>
      <c r="CE57" t="str">
        <v>russian</v>
      </c>
      <c r="CF57" t="str">
        <v>rwanda</v>
      </c>
      <c r="CG57" t="str">
        <v>saraiki</v>
      </c>
      <c r="CH57" t="str">
        <v>serbo-croatian</v>
      </c>
      <c r="CI57" t="str">
        <v>shona</v>
      </c>
      <c r="CJ57" t="str">
        <v>sindhi</v>
      </c>
      <c r="CK57" t="str">
        <v>sinhala</v>
      </c>
      <c r="CL57" t="str">
        <v>somali</v>
      </c>
      <c r="CM57" t="str">
        <v>spanish</v>
      </c>
      <c r="CN57" t="str">
        <v>sunda</v>
      </c>
      <c r="CO57" t="str">
        <v>swedish</v>
      </c>
      <c r="CP57" t="str">
        <v>tagalog</v>
      </c>
      <c r="CQ57" t="str">
        <v>tamil</v>
      </c>
      <c r="CR57" t="str">
        <v>tatar</v>
      </c>
      <c r="CS57" t="str">
        <v>telugu</v>
      </c>
      <c r="CT57" t="str">
        <v>thai</v>
      </c>
      <c r="CU57" t="str">
        <v>thai, northeastern</v>
      </c>
      <c r="CV57" t="str">
        <v>turkish</v>
      </c>
      <c r="CW57" t="str">
        <v>ukrainian</v>
      </c>
      <c r="CX57" t="str">
        <v>urdu</v>
      </c>
      <c r="CY57" t="str">
        <v>uyghur</v>
      </c>
      <c r="CZ57" t="str">
        <v>uzbek, northern</v>
      </c>
      <c r="DA57" t="str">
        <v>vietnamese</v>
      </c>
      <c r="DB57" t="str">
        <v>yoruba</v>
      </c>
      <c r="DC57" t="str">
        <v>zhuang, northern</v>
      </c>
      <c r="DD57" t="str">
        <v>zulu</v>
      </c>
    </row>
    <row r="58" spans="1:108">
      <c r="A58" t="s">
        <v>365</v>
      </c>
      <c r="B58" t="str" cm="1">
        <f t="array" ref="B58:DD58">TRANSPOSE(_xlfn._xlws.SORT(_xlfn._xlws.FILTER(LANGUAGE!$A$2:$A$108,ISNUMBER(SEARCH(Raw_data_Dataanalysis!G41,LANGUAGE!$A$2:$A$108)),"not found")))</f>
        <v>akan</v>
      </c>
      <c r="C58" t="str">
        <v>amharic</v>
      </c>
      <c r="D58" t="str">
        <v>arabic, algerian spoken</v>
      </c>
      <c r="E58" t="str">
        <v>arabic, egyptian spoken</v>
      </c>
      <c r="F58" t="str">
        <v>arabic, mesopotamian spoken</v>
      </c>
      <c r="G58" t="str">
        <v>arabic, moroccan spoken</v>
      </c>
      <c r="H58" t="str">
        <v>arabic, najdi spoken</v>
      </c>
      <c r="I58" t="str">
        <v>arabic, north levantine spoken</v>
      </c>
      <c r="J58" t="str">
        <v>arabic, saidi spoken</v>
      </c>
      <c r="K58" t="str">
        <v>arabic, sanaani spoken</v>
      </c>
      <c r="L58" t="str">
        <v>arabic, sudanese spoken</v>
      </c>
      <c r="M58" t="str">
        <v>arabic, tunisian spoken</v>
      </c>
      <c r="N58" t="str">
        <v>assamese</v>
      </c>
      <c r="O58" t="str">
        <v>awadhi</v>
      </c>
      <c r="P58" t="str">
        <v>azerbaijani, north</v>
      </c>
      <c r="Q58" t="str">
        <v>azerbaijani, south</v>
      </c>
      <c r="R58" t="str">
        <v>belarusan</v>
      </c>
      <c r="S58" t="str">
        <v>bengali</v>
      </c>
      <c r="T58" t="str">
        <v>bhojpuri</v>
      </c>
      <c r="U58" t="str">
        <v>bulgarian</v>
      </c>
      <c r="V58" t="str">
        <v>burmese</v>
      </c>
      <c r="W58" t="str">
        <v>cebuano</v>
      </c>
      <c r="X58" t="str">
        <v>chhattisgarhi</v>
      </c>
      <c r="Y58" t="str">
        <v>chinese, gan</v>
      </c>
      <c r="Z58" t="str">
        <v>chinese, hakka</v>
      </c>
      <c r="AA58" t="str">
        <v>chinese, jinyu</v>
      </c>
      <c r="AB58" t="str">
        <v>chinese, mandarin</v>
      </c>
      <c r="AC58" t="str">
        <v>chinese, min bei</v>
      </c>
      <c r="AD58" t="str">
        <v>chinese, min nan</v>
      </c>
      <c r="AE58" t="str">
        <v>chinese, wu</v>
      </c>
      <c r="AF58" t="str">
        <v>chinese, xiang</v>
      </c>
      <c r="AG58" t="str">
        <v>chinese, yue</v>
      </c>
      <c r="AH58" t="str">
        <v>chittagonian</v>
      </c>
      <c r="AI58" t="str">
        <v>czech</v>
      </c>
      <c r="AJ58" t="str">
        <v>deccan</v>
      </c>
      <c r="AK58" t="str">
        <v>dutch</v>
      </c>
      <c r="AL58" t="str">
        <v>english</v>
      </c>
      <c r="AM58" t="str">
        <v>farsi, eastern</v>
      </c>
      <c r="AN58" t="str">
        <v>farsi, western</v>
      </c>
      <c r="AO58" t="str">
        <v>french</v>
      </c>
      <c r="AP58" t="str">
        <v>fulfulde, nigerian</v>
      </c>
      <c r="AQ58" t="str">
        <v>german</v>
      </c>
      <c r="AR58" t="str">
        <v>greek</v>
      </c>
      <c r="AS58" t="str">
        <v>gujarati</v>
      </c>
      <c r="AT58" t="str">
        <v>haitian creole french</v>
      </c>
      <c r="AU58" t="str">
        <v>haryanvi</v>
      </c>
      <c r="AV58" t="str">
        <v>hausa</v>
      </c>
      <c r="AW58" t="str">
        <v>hiligaynon</v>
      </c>
      <c r="AX58" t="str">
        <v>hindi</v>
      </c>
      <c r="AY58" t="str">
        <v>hungarian</v>
      </c>
      <c r="AZ58" t="str">
        <v>igbo</v>
      </c>
      <c r="BA58" t="str">
        <v>ilocano</v>
      </c>
      <c r="BB58" t="str">
        <v>indonesian</v>
      </c>
      <c r="BC58" t="str">
        <v>italian</v>
      </c>
      <c r="BD58" t="str">
        <v>japanese</v>
      </c>
      <c r="BE58" t="str">
        <v>javanese</v>
      </c>
      <c r="BF58" t="str">
        <v>kannada</v>
      </c>
      <c r="BG58" t="str">
        <v>kazakh</v>
      </c>
      <c r="BH58" t="str">
        <v>khmer, central</v>
      </c>
      <c r="BI58" t="str">
        <v>korean</v>
      </c>
      <c r="BJ58" t="str">
        <v>kurmanji</v>
      </c>
      <c r="BK58" t="str">
        <v>lombard</v>
      </c>
      <c r="BL58" t="str">
        <v>madura</v>
      </c>
      <c r="BM58" t="str">
        <v>magahi</v>
      </c>
      <c r="BN58" t="str">
        <v>maithili</v>
      </c>
      <c r="BO58" t="str">
        <v>malagasy</v>
      </c>
      <c r="BP58" t="str">
        <v>malay</v>
      </c>
      <c r="BQ58" t="str">
        <v>malayalam</v>
      </c>
      <c r="BR58" t="str">
        <v>marathi</v>
      </c>
      <c r="BS58" t="str">
        <v>marwari</v>
      </c>
      <c r="BT58" t="str">
        <v>napoletano-calabrese</v>
      </c>
      <c r="BU58" t="str">
        <v>nepali</v>
      </c>
      <c r="BV58" t="str">
        <v>oriya</v>
      </c>
      <c r="BW58" t="str">
        <v>oromo, west-central</v>
      </c>
      <c r="BX58" t="str">
        <v>panjabi, eastern</v>
      </c>
      <c r="BY58" t="str">
        <v>panjabi, western</v>
      </c>
      <c r="BZ58" t="str">
        <v>pashto, northern</v>
      </c>
      <c r="CA58" t="str">
        <v>pashto, southern</v>
      </c>
      <c r="CB58" t="str">
        <v>polish</v>
      </c>
      <c r="CC58" t="str">
        <v>portuguese</v>
      </c>
      <c r="CD58" t="str">
        <v>romanian</v>
      </c>
      <c r="CE58" t="str">
        <v>russian</v>
      </c>
      <c r="CF58" t="str">
        <v>rwanda</v>
      </c>
      <c r="CG58" t="str">
        <v>saraiki</v>
      </c>
      <c r="CH58" t="str">
        <v>serbo-croatian</v>
      </c>
      <c r="CI58" t="str">
        <v>shona</v>
      </c>
      <c r="CJ58" t="str">
        <v>sindhi</v>
      </c>
      <c r="CK58" t="str">
        <v>sinhala</v>
      </c>
      <c r="CL58" t="str">
        <v>somali</v>
      </c>
      <c r="CM58" t="str">
        <v>spanish</v>
      </c>
      <c r="CN58" t="str">
        <v>sunda</v>
      </c>
      <c r="CO58" t="str">
        <v>swedish</v>
      </c>
      <c r="CP58" t="str">
        <v>tagalog</v>
      </c>
      <c r="CQ58" t="str">
        <v>tamil</v>
      </c>
      <c r="CR58" t="str">
        <v>tatar</v>
      </c>
      <c r="CS58" t="str">
        <v>telugu</v>
      </c>
      <c r="CT58" t="str">
        <v>thai</v>
      </c>
      <c r="CU58" t="str">
        <v>thai, northeastern</v>
      </c>
      <c r="CV58" t="str">
        <v>turkish</v>
      </c>
      <c r="CW58" t="str">
        <v>ukrainian</v>
      </c>
      <c r="CX58" t="str">
        <v>urdu</v>
      </c>
      <c r="CY58" t="str">
        <v>uyghur</v>
      </c>
      <c r="CZ58" t="str">
        <v>uzbek, northern</v>
      </c>
      <c r="DA58" t="str">
        <v>vietnamese</v>
      </c>
      <c r="DB58" t="str">
        <v>yoruba</v>
      </c>
      <c r="DC58" t="str">
        <v>zhuang, northern</v>
      </c>
      <c r="DD58" t="str">
        <v>zulu</v>
      </c>
    </row>
    <row r="59" spans="1:108">
      <c r="A59" t="s">
        <v>366</v>
      </c>
      <c r="B59" t="str" cm="1">
        <f t="array" ref="B59:DD59">TRANSPOSE(_xlfn._xlws.SORT(_xlfn._xlws.FILTER(LANGUAGE!$A$2:$A$108,ISNUMBER(SEARCH(Raw_data_Dataanalysis!G42,LANGUAGE!$A$2:$A$108)),"not found")))</f>
        <v>akan</v>
      </c>
      <c r="C59" t="str">
        <v>amharic</v>
      </c>
      <c r="D59" t="str">
        <v>arabic, algerian spoken</v>
      </c>
      <c r="E59" t="str">
        <v>arabic, egyptian spoken</v>
      </c>
      <c r="F59" t="str">
        <v>arabic, mesopotamian spoken</v>
      </c>
      <c r="G59" t="str">
        <v>arabic, moroccan spoken</v>
      </c>
      <c r="H59" t="str">
        <v>arabic, najdi spoken</v>
      </c>
      <c r="I59" t="str">
        <v>arabic, north levantine spoken</v>
      </c>
      <c r="J59" t="str">
        <v>arabic, saidi spoken</v>
      </c>
      <c r="K59" t="str">
        <v>arabic, sanaani spoken</v>
      </c>
      <c r="L59" t="str">
        <v>arabic, sudanese spoken</v>
      </c>
      <c r="M59" t="str">
        <v>arabic, tunisian spoken</v>
      </c>
      <c r="N59" t="str">
        <v>assamese</v>
      </c>
      <c r="O59" t="str">
        <v>awadhi</v>
      </c>
      <c r="P59" t="str">
        <v>azerbaijani, north</v>
      </c>
      <c r="Q59" t="str">
        <v>azerbaijani, south</v>
      </c>
      <c r="R59" t="str">
        <v>belarusan</v>
      </c>
      <c r="S59" t="str">
        <v>bengali</v>
      </c>
      <c r="T59" t="str">
        <v>bhojpuri</v>
      </c>
      <c r="U59" t="str">
        <v>bulgarian</v>
      </c>
      <c r="V59" t="str">
        <v>burmese</v>
      </c>
      <c r="W59" t="str">
        <v>cebuano</v>
      </c>
      <c r="X59" t="str">
        <v>chhattisgarhi</v>
      </c>
      <c r="Y59" t="str">
        <v>chinese, gan</v>
      </c>
      <c r="Z59" t="str">
        <v>chinese, hakka</v>
      </c>
      <c r="AA59" t="str">
        <v>chinese, jinyu</v>
      </c>
      <c r="AB59" t="str">
        <v>chinese, mandarin</v>
      </c>
      <c r="AC59" t="str">
        <v>chinese, min bei</v>
      </c>
      <c r="AD59" t="str">
        <v>chinese, min nan</v>
      </c>
      <c r="AE59" t="str">
        <v>chinese, wu</v>
      </c>
      <c r="AF59" t="str">
        <v>chinese, xiang</v>
      </c>
      <c r="AG59" t="str">
        <v>chinese, yue</v>
      </c>
      <c r="AH59" t="str">
        <v>chittagonian</v>
      </c>
      <c r="AI59" t="str">
        <v>czech</v>
      </c>
      <c r="AJ59" t="str">
        <v>deccan</v>
      </c>
      <c r="AK59" t="str">
        <v>dutch</v>
      </c>
      <c r="AL59" t="str">
        <v>english</v>
      </c>
      <c r="AM59" t="str">
        <v>farsi, eastern</v>
      </c>
      <c r="AN59" t="str">
        <v>farsi, western</v>
      </c>
      <c r="AO59" t="str">
        <v>french</v>
      </c>
      <c r="AP59" t="str">
        <v>fulfulde, nigerian</v>
      </c>
      <c r="AQ59" t="str">
        <v>german</v>
      </c>
      <c r="AR59" t="str">
        <v>greek</v>
      </c>
      <c r="AS59" t="str">
        <v>gujarati</v>
      </c>
      <c r="AT59" t="str">
        <v>haitian creole french</v>
      </c>
      <c r="AU59" t="str">
        <v>haryanvi</v>
      </c>
      <c r="AV59" t="str">
        <v>hausa</v>
      </c>
      <c r="AW59" t="str">
        <v>hiligaynon</v>
      </c>
      <c r="AX59" t="str">
        <v>hindi</v>
      </c>
      <c r="AY59" t="str">
        <v>hungarian</v>
      </c>
      <c r="AZ59" t="str">
        <v>igbo</v>
      </c>
      <c r="BA59" t="str">
        <v>ilocano</v>
      </c>
      <c r="BB59" t="str">
        <v>indonesian</v>
      </c>
      <c r="BC59" t="str">
        <v>italian</v>
      </c>
      <c r="BD59" t="str">
        <v>japanese</v>
      </c>
      <c r="BE59" t="str">
        <v>javanese</v>
      </c>
      <c r="BF59" t="str">
        <v>kannada</v>
      </c>
      <c r="BG59" t="str">
        <v>kazakh</v>
      </c>
      <c r="BH59" t="str">
        <v>khmer, central</v>
      </c>
      <c r="BI59" t="str">
        <v>korean</v>
      </c>
      <c r="BJ59" t="str">
        <v>kurmanji</v>
      </c>
      <c r="BK59" t="str">
        <v>lombard</v>
      </c>
      <c r="BL59" t="str">
        <v>madura</v>
      </c>
      <c r="BM59" t="str">
        <v>magahi</v>
      </c>
      <c r="BN59" t="str">
        <v>maithili</v>
      </c>
      <c r="BO59" t="str">
        <v>malagasy</v>
      </c>
      <c r="BP59" t="str">
        <v>malay</v>
      </c>
      <c r="BQ59" t="str">
        <v>malayalam</v>
      </c>
      <c r="BR59" t="str">
        <v>marathi</v>
      </c>
      <c r="BS59" t="str">
        <v>marwari</v>
      </c>
      <c r="BT59" t="str">
        <v>napoletano-calabrese</v>
      </c>
      <c r="BU59" t="str">
        <v>nepali</v>
      </c>
      <c r="BV59" t="str">
        <v>oriya</v>
      </c>
      <c r="BW59" t="str">
        <v>oromo, west-central</v>
      </c>
      <c r="BX59" t="str">
        <v>panjabi, eastern</v>
      </c>
      <c r="BY59" t="str">
        <v>panjabi, western</v>
      </c>
      <c r="BZ59" t="str">
        <v>pashto, northern</v>
      </c>
      <c r="CA59" t="str">
        <v>pashto, southern</v>
      </c>
      <c r="CB59" t="str">
        <v>polish</v>
      </c>
      <c r="CC59" t="str">
        <v>portuguese</v>
      </c>
      <c r="CD59" t="str">
        <v>romanian</v>
      </c>
      <c r="CE59" t="str">
        <v>russian</v>
      </c>
      <c r="CF59" t="str">
        <v>rwanda</v>
      </c>
      <c r="CG59" t="str">
        <v>saraiki</v>
      </c>
      <c r="CH59" t="str">
        <v>serbo-croatian</v>
      </c>
      <c r="CI59" t="str">
        <v>shona</v>
      </c>
      <c r="CJ59" t="str">
        <v>sindhi</v>
      </c>
      <c r="CK59" t="str">
        <v>sinhala</v>
      </c>
      <c r="CL59" t="str">
        <v>somali</v>
      </c>
      <c r="CM59" t="str">
        <v>spanish</v>
      </c>
      <c r="CN59" t="str">
        <v>sunda</v>
      </c>
      <c r="CO59" t="str">
        <v>swedish</v>
      </c>
      <c r="CP59" t="str">
        <v>tagalog</v>
      </c>
      <c r="CQ59" t="str">
        <v>tamil</v>
      </c>
      <c r="CR59" t="str">
        <v>tatar</v>
      </c>
      <c r="CS59" t="str">
        <v>telugu</v>
      </c>
      <c r="CT59" t="str">
        <v>thai</v>
      </c>
      <c r="CU59" t="str">
        <v>thai, northeastern</v>
      </c>
      <c r="CV59" t="str">
        <v>turkish</v>
      </c>
      <c r="CW59" t="str">
        <v>ukrainian</v>
      </c>
      <c r="CX59" t="str">
        <v>urdu</v>
      </c>
      <c r="CY59" t="str">
        <v>uyghur</v>
      </c>
      <c r="CZ59" t="str">
        <v>uzbek, northern</v>
      </c>
      <c r="DA59" t="str">
        <v>vietnamese</v>
      </c>
      <c r="DB59" t="str">
        <v>yoruba</v>
      </c>
      <c r="DC59" t="str">
        <v>zhuang, northern</v>
      </c>
      <c r="DD59" t="str">
        <v>zulu</v>
      </c>
    </row>
    <row r="60" spans="1:108">
      <c r="A60" t="s">
        <v>367</v>
      </c>
      <c r="B60" t="str" cm="1">
        <f t="array" ref="B60:DD60">TRANSPOSE(_xlfn._xlws.SORT(_xlfn._xlws.FILTER(LANGUAGE!$A$2:$A$108,ISNUMBER(SEARCH(Raw_data_Dataanalysis!G43,LANGUAGE!$A$2:$A$108)),"not found")))</f>
        <v>akan</v>
      </c>
      <c r="C60" t="str">
        <v>amharic</v>
      </c>
      <c r="D60" t="str">
        <v>arabic, algerian spoken</v>
      </c>
      <c r="E60" t="str">
        <v>arabic, egyptian spoken</v>
      </c>
      <c r="F60" t="str">
        <v>arabic, mesopotamian spoken</v>
      </c>
      <c r="G60" t="str">
        <v>arabic, moroccan spoken</v>
      </c>
      <c r="H60" t="str">
        <v>arabic, najdi spoken</v>
      </c>
      <c r="I60" t="str">
        <v>arabic, north levantine spoken</v>
      </c>
      <c r="J60" t="str">
        <v>arabic, saidi spoken</v>
      </c>
      <c r="K60" t="str">
        <v>arabic, sanaani spoken</v>
      </c>
      <c r="L60" t="str">
        <v>arabic, sudanese spoken</v>
      </c>
      <c r="M60" t="str">
        <v>arabic, tunisian spoken</v>
      </c>
      <c r="N60" t="str">
        <v>assamese</v>
      </c>
      <c r="O60" t="str">
        <v>awadhi</v>
      </c>
      <c r="P60" t="str">
        <v>azerbaijani, north</v>
      </c>
      <c r="Q60" t="str">
        <v>azerbaijani, south</v>
      </c>
      <c r="R60" t="str">
        <v>belarusan</v>
      </c>
      <c r="S60" t="str">
        <v>bengali</v>
      </c>
      <c r="T60" t="str">
        <v>bhojpuri</v>
      </c>
      <c r="U60" t="str">
        <v>bulgarian</v>
      </c>
      <c r="V60" t="str">
        <v>burmese</v>
      </c>
      <c r="W60" t="str">
        <v>cebuano</v>
      </c>
      <c r="X60" t="str">
        <v>chhattisgarhi</v>
      </c>
      <c r="Y60" t="str">
        <v>chinese, gan</v>
      </c>
      <c r="Z60" t="str">
        <v>chinese, hakka</v>
      </c>
      <c r="AA60" t="str">
        <v>chinese, jinyu</v>
      </c>
      <c r="AB60" t="str">
        <v>chinese, mandarin</v>
      </c>
      <c r="AC60" t="str">
        <v>chinese, min bei</v>
      </c>
      <c r="AD60" t="str">
        <v>chinese, min nan</v>
      </c>
      <c r="AE60" t="str">
        <v>chinese, wu</v>
      </c>
      <c r="AF60" t="str">
        <v>chinese, xiang</v>
      </c>
      <c r="AG60" t="str">
        <v>chinese, yue</v>
      </c>
      <c r="AH60" t="str">
        <v>chittagonian</v>
      </c>
      <c r="AI60" t="str">
        <v>czech</v>
      </c>
      <c r="AJ60" t="str">
        <v>deccan</v>
      </c>
      <c r="AK60" t="str">
        <v>dutch</v>
      </c>
      <c r="AL60" t="str">
        <v>english</v>
      </c>
      <c r="AM60" t="str">
        <v>farsi, eastern</v>
      </c>
      <c r="AN60" t="str">
        <v>farsi, western</v>
      </c>
      <c r="AO60" t="str">
        <v>french</v>
      </c>
      <c r="AP60" t="str">
        <v>fulfulde, nigerian</v>
      </c>
      <c r="AQ60" t="str">
        <v>german</v>
      </c>
      <c r="AR60" t="str">
        <v>greek</v>
      </c>
      <c r="AS60" t="str">
        <v>gujarati</v>
      </c>
      <c r="AT60" t="str">
        <v>haitian creole french</v>
      </c>
      <c r="AU60" t="str">
        <v>haryanvi</v>
      </c>
      <c r="AV60" t="str">
        <v>hausa</v>
      </c>
      <c r="AW60" t="str">
        <v>hiligaynon</v>
      </c>
      <c r="AX60" t="str">
        <v>hindi</v>
      </c>
      <c r="AY60" t="str">
        <v>hungarian</v>
      </c>
      <c r="AZ60" t="str">
        <v>igbo</v>
      </c>
      <c r="BA60" t="str">
        <v>ilocano</v>
      </c>
      <c r="BB60" t="str">
        <v>indonesian</v>
      </c>
      <c r="BC60" t="str">
        <v>italian</v>
      </c>
      <c r="BD60" t="str">
        <v>japanese</v>
      </c>
      <c r="BE60" t="str">
        <v>javanese</v>
      </c>
      <c r="BF60" t="str">
        <v>kannada</v>
      </c>
      <c r="BG60" t="str">
        <v>kazakh</v>
      </c>
      <c r="BH60" t="str">
        <v>khmer, central</v>
      </c>
      <c r="BI60" t="str">
        <v>korean</v>
      </c>
      <c r="BJ60" t="str">
        <v>kurmanji</v>
      </c>
      <c r="BK60" t="str">
        <v>lombard</v>
      </c>
      <c r="BL60" t="str">
        <v>madura</v>
      </c>
      <c r="BM60" t="str">
        <v>magahi</v>
      </c>
      <c r="BN60" t="str">
        <v>maithili</v>
      </c>
      <c r="BO60" t="str">
        <v>malagasy</v>
      </c>
      <c r="BP60" t="str">
        <v>malay</v>
      </c>
      <c r="BQ60" t="str">
        <v>malayalam</v>
      </c>
      <c r="BR60" t="str">
        <v>marathi</v>
      </c>
      <c r="BS60" t="str">
        <v>marwari</v>
      </c>
      <c r="BT60" t="str">
        <v>napoletano-calabrese</v>
      </c>
      <c r="BU60" t="str">
        <v>nepali</v>
      </c>
      <c r="BV60" t="str">
        <v>oriya</v>
      </c>
      <c r="BW60" t="str">
        <v>oromo, west-central</v>
      </c>
      <c r="BX60" t="str">
        <v>panjabi, eastern</v>
      </c>
      <c r="BY60" t="str">
        <v>panjabi, western</v>
      </c>
      <c r="BZ60" t="str">
        <v>pashto, northern</v>
      </c>
      <c r="CA60" t="str">
        <v>pashto, southern</v>
      </c>
      <c r="CB60" t="str">
        <v>polish</v>
      </c>
      <c r="CC60" t="str">
        <v>portuguese</v>
      </c>
      <c r="CD60" t="str">
        <v>romanian</v>
      </c>
      <c r="CE60" t="str">
        <v>russian</v>
      </c>
      <c r="CF60" t="str">
        <v>rwanda</v>
      </c>
      <c r="CG60" t="str">
        <v>saraiki</v>
      </c>
      <c r="CH60" t="str">
        <v>serbo-croatian</v>
      </c>
      <c r="CI60" t="str">
        <v>shona</v>
      </c>
      <c r="CJ60" t="str">
        <v>sindhi</v>
      </c>
      <c r="CK60" t="str">
        <v>sinhala</v>
      </c>
      <c r="CL60" t="str">
        <v>somali</v>
      </c>
      <c r="CM60" t="str">
        <v>spanish</v>
      </c>
      <c r="CN60" t="str">
        <v>sunda</v>
      </c>
      <c r="CO60" t="str">
        <v>swedish</v>
      </c>
      <c r="CP60" t="str">
        <v>tagalog</v>
      </c>
      <c r="CQ60" t="str">
        <v>tamil</v>
      </c>
      <c r="CR60" t="str">
        <v>tatar</v>
      </c>
      <c r="CS60" t="str">
        <v>telugu</v>
      </c>
      <c r="CT60" t="str">
        <v>thai</v>
      </c>
      <c r="CU60" t="str">
        <v>thai, northeastern</v>
      </c>
      <c r="CV60" t="str">
        <v>turkish</v>
      </c>
      <c r="CW60" t="str">
        <v>ukrainian</v>
      </c>
      <c r="CX60" t="str">
        <v>urdu</v>
      </c>
      <c r="CY60" t="str">
        <v>uyghur</v>
      </c>
      <c r="CZ60" t="str">
        <v>uzbek, northern</v>
      </c>
      <c r="DA60" t="str">
        <v>vietnamese</v>
      </c>
      <c r="DB60" t="str">
        <v>yoruba</v>
      </c>
      <c r="DC60" t="str">
        <v>zhuang, northern</v>
      </c>
      <c r="DD60" t="str">
        <v>zulu</v>
      </c>
    </row>
    <row r="61" spans="1:108">
      <c r="A61" t="s">
        <v>368</v>
      </c>
      <c r="B61" t="str" cm="1">
        <f t="array" ref="B61:DD61">TRANSPOSE(_xlfn._xlws.SORT(_xlfn._xlws.FILTER(LANGUAGE!$A$2:$A$108,ISNUMBER(SEARCH(Raw_data_Dataanalysis!G44,LANGUAGE!$A$2:$A$108)),"not found")))</f>
        <v>akan</v>
      </c>
      <c r="C61" t="str">
        <v>amharic</v>
      </c>
      <c r="D61" t="str">
        <v>arabic, algerian spoken</v>
      </c>
      <c r="E61" t="str">
        <v>arabic, egyptian spoken</v>
      </c>
      <c r="F61" t="str">
        <v>arabic, mesopotamian spoken</v>
      </c>
      <c r="G61" t="str">
        <v>arabic, moroccan spoken</v>
      </c>
      <c r="H61" t="str">
        <v>arabic, najdi spoken</v>
      </c>
      <c r="I61" t="str">
        <v>arabic, north levantine spoken</v>
      </c>
      <c r="J61" t="str">
        <v>arabic, saidi spoken</v>
      </c>
      <c r="K61" t="str">
        <v>arabic, sanaani spoken</v>
      </c>
      <c r="L61" t="str">
        <v>arabic, sudanese spoken</v>
      </c>
      <c r="M61" t="str">
        <v>arabic, tunisian spoken</v>
      </c>
      <c r="N61" t="str">
        <v>assamese</v>
      </c>
      <c r="O61" t="str">
        <v>awadhi</v>
      </c>
      <c r="P61" t="str">
        <v>azerbaijani, north</v>
      </c>
      <c r="Q61" t="str">
        <v>azerbaijani, south</v>
      </c>
      <c r="R61" t="str">
        <v>belarusan</v>
      </c>
      <c r="S61" t="str">
        <v>bengali</v>
      </c>
      <c r="T61" t="str">
        <v>bhojpuri</v>
      </c>
      <c r="U61" t="str">
        <v>bulgarian</v>
      </c>
      <c r="V61" t="str">
        <v>burmese</v>
      </c>
      <c r="W61" t="str">
        <v>cebuano</v>
      </c>
      <c r="X61" t="str">
        <v>chhattisgarhi</v>
      </c>
      <c r="Y61" t="str">
        <v>chinese, gan</v>
      </c>
      <c r="Z61" t="str">
        <v>chinese, hakka</v>
      </c>
      <c r="AA61" t="str">
        <v>chinese, jinyu</v>
      </c>
      <c r="AB61" t="str">
        <v>chinese, mandarin</v>
      </c>
      <c r="AC61" t="str">
        <v>chinese, min bei</v>
      </c>
      <c r="AD61" t="str">
        <v>chinese, min nan</v>
      </c>
      <c r="AE61" t="str">
        <v>chinese, wu</v>
      </c>
      <c r="AF61" t="str">
        <v>chinese, xiang</v>
      </c>
      <c r="AG61" t="str">
        <v>chinese, yue</v>
      </c>
      <c r="AH61" t="str">
        <v>chittagonian</v>
      </c>
      <c r="AI61" t="str">
        <v>czech</v>
      </c>
      <c r="AJ61" t="str">
        <v>deccan</v>
      </c>
      <c r="AK61" t="str">
        <v>dutch</v>
      </c>
      <c r="AL61" t="str">
        <v>english</v>
      </c>
      <c r="AM61" t="str">
        <v>farsi, eastern</v>
      </c>
      <c r="AN61" t="str">
        <v>farsi, western</v>
      </c>
      <c r="AO61" t="str">
        <v>french</v>
      </c>
      <c r="AP61" t="str">
        <v>fulfulde, nigerian</v>
      </c>
      <c r="AQ61" t="str">
        <v>german</v>
      </c>
      <c r="AR61" t="str">
        <v>greek</v>
      </c>
      <c r="AS61" t="str">
        <v>gujarati</v>
      </c>
      <c r="AT61" t="str">
        <v>haitian creole french</v>
      </c>
      <c r="AU61" t="str">
        <v>haryanvi</v>
      </c>
      <c r="AV61" t="str">
        <v>hausa</v>
      </c>
      <c r="AW61" t="str">
        <v>hiligaynon</v>
      </c>
      <c r="AX61" t="str">
        <v>hindi</v>
      </c>
      <c r="AY61" t="str">
        <v>hungarian</v>
      </c>
      <c r="AZ61" t="str">
        <v>igbo</v>
      </c>
      <c r="BA61" t="str">
        <v>ilocano</v>
      </c>
      <c r="BB61" t="str">
        <v>indonesian</v>
      </c>
      <c r="BC61" t="str">
        <v>italian</v>
      </c>
      <c r="BD61" t="str">
        <v>japanese</v>
      </c>
      <c r="BE61" t="str">
        <v>javanese</v>
      </c>
      <c r="BF61" t="str">
        <v>kannada</v>
      </c>
      <c r="BG61" t="str">
        <v>kazakh</v>
      </c>
      <c r="BH61" t="str">
        <v>khmer, central</v>
      </c>
      <c r="BI61" t="str">
        <v>korean</v>
      </c>
      <c r="BJ61" t="str">
        <v>kurmanji</v>
      </c>
      <c r="BK61" t="str">
        <v>lombard</v>
      </c>
      <c r="BL61" t="str">
        <v>madura</v>
      </c>
      <c r="BM61" t="str">
        <v>magahi</v>
      </c>
      <c r="BN61" t="str">
        <v>maithili</v>
      </c>
      <c r="BO61" t="str">
        <v>malagasy</v>
      </c>
      <c r="BP61" t="str">
        <v>malay</v>
      </c>
      <c r="BQ61" t="str">
        <v>malayalam</v>
      </c>
      <c r="BR61" t="str">
        <v>marathi</v>
      </c>
      <c r="BS61" t="str">
        <v>marwari</v>
      </c>
      <c r="BT61" t="str">
        <v>napoletano-calabrese</v>
      </c>
      <c r="BU61" t="str">
        <v>nepali</v>
      </c>
      <c r="BV61" t="str">
        <v>oriya</v>
      </c>
      <c r="BW61" t="str">
        <v>oromo, west-central</v>
      </c>
      <c r="BX61" t="str">
        <v>panjabi, eastern</v>
      </c>
      <c r="BY61" t="str">
        <v>panjabi, western</v>
      </c>
      <c r="BZ61" t="str">
        <v>pashto, northern</v>
      </c>
      <c r="CA61" t="str">
        <v>pashto, southern</v>
      </c>
      <c r="CB61" t="str">
        <v>polish</v>
      </c>
      <c r="CC61" t="str">
        <v>portuguese</v>
      </c>
      <c r="CD61" t="str">
        <v>romanian</v>
      </c>
      <c r="CE61" t="str">
        <v>russian</v>
      </c>
      <c r="CF61" t="str">
        <v>rwanda</v>
      </c>
      <c r="CG61" t="str">
        <v>saraiki</v>
      </c>
      <c r="CH61" t="str">
        <v>serbo-croatian</v>
      </c>
      <c r="CI61" t="str">
        <v>shona</v>
      </c>
      <c r="CJ61" t="str">
        <v>sindhi</v>
      </c>
      <c r="CK61" t="str">
        <v>sinhala</v>
      </c>
      <c r="CL61" t="str">
        <v>somali</v>
      </c>
      <c r="CM61" t="str">
        <v>spanish</v>
      </c>
      <c r="CN61" t="str">
        <v>sunda</v>
      </c>
      <c r="CO61" t="str">
        <v>swedish</v>
      </c>
      <c r="CP61" t="str">
        <v>tagalog</v>
      </c>
      <c r="CQ61" t="str">
        <v>tamil</v>
      </c>
      <c r="CR61" t="str">
        <v>tatar</v>
      </c>
      <c r="CS61" t="str">
        <v>telugu</v>
      </c>
      <c r="CT61" t="str">
        <v>thai</v>
      </c>
      <c r="CU61" t="str">
        <v>thai, northeastern</v>
      </c>
      <c r="CV61" t="str">
        <v>turkish</v>
      </c>
      <c r="CW61" t="str">
        <v>ukrainian</v>
      </c>
      <c r="CX61" t="str">
        <v>urdu</v>
      </c>
      <c r="CY61" t="str">
        <v>uyghur</v>
      </c>
      <c r="CZ61" t="str">
        <v>uzbek, northern</v>
      </c>
      <c r="DA61" t="str">
        <v>vietnamese</v>
      </c>
      <c r="DB61" t="str">
        <v>yoruba</v>
      </c>
      <c r="DC61" t="str">
        <v>zhuang, northern</v>
      </c>
      <c r="DD61" t="str">
        <v>zulu</v>
      </c>
    </row>
    <row r="62" spans="1:108">
      <c r="A62" t="s">
        <v>369</v>
      </c>
      <c r="B62" t="str" cm="1">
        <f t="array" ref="B62:DD62">TRANSPOSE(_xlfn._xlws.SORT(_xlfn._xlws.FILTER(LANGUAGE!$A$2:$A$108,ISNUMBER(SEARCH(Raw_data_Dataanalysis!G45,LANGUAGE!$A$2:$A$108)),"not found")))</f>
        <v>akan</v>
      </c>
      <c r="C62" t="str">
        <v>amharic</v>
      </c>
      <c r="D62" t="str">
        <v>arabic, algerian spoken</v>
      </c>
      <c r="E62" t="str">
        <v>arabic, egyptian spoken</v>
      </c>
      <c r="F62" t="str">
        <v>arabic, mesopotamian spoken</v>
      </c>
      <c r="G62" t="str">
        <v>arabic, moroccan spoken</v>
      </c>
      <c r="H62" t="str">
        <v>arabic, najdi spoken</v>
      </c>
      <c r="I62" t="str">
        <v>arabic, north levantine spoken</v>
      </c>
      <c r="J62" t="str">
        <v>arabic, saidi spoken</v>
      </c>
      <c r="K62" t="str">
        <v>arabic, sanaani spoken</v>
      </c>
      <c r="L62" t="str">
        <v>arabic, sudanese spoken</v>
      </c>
      <c r="M62" t="str">
        <v>arabic, tunisian spoken</v>
      </c>
      <c r="N62" t="str">
        <v>assamese</v>
      </c>
      <c r="O62" t="str">
        <v>awadhi</v>
      </c>
      <c r="P62" t="str">
        <v>azerbaijani, north</v>
      </c>
      <c r="Q62" t="str">
        <v>azerbaijani, south</v>
      </c>
      <c r="R62" t="str">
        <v>belarusan</v>
      </c>
      <c r="S62" t="str">
        <v>bengali</v>
      </c>
      <c r="T62" t="str">
        <v>bhojpuri</v>
      </c>
      <c r="U62" t="str">
        <v>bulgarian</v>
      </c>
      <c r="V62" t="str">
        <v>burmese</v>
      </c>
      <c r="W62" t="str">
        <v>cebuano</v>
      </c>
      <c r="X62" t="str">
        <v>chhattisgarhi</v>
      </c>
      <c r="Y62" t="str">
        <v>chinese, gan</v>
      </c>
      <c r="Z62" t="str">
        <v>chinese, hakka</v>
      </c>
      <c r="AA62" t="str">
        <v>chinese, jinyu</v>
      </c>
      <c r="AB62" t="str">
        <v>chinese, mandarin</v>
      </c>
      <c r="AC62" t="str">
        <v>chinese, min bei</v>
      </c>
      <c r="AD62" t="str">
        <v>chinese, min nan</v>
      </c>
      <c r="AE62" t="str">
        <v>chinese, wu</v>
      </c>
      <c r="AF62" t="str">
        <v>chinese, xiang</v>
      </c>
      <c r="AG62" t="str">
        <v>chinese, yue</v>
      </c>
      <c r="AH62" t="str">
        <v>chittagonian</v>
      </c>
      <c r="AI62" t="str">
        <v>czech</v>
      </c>
      <c r="AJ62" t="str">
        <v>deccan</v>
      </c>
      <c r="AK62" t="str">
        <v>dutch</v>
      </c>
      <c r="AL62" t="str">
        <v>english</v>
      </c>
      <c r="AM62" t="str">
        <v>farsi, eastern</v>
      </c>
      <c r="AN62" t="str">
        <v>farsi, western</v>
      </c>
      <c r="AO62" t="str">
        <v>french</v>
      </c>
      <c r="AP62" t="str">
        <v>fulfulde, nigerian</v>
      </c>
      <c r="AQ62" t="str">
        <v>german</v>
      </c>
      <c r="AR62" t="str">
        <v>greek</v>
      </c>
      <c r="AS62" t="str">
        <v>gujarati</v>
      </c>
      <c r="AT62" t="str">
        <v>haitian creole french</v>
      </c>
      <c r="AU62" t="str">
        <v>haryanvi</v>
      </c>
      <c r="AV62" t="str">
        <v>hausa</v>
      </c>
      <c r="AW62" t="str">
        <v>hiligaynon</v>
      </c>
      <c r="AX62" t="str">
        <v>hindi</v>
      </c>
      <c r="AY62" t="str">
        <v>hungarian</v>
      </c>
      <c r="AZ62" t="str">
        <v>igbo</v>
      </c>
      <c r="BA62" t="str">
        <v>ilocano</v>
      </c>
      <c r="BB62" t="str">
        <v>indonesian</v>
      </c>
      <c r="BC62" t="str">
        <v>italian</v>
      </c>
      <c r="BD62" t="str">
        <v>japanese</v>
      </c>
      <c r="BE62" t="str">
        <v>javanese</v>
      </c>
      <c r="BF62" t="str">
        <v>kannada</v>
      </c>
      <c r="BG62" t="str">
        <v>kazakh</v>
      </c>
      <c r="BH62" t="str">
        <v>khmer, central</v>
      </c>
      <c r="BI62" t="str">
        <v>korean</v>
      </c>
      <c r="BJ62" t="str">
        <v>kurmanji</v>
      </c>
      <c r="BK62" t="str">
        <v>lombard</v>
      </c>
      <c r="BL62" t="str">
        <v>madura</v>
      </c>
      <c r="BM62" t="str">
        <v>magahi</v>
      </c>
      <c r="BN62" t="str">
        <v>maithili</v>
      </c>
      <c r="BO62" t="str">
        <v>malagasy</v>
      </c>
      <c r="BP62" t="str">
        <v>malay</v>
      </c>
      <c r="BQ62" t="str">
        <v>malayalam</v>
      </c>
      <c r="BR62" t="str">
        <v>marathi</v>
      </c>
      <c r="BS62" t="str">
        <v>marwari</v>
      </c>
      <c r="BT62" t="str">
        <v>napoletano-calabrese</v>
      </c>
      <c r="BU62" t="str">
        <v>nepali</v>
      </c>
      <c r="BV62" t="str">
        <v>oriya</v>
      </c>
      <c r="BW62" t="str">
        <v>oromo, west-central</v>
      </c>
      <c r="BX62" t="str">
        <v>panjabi, eastern</v>
      </c>
      <c r="BY62" t="str">
        <v>panjabi, western</v>
      </c>
      <c r="BZ62" t="str">
        <v>pashto, northern</v>
      </c>
      <c r="CA62" t="str">
        <v>pashto, southern</v>
      </c>
      <c r="CB62" t="str">
        <v>polish</v>
      </c>
      <c r="CC62" t="str">
        <v>portuguese</v>
      </c>
      <c r="CD62" t="str">
        <v>romanian</v>
      </c>
      <c r="CE62" t="str">
        <v>russian</v>
      </c>
      <c r="CF62" t="str">
        <v>rwanda</v>
      </c>
      <c r="CG62" t="str">
        <v>saraiki</v>
      </c>
      <c r="CH62" t="str">
        <v>serbo-croatian</v>
      </c>
      <c r="CI62" t="str">
        <v>shona</v>
      </c>
      <c r="CJ62" t="str">
        <v>sindhi</v>
      </c>
      <c r="CK62" t="str">
        <v>sinhala</v>
      </c>
      <c r="CL62" t="str">
        <v>somali</v>
      </c>
      <c r="CM62" t="str">
        <v>spanish</v>
      </c>
      <c r="CN62" t="str">
        <v>sunda</v>
      </c>
      <c r="CO62" t="str">
        <v>swedish</v>
      </c>
      <c r="CP62" t="str">
        <v>tagalog</v>
      </c>
      <c r="CQ62" t="str">
        <v>tamil</v>
      </c>
      <c r="CR62" t="str">
        <v>tatar</v>
      </c>
      <c r="CS62" t="str">
        <v>telugu</v>
      </c>
      <c r="CT62" t="str">
        <v>thai</v>
      </c>
      <c r="CU62" t="str">
        <v>thai, northeastern</v>
      </c>
      <c r="CV62" t="str">
        <v>turkish</v>
      </c>
      <c r="CW62" t="str">
        <v>ukrainian</v>
      </c>
      <c r="CX62" t="str">
        <v>urdu</v>
      </c>
      <c r="CY62" t="str">
        <v>uyghur</v>
      </c>
      <c r="CZ62" t="str">
        <v>uzbek, northern</v>
      </c>
      <c r="DA62" t="str">
        <v>vietnamese</v>
      </c>
      <c r="DB62" t="str">
        <v>yoruba</v>
      </c>
      <c r="DC62" t="str">
        <v>zhuang, northern</v>
      </c>
      <c r="DD62" t="str">
        <v>zulu</v>
      </c>
    </row>
    <row r="63" spans="1:108">
      <c r="A63" t="s">
        <v>370</v>
      </c>
      <c r="B63" t="str" cm="1">
        <f t="array" ref="B63:DD63">TRANSPOSE(_xlfn._xlws.SORT(_xlfn._xlws.FILTER(LANGUAGE!$A$2:$A$108,ISNUMBER(SEARCH(Raw_data_Dataanalysis!G46,LANGUAGE!$A$2:$A$108)),"not found")))</f>
        <v>akan</v>
      </c>
      <c r="C63" t="str">
        <v>amharic</v>
      </c>
      <c r="D63" t="str">
        <v>arabic, algerian spoken</v>
      </c>
      <c r="E63" t="str">
        <v>arabic, egyptian spoken</v>
      </c>
      <c r="F63" t="str">
        <v>arabic, mesopotamian spoken</v>
      </c>
      <c r="G63" t="str">
        <v>arabic, moroccan spoken</v>
      </c>
      <c r="H63" t="str">
        <v>arabic, najdi spoken</v>
      </c>
      <c r="I63" t="str">
        <v>arabic, north levantine spoken</v>
      </c>
      <c r="J63" t="str">
        <v>arabic, saidi spoken</v>
      </c>
      <c r="K63" t="str">
        <v>arabic, sanaani spoken</v>
      </c>
      <c r="L63" t="str">
        <v>arabic, sudanese spoken</v>
      </c>
      <c r="M63" t="str">
        <v>arabic, tunisian spoken</v>
      </c>
      <c r="N63" t="str">
        <v>assamese</v>
      </c>
      <c r="O63" t="str">
        <v>awadhi</v>
      </c>
      <c r="P63" t="str">
        <v>azerbaijani, north</v>
      </c>
      <c r="Q63" t="str">
        <v>azerbaijani, south</v>
      </c>
      <c r="R63" t="str">
        <v>belarusan</v>
      </c>
      <c r="S63" t="str">
        <v>bengali</v>
      </c>
      <c r="T63" t="str">
        <v>bhojpuri</v>
      </c>
      <c r="U63" t="str">
        <v>bulgarian</v>
      </c>
      <c r="V63" t="str">
        <v>burmese</v>
      </c>
      <c r="W63" t="str">
        <v>cebuano</v>
      </c>
      <c r="X63" t="str">
        <v>chhattisgarhi</v>
      </c>
      <c r="Y63" t="str">
        <v>chinese, gan</v>
      </c>
      <c r="Z63" t="str">
        <v>chinese, hakka</v>
      </c>
      <c r="AA63" t="str">
        <v>chinese, jinyu</v>
      </c>
      <c r="AB63" t="str">
        <v>chinese, mandarin</v>
      </c>
      <c r="AC63" t="str">
        <v>chinese, min bei</v>
      </c>
      <c r="AD63" t="str">
        <v>chinese, min nan</v>
      </c>
      <c r="AE63" t="str">
        <v>chinese, wu</v>
      </c>
      <c r="AF63" t="str">
        <v>chinese, xiang</v>
      </c>
      <c r="AG63" t="str">
        <v>chinese, yue</v>
      </c>
      <c r="AH63" t="str">
        <v>chittagonian</v>
      </c>
      <c r="AI63" t="str">
        <v>czech</v>
      </c>
      <c r="AJ63" t="str">
        <v>deccan</v>
      </c>
      <c r="AK63" t="str">
        <v>dutch</v>
      </c>
      <c r="AL63" t="str">
        <v>english</v>
      </c>
      <c r="AM63" t="str">
        <v>farsi, eastern</v>
      </c>
      <c r="AN63" t="str">
        <v>farsi, western</v>
      </c>
      <c r="AO63" t="str">
        <v>french</v>
      </c>
      <c r="AP63" t="str">
        <v>fulfulde, nigerian</v>
      </c>
      <c r="AQ63" t="str">
        <v>german</v>
      </c>
      <c r="AR63" t="str">
        <v>greek</v>
      </c>
      <c r="AS63" t="str">
        <v>gujarati</v>
      </c>
      <c r="AT63" t="str">
        <v>haitian creole french</v>
      </c>
      <c r="AU63" t="str">
        <v>haryanvi</v>
      </c>
      <c r="AV63" t="str">
        <v>hausa</v>
      </c>
      <c r="AW63" t="str">
        <v>hiligaynon</v>
      </c>
      <c r="AX63" t="str">
        <v>hindi</v>
      </c>
      <c r="AY63" t="str">
        <v>hungarian</v>
      </c>
      <c r="AZ63" t="str">
        <v>igbo</v>
      </c>
      <c r="BA63" t="str">
        <v>ilocano</v>
      </c>
      <c r="BB63" t="str">
        <v>indonesian</v>
      </c>
      <c r="BC63" t="str">
        <v>italian</v>
      </c>
      <c r="BD63" t="str">
        <v>japanese</v>
      </c>
      <c r="BE63" t="str">
        <v>javanese</v>
      </c>
      <c r="BF63" t="str">
        <v>kannada</v>
      </c>
      <c r="BG63" t="str">
        <v>kazakh</v>
      </c>
      <c r="BH63" t="str">
        <v>khmer, central</v>
      </c>
      <c r="BI63" t="str">
        <v>korean</v>
      </c>
      <c r="BJ63" t="str">
        <v>kurmanji</v>
      </c>
      <c r="BK63" t="str">
        <v>lombard</v>
      </c>
      <c r="BL63" t="str">
        <v>madura</v>
      </c>
      <c r="BM63" t="str">
        <v>magahi</v>
      </c>
      <c r="BN63" t="str">
        <v>maithili</v>
      </c>
      <c r="BO63" t="str">
        <v>malagasy</v>
      </c>
      <c r="BP63" t="str">
        <v>malay</v>
      </c>
      <c r="BQ63" t="str">
        <v>malayalam</v>
      </c>
      <c r="BR63" t="str">
        <v>marathi</v>
      </c>
      <c r="BS63" t="str">
        <v>marwari</v>
      </c>
      <c r="BT63" t="str">
        <v>napoletano-calabrese</v>
      </c>
      <c r="BU63" t="str">
        <v>nepali</v>
      </c>
      <c r="BV63" t="str">
        <v>oriya</v>
      </c>
      <c r="BW63" t="str">
        <v>oromo, west-central</v>
      </c>
      <c r="BX63" t="str">
        <v>panjabi, eastern</v>
      </c>
      <c r="BY63" t="str">
        <v>panjabi, western</v>
      </c>
      <c r="BZ63" t="str">
        <v>pashto, northern</v>
      </c>
      <c r="CA63" t="str">
        <v>pashto, southern</v>
      </c>
      <c r="CB63" t="str">
        <v>polish</v>
      </c>
      <c r="CC63" t="str">
        <v>portuguese</v>
      </c>
      <c r="CD63" t="str">
        <v>romanian</v>
      </c>
      <c r="CE63" t="str">
        <v>russian</v>
      </c>
      <c r="CF63" t="str">
        <v>rwanda</v>
      </c>
      <c r="CG63" t="str">
        <v>saraiki</v>
      </c>
      <c r="CH63" t="str">
        <v>serbo-croatian</v>
      </c>
      <c r="CI63" t="str">
        <v>shona</v>
      </c>
      <c r="CJ63" t="str">
        <v>sindhi</v>
      </c>
      <c r="CK63" t="str">
        <v>sinhala</v>
      </c>
      <c r="CL63" t="str">
        <v>somali</v>
      </c>
      <c r="CM63" t="str">
        <v>spanish</v>
      </c>
      <c r="CN63" t="str">
        <v>sunda</v>
      </c>
      <c r="CO63" t="str">
        <v>swedish</v>
      </c>
      <c r="CP63" t="str">
        <v>tagalog</v>
      </c>
      <c r="CQ63" t="str">
        <v>tamil</v>
      </c>
      <c r="CR63" t="str">
        <v>tatar</v>
      </c>
      <c r="CS63" t="str">
        <v>telugu</v>
      </c>
      <c r="CT63" t="str">
        <v>thai</v>
      </c>
      <c r="CU63" t="str">
        <v>thai, northeastern</v>
      </c>
      <c r="CV63" t="str">
        <v>turkish</v>
      </c>
      <c r="CW63" t="str">
        <v>ukrainian</v>
      </c>
      <c r="CX63" t="str">
        <v>urdu</v>
      </c>
      <c r="CY63" t="str">
        <v>uyghur</v>
      </c>
      <c r="CZ63" t="str">
        <v>uzbek, northern</v>
      </c>
      <c r="DA63" t="str">
        <v>vietnamese</v>
      </c>
      <c r="DB63" t="str">
        <v>yoruba</v>
      </c>
      <c r="DC63" t="str">
        <v>zhuang, northern</v>
      </c>
      <c r="DD63" t="str">
        <v>zulu</v>
      </c>
    </row>
    <row r="64" spans="1:108">
      <c r="A64" t="s">
        <v>371</v>
      </c>
      <c r="B64" t="str" cm="1">
        <f t="array" ref="B64:DD64">TRANSPOSE(_xlfn._xlws.SORT(_xlfn._xlws.FILTER(LANGUAGE!$A$2:$A$108,ISNUMBER(SEARCH(Raw_data_Dataanalysis!G47,LANGUAGE!$A$2:$A$108)),"not found")))</f>
        <v>akan</v>
      </c>
      <c r="C64" t="str">
        <v>amharic</v>
      </c>
      <c r="D64" t="str">
        <v>arabic, algerian spoken</v>
      </c>
      <c r="E64" t="str">
        <v>arabic, egyptian spoken</v>
      </c>
      <c r="F64" t="str">
        <v>arabic, mesopotamian spoken</v>
      </c>
      <c r="G64" t="str">
        <v>arabic, moroccan spoken</v>
      </c>
      <c r="H64" t="str">
        <v>arabic, najdi spoken</v>
      </c>
      <c r="I64" t="str">
        <v>arabic, north levantine spoken</v>
      </c>
      <c r="J64" t="str">
        <v>arabic, saidi spoken</v>
      </c>
      <c r="K64" t="str">
        <v>arabic, sanaani spoken</v>
      </c>
      <c r="L64" t="str">
        <v>arabic, sudanese spoken</v>
      </c>
      <c r="M64" t="str">
        <v>arabic, tunisian spoken</v>
      </c>
      <c r="N64" t="str">
        <v>assamese</v>
      </c>
      <c r="O64" t="str">
        <v>awadhi</v>
      </c>
      <c r="P64" t="str">
        <v>azerbaijani, north</v>
      </c>
      <c r="Q64" t="str">
        <v>azerbaijani, south</v>
      </c>
      <c r="R64" t="str">
        <v>belarusan</v>
      </c>
      <c r="S64" t="str">
        <v>bengali</v>
      </c>
      <c r="T64" t="str">
        <v>bhojpuri</v>
      </c>
      <c r="U64" t="str">
        <v>bulgarian</v>
      </c>
      <c r="V64" t="str">
        <v>burmese</v>
      </c>
      <c r="W64" t="str">
        <v>cebuano</v>
      </c>
      <c r="X64" t="str">
        <v>chhattisgarhi</v>
      </c>
      <c r="Y64" t="str">
        <v>chinese, gan</v>
      </c>
      <c r="Z64" t="str">
        <v>chinese, hakka</v>
      </c>
      <c r="AA64" t="str">
        <v>chinese, jinyu</v>
      </c>
      <c r="AB64" t="str">
        <v>chinese, mandarin</v>
      </c>
      <c r="AC64" t="str">
        <v>chinese, min bei</v>
      </c>
      <c r="AD64" t="str">
        <v>chinese, min nan</v>
      </c>
      <c r="AE64" t="str">
        <v>chinese, wu</v>
      </c>
      <c r="AF64" t="str">
        <v>chinese, xiang</v>
      </c>
      <c r="AG64" t="str">
        <v>chinese, yue</v>
      </c>
      <c r="AH64" t="str">
        <v>chittagonian</v>
      </c>
      <c r="AI64" t="str">
        <v>czech</v>
      </c>
      <c r="AJ64" t="str">
        <v>deccan</v>
      </c>
      <c r="AK64" t="str">
        <v>dutch</v>
      </c>
      <c r="AL64" t="str">
        <v>english</v>
      </c>
      <c r="AM64" t="str">
        <v>farsi, eastern</v>
      </c>
      <c r="AN64" t="str">
        <v>farsi, western</v>
      </c>
      <c r="AO64" t="str">
        <v>french</v>
      </c>
      <c r="AP64" t="str">
        <v>fulfulde, nigerian</v>
      </c>
      <c r="AQ64" t="str">
        <v>german</v>
      </c>
      <c r="AR64" t="str">
        <v>greek</v>
      </c>
      <c r="AS64" t="str">
        <v>gujarati</v>
      </c>
      <c r="AT64" t="str">
        <v>haitian creole french</v>
      </c>
      <c r="AU64" t="str">
        <v>haryanvi</v>
      </c>
      <c r="AV64" t="str">
        <v>hausa</v>
      </c>
      <c r="AW64" t="str">
        <v>hiligaynon</v>
      </c>
      <c r="AX64" t="str">
        <v>hindi</v>
      </c>
      <c r="AY64" t="str">
        <v>hungarian</v>
      </c>
      <c r="AZ64" t="str">
        <v>igbo</v>
      </c>
      <c r="BA64" t="str">
        <v>ilocano</v>
      </c>
      <c r="BB64" t="str">
        <v>indonesian</v>
      </c>
      <c r="BC64" t="str">
        <v>italian</v>
      </c>
      <c r="BD64" t="str">
        <v>japanese</v>
      </c>
      <c r="BE64" t="str">
        <v>javanese</v>
      </c>
      <c r="BF64" t="str">
        <v>kannada</v>
      </c>
      <c r="BG64" t="str">
        <v>kazakh</v>
      </c>
      <c r="BH64" t="str">
        <v>khmer, central</v>
      </c>
      <c r="BI64" t="str">
        <v>korean</v>
      </c>
      <c r="BJ64" t="str">
        <v>kurmanji</v>
      </c>
      <c r="BK64" t="str">
        <v>lombard</v>
      </c>
      <c r="BL64" t="str">
        <v>madura</v>
      </c>
      <c r="BM64" t="str">
        <v>magahi</v>
      </c>
      <c r="BN64" t="str">
        <v>maithili</v>
      </c>
      <c r="BO64" t="str">
        <v>malagasy</v>
      </c>
      <c r="BP64" t="str">
        <v>malay</v>
      </c>
      <c r="BQ64" t="str">
        <v>malayalam</v>
      </c>
      <c r="BR64" t="str">
        <v>marathi</v>
      </c>
      <c r="BS64" t="str">
        <v>marwari</v>
      </c>
      <c r="BT64" t="str">
        <v>napoletano-calabrese</v>
      </c>
      <c r="BU64" t="str">
        <v>nepali</v>
      </c>
      <c r="BV64" t="str">
        <v>oriya</v>
      </c>
      <c r="BW64" t="str">
        <v>oromo, west-central</v>
      </c>
      <c r="BX64" t="str">
        <v>panjabi, eastern</v>
      </c>
      <c r="BY64" t="str">
        <v>panjabi, western</v>
      </c>
      <c r="BZ64" t="str">
        <v>pashto, northern</v>
      </c>
      <c r="CA64" t="str">
        <v>pashto, southern</v>
      </c>
      <c r="CB64" t="str">
        <v>polish</v>
      </c>
      <c r="CC64" t="str">
        <v>portuguese</v>
      </c>
      <c r="CD64" t="str">
        <v>romanian</v>
      </c>
      <c r="CE64" t="str">
        <v>russian</v>
      </c>
      <c r="CF64" t="str">
        <v>rwanda</v>
      </c>
      <c r="CG64" t="str">
        <v>saraiki</v>
      </c>
      <c r="CH64" t="str">
        <v>serbo-croatian</v>
      </c>
      <c r="CI64" t="str">
        <v>shona</v>
      </c>
      <c r="CJ64" t="str">
        <v>sindhi</v>
      </c>
      <c r="CK64" t="str">
        <v>sinhala</v>
      </c>
      <c r="CL64" t="str">
        <v>somali</v>
      </c>
      <c r="CM64" t="str">
        <v>spanish</v>
      </c>
      <c r="CN64" t="str">
        <v>sunda</v>
      </c>
      <c r="CO64" t="str">
        <v>swedish</v>
      </c>
      <c r="CP64" t="str">
        <v>tagalog</v>
      </c>
      <c r="CQ64" t="str">
        <v>tamil</v>
      </c>
      <c r="CR64" t="str">
        <v>tatar</v>
      </c>
      <c r="CS64" t="str">
        <v>telugu</v>
      </c>
      <c r="CT64" t="str">
        <v>thai</v>
      </c>
      <c r="CU64" t="str">
        <v>thai, northeastern</v>
      </c>
      <c r="CV64" t="str">
        <v>turkish</v>
      </c>
      <c r="CW64" t="str">
        <v>ukrainian</v>
      </c>
      <c r="CX64" t="str">
        <v>urdu</v>
      </c>
      <c r="CY64" t="str">
        <v>uyghur</v>
      </c>
      <c r="CZ64" t="str">
        <v>uzbek, northern</v>
      </c>
      <c r="DA64" t="str">
        <v>vietnamese</v>
      </c>
      <c r="DB64" t="str">
        <v>yoruba</v>
      </c>
      <c r="DC64" t="str">
        <v>zhuang, northern</v>
      </c>
      <c r="DD64" t="str">
        <v>zulu</v>
      </c>
    </row>
    <row r="65" spans="1:108">
      <c r="A65" t="s">
        <v>372</v>
      </c>
      <c r="B65" t="str" cm="1">
        <f t="array" ref="B65:DD65">TRANSPOSE(_xlfn._xlws.SORT(_xlfn._xlws.FILTER(LANGUAGE!$A$2:$A$108,ISNUMBER(SEARCH(Raw_data_Dataanalysis!G48,LANGUAGE!$A$2:$A$108)),"not found")))</f>
        <v>akan</v>
      </c>
      <c r="C65" t="str">
        <v>amharic</v>
      </c>
      <c r="D65" t="str">
        <v>arabic, algerian spoken</v>
      </c>
      <c r="E65" t="str">
        <v>arabic, egyptian spoken</v>
      </c>
      <c r="F65" t="str">
        <v>arabic, mesopotamian spoken</v>
      </c>
      <c r="G65" t="str">
        <v>arabic, moroccan spoken</v>
      </c>
      <c r="H65" t="str">
        <v>arabic, najdi spoken</v>
      </c>
      <c r="I65" t="str">
        <v>arabic, north levantine spoken</v>
      </c>
      <c r="J65" t="str">
        <v>arabic, saidi spoken</v>
      </c>
      <c r="K65" t="str">
        <v>arabic, sanaani spoken</v>
      </c>
      <c r="L65" t="str">
        <v>arabic, sudanese spoken</v>
      </c>
      <c r="M65" t="str">
        <v>arabic, tunisian spoken</v>
      </c>
      <c r="N65" t="str">
        <v>assamese</v>
      </c>
      <c r="O65" t="str">
        <v>awadhi</v>
      </c>
      <c r="P65" t="str">
        <v>azerbaijani, north</v>
      </c>
      <c r="Q65" t="str">
        <v>azerbaijani, south</v>
      </c>
      <c r="R65" t="str">
        <v>belarusan</v>
      </c>
      <c r="S65" t="str">
        <v>bengali</v>
      </c>
      <c r="T65" t="str">
        <v>bhojpuri</v>
      </c>
      <c r="U65" t="str">
        <v>bulgarian</v>
      </c>
      <c r="V65" t="str">
        <v>burmese</v>
      </c>
      <c r="W65" t="str">
        <v>cebuano</v>
      </c>
      <c r="X65" t="str">
        <v>chhattisgarhi</v>
      </c>
      <c r="Y65" t="str">
        <v>chinese, gan</v>
      </c>
      <c r="Z65" t="str">
        <v>chinese, hakka</v>
      </c>
      <c r="AA65" t="str">
        <v>chinese, jinyu</v>
      </c>
      <c r="AB65" t="str">
        <v>chinese, mandarin</v>
      </c>
      <c r="AC65" t="str">
        <v>chinese, min bei</v>
      </c>
      <c r="AD65" t="str">
        <v>chinese, min nan</v>
      </c>
      <c r="AE65" t="str">
        <v>chinese, wu</v>
      </c>
      <c r="AF65" t="str">
        <v>chinese, xiang</v>
      </c>
      <c r="AG65" t="str">
        <v>chinese, yue</v>
      </c>
      <c r="AH65" t="str">
        <v>chittagonian</v>
      </c>
      <c r="AI65" t="str">
        <v>czech</v>
      </c>
      <c r="AJ65" t="str">
        <v>deccan</v>
      </c>
      <c r="AK65" t="str">
        <v>dutch</v>
      </c>
      <c r="AL65" t="str">
        <v>english</v>
      </c>
      <c r="AM65" t="str">
        <v>farsi, eastern</v>
      </c>
      <c r="AN65" t="str">
        <v>farsi, western</v>
      </c>
      <c r="AO65" t="str">
        <v>french</v>
      </c>
      <c r="AP65" t="str">
        <v>fulfulde, nigerian</v>
      </c>
      <c r="AQ65" t="str">
        <v>german</v>
      </c>
      <c r="AR65" t="str">
        <v>greek</v>
      </c>
      <c r="AS65" t="str">
        <v>gujarati</v>
      </c>
      <c r="AT65" t="str">
        <v>haitian creole french</v>
      </c>
      <c r="AU65" t="str">
        <v>haryanvi</v>
      </c>
      <c r="AV65" t="str">
        <v>hausa</v>
      </c>
      <c r="AW65" t="str">
        <v>hiligaynon</v>
      </c>
      <c r="AX65" t="str">
        <v>hindi</v>
      </c>
      <c r="AY65" t="str">
        <v>hungarian</v>
      </c>
      <c r="AZ65" t="str">
        <v>igbo</v>
      </c>
      <c r="BA65" t="str">
        <v>ilocano</v>
      </c>
      <c r="BB65" t="str">
        <v>indonesian</v>
      </c>
      <c r="BC65" t="str">
        <v>italian</v>
      </c>
      <c r="BD65" t="str">
        <v>japanese</v>
      </c>
      <c r="BE65" t="str">
        <v>javanese</v>
      </c>
      <c r="BF65" t="str">
        <v>kannada</v>
      </c>
      <c r="BG65" t="str">
        <v>kazakh</v>
      </c>
      <c r="BH65" t="str">
        <v>khmer, central</v>
      </c>
      <c r="BI65" t="str">
        <v>korean</v>
      </c>
      <c r="BJ65" t="str">
        <v>kurmanji</v>
      </c>
      <c r="BK65" t="str">
        <v>lombard</v>
      </c>
      <c r="BL65" t="str">
        <v>madura</v>
      </c>
      <c r="BM65" t="str">
        <v>magahi</v>
      </c>
      <c r="BN65" t="str">
        <v>maithili</v>
      </c>
      <c r="BO65" t="str">
        <v>malagasy</v>
      </c>
      <c r="BP65" t="str">
        <v>malay</v>
      </c>
      <c r="BQ65" t="str">
        <v>malayalam</v>
      </c>
      <c r="BR65" t="str">
        <v>marathi</v>
      </c>
      <c r="BS65" t="str">
        <v>marwari</v>
      </c>
      <c r="BT65" t="str">
        <v>napoletano-calabrese</v>
      </c>
      <c r="BU65" t="str">
        <v>nepali</v>
      </c>
      <c r="BV65" t="str">
        <v>oriya</v>
      </c>
      <c r="BW65" t="str">
        <v>oromo, west-central</v>
      </c>
      <c r="BX65" t="str">
        <v>panjabi, eastern</v>
      </c>
      <c r="BY65" t="str">
        <v>panjabi, western</v>
      </c>
      <c r="BZ65" t="str">
        <v>pashto, northern</v>
      </c>
      <c r="CA65" t="str">
        <v>pashto, southern</v>
      </c>
      <c r="CB65" t="str">
        <v>polish</v>
      </c>
      <c r="CC65" t="str">
        <v>portuguese</v>
      </c>
      <c r="CD65" t="str">
        <v>romanian</v>
      </c>
      <c r="CE65" t="str">
        <v>russian</v>
      </c>
      <c r="CF65" t="str">
        <v>rwanda</v>
      </c>
      <c r="CG65" t="str">
        <v>saraiki</v>
      </c>
      <c r="CH65" t="str">
        <v>serbo-croatian</v>
      </c>
      <c r="CI65" t="str">
        <v>shona</v>
      </c>
      <c r="CJ65" t="str">
        <v>sindhi</v>
      </c>
      <c r="CK65" t="str">
        <v>sinhala</v>
      </c>
      <c r="CL65" t="str">
        <v>somali</v>
      </c>
      <c r="CM65" t="str">
        <v>spanish</v>
      </c>
      <c r="CN65" t="str">
        <v>sunda</v>
      </c>
      <c r="CO65" t="str">
        <v>swedish</v>
      </c>
      <c r="CP65" t="str">
        <v>tagalog</v>
      </c>
      <c r="CQ65" t="str">
        <v>tamil</v>
      </c>
      <c r="CR65" t="str">
        <v>tatar</v>
      </c>
      <c r="CS65" t="str">
        <v>telugu</v>
      </c>
      <c r="CT65" t="str">
        <v>thai</v>
      </c>
      <c r="CU65" t="str">
        <v>thai, northeastern</v>
      </c>
      <c r="CV65" t="str">
        <v>turkish</v>
      </c>
      <c r="CW65" t="str">
        <v>ukrainian</v>
      </c>
      <c r="CX65" t="str">
        <v>urdu</v>
      </c>
      <c r="CY65" t="str">
        <v>uyghur</v>
      </c>
      <c r="CZ65" t="str">
        <v>uzbek, northern</v>
      </c>
      <c r="DA65" t="str">
        <v>vietnamese</v>
      </c>
      <c r="DB65" t="str">
        <v>yoruba</v>
      </c>
      <c r="DC65" t="str">
        <v>zhuang, northern</v>
      </c>
      <c r="DD65" t="str">
        <v>zulu</v>
      </c>
    </row>
    <row r="66" spans="1:108">
      <c r="A66" t="s">
        <v>373</v>
      </c>
      <c r="B66" t="str" cm="1">
        <f t="array" ref="B66:DD66">TRANSPOSE(_xlfn._xlws.SORT(_xlfn._xlws.FILTER(LANGUAGE!$A$2:$A$108,ISNUMBER(SEARCH(Raw_data_Dataanalysis!G49,LANGUAGE!$A$2:$A$108)),"not found")))</f>
        <v>akan</v>
      </c>
      <c r="C66" t="str">
        <v>amharic</v>
      </c>
      <c r="D66" t="str">
        <v>arabic, algerian spoken</v>
      </c>
      <c r="E66" t="str">
        <v>arabic, egyptian spoken</v>
      </c>
      <c r="F66" t="str">
        <v>arabic, mesopotamian spoken</v>
      </c>
      <c r="G66" t="str">
        <v>arabic, moroccan spoken</v>
      </c>
      <c r="H66" t="str">
        <v>arabic, najdi spoken</v>
      </c>
      <c r="I66" t="str">
        <v>arabic, north levantine spoken</v>
      </c>
      <c r="J66" t="str">
        <v>arabic, saidi spoken</v>
      </c>
      <c r="K66" t="str">
        <v>arabic, sanaani spoken</v>
      </c>
      <c r="L66" t="str">
        <v>arabic, sudanese spoken</v>
      </c>
      <c r="M66" t="str">
        <v>arabic, tunisian spoken</v>
      </c>
      <c r="N66" t="str">
        <v>assamese</v>
      </c>
      <c r="O66" t="str">
        <v>awadhi</v>
      </c>
      <c r="P66" t="str">
        <v>azerbaijani, north</v>
      </c>
      <c r="Q66" t="str">
        <v>azerbaijani, south</v>
      </c>
      <c r="R66" t="str">
        <v>belarusan</v>
      </c>
      <c r="S66" t="str">
        <v>bengali</v>
      </c>
      <c r="T66" t="str">
        <v>bhojpuri</v>
      </c>
      <c r="U66" t="str">
        <v>bulgarian</v>
      </c>
      <c r="V66" t="str">
        <v>burmese</v>
      </c>
      <c r="W66" t="str">
        <v>cebuano</v>
      </c>
      <c r="X66" t="str">
        <v>chhattisgarhi</v>
      </c>
      <c r="Y66" t="str">
        <v>chinese, gan</v>
      </c>
      <c r="Z66" t="str">
        <v>chinese, hakka</v>
      </c>
      <c r="AA66" t="str">
        <v>chinese, jinyu</v>
      </c>
      <c r="AB66" t="str">
        <v>chinese, mandarin</v>
      </c>
      <c r="AC66" t="str">
        <v>chinese, min bei</v>
      </c>
      <c r="AD66" t="str">
        <v>chinese, min nan</v>
      </c>
      <c r="AE66" t="str">
        <v>chinese, wu</v>
      </c>
      <c r="AF66" t="str">
        <v>chinese, xiang</v>
      </c>
      <c r="AG66" t="str">
        <v>chinese, yue</v>
      </c>
      <c r="AH66" t="str">
        <v>chittagonian</v>
      </c>
      <c r="AI66" t="str">
        <v>czech</v>
      </c>
      <c r="AJ66" t="str">
        <v>deccan</v>
      </c>
      <c r="AK66" t="str">
        <v>dutch</v>
      </c>
      <c r="AL66" t="str">
        <v>english</v>
      </c>
      <c r="AM66" t="str">
        <v>farsi, eastern</v>
      </c>
      <c r="AN66" t="str">
        <v>farsi, western</v>
      </c>
      <c r="AO66" t="str">
        <v>french</v>
      </c>
      <c r="AP66" t="str">
        <v>fulfulde, nigerian</v>
      </c>
      <c r="AQ66" t="str">
        <v>german</v>
      </c>
      <c r="AR66" t="str">
        <v>greek</v>
      </c>
      <c r="AS66" t="str">
        <v>gujarati</v>
      </c>
      <c r="AT66" t="str">
        <v>haitian creole french</v>
      </c>
      <c r="AU66" t="str">
        <v>haryanvi</v>
      </c>
      <c r="AV66" t="str">
        <v>hausa</v>
      </c>
      <c r="AW66" t="str">
        <v>hiligaynon</v>
      </c>
      <c r="AX66" t="str">
        <v>hindi</v>
      </c>
      <c r="AY66" t="str">
        <v>hungarian</v>
      </c>
      <c r="AZ66" t="str">
        <v>igbo</v>
      </c>
      <c r="BA66" t="str">
        <v>ilocano</v>
      </c>
      <c r="BB66" t="str">
        <v>indonesian</v>
      </c>
      <c r="BC66" t="str">
        <v>italian</v>
      </c>
      <c r="BD66" t="str">
        <v>japanese</v>
      </c>
      <c r="BE66" t="str">
        <v>javanese</v>
      </c>
      <c r="BF66" t="str">
        <v>kannada</v>
      </c>
      <c r="BG66" t="str">
        <v>kazakh</v>
      </c>
      <c r="BH66" t="str">
        <v>khmer, central</v>
      </c>
      <c r="BI66" t="str">
        <v>korean</v>
      </c>
      <c r="BJ66" t="str">
        <v>kurmanji</v>
      </c>
      <c r="BK66" t="str">
        <v>lombard</v>
      </c>
      <c r="BL66" t="str">
        <v>madura</v>
      </c>
      <c r="BM66" t="str">
        <v>magahi</v>
      </c>
      <c r="BN66" t="str">
        <v>maithili</v>
      </c>
      <c r="BO66" t="str">
        <v>malagasy</v>
      </c>
      <c r="BP66" t="str">
        <v>malay</v>
      </c>
      <c r="BQ66" t="str">
        <v>malayalam</v>
      </c>
      <c r="BR66" t="str">
        <v>marathi</v>
      </c>
      <c r="BS66" t="str">
        <v>marwari</v>
      </c>
      <c r="BT66" t="str">
        <v>napoletano-calabrese</v>
      </c>
      <c r="BU66" t="str">
        <v>nepali</v>
      </c>
      <c r="BV66" t="str">
        <v>oriya</v>
      </c>
      <c r="BW66" t="str">
        <v>oromo, west-central</v>
      </c>
      <c r="BX66" t="str">
        <v>panjabi, eastern</v>
      </c>
      <c r="BY66" t="str">
        <v>panjabi, western</v>
      </c>
      <c r="BZ66" t="str">
        <v>pashto, northern</v>
      </c>
      <c r="CA66" t="str">
        <v>pashto, southern</v>
      </c>
      <c r="CB66" t="str">
        <v>polish</v>
      </c>
      <c r="CC66" t="str">
        <v>portuguese</v>
      </c>
      <c r="CD66" t="str">
        <v>romanian</v>
      </c>
      <c r="CE66" t="str">
        <v>russian</v>
      </c>
      <c r="CF66" t="str">
        <v>rwanda</v>
      </c>
      <c r="CG66" t="str">
        <v>saraiki</v>
      </c>
      <c r="CH66" t="str">
        <v>serbo-croatian</v>
      </c>
      <c r="CI66" t="str">
        <v>shona</v>
      </c>
      <c r="CJ66" t="str">
        <v>sindhi</v>
      </c>
      <c r="CK66" t="str">
        <v>sinhala</v>
      </c>
      <c r="CL66" t="str">
        <v>somali</v>
      </c>
      <c r="CM66" t="str">
        <v>spanish</v>
      </c>
      <c r="CN66" t="str">
        <v>sunda</v>
      </c>
      <c r="CO66" t="str">
        <v>swedish</v>
      </c>
      <c r="CP66" t="str">
        <v>tagalog</v>
      </c>
      <c r="CQ66" t="str">
        <v>tamil</v>
      </c>
      <c r="CR66" t="str">
        <v>tatar</v>
      </c>
      <c r="CS66" t="str">
        <v>telugu</v>
      </c>
      <c r="CT66" t="str">
        <v>thai</v>
      </c>
      <c r="CU66" t="str">
        <v>thai, northeastern</v>
      </c>
      <c r="CV66" t="str">
        <v>turkish</v>
      </c>
      <c r="CW66" t="str">
        <v>ukrainian</v>
      </c>
      <c r="CX66" t="str">
        <v>urdu</v>
      </c>
      <c r="CY66" t="str">
        <v>uyghur</v>
      </c>
      <c r="CZ66" t="str">
        <v>uzbek, northern</v>
      </c>
      <c r="DA66" t="str">
        <v>vietnamese</v>
      </c>
      <c r="DB66" t="str">
        <v>yoruba</v>
      </c>
      <c r="DC66" t="str">
        <v>zhuang, northern</v>
      </c>
      <c r="DD66" t="str">
        <v>zulu</v>
      </c>
    </row>
    <row r="67" spans="1:108">
      <c r="A67" t="s">
        <v>374</v>
      </c>
      <c r="B67" t="str" cm="1">
        <f t="array" ref="B67:DD67">TRANSPOSE(_xlfn._xlws.SORT(_xlfn._xlws.FILTER(LANGUAGE!$A$2:$A$108,ISNUMBER(SEARCH(Raw_data_Dataanalysis!G50,LANGUAGE!$A$2:$A$108)),"not found")))</f>
        <v>akan</v>
      </c>
      <c r="C67" t="str">
        <v>amharic</v>
      </c>
      <c r="D67" t="str">
        <v>arabic, algerian spoken</v>
      </c>
      <c r="E67" t="str">
        <v>arabic, egyptian spoken</v>
      </c>
      <c r="F67" t="str">
        <v>arabic, mesopotamian spoken</v>
      </c>
      <c r="G67" t="str">
        <v>arabic, moroccan spoken</v>
      </c>
      <c r="H67" t="str">
        <v>arabic, najdi spoken</v>
      </c>
      <c r="I67" t="str">
        <v>arabic, north levantine spoken</v>
      </c>
      <c r="J67" t="str">
        <v>arabic, saidi spoken</v>
      </c>
      <c r="K67" t="str">
        <v>arabic, sanaani spoken</v>
      </c>
      <c r="L67" t="str">
        <v>arabic, sudanese spoken</v>
      </c>
      <c r="M67" t="str">
        <v>arabic, tunisian spoken</v>
      </c>
      <c r="N67" t="str">
        <v>assamese</v>
      </c>
      <c r="O67" t="str">
        <v>awadhi</v>
      </c>
      <c r="P67" t="str">
        <v>azerbaijani, north</v>
      </c>
      <c r="Q67" t="str">
        <v>azerbaijani, south</v>
      </c>
      <c r="R67" t="str">
        <v>belarusan</v>
      </c>
      <c r="S67" t="str">
        <v>bengali</v>
      </c>
      <c r="T67" t="str">
        <v>bhojpuri</v>
      </c>
      <c r="U67" t="str">
        <v>bulgarian</v>
      </c>
      <c r="V67" t="str">
        <v>burmese</v>
      </c>
      <c r="W67" t="str">
        <v>cebuano</v>
      </c>
      <c r="X67" t="str">
        <v>chhattisgarhi</v>
      </c>
      <c r="Y67" t="str">
        <v>chinese, gan</v>
      </c>
      <c r="Z67" t="str">
        <v>chinese, hakka</v>
      </c>
      <c r="AA67" t="str">
        <v>chinese, jinyu</v>
      </c>
      <c r="AB67" t="str">
        <v>chinese, mandarin</v>
      </c>
      <c r="AC67" t="str">
        <v>chinese, min bei</v>
      </c>
      <c r="AD67" t="str">
        <v>chinese, min nan</v>
      </c>
      <c r="AE67" t="str">
        <v>chinese, wu</v>
      </c>
      <c r="AF67" t="str">
        <v>chinese, xiang</v>
      </c>
      <c r="AG67" t="str">
        <v>chinese, yue</v>
      </c>
      <c r="AH67" t="str">
        <v>chittagonian</v>
      </c>
      <c r="AI67" t="str">
        <v>czech</v>
      </c>
      <c r="AJ67" t="str">
        <v>deccan</v>
      </c>
      <c r="AK67" t="str">
        <v>dutch</v>
      </c>
      <c r="AL67" t="str">
        <v>english</v>
      </c>
      <c r="AM67" t="str">
        <v>farsi, eastern</v>
      </c>
      <c r="AN67" t="str">
        <v>farsi, western</v>
      </c>
      <c r="AO67" t="str">
        <v>french</v>
      </c>
      <c r="AP67" t="str">
        <v>fulfulde, nigerian</v>
      </c>
      <c r="AQ67" t="str">
        <v>german</v>
      </c>
      <c r="AR67" t="str">
        <v>greek</v>
      </c>
      <c r="AS67" t="str">
        <v>gujarati</v>
      </c>
      <c r="AT67" t="str">
        <v>haitian creole french</v>
      </c>
      <c r="AU67" t="str">
        <v>haryanvi</v>
      </c>
      <c r="AV67" t="str">
        <v>hausa</v>
      </c>
      <c r="AW67" t="str">
        <v>hiligaynon</v>
      </c>
      <c r="AX67" t="str">
        <v>hindi</v>
      </c>
      <c r="AY67" t="str">
        <v>hungarian</v>
      </c>
      <c r="AZ67" t="str">
        <v>igbo</v>
      </c>
      <c r="BA67" t="str">
        <v>ilocano</v>
      </c>
      <c r="BB67" t="str">
        <v>indonesian</v>
      </c>
      <c r="BC67" t="str">
        <v>italian</v>
      </c>
      <c r="BD67" t="str">
        <v>japanese</v>
      </c>
      <c r="BE67" t="str">
        <v>javanese</v>
      </c>
      <c r="BF67" t="str">
        <v>kannada</v>
      </c>
      <c r="BG67" t="str">
        <v>kazakh</v>
      </c>
      <c r="BH67" t="str">
        <v>khmer, central</v>
      </c>
      <c r="BI67" t="str">
        <v>korean</v>
      </c>
      <c r="BJ67" t="str">
        <v>kurmanji</v>
      </c>
      <c r="BK67" t="str">
        <v>lombard</v>
      </c>
      <c r="BL67" t="str">
        <v>madura</v>
      </c>
      <c r="BM67" t="str">
        <v>magahi</v>
      </c>
      <c r="BN67" t="str">
        <v>maithili</v>
      </c>
      <c r="BO67" t="str">
        <v>malagasy</v>
      </c>
      <c r="BP67" t="str">
        <v>malay</v>
      </c>
      <c r="BQ67" t="str">
        <v>malayalam</v>
      </c>
      <c r="BR67" t="str">
        <v>marathi</v>
      </c>
      <c r="BS67" t="str">
        <v>marwari</v>
      </c>
      <c r="BT67" t="str">
        <v>napoletano-calabrese</v>
      </c>
      <c r="BU67" t="str">
        <v>nepali</v>
      </c>
      <c r="BV67" t="str">
        <v>oriya</v>
      </c>
      <c r="BW67" t="str">
        <v>oromo, west-central</v>
      </c>
      <c r="BX67" t="str">
        <v>panjabi, eastern</v>
      </c>
      <c r="BY67" t="str">
        <v>panjabi, western</v>
      </c>
      <c r="BZ67" t="str">
        <v>pashto, northern</v>
      </c>
      <c r="CA67" t="str">
        <v>pashto, southern</v>
      </c>
      <c r="CB67" t="str">
        <v>polish</v>
      </c>
      <c r="CC67" t="str">
        <v>portuguese</v>
      </c>
      <c r="CD67" t="str">
        <v>romanian</v>
      </c>
      <c r="CE67" t="str">
        <v>russian</v>
      </c>
      <c r="CF67" t="str">
        <v>rwanda</v>
      </c>
      <c r="CG67" t="str">
        <v>saraiki</v>
      </c>
      <c r="CH67" t="str">
        <v>serbo-croatian</v>
      </c>
      <c r="CI67" t="str">
        <v>shona</v>
      </c>
      <c r="CJ67" t="str">
        <v>sindhi</v>
      </c>
      <c r="CK67" t="str">
        <v>sinhala</v>
      </c>
      <c r="CL67" t="str">
        <v>somali</v>
      </c>
      <c r="CM67" t="str">
        <v>spanish</v>
      </c>
      <c r="CN67" t="str">
        <v>sunda</v>
      </c>
      <c r="CO67" t="str">
        <v>swedish</v>
      </c>
      <c r="CP67" t="str">
        <v>tagalog</v>
      </c>
      <c r="CQ67" t="str">
        <v>tamil</v>
      </c>
      <c r="CR67" t="str">
        <v>tatar</v>
      </c>
      <c r="CS67" t="str">
        <v>telugu</v>
      </c>
      <c r="CT67" t="str">
        <v>thai</v>
      </c>
      <c r="CU67" t="str">
        <v>thai, northeastern</v>
      </c>
      <c r="CV67" t="str">
        <v>turkish</v>
      </c>
      <c r="CW67" t="str">
        <v>ukrainian</v>
      </c>
      <c r="CX67" t="str">
        <v>urdu</v>
      </c>
      <c r="CY67" t="str">
        <v>uyghur</v>
      </c>
      <c r="CZ67" t="str">
        <v>uzbek, northern</v>
      </c>
      <c r="DA67" t="str">
        <v>vietnamese</v>
      </c>
      <c r="DB67" t="str">
        <v>yoruba</v>
      </c>
      <c r="DC67" t="str">
        <v>zhuang, northern</v>
      </c>
      <c r="DD67" t="str">
        <v>zulu</v>
      </c>
    </row>
    <row r="68" spans="1:108">
      <c r="A68" t="s">
        <v>375</v>
      </c>
      <c r="B68" t="str" cm="1">
        <f t="array" ref="B68:DD68">TRANSPOSE(_xlfn._xlws.SORT(_xlfn._xlws.FILTER(LANGUAGE!$A$2:$A$108,ISNUMBER(SEARCH(Raw_data_Dataanalysis!G51,LANGUAGE!$A$2:$A$108)),"not found")))</f>
        <v>akan</v>
      </c>
      <c r="C68" t="str">
        <v>amharic</v>
      </c>
      <c r="D68" t="str">
        <v>arabic, algerian spoken</v>
      </c>
      <c r="E68" t="str">
        <v>arabic, egyptian spoken</v>
      </c>
      <c r="F68" t="str">
        <v>arabic, mesopotamian spoken</v>
      </c>
      <c r="G68" t="str">
        <v>arabic, moroccan spoken</v>
      </c>
      <c r="H68" t="str">
        <v>arabic, najdi spoken</v>
      </c>
      <c r="I68" t="str">
        <v>arabic, north levantine spoken</v>
      </c>
      <c r="J68" t="str">
        <v>arabic, saidi spoken</v>
      </c>
      <c r="K68" t="str">
        <v>arabic, sanaani spoken</v>
      </c>
      <c r="L68" t="str">
        <v>arabic, sudanese spoken</v>
      </c>
      <c r="M68" t="str">
        <v>arabic, tunisian spoken</v>
      </c>
      <c r="N68" t="str">
        <v>assamese</v>
      </c>
      <c r="O68" t="str">
        <v>awadhi</v>
      </c>
      <c r="P68" t="str">
        <v>azerbaijani, north</v>
      </c>
      <c r="Q68" t="str">
        <v>azerbaijani, south</v>
      </c>
      <c r="R68" t="str">
        <v>belarusan</v>
      </c>
      <c r="S68" t="str">
        <v>bengali</v>
      </c>
      <c r="T68" t="str">
        <v>bhojpuri</v>
      </c>
      <c r="U68" t="str">
        <v>bulgarian</v>
      </c>
      <c r="V68" t="str">
        <v>burmese</v>
      </c>
      <c r="W68" t="str">
        <v>cebuano</v>
      </c>
      <c r="X68" t="str">
        <v>chhattisgarhi</v>
      </c>
      <c r="Y68" t="str">
        <v>chinese, gan</v>
      </c>
      <c r="Z68" t="str">
        <v>chinese, hakka</v>
      </c>
      <c r="AA68" t="str">
        <v>chinese, jinyu</v>
      </c>
      <c r="AB68" t="str">
        <v>chinese, mandarin</v>
      </c>
      <c r="AC68" t="str">
        <v>chinese, min bei</v>
      </c>
      <c r="AD68" t="str">
        <v>chinese, min nan</v>
      </c>
      <c r="AE68" t="str">
        <v>chinese, wu</v>
      </c>
      <c r="AF68" t="str">
        <v>chinese, xiang</v>
      </c>
      <c r="AG68" t="str">
        <v>chinese, yue</v>
      </c>
      <c r="AH68" t="str">
        <v>chittagonian</v>
      </c>
      <c r="AI68" t="str">
        <v>czech</v>
      </c>
      <c r="AJ68" t="str">
        <v>deccan</v>
      </c>
      <c r="AK68" t="str">
        <v>dutch</v>
      </c>
      <c r="AL68" t="str">
        <v>english</v>
      </c>
      <c r="AM68" t="str">
        <v>farsi, eastern</v>
      </c>
      <c r="AN68" t="str">
        <v>farsi, western</v>
      </c>
      <c r="AO68" t="str">
        <v>french</v>
      </c>
      <c r="AP68" t="str">
        <v>fulfulde, nigerian</v>
      </c>
      <c r="AQ68" t="str">
        <v>german</v>
      </c>
      <c r="AR68" t="str">
        <v>greek</v>
      </c>
      <c r="AS68" t="str">
        <v>gujarati</v>
      </c>
      <c r="AT68" t="str">
        <v>haitian creole french</v>
      </c>
      <c r="AU68" t="str">
        <v>haryanvi</v>
      </c>
      <c r="AV68" t="str">
        <v>hausa</v>
      </c>
      <c r="AW68" t="str">
        <v>hiligaynon</v>
      </c>
      <c r="AX68" t="str">
        <v>hindi</v>
      </c>
      <c r="AY68" t="str">
        <v>hungarian</v>
      </c>
      <c r="AZ68" t="str">
        <v>igbo</v>
      </c>
      <c r="BA68" t="str">
        <v>ilocano</v>
      </c>
      <c r="BB68" t="str">
        <v>indonesian</v>
      </c>
      <c r="BC68" t="str">
        <v>italian</v>
      </c>
      <c r="BD68" t="str">
        <v>japanese</v>
      </c>
      <c r="BE68" t="str">
        <v>javanese</v>
      </c>
      <c r="BF68" t="str">
        <v>kannada</v>
      </c>
      <c r="BG68" t="str">
        <v>kazakh</v>
      </c>
      <c r="BH68" t="str">
        <v>khmer, central</v>
      </c>
      <c r="BI68" t="str">
        <v>korean</v>
      </c>
      <c r="BJ68" t="str">
        <v>kurmanji</v>
      </c>
      <c r="BK68" t="str">
        <v>lombard</v>
      </c>
      <c r="BL68" t="str">
        <v>madura</v>
      </c>
      <c r="BM68" t="str">
        <v>magahi</v>
      </c>
      <c r="BN68" t="str">
        <v>maithili</v>
      </c>
      <c r="BO68" t="str">
        <v>malagasy</v>
      </c>
      <c r="BP68" t="str">
        <v>malay</v>
      </c>
      <c r="BQ68" t="str">
        <v>malayalam</v>
      </c>
      <c r="BR68" t="str">
        <v>marathi</v>
      </c>
      <c r="BS68" t="str">
        <v>marwari</v>
      </c>
      <c r="BT68" t="str">
        <v>napoletano-calabrese</v>
      </c>
      <c r="BU68" t="str">
        <v>nepali</v>
      </c>
      <c r="BV68" t="str">
        <v>oriya</v>
      </c>
      <c r="BW68" t="str">
        <v>oromo, west-central</v>
      </c>
      <c r="BX68" t="str">
        <v>panjabi, eastern</v>
      </c>
      <c r="BY68" t="str">
        <v>panjabi, western</v>
      </c>
      <c r="BZ68" t="str">
        <v>pashto, northern</v>
      </c>
      <c r="CA68" t="str">
        <v>pashto, southern</v>
      </c>
      <c r="CB68" t="str">
        <v>polish</v>
      </c>
      <c r="CC68" t="str">
        <v>portuguese</v>
      </c>
      <c r="CD68" t="str">
        <v>romanian</v>
      </c>
      <c r="CE68" t="str">
        <v>russian</v>
      </c>
      <c r="CF68" t="str">
        <v>rwanda</v>
      </c>
      <c r="CG68" t="str">
        <v>saraiki</v>
      </c>
      <c r="CH68" t="str">
        <v>serbo-croatian</v>
      </c>
      <c r="CI68" t="str">
        <v>shona</v>
      </c>
      <c r="CJ68" t="str">
        <v>sindhi</v>
      </c>
      <c r="CK68" t="str">
        <v>sinhala</v>
      </c>
      <c r="CL68" t="str">
        <v>somali</v>
      </c>
      <c r="CM68" t="str">
        <v>spanish</v>
      </c>
      <c r="CN68" t="str">
        <v>sunda</v>
      </c>
      <c r="CO68" t="str">
        <v>swedish</v>
      </c>
      <c r="CP68" t="str">
        <v>tagalog</v>
      </c>
      <c r="CQ68" t="str">
        <v>tamil</v>
      </c>
      <c r="CR68" t="str">
        <v>tatar</v>
      </c>
      <c r="CS68" t="str">
        <v>telugu</v>
      </c>
      <c r="CT68" t="str">
        <v>thai</v>
      </c>
      <c r="CU68" t="str">
        <v>thai, northeastern</v>
      </c>
      <c r="CV68" t="str">
        <v>turkish</v>
      </c>
      <c r="CW68" t="str">
        <v>ukrainian</v>
      </c>
      <c r="CX68" t="str">
        <v>urdu</v>
      </c>
      <c r="CY68" t="str">
        <v>uyghur</v>
      </c>
      <c r="CZ68" t="str">
        <v>uzbek, northern</v>
      </c>
      <c r="DA68" t="str">
        <v>vietnamese</v>
      </c>
      <c r="DB68" t="str">
        <v>yoruba</v>
      </c>
      <c r="DC68" t="str">
        <v>zhuang, northern</v>
      </c>
      <c r="DD68" t="str">
        <v>zulu</v>
      </c>
    </row>
    <row r="69" spans="1:108">
      <c r="A69" t="s">
        <v>376</v>
      </c>
      <c r="B69" t="str" cm="1">
        <f t="array" ref="B69:DD69">TRANSPOSE(_xlfn._xlws.SORT(_xlfn._xlws.FILTER(LANGUAGE!$A$2:$A$108,ISNUMBER(SEARCH(Raw_data_Dataanalysis!G52,LANGUAGE!$A$2:$A$108)),"not found")))</f>
        <v>akan</v>
      </c>
      <c r="C69" t="str">
        <v>amharic</v>
      </c>
      <c r="D69" t="str">
        <v>arabic, algerian spoken</v>
      </c>
      <c r="E69" t="str">
        <v>arabic, egyptian spoken</v>
      </c>
      <c r="F69" t="str">
        <v>arabic, mesopotamian spoken</v>
      </c>
      <c r="G69" t="str">
        <v>arabic, moroccan spoken</v>
      </c>
      <c r="H69" t="str">
        <v>arabic, najdi spoken</v>
      </c>
      <c r="I69" t="str">
        <v>arabic, north levantine spoken</v>
      </c>
      <c r="J69" t="str">
        <v>arabic, saidi spoken</v>
      </c>
      <c r="K69" t="str">
        <v>arabic, sanaani spoken</v>
      </c>
      <c r="L69" t="str">
        <v>arabic, sudanese spoken</v>
      </c>
      <c r="M69" t="str">
        <v>arabic, tunisian spoken</v>
      </c>
      <c r="N69" t="str">
        <v>assamese</v>
      </c>
      <c r="O69" t="str">
        <v>awadhi</v>
      </c>
      <c r="P69" t="str">
        <v>azerbaijani, north</v>
      </c>
      <c r="Q69" t="str">
        <v>azerbaijani, south</v>
      </c>
      <c r="R69" t="str">
        <v>belarusan</v>
      </c>
      <c r="S69" t="str">
        <v>bengali</v>
      </c>
      <c r="T69" t="str">
        <v>bhojpuri</v>
      </c>
      <c r="U69" t="str">
        <v>bulgarian</v>
      </c>
      <c r="V69" t="str">
        <v>burmese</v>
      </c>
      <c r="W69" t="str">
        <v>cebuano</v>
      </c>
      <c r="X69" t="str">
        <v>chhattisgarhi</v>
      </c>
      <c r="Y69" t="str">
        <v>chinese, gan</v>
      </c>
      <c r="Z69" t="str">
        <v>chinese, hakka</v>
      </c>
      <c r="AA69" t="str">
        <v>chinese, jinyu</v>
      </c>
      <c r="AB69" t="str">
        <v>chinese, mandarin</v>
      </c>
      <c r="AC69" t="str">
        <v>chinese, min bei</v>
      </c>
      <c r="AD69" t="str">
        <v>chinese, min nan</v>
      </c>
      <c r="AE69" t="str">
        <v>chinese, wu</v>
      </c>
      <c r="AF69" t="str">
        <v>chinese, xiang</v>
      </c>
      <c r="AG69" t="str">
        <v>chinese, yue</v>
      </c>
      <c r="AH69" t="str">
        <v>chittagonian</v>
      </c>
      <c r="AI69" t="str">
        <v>czech</v>
      </c>
      <c r="AJ69" t="str">
        <v>deccan</v>
      </c>
      <c r="AK69" t="str">
        <v>dutch</v>
      </c>
      <c r="AL69" t="str">
        <v>english</v>
      </c>
      <c r="AM69" t="str">
        <v>farsi, eastern</v>
      </c>
      <c r="AN69" t="str">
        <v>farsi, western</v>
      </c>
      <c r="AO69" t="str">
        <v>french</v>
      </c>
      <c r="AP69" t="str">
        <v>fulfulde, nigerian</v>
      </c>
      <c r="AQ69" t="str">
        <v>german</v>
      </c>
      <c r="AR69" t="str">
        <v>greek</v>
      </c>
      <c r="AS69" t="str">
        <v>gujarati</v>
      </c>
      <c r="AT69" t="str">
        <v>haitian creole french</v>
      </c>
      <c r="AU69" t="str">
        <v>haryanvi</v>
      </c>
      <c r="AV69" t="str">
        <v>hausa</v>
      </c>
      <c r="AW69" t="str">
        <v>hiligaynon</v>
      </c>
      <c r="AX69" t="str">
        <v>hindi</v>
      </c>
      <c r="AY69" t="str">
        <v>hungarian</v>
      </c>
      <c r="AZ69" t="str">
        <v>igbo</v>
      </c>
      <c r="BA69" t="str">
        <v>ilocano</v>
      </c>
      <c r="BB69" t="str">
        <v>indonesian</v>
      </c>
      <c r="BC69" t="str">
        <v>italian</v>
      </c>
      <c r="BD69" t="str">
        <v>japanese</v>
      </c>
      <c r="BE69" t="str">
        <v>javanese</v>
      </c>
      <c r="BF69" t="str">
        <v>kannada</v>
      </c>
      <c r="BG69" t="str">
        <v>kazakh</v>
      </c>
      <c r="BH69" t="str">
        <v>khmer, central</v>
      </c>
      <c r="BI69" t="str">
        <v>korean</v>
      </c>
      <c r="BJ69" t="str">
        <v>kurmanji</v>
      </c>
      <c r="BK69" t="str">
        <v>lombard</v>
      </c>
      <c r="BL69" t="str">
        <v>madura</v>
      </c>
      <c r="BM69" t="str">
        <v>magahi</v>
      </c>
      <c r="BN69" t="str">
        <v>maithili</v>
      </c>
      <c r="BO69" t="str">
        <v>malagasy</v>
      </c>
      <c r="BP69" t="str">
        <v>malay</v>
      </c>
      <c r="BQ69" t="str">
        <v>malayalam</v>
      </c>
      <c r="BR69" t="str">
        <v>marathi</v>
      </c>
      <c r="BS69" t="str">
        <v>marwari</v>
      </c>
      <c r="BT69" t="str">
        <v>napoletano-calabrese</v>
      </c>
      <c r="BU69" t="str">
        <v>nepali</v>
      </c>
      <c r="BV69" t="str">
        <v>oriya</v>
      </c>
      <c r="BW69" t="str">
        <v>oromo, west-central</v>
      </c>
      <c r="BX69" t="str">
        <v>panjabi, eastern</v>
      </c>
      <c r="BY69" t="str">
        <v>panjabi, western</v>
      </c>
      <c r="BZ69" t="str">
        <v>pashto, northern</v>
      </c>
      <c r="CA69" t="str">
        <v>pashto, southern</v>
      </c>
      <c r="CB69" t="str">
        <v>polish</v>
      </c>
      <c r="CC69" t="str">
        <v>portuguese</v>
      </c>
      <c r="CD69" t="str">
        <v>romanian</v>
      </c>
      <c r="CE69" t="str">
        <v>russian</v>
      </c>
      <c r="CF69" t="str">
        <v>rwanda</v>
      </c>
      <c r="CG69" t="str">
        <v>saraiki</v>
      </c>
      <c r="CH69" t="str">
        <v>serbo-croatian</v>
      </c>
      <c r="CI69" t="str">
        <v>shona</v>
      </c>
      <c r="CJ69" t="str">
        <v>sindhi</v>
      </c>
      <c r="CK69" t="str">
        <v>sinhala</v>
      </c>
      <c r="CL69" t="str">
        <v>somali</v>
      </c>
      <c r="CM69" t="str">
        <v>spanish</v>
      </c>
      <c r="CN69" t="str">
        <v>sunda</v>
      </c>
      <c r="CO69" t="str">
        <v>swedish</v>
      </c>
      <c r="CP69" t="str">
        <v>tagalog</v>
      </c>
      <c r="CQ69" t="str">
        <v>tamil</v>
      </c>
      <c r="CR69" t="str">
        <v>tatar</v>
      </c>
      <c r="CS69" t="str">
        <v>telugu</v>
      </c>
      <c r="CT69" t="str">
        <v>thai</v>
      </c>
      <c r="CU69" t="str">
        <v>thai, northeastern</v>
      </c>
      <c r="CV69" t="str">
        <v>turkish</v>
      </c>
      <c r="CW69" t="str">
        <v>ukrainian</v>
      </c>
      <c r="CX69" t="str">
        <v>urdu</v>
      </c>
      <c r="CY69" t="str">
        <v>uyghur</v>
      </c>
      <c r="CZ69" t="str">
        <v>uzbek, northern</v>
      </c>
      <c r="DA69" t="str">
        <v>vietnamese</v>
      </c>
      <c r="DB69" t="str">
        <v>yoruba</v>
      </c>
      <c r="DC69" t="str">
        <v>zhuang, northern</v>
      </c>
      <c r="DD69" t="str">
        <v>zulu</v>
      </c>
    </row>
    <row r="70" spans="1:108">
      <c r="A70" t="s">
        <v>377</v>
      </c>
      <c r="B70" t="str" cm="1">
        <f t="array" ref="B70:DD70">TRANSPOSE(_xlfn._xlws.SORT(_xlfn._xlws.FILTER(LANGUAGE!$A$2:$A$108,ISNUMBER(SEARCH(Raw_data_Dataanalysis!G53,LANGUAGE!$A$2:$A$108)),"not found")))</f>
        <v>akan</v>
      </c>
      <c r="C70" t="str">
        <v>amharic</v>
      </c>
      <c r="D70" t="str">
        <v>arabic, algerian spoken</v>
      </c>
      <c r="E70" t="str">
        <v>arabic, egyptian spoken</v>
      </c>
      <c r="F70" t="str">
        <v>arabic, mesopotamian spoken</v>
      </c>
      <c r="G70" t="str">
        <v>arabic, moroccan spoken</v>
      </c>
      <c r="H70" t="str">
        <v>arabic, najdi spoken</v>
      </c>
      <c r="I70" t="str">
        <v>arabic, north levantine spoken</v>
      </c>
      <c r="J70" t="str">
        <v>arabic, saidi spoken</v>
      </c>
      <c r="K70" t="str">
        <v>arabic, sanaani spoken</v>
      </c>
      <c r="L70" t="str">
        <v>arabic, sudanese spoken</v>
      </c>
      <c r="M70" t="str">
        <v>arabic, tunisian spoken</v>
      </c>
      <c r="N70" t="str">
        <v>assamese</v>
      </c>
      <c r="O70" t="str">
        <v>awadhi</v>
      </c>
      <c r="P70" t="str">
        <v>azerbaijani, north</v>
      </c>
      <c r="Q70" t="str">
        <v>azerbaijani, south</v>
      </c>
      <c r="R70" t="str">
        <v>belarusan</v>
      </c>
      <c r="S70" t="str">
        <v>bengali</v>
      </c>
      <c r="T70" t="str">
        <v>bhojpuri</v>
      </c>
      <c r="U70" t="str">
        <v>bulgarian</v>
      </c>
      <c r="V70" t="str">
        <v>burmese</v>
      </c>
      <c r="W70" t="str">
        <v>cebuano</v>
      </c>
      <c r="X70" t="str">
        <v>chhattisgarhi</v>
      </c>
      <c r="Y70" t="str">
        <v>chinese, gan</v>
      </c>
      <c r="Z70" t="str">
        <v>chinese, hakka</v>
      </c>
      <c r="AA70" t="str">
        <v>chinese, jinyu</v>
      </c>
      <c r="AB70" t="str">
        <v>chinese, mandarin</v>
      </c>
      <c r="AC70" t="str">
        <v>chinese, min bei</v>
      </c>
      <c r="AD70" t="str">
        <v>chinese, min nan</v>
      </c>
      <c r="AE70" t="str">
        <v>chinese, wu</v>
      </c>
      <c r="AF70" t="str">
        <v>chinese, xiang</v>
      </c>
      <c r="AG70" t="str">
        <v>chinese, yue</v>
      </c>
      <c r="AH70" t="str">
        <v>chittagonian</v>
      </c>
      <c r="AI70" t="str">
        <v>czech</v>
      </c>
      <c r="AJ70" t="str">
        <v>deccan</v>
      </c>
      <c r="AK70" t="str">
        <v>dutch</v>
      </c>
      <c r="AL70" t="str">
        <v>english</v>
      </c>
      <c r="AM70" t="str">
        <v>farsi, eastern</v>
      </c>
      <c r="AN70" t="str">
        <v>farsi, western</v>
      </c>
      <c r="AO70" t="str">
        <v>french</v>
      </c>
      <c r="AP70" t="str">
        <v>fulfulde, nigerian</v>
      </c>
      <c r="AQ70" t="str">
        <v>german</v>
      </c>
      <c r="AR70" t="str">
        <v>greek</v>
      </c>
      <c r="AS70" t="str">
        <v>gujarati</v>
      </c>
      <c r="AT70" t="str">
        <v>haitian creole french</v>
      </c>
      <c r="AU70" t="str">
        <v>haryanvi</v>
      </c>
      <c r="AV70" t="str">
        <v>hausa</v>
      </c>
      <c r="AW70" t="str">
        <v>hiligaynon</v>
      </c>
      <c r="AX70" t="str">
        <v>hindi</v>
      </c>
      <c r="AY70" t="str">
        <v>hungarian</v>
      </c>
      <c r="AZ70" t="str">
        <v>igbo</v>
      </c>
      <c r="BA70" t="str">
        <v>ilocano</v>
      </c>
      <c r="BB70" t="str">
        <v>indonesian</v>
      </c>
      <c r="BC70" t="str">
        <v>italian</v>
      </c>
      <c r="BD70" t="str">
        <v>japanese</v>
      </c>
      <c r="BE70" t="str">
        <v>javanese</v>
      </c>
      <c r="BF70" t="str">
        <v>kannada</v>
      </c>
      <c r="BG70" t="str">
        <v>kazakh</v>
      </c>
      <c r="BH70" t="str">
        <v>khmer, central</v>
      </c>
      <c r="BI70" t="str">
        <v>korean</v>
      </c>
      <c r="BJ70" t="str">
        <v>kurmanji</v>
      </c>
      <c r="BK70" t="str">
        <v>lombard</v>
      </c>
      <c r="BL70" t="str">
        <v>madura</v>
      </c>
      <c r="BM70" t="str">
        <v>magahi</v>
      </c>
      <c r="BN70" t="str">
        <v>maithili</v>
      </c>
      <c r="BO70" t="str">
        <v>malagasy</v>
      </c>
      <c r="BP70" t="str">
        <v>malay</v>
      </c>
      <c r="BQ70" t="str">
        <v>malayalam</v>
      </c>
      <c r="BR70" t="str">
        <v>marathi</v>
      </c>
      <c r="BS70" t="str">
        <v>marwari</v>
      </c>
      <c r="BT70" t="str">
        <v>napoletano-calabrese</v>
      </c>
      <c r="BU70" t="str">
        <v>nepali</v>
      </c>
      <c r="BV70" t="str">
        <v>oriya</v>
      </c>
      <c r="BW70" t="str">
        <v>oromo, west-central</v>
      </c>
      <c r="BX70" t="str">
        <v>panjabi, eastern</v>
      </c>
      <c r="BY70" t="str">
        <v>panjabi, western</v>
      </c>
      <c r="BZ70" t="str">
        <v>pashto, northern</v>
      </c>
      <c r="CA70" t="str">
        <v>pashto, southern</v>
      </c>
      <c r="CB70" t="str">
        <v>polish</v>
      </c>
      <c r="CC70" t="str">
        <v>portuguese</v>
      </c>
      <c r="CD70" t="str">
        <v>romanian</v>
      </c>
      <c r="CE70" t="str">
        <v>russian</v>
      </c>
      <c r="CF70" t="str">
        <v>rwanda</v>
      </c>
      <c r="CG70" t="str">
        <v>saraiki</v>
      </c>
      <c r="CH70" t="str">
        <v>serbo-croatian</v>
      </c>
      <c r="CI70" t="str">
        <v>shona</v>
      </c>
      <c r="CJ70" t="str">
        <v>sindhi</v>
      </c>
      <c r="CK70" t="str">
        <v>sinhala</v>
      </c>
      <c r="CL70" t="str">
        <v>somali</v>
      </c>
      <c r="CM70" t="str">
        <v>spanish</v>
      </c>
      <c r="CN70" t="str">
        <v>sunda</v>
      </c>
      <c r="CO70" t="str">
        <v>swedish</v>
      </c>
      <c r="CP70" t="str">
        <v>tagalog</v>
      </c>
      <c r="CQ70" t="str">
        <v>tamil</v>
      </c>
      <c r="CR70" t="str">
        <v>tatar</v>
      </c>
      <c r="CS70" t="str">
        <v>telugu</v>
      </c>
      <c r="CT70" t="str">
        <v>thai</v>
      </c>
      <c r="CU70" t="str">
        <v>thai, northeastern</v>
      </c>
      <c r="CV70" t="str">
        <v>turkish</v>
      </c>
      <c r="CW70" t="str">
        <v>ukrainian</v>
      </c>
      <c r="CX70" t="str">
        <v>urdu</v>
      </c>
      <c r="CY70" t="str">
        <v>uyghur</v>
      </c>
      <c r="CZ70" t="str">
        <v>uzbek, northern</v>
      </c>
      <c r="DA70" t="str">
        <v>vietnamese</v>
      </c>
      <c r="DB70" t="str">
        <v>yoruba</v>
      </c>
      <c r="DC70" t="str">
        <v>zhuang, northern</v>
      </c>
      <c r="DD70" t="str">
        <v>zulu</v>
      </c>
    </row>
    <row r="71" spans="1:108">
      <c r="A71" t="s">
        <v>378</v>
      </c>
      <c r="B71" t="str" cm="1">
        <f t="array" ref="B71:DD71">TRANSPOSE(_xlfn._xlws.SORT(_xlfn._xlws.FILTER(LANGUAGE!$A$2:$A$108,ISNUMBER(SEARCH(Raw_data_Dataanalysis!G54,LANGUAGE!$A$2:$A$108)),"not found")))</f>
        <v>akan</v>
      </c>
      <c r="C71" t="str">
        <v>amharic</v>
      </c>
      <c r="D71" t="str">
        <v>arabic, algerian spoken</v>
      </c>
      <c r="E71" t="str">
        <v>arabic, egyptian spoken</v>
      </c>
      <c r="F71" t="str">
        <v>arabic, mesopotamian spoken</v>
      </c>
      <c r="G71" t="str">
        <v>arabic, moroccan spoken</v>
      </c>
      <c r="H71" t="str">
        <v>arabic, najdi spoken</v>
      </c>
      <c r="I71" t="str">
        <v>arabic, north levantine spoken</v>
      </c>
      <c r="J71" t="str">
        <v>arabic, saidi spoken</v>
      </c>
      <c r="K71" t="str">
        <v>arabic, sanaani spoken</v>
      </c>
      <c r="L71" t="str">
        <v>arabic, sudanese spoken</v>
      </c>
      <c r="M71" t="str">
        <v>arabic, tunisian spoken</v>
      </c>
      <c r="N71" t="str">
        <v>assamese</v>
      </c>
      <c r="O71" t="str">
        <v>awadhi</v>
      </c>
      <c r="P71" t="str">
        <v>azerbaijani, north</v>
      </c>
      <c r="Q71" t="str">
        <v>azerbaijani, south</v>
      </c>
      <c r="R71" t="str">
        <v>belarusan</v>
      </c>
      <c r="S71" t="str">
        <v>bengali</v>
      </c>
      <c r="T71" t="str">
        <v>bhojpuri</v>
      </c>
      <c r="U71" t="str">
        <v>bulgarian</v>
      </c>
      <c r="V71" t="str">
        <v>burmese</v>
      </c>
      <c r="W71" t="str">
        <v>cebuano</v>
      </c>
      <c r="X71" t="str">
        <v>chhattisgarhi</v>
      </c>
      <c r="Y71" t="str">
        <v>chinese, gan</v>
      </c>
      <c r="Z71" t="str">
        <v>chinese, hakka</v>
      </c>
      <c r="AA71" t="str">
        <v>chinese, jinyu</v>
      </c>
      <c r="AB71" t="str">
        <v>chinese, mandarin</v>
      </c>
      <c r="AC71" t="str">
        <v>chinese, min bei</v>
      </c>
      <c r="AD71" t="str">
        <v>chinese, min nan</v>
      </c>
      <c r="AE71" t="str">
        <v>chinese, wu</v>
      </c>
      <c r="AF71" t="str">
        <v>chinese, xiang</v>
      </c>
      <c r="AG71" t="str">
        <v>chinese, yue</v>
      </c>
      <c r="AH71" t="str">
        <v>chittagonian</v>
      </c>
      <c r="AI71" t="str">
        <v>czech</v>
      </c>
      <c r="AJ71" t="str">
        <v>deccan</v>
      </c>
      <c r="AK71" t="str">
        <v>dutch</v>
      </c>
      <c r="AL71" t="str">
        <v>english</v>
      </c>
      <c r="AM71" t="str">
        <v>farsi, eastern</v>
      </c>
      <c r="AN71" t="str">
        <v>farsi, western</v>
      </c>
      <c r="AO71" t="str">
        <v>french</v>
      </c>
      <c r="AP71" t="str">
        <v>fulfulde, nigerian</v>
      </c>
      <c r="AQ71" t="str">
        <v>german</v>
      </c>
      <c r="AR71" t="str">
        <v>greek</v>
      </c>
      <c r="AS71" t="str">
        <v>gujarati</v>
      </c>
      <c r="AT71" t="str">
        <v>haitian creole french</v>
      </c>
      <c r="AU71" t="str">
        <v>haryanvi</v>
      </c>
      <c r="AV71" t="str">
        <v>hausa</v>
      </c>
      <c r="AW71" t="str">
        <v>hiligaynon</v>
      </c>
      <c r="AX71" t="str">
        <v>hindi</v>
      </c>
      <c r="AY71" t="str">
        <v>hungarian</v>
      </c>
      <c r="AZ71" t="str">
        <v>igbo</v>
      </c>
      <c r="BA71" t="str">
        <v>ilocano</v>
      </c>
      <c r="BB71" t="str">
        <v>indonesian</v>
      </c>
      <c r="BC71" t="str">
        <v>italian</v>
      </c>
      <c r="BD71" t="str">
        <v>japanese</v>
      </c>
      <c r="BE71" t="str">
        <v>javanese</v>
      </c>
      <c r="BF71" t="str">
        <v>kannada</v>
      </c>
      <c r="BG71" t="str">
        <v>kazakh</v>
      </c>
      <c r="BH71" t="str">
        <v>khmer, central</v>
      </c>
      <c r="BI71" t="str">
        <v>korean</v>
      </c>
      <c r="BJ71" t="str">
        <v>kurmanji</v>
      </c>
      <c r="BK71" t="str">
        <v>lombard</v>
      </c>
      <c r="BL71" t="str">
        <v>madura</v>
      </c>
      <c r="BM71" t="str">
        <v>magahi</v>
      </c>
      <c r="BN71" t="str">
        <v>maithili</v>
      </c>
      <c r="BO71" t="str">
        <v>malagasy</v>
      </c>
      <c r="BP71" t="str">
        <v>malay</v>
      </c>
      <c r="BQ71" t="str">
        <v>malayalam</v>
      </c>
      <c r="BR71" t="str">
        <v>marathi</v>
      </c>
      <c r="BS71" t="str">
        <v>marwari</v>
      </c>
      <c r="BT71" t="str">
        <v>napoletano-calabrese</v>
      </c>
      <c r="BU71" t="str">
        <v>nepali</v>
      </c>
      <c r="BV71" t="str">
        <v>oriya</v>
      </c>
      <c r="BW71" t="str">
        <v>oromo, west-central</v>
      </c>
      <c r="BX71" t="str">
        <v>panjabi, eastern</v>
      </c>
      <c r="BY71" t="str">
        <v>panjabi, western</v>
      </c>
      <c r="BZ71" t="str">
        <v>pashto, northern</v>
      </c>
      <c r="CA71" t="str">
        <v>pashto, southern</v>
      </c>
      <c r="CB71" t="str">
        <v>polish</v>
      </c>
      <c r="CC71" t="str">
        <v>portuguese</v>
      </c>
      <c r="CD71" t="str">
        <v>romanian</v>
      </c>
      <c r="CE71" t="str">
        <v>russian</v>
      </c>
      <c r="CF71" t="str">
        <v>rwanda</v>
      </c>
      <c r="CG71" t="str">
        <v>saraiki</v>
      </c>
      <c r="CH71" t="str">
        <v>serbo-croatian</v>
      </c>
      <c r="CI71" t="str">
        <v>shona</v>
      </c>
      <c r="CJ71" t="str">
        <v>sindhi</v>
      </c>
      <c r="CK71" t="str">
        <v>sinhala</v>
      </c>
      <c r="CL71" t="str">
        <v>somali</v>
      </c>
      <c r="CM71" t="str">
        <v>spanish</v>
      </c>
      <c r="CN71" t="str">
        <v>sunda</v>
      </c>
      <c r="CO71" t="str">
        <v>swedish</v>
      </c>
      <c r="CP71" t="str">
        <v>tagalog</v>
      </c>
      <c r="CQ71" t="str">
        <v>tamil</v>
      </c>
      <c r="CR71" t="str">
        <v>tatar</v>
      </c>
      <c r="CS71" t="str">
        <v>telugu</v>
      </c>
      <c r="CT71" t="str">
        <v>thai</v>
      </c>
      <c r="CU71" t="str">
        <v>thai, northeastern</v>
      </c>
      <c r="CV71" t="str">
        <v>turkish</v>
      </c>
      <c r="CW71" t="str">
        <v>ukrainian</v>
      </c>
      <c r="CX71" t="str">
        <v>urdu</v>
      </c>
      <c r="CY71" t="str">
        <v>uyghur</v>
      </c>
      <c r="CZ71" t="str">
        <v>uzbek, northern</v>
      </c>
      <c r="DA71" t="str">
        <v>vietnamese</v>
      </c>
      <c r="DB71" t="str">
        <v>yoruba</v>
      </c>
      <c r="DC71" t="str">
        <v>zhuang, northern</v>
      </c>
      <c r="DD71" t="str">
        <v>zulu</v>
      </c>
    </row>
    <row r="72" spans="1:108">
      <c r="A72" t="s">
        <v>379</v>
      </c>
      <c r="B72" t="str" cm="1">
        <f t="array" ref="B72:DD72">TRANSPOSE(_xlfn._xlws.SORT(_xlfn._xlws.FILTER(LANGUAGE!$A$2:$A$108,ISNUMBER(SEARCH(Raw_data_Dataanalysis!G55,LANGUAGE!$A$2:$A$108)),"not found")))</f>
        <v>akan</v>
      </c>
      <c r="C72" t="str">
        <v>amharic</v>
      </c>
      <c r="D72" t="str">
        <v>arabic, algerian spoken</v>
      </c>
      <c r="E72" t="str">
        <v>arabic, egyptian spoken</v>
      </c>
      <c r="F72" t="str">
        <v>arabic, mesopotamian spoken</v>
      </c>
      <c r="G72" t="str">
        <v>arabic, moroccan spoken</v>
      </c>
      <c r="H72" t="str">
        <v>arabic, najdi spoken</v>
      </c>
      <c r="I72" t="str">
        <v>arabic, north levantine spoken</v>
      </c>
      <c r="J72" t="str">
        <v>arabic, saidi spoken</v>
      </c>
      <c r="K72" t="str">
        <v>arabic, sanaani spoken</v>
      </c>
      <c r="L72" t="str">
        <v>arabic, sudanese spoken</v>
      </c>
      <c r="M72" t="str">
        <v>arabic, tunisian spoken</v>
      </c>
      <c r="N72" t="str">
        <v>assamese</v>
      </c>
      <c r="O72" t="str">
        <v>awadhi</v>
      </c>
      <c r="P72" t="str">
        <v>azerbaijani, north</v>
      </c>
      <c r="Q72" t="str">
        <v>azerbaijani, south</v>
      </c>
      <c r="R72" t="str">
        <v>belarusan</v>
      </c>
      <c r="S72" t="str">
        <v>bengali</v>
      </c>
      <c r="T72" t="str">
        <v>bhojpuri</v>
      </c>
      <c r="U72" t="str">
        <v>bulgarian</v>
      </c>
      <c r="V72" t="str">
        <v>burmese</v>
      </c>
      <c r="W72" t="str">
        <v>cebuano</v>
      </c>
      <c r="X72" t="str">
        <v>chhattisgarhi</v>
      </c>
      <c r="Y72" t="str">
        <v>chinese, gan</v>
      </c>
      <c r="Z72" t="str">
        <v>chinese, hakka</v>
      </c>
      <c r="AA72" t="str">
        <v>chinese, jinyu</v>
      </c>
      <c r="AB72" t="str">
        <v>chinese, mandarin</v>
      </c>
      <c r="AC72" t="str">
        <v>chinese, min bei</v>
      </c>
      <c r="AD72" t="str">
        <v>chinese, min nan</v>
      </c>
      <c r="AE72" t="str">
        <v>chinese, wu</v>
      </c>
      <c r="AF72" t="str">
        <v>chinese, xiang</v>
      </c>
      <c r="AG72" t="str">
        <v>chinese, yue</v>
      </c>
      <c r="AH72" t="str">
        <v>chittagonian</v>
      </c>
      <c r="AI72" t="str">
        <v>czech</v>
      </c>
      <c r="AJ72" t="str">
        <v>deccan</v>
      </c>
      <c r="AK72" t="str">
        <v>dutch</v>
      </c>
      <c r="AL72" t="str">
        <v>english</v>
      </c>
      <c r="AM72" t="str">
        <v>farsi, eastern</v>
      </c>
      <c r="AN72" t="str">
        <v>farsi, western</v>
      </c>
      <c r="AO72" t="str">
        <v>french</v>
      </c>
      <c r="AP72" t="str">
        <v>fulfulde, nigerian</v>
      </c>
      <c r="AQ72" t="str">
        <v>german</v>
      </c>
      <c r="AR72" t="str">
        <v>greek</v>
      </c>
      <c r="AS72" t="str">
        <v>gujarati</v>
      </c>
      <c r="AT72" t="str">
        <v>haitian creole french</v>
      </c>
      <c r="AU72" t="str">
        <v>haryanvi</v>
      </c>
      <c r="AV72" t="str">
        <v>hausa</v>
      </c>
      <c r="AW72" t="str">
        <v>hiligaynon</v>
      </c>
      <c r="AX72" t="str">
        <v>hindi</v>
      </c>
      <c r="AY72" t="str">
        <v>hungarian</v>
      </c>
      <c r="AZ72" t="str">
        <v>igbo</v>
      </c>
      <c r="BA72" t="str">
        <v>ilocano</v>
      </c>
      <c r="BB72" t="str">
        <v>indonesian</v>
      </c>
      <c r="BC72" t="str">
        <v>italian</v>
      </c>
      <c r="BD72" t="str">
        <v>japanese</v>
      </c>
      <c r="BE72" t="str">
        <v>javanese</v>
      </c>
      <c r="BF72" t="str">
        <v>kannada</v>
      </c>
      <c r="BG72" t="str">
        <v>kazakh</v>
      </c>
      <c r="BH72" t="str">
        <v>khmer, central</v>
      </c>
      <c r="BI72" t="str">
        <v>korean</v>
      </c>
      <c r="BJ72" t="str">
        <v>kurmanji</v>
      </c>
      <c r="BK72" t="str">
        <v>lombard</v>
      </c>
      <c r="BL72" t="str">
        <v>madura</v>
      </c>
      <c r="BM72" t="str">
        <v>magahi</v>
      </c>
      <c r="BN72" t="str">
        <v>maithili</v>
      </c>
      <c r="BO72" t="str">
        <v>malagasy</v>
      </c>
      <c r="BP72" t="str">
        <v>malay</v>
      </c>
      <c r="BQ72" t="str">
        <v>malayalam</v>
      </c>
      <c r="BR72" t="str">
        <v>marathi</v>
      </c>
      <c r="BS72" t="str">
        <v>marwari</v>
      </c>
      <c r="BT72" t="str">
        <v>napoletano-calabrese</v>
      </c>
      <c r="BU72" t="str">
        <v>nepali</v>
      </c>
      <c r="BV72" t="str">
        <v>oriya</v>
      </c>
      <c r="BW72" t="str">
        <v>oromo, west-central</v>
      </c>
      <c r="BX72" t="str">
        <v>panjabi, eastern</v>
      </c>
      <c r="BY72" t="str">
        <v>panjabi, western</v>
      </c>
      <c r="BZ72" t="str">
        <v>pashto, northern</v>
      </c>
      <c r="CA72" t="str">
        <v>pashto, southern</v>
      </c>
      <c r="CB72" t="str">
        <v>polish</v>
      </c>
      <c r="CC72" t="str">
        <v>portuguese</v>
      </c>
      <c r="CD72" t="str">
        <v>romanian</v>
      </c>
      <c r="CE72" t="str">
        <v>russian</v>
      </c>
      <c r="CF72" t="str">
        <v>rwanda</v>
      </c>
      <c r="CG72" t="str">
        <v>saraiki</v>
      </c>
      <c r="CH72" t="str">
        <v>serbo-croatian</v>
      </c>
      <c r="CI72" t="str">
        <v>shona</v>
      </c>
      <c r="CJ72" t="str">
        <v>sindhi</v>
      </c>
      <c r="CK72" t="str">
        <v>sinhala</v>
      </c>
      <c r="CL72" t="str">
        <v>somali</v>
      </c>
      <c r="CM72" t="str">
        <v>spanish</v>
      </c>
      <c r="CN72" t="str">
        <v>sunda</v>
      </c>
      <c r="CO72" t="str">
        <v>swedish</v>
      </c>
      <c r="CP72" t="str">
        <v>tagalog</v>
      </c>
      <c r="CQ72" t="str">
        <v>tamil</v>
      </c>
      <c r="CR72" t="str">
        <v>tatar</v>
      </c>
      <c r="CS72" t="str">
        <v>telugu</v>
      </c>
      <c r="CT72" t="str">
        <v>thai</v>
      </c>
      <c r="CU72" t="str">
        <v>thai, northeastern</v>
      </c>
      <c r="CV72" t="str">
        <v>turkish</v>
      </c>
      <c r="CW72" t="str">
        <v>ukrainian</v>
      </c>
      <c r="CX72" t="str">
        <v>urdu</v>
      </c>
      <c r="CY72" t="str">
        <v>uyghur</v>
      </c>
      <c r="CZ72" t="str">
        <v>uzbek, northern</v>
      </c>
      <c r="DA72" t="str">
        <v>vietnamese</v>
      </c>
      <c r="DB72" t="str">
        <v>yoruba</v>
      </c>
      <c r="DC72" t="str">
        <v>zhuang, northern</v>
      </c>
      <c r="DD72" t="str">
        <v>zulu</v>
      </c>
    </row>
    <row r="73" spans="1:108">
      <c r="A73" t="s">
        <v>380</v>
      </c>
      <c r="B73" t="str" cm="1">
        <f t="array" ref="B73:DD73">TRANSPOSE(_xlfn._xlws.SORT(_xlfn._xlws.FILTER(LANGUAGE!$A$2:$A$108,ISNUMBER(SEARCH(Raw_data_Dataanalysis!G56,LANGUAGE!$A$2:$A$108)),"not found")))</f>
        <v>akan</v>
      </c>
      <c r="C73" t="str">
        <v>amharic</v>
      </c>
      <c r="D73" t="str">
        <v>arabic, algerian spoken</v>
      </c>
      <c r="E73" t="str">
        <v>arabic, egyptian spoken</v>
      </c>
      <c r="F73" t="str">
        <v>arabic, mesopotamian spoken</v>
      </c>
      <c r="G73" t="str">
        <v>arabic, moroccan spoken</v>
      </c>
      <c r="H73" t="str">
        <v>arabic, najdi spoken</v>
      </c>
      <c r="I73" t="str">
        <v>arabic, north levantine spoken</v>
      </c>
      <c r="J73" t="str">
        <v>arabic, saidi spoken</v>
      </c>
      <c r="K73" t="str">
        <v>arabic, sanaani spoken</v>
      </c>
      <c r="L73" t="str">
        <v>arabic, sudanese spoken</v>
      </c>
      <c r="M73" t="str">
        <v>arabic, tunisian spoken</v>
      </c>
      <c r="N73" t="str">
        <v>assamese</v>
      </c>
      <c r="O73" t="str">
        <v>awadhi</v>
      </c>
      <c r="P73" t="str">
        <v>azerbaijani, north</v>
      </c>
      <c r="Q73" t="str">
        <v>azerbaijani, south</v>
      </c>
      <c r="R73" t="str">
        <v>belarusan</v>
      </c>
      <c r="S73" t="str">
        <v>bengali</v>
      </c>
      <c r="T73" t="str">
        <v>bhojpuri</v>
      </c>
      <c r="U73" t="str">
        <v>bulgarian</v>
      </c>
      <c r="V73" t="str">
        <v>burmese</v>
      </c>
      <c r="W73" t="str">
        <v>cebuano</v>
      </c>
      <c r="X73" t="str">
        <v>chhattisgarhi</v>
      </c>
      <c r="Y73" t="str">
        <v>chinese, gan</v>
      </c>
      <c r="Z73" t="str">
        <v>chinese, hakka</v>
      </c>
      <c r="AA73" t="str">
        <v>chinese, jinyu</v>
      </c>
      <c r="AB73" t="str">
        <v>chinese, mandarin</v>
      </c>
      <c r="AC73" t="str">
        <v>chinese, min bei</v>
      </c>
      <c r="AD73" t="str">
        <v>chinese, min nan</v>
      </c>
      <c r="AE73" t="str">
        <v>chinese, wu</v>
      </c>
      <c r="AF73" t="str">
        <v>chinese, xiang</v>
      </c>
      <c r="AG73" t="str">
        <v>chinese, yue</v>
      </c>
      <c r="AH73" t="str">
        <v>chittagonian</v>
      </c>
      <c r="AI73" t="str">
        <v>czech</v>
      </c>
      <c r="AJ73" t="str">
        <v>deccan</v>
      </c>
      <c r="AK73" t="str">
        <v>dutch</v>
      </c>
      <c r="AL73" t="str">
        <v>english</v>
      </c>
      <c r="AM73" t="str">
        <v>farsi, eastern</v>
      </c>
      <c r="AN73" t="str">
        <v>farsi, western</v>
      </c>
      <c r="AO73" t="str">
        <v>french</v>
      </c>
      <c r="AP73" t="str">
        <v>fulfulde, nigerian</v>
      </c>
      <c r="AQ73" t="str">
        <v>german</v>
      </c>
      <c r="AR73" t="str">
        <v>greek</v>
      </c>
      <c r="AS73" t="str">
        <v>gujarati</v>
      </c>
      <c r="AT73" t="str">
        <v>haitian creole french</v>
      </c>
      <c r="AU73" t="str">
        <v>haryanvi</v>
      </c>
      <c r="AV73" t="str">
        <v>hausa</v>
      </c>
      <c r="AW73" t="str">
        <v>hiligaynon</v>
      </c>
      <c r="AX73" t="str">
        <v>hindi</v>
      </c>
      <c r="AY73" t="str">
        <v>hungarian</v>
      </c>
      <c r="AZ73" t="str">
        <v>igbo</v>
      </c>
      <c r="BA73" t="str">
        <v>ilocano</v>
      </c>
      <c r="BB73" t="str">
        <v>indonesian</v>
      </c>
      <c r="BC73" t="str">
        <v>italian</v>
      </c>
      <c r="BD73" t="str">
        <v>japanese</v>
      </c>
      <c r="BE73" t="str">
        <v>javanese</v>
      </c>
      <c r="BF73" t="str">
        <v>kannada</v>
      </c>
      <c r="BG73" t="str">
        <v>kazakh</v>
      </c>
      <c r="BH73" t="str">
        <v>khmer, central</v>
      </c>
      <c r="BI73" t="str">
        <v>korean</v>
      </c>
      <c r="BJ73" t="str">
        <v>kurmanji</v>
      </c>
      <c r="BK73" t="str">
        <v>lombard</v>
      </c>
      <c r="BL73" t="str">
        <v>madura</v>
      </c>
      <c r="BM73" t="str">
        <v>magahi</v>
      </c>
      <c r="BN73" t="str">
        <v>maithili</v>
      </c>
      <c r="BO73" t="str">
        <v>malagasy</v>
      </c>
      <c r="BP73" t="str">
        <v>malay</v>
      </c>
      <c r="BQ73" t="str">
        <v>malayalam</v>
      </c>
      <c r="BR73" t="str">
        <v>marathi</v>
      </c>
      <c r="BS73" t="str">
        <v>marwari</v>
      </c>
      <c r="BT73" t="str">
        <v>napoletano-calabrese</v>
      </c>
      <c r="BU73" t="str">
        <v>nepali</v>
      </c>
      <c r="BV73" t="str">
        <v>oriya</v>
      </c>
      <c r="BW73" t="str">
        <v>oromo, west-central</v>
      </c>
      <c r="BX73" t="str">
        <v>panjabi, eastern</v>
      </c>
      <c r="BY73" t="str">
        <v>panjabi, western</v>
      </c>
      <c r="BZ73" t="str">
        <v>pashto, northern</v>
      </c>
      <c r="CA73" t="str">
        <v>pashto, southern</v>
      </c>
      <c r="CB73" t="str">
        <v>polish</v>
      </c>
      <c r="CC73" t="str">
        <v>portuguese</v>
      </c>
      <c r="CD73" t="str">
        <v>romanian</v>
      </c>
      <c r="CE73" t="str">
        <v>russian</v>
      </c>
      <c r="CF73" t="str">
        <v>rwanda</v>
      </c>
      <c r="CG73" t="str">
        <v>saraiki</v>
      </c>
      <c r="CH73" t="str">
        <v>serbo-croatian</v>
      </c>
      <c r="CI73" t="str">
        <v>shona</v>
      </c>
      <c r="CJ73" t="str">
        <v>sindhi</v>
      </c>
      <c r="CK73" t="str">
        <v>sinhala</v>
      </c>
      <c r="CL73" t="str">
        <v>somali</v>
      </c>
      <c r="CM73" t="str">
        <v>spanish</v>
      </c>
      <c r="CN73" t="str">
        <v>sunda</v>
      </c>
      <c r="CO73" t="str">
        <v>swedish</v>
      </c>
      <c r="CP73" t="str">
        <v>tagalog</v>
      </c>
      <c r="CQ73" t="str">
        <v>tamil</v>
      </c>
      <c r="CR73" t="str">
        <v>tatar</v>
      </c>
      <c r="CS73" t="str">
        <v>telugu</v>
      </c>
      <c r="CT73" t="str">
        <v>thai</v>
      </c>
      <c r="CU73" t="str">
        <v>thai, northeastern</v>
      </c>
      <c r="CV73" t="str">
        <v>turkish</v>
      </c>
      <c r="CW73" t="str">
        <v>ukrainian</v>
      </c>
      <c r="CX73" t="str">
        <v>urdu</v>
      </c>
      <c r="CY73" t="str">
        <v>uyghur</v>
      </c>
      <c r="CZ73" t="str">
        <v>uzbek, northern</v>
      </c>
      <c r="DA73" t="str">
        <v>vietnamese</v>
      </c>
      <c r="DB73" t="str">
        <v>yoruba</v>
      </c>
      <c r="DC73" t="str">
        <v>zhuang, northern</v>
      </c>
      <c r="DD73" t="str">
        <v>zulu</v>
      </c>
    </row>
    <row r="74" spans="1:108">
      <c r="A74" t="s">
        <v>381</v>
      </c>
      <c r="B74" t="str" cm="1">
        <f t="array" ref="B74:DD74">TRANSPOSE(_xlfn._xlws.SORT(_xlfn._xlws.FILTER(LANGUAGE!$A$2:$A$108,ISNUMBER(SEARCH(Raw_data_Dataanalysis!G57,LANGUAGE!$A$2:$A$108)),"not found")))</f>
        <v>akan</v>
      </c>
      <c r="C74" t="str">
        <v>amharic</v>
      </c>
      <c r="D74" t="str">
        <v>arabic, algerian spoken</v>
      </c>
      <c r="E74" t="str">
        <v>arabic, egyptian spoken</v>
      </c>
      <c r="F74" t="str">
        <v>arabic, mesopotamian spoken</v>
      </c>
      <c r="G74" t="str">
        <v>arabic, moroccan spoken</v>
      </c>
      <c r="H74" t="str">
        <v>arabic, najdi spoken</v>
      </c>
      <c r="I74" t="str">
        <v>arabic, north levantine spoken</v>
      </c>
      <c r="J74" t="str">
        <v>arabic, saidi spoken</v>
      </c>
      <c r="K74" t="str">
        <v>arabic, sanaani spoken</v>
      </c>
      <c r="L74" t="str">
        <v>arabic, sudanese spoken</v>
      </c>
      <c r="M74" t="str">
        <v>arabic, tunisian spoken</v>
      </c>
      <c r="N74" t="str">
        <v>assamese</v>
      </c>
      <c r="O74" t="str">
        <v>awadhi</v>
      </c>
      <c r="P74" t="str">
        <v>azerbaijani, north</v>
      </c>
      <c r="Q74" t="str">
        <v>azerbaijani, south</v>
      </c>
      <c r="R74" t="str">
        <v>belarusan</v>
      </c>
      <c r="S74" t="str">
        <v>bengali</v>
      </c>
      <c r="T74" t="str">
        <v>bhojpuri</v>
      </c>
      <c r="U74" t="str">
        <v>bulgarian</v>
      </c>
      <c r="V74" t="str">
        <v>burmese</v>
      </c>
      <c r="W74" t="str">
        <v>cebuano</v>
      </c>
      <c r="X74" t="str">
        <v>chhattisgarhi</v>
      </c>
      <c r="Y74" t="str">
        <v>chinese, gan</v>
      </c>
      <c r="Z74" t="str">
        <v>chinese, hakka</v>
      </c>
      <c r="AA74" t="str">
        <v>chinese, jinyu</v>
      </c>
      <c r="AB74" t="str">
        <v>chinese, mandarin</v>
      </c>
      <c r="AC74" t="str">
        <v>chinese, min bei</v>
      </c>
      <c r="AD74" t="str">
        <v>chinese, min nan</v>
      </c>
      <c r="AE74" t="str">
        <v>chinese, wu</v>
      </c>
      <c r="AF74" t="str">
        <v>chinese, xiang</v>
      </c>
      <c r="AG74" t="str">
        <v>chinese, yue</v>
      </c>
      <c r="AH74" t="str">
        <v>chittagonian</v>
      </c>
      <c r="AI74" t="str">
        <v>czech</v>
      </c>
      <c r="AJ74" t="str">
        <v>deccan</v>
      </c>
      <c r="AK74" t="str">
        <v>dutch</v>
      </c>
      <c r="AL74" t="str">
        <v>english</v>
      </c>
      <c r="AM74" t="str">
        <v>farsi, eastern</v>
      </c>
      <c r="AN74" t="str">
        <v>farsi, western</v>
      </c>
      <c r="AO74" t="str">
        <v>french</v>
      </c>
      <c r="AP74" t="str">
        <v>fulfulde, nigerian</v>
      </c>
      <c r="AQ74" t="str">
        <v>german</v>
      </c>
      <c r="AR74" t="str">
        <v>greek</v>
      </c>
      <c r="AS74" t="str">
        <v>gujarati</v>
      </c>
      <c r="AT74" t="str">
        <v>haitian creole french</v>
      </c>
      <c r="AU74" t="str">
        <v>haryanvi</v>
      </c>
      <c r="AV74" t="str">
        <v>hausa</v>
      </c>
      <c r="AW74" t="str">
        <v>hiligaynon</v>
      </c>
      <c r="AX74" t="str">
        <v>hindi</v>
      </c>
      <c r="AY74" t="str">
        <v>hungarian</v>
      </c>
      <c r="AZ74" t="str">
        <v>igbo</v>
      </c>
      <c r="BA74" t="str">
        <v>ilocano</v>
      </c>
      <c r="BB74" t="str">
        <v>indonesian</v>
      </c>
      <c r="BC74" t="str">
        <v>italian</v>
      </c>
      <c r="BD74" t="str">
        <v>japanese</v>
      </c>
      <c r="BE74" t="str">
        <v>javanese</v>
      </c>
      <c r="BF74" t="str">
        <v>kannada</v>
      </c>
      <c r="BG74" t="str">
        <v>kazakh</v>
      </c>
      <c r="BH74" t="str">
        <v>khmer, central</v>
      </c>
      <c r="BI74" t="str">
        <v>korean</v>
      </c>
      <c r="BJ74" t="str">
        <v>kurmanji</v>
      </c>
      <c r="BK74" t="str">
        <v>lombard</v>
      </c>
      <c r="BL74" t="str">
        <v>madura</v>
      </c>
      <c r="BM74" t="str">
        <v>magahi</v>
      </c>
      <c r="BN74" t="str">
        <v>maithili</v>
      </c>
      <c r="BO74" t="str">
        <v>malagasy</v>
      </c>
      <c r="BP74" t="str">
        <v>malay</v>
      </c>
      <c r="BQ74" t="str">
        <v>malayalam</v>
      </c>
      <c r="BR74" t="str">
        <v>marathi</v>
      </c>
      <c r="BS74" t="str">
        <v>marwari</v>
      </c>
      <c r="BT74" t="str">
        <v>napoletano-calabrese</v>
      </c>
      <c r="BU74" t="str">
        <v>nepali</v>
      </c>
      <c r="BV74" t="str">
        <v>oriya</v>
      </c>
      <c r="BW74" t="str">
        <v>oromo, west-central</v>
      </c>
      <c r="BX74" t="str">
        <v>panjabi, eastern</v>
      </c>
      <c r="BY74" t="str">
        <v>panjabi, western</v>
      </c>
      <c r="BZ74" t="str">
        <v>pashto, northern</v>
      </c>
      <c r="CA74" t="str">
        <v>pashto, southern</v>
      </c>
      <c r="CB74" t="str">
        <v>polish</v>
      </c>
      <c r="CC74" t="str">
        <v>portuguese</v>
      </c>
      <c r="CD74" t="str">
        <v>romanian</v>
      </c>
      <c r="CE74" t="str">
        <v>russian</v>
      </c>
      <c r="CF74" t="str">
        <v>rwanda</v>
      </c>
      <c r="CG74" t="str">
        <v>saraiki</v>
      </c>
      <c r="CH74" t="str">
        <v>serbo-croatian</v>
      </c>
      <c r="CI74" t="str">
        <v>shona</v>
      </c>
      <c r="CJ74" t="str">
        <v>sindhi</v>
      </c>
      <c r="CK74" t="str">
        <v>sinhala</v>
      </c>
      <c r="CL74" t="str">
        <v>somali</v>
      </c>
      <c r="CM74" t="str">
        <v>spanish</v>
      </c>
      <c r="CN74" t="str">
        <v>sunda</v>
      </c>
      <c r="CO74" t="str">
        <v>swedish</v>
      </c>
      <c r="CP74" t="str">
        <v>tagalog</v>
      </c>
      <c r="CQ74" t="str">
        <v>tamil</v>
      </c>
      <c r="CR74" t="str">
        <v>tatar</v>
      </c>
      <c r="CS74" t="str">
        <v>telugu</v>
      </c>
      <c r="CT74" t="str">
        <v>thai</v>
      </c>
      <c r="CU74" t="str">
        <v>thai, northeastern</v>
      </c>
      <c r="CV74" t="str">
        <v>turkish</v>
      </c>
      <c r="CW74" t="str">
        <v>ukrainian</v>
      </c>
      <c r="CX74" t="str">
        <v>urdu</v>
      </c>
      <c r="CY74" t="str">
        <v>uyghur</v>
      </c>
      <c r="CZ74" t="str">
        <v>uzbek, northern</v>
      </c>
      <c r="DA74" t="str">
        <v>vietnamese</v>
      </c>
      <c r="DB74" t="str">
        <v>yoruba</v>
      </c>
      <c r="DC74" t="str">
        <v>zhuang, northern</v>
      </c>
      <c r="DD74" t="str">
        <v>zulu</v>
      </c>
    </row>
    <row r="75" spans="1:108">
      <c r="A75" t="s">
        <v>382</v>
      </c>
      <c r="B75" t="str" cm="1">
        <f t="array" ref="B75:DD75">TRANSPOSE(_xlfn._xlws.SORT(_xlfn._xlws.FILTER(LANGUAGE!$A$2:$A$108,ISNUMBER(SEARCH(Raw_data_Dataanalysis!G58,LANGUAGE!$A$2:$A$108)),"not found")))</f>
        <v>akan</v>
      </c>
      <c r="C75" t="str">
        <v>amharic</v>
      </c>
      <c r="D75" t="str">
        <v>arabic, algerian spoken</v>
      </c>
      <c r="E75" t="str">
        <v>arabic, egyptian spoken</v>
      </c>
      <c r="F75" t="str">
        <v>arabic, mesopotamian spoken</v>
      </c>
      <c r="G75" t="str">
        <v>arabic, moroccan spoken</v>
      </c>
      <c r="H75" t="str">
        <v>arabic, najdi spoken</v>
      </c>
      <c r="I75" t="str">
        <v>arabic, north levantine spoken</v>
      </c>
      <c r="J75" t="str">
        <v>arabic, saidi spoken</v>
      </c>
      <c r="K75" t="str">
        <v>arabic, sanaani spoken</v>
      </c>
      <c r="L75" t="str">
        <v>arabic, sudanese spoken</v>
      </c>
      <c r="M75" t="str">
        <v>arabic, tunisian spoken</v>
      </c>
      <c r="N75" t="str">
        <v>assamese</v>
      </c>
      <c r="O75" t="str">
        <v>awadhi</v>
      </c>
      <c r="P75" t="str">
        <v>azerbaijani, north</v>
      </c>
      <c r="Q75" t="str">
        <v>azerbaijani, south</v>
      </c>
      <c r="R75" t="str">
        <v>belarusan</v>
      </c>
      <c r="S75" t="str">
        <v>bengali</v>
      </c>
      <c r="T75" t="str">
        <v>bhojpuri</v>
      </c>
      <c r="U75" t="str">
        <v>bulgarian</v>
      </c>
      <c r="V75" t="str">
        <v>burmese</v>
      </c>
      <c r="W75" t="str">
        <v>cebuano</v>
      </c>
      <c r="X75" t="str">
        <v>chhattisgarhi</v>
      </c>
      <c r="Y75" t="str">
        <v>chinese, gan</v>
      </c>
      <c r="Z75" t="str">
        <v>chinese, hakka</v>
      </c>
      <c r="AA75" t="str">
        <v>chinese, jinyu</v>
      </c>
      <c r="AB75" t="str">
        <v>chinese, mandarin</v>
      </c>
      <c r="AC75" t="str">
        <v>chinese, min bei</v>
      </c>
      <c r="AD75" t="str">
        <v>chinese, min nan</v>
      </c>
      <c r="AE75" t="str">
        <v>chinese, wu</v>
      </c>
      <c r="AF75" t="str">
        <v>chinese, xiang</v>
      </c>
      <c r="AG75" t="str">
        <v>chinese, yue</v>
      </c>
      <c r="AH75" t="str">
        <v>chittagonian</v>
      </c>
      <c r="AI75" t="str">
        <v>czech</v>
      </c>
      <c r="AJ75" t="str">
        <v>deccan</v>
      </c>
      <c r="AK75" t="str">
        <v>dutch</v>
      </c>
      <c r="AL75" t="str">
        <v>english</v>
      </c>
      <c r="AM75" t="str">
        <v>farsi, eastern</v>
      </c>
      <c r="AN75" t="str">
        <v>farsi, western</v>
      </c>
      <c r="AO75" t="str">
        <v>french</v>
      </c>
      <c r="AP75" t="str">
        <v>fulfulde, nigerian</v>
      </c>
      <c r="AQ75" t="str">
        <v>german</v>
      </c>
      <c r="AR75" t="str">
        <v>greek</v>
      </c>
      <c r="AS75" t="str">
        <v>gujarati</v>
      </c>
      <c r="AT75" t="str">
        <v>haitian creole french</v>
      </c>
      <c r="AU75" t="str">
        <v>haryanvi</v>
      </c>
      <c r="AV75" t="str">
        <v>hausa</v>
      </c>
      <c r="AW75" t="str">
        <v>hiligaynon</v>
      </c>
      <c r="AX75" t="str">
        <v>hindi</v>
      </c>
      <c r="AY75" t="str">
        <v>hungarian</v>
      </c>
      <c r="AZ75" t="str">
        <v>igbo</v>
      </c>
      <c r="BA75" t="str">
        <v>ilocano</v>
      </c>
      <c r="BB75" t="str">
        <v>indonesian</v>
      </c>
      <c r="BC75" t="str">
        <v>italian</v>
      </c>
      <c r="BD75" t="str">
        <v>japanese</v>
      </c>
      <c r="BE75" t="str">
        <v>javanese</v>
      </c>
      <c r="BF75" t="str">
        <v>kannada</v>
      </c>
      <c r="BG75" t="str">
        <v>kazakh</v>
      </c>
      <c r="BH75" t="str">
        <v>khmer, central</v>
      </c>
      <c r="BI75" t="str">
        <v>korean</v>
      </c>
      <c r="BJ75" t="str">
        <v>kurmanji</v>
      </c>
      <c r="BK75" t="str">
        <v>lombard</v>
      </c>
      <c r="BL75" t="str">
        <v>madura</v>
      </c>
      <c r="BM75" t="str">
        <v>magahi</v>
      </c>
      <c r="BN75" t="str">
        <v>maithili</v>
      </c>
      <c r="BO75" t="str">
        <v>malagasy</v>
      </c>
      <c r="BP75" t="str">
        <v>malay</v>
      </c>
      <c r="BQ75" t="str">
        <v>malayalam</v>
      </c>
      <c r="BR75" t="str">
        <v>marathi</v>
      </c>
      <c r="BS75" t="str">
        <v>marwari</v>
      </c>
      <c r="BT75" t="str">
        <v>napoletano-calabrese</v>
      </c>
      <c r="BU75" t="str">
        <v>nepali</v>
      </c>
      <c r="BV75" t="str">
        <v>oriya</v>
      </c>
      <c r="BW75" t="str">
        <v>oromo, west-central</v>
      </c>
      <c r="BX75" t="str">
        <v>panjabi, eastern</v>
      </c>
      <c r="BY75" t="str">
        <v>panjabi, western</v>
      </c>
      <c r="BZ75" t="str">
        <v>pashto, northern</v>
      </c>
      <c r="CA75" t="str">
        <v>pashto, southern</v>
      </c>
      <c r="CB75" t="str">
        <v>polish</v>
      </c>
      <c r="CC75" t="str">
        <v>portuguese</v>
      </c>
      <c r="CD75" t="str">
        <v>romanian</v>
      </c>
      <c r="CE75" t="str">
        <v>russian</v>
      </c>
      <c r="CF75" t="str">
        <v>rwanda</v>
      </c>
      <c r="CG75" t="str">
        <v>saraiki</v>
      </c>
      <c r="CH75" t="str">
        <v>serbo-croatian</v>
      </c>
      <c r="CI75" t="str">
        <v>shona</v>
      </c>
      <c r="CJ75" t="str">
        <v>sindhi</v>
      </c>
      <c r="CK75" t="str">
        <v>sinhala</v>
      </c>
      <c r="CL75" t="str">
        <v>somali</v>
      </c>
      <c r="CM75" t="str">
        <v>spanish</v>
      </c>
      <c r="CN75" t="str">
        <v>sunda</v>
      </c>
      <c r="CO75" t="str">
        <v>swedish</v>
      </c>
      <c r="CP75" t="str">
        <v>tagalog</v>
      </c>
      <c r="CQ75" t="str">
        <v>tamil</v>
      </c>
      <c r="CR75" t="str">
        <v>tatar</v>
      </c>
      <c r="CS75" t="str">
        <v>telugu</v>
      </c>
      <c r="CT75" t="str">
        <v>thai</v>
      </c>
      <c r="CU75" t="str">
        <v>thai, northeastern</v>
      </c>
      <c r="CV75" t="str">
        <v>turkish</v>
      </c>
      <c r="CW75" t="str">
        <v>ukrainian</v>
      </c>
      <c r="CX75" t="str">
        <v>urdu</v>
      </c>
      <c r="CY75" t="str">
        <v>uyghur</v>
      </c>
      <c r="CZ75" t="str">
        <v>uzbek, northern</v>
      </c>
      <c r="DA75" t="str">
        <v>vietnamese</v>
      </c>
      <c r="DB75" t="str">
        <v>yoruba</v>
      </c>
      <c r="DC75" t="str">
        <v>zhuang, northern</v>
      </c>
      <c r="DD75" t="str">
        <v>zulu</v>
      </c>
    </row>
    <row r="76" spans="1:108">
      <c r="A76" t="s">
        <v>383</v>
      </c>
      <c r="B76" t="str" cm="1">
        <f t="array" ref="B76:DD76">TRANSPOSE(_xlfn._xlws.SORT(_xlfn._xlws.FILTER(LANGUAGE!$A$2:$A$108,ISNUMBER(SEARCH(Raw_data_Dataanalysis!G59,LANGUAGE!$A$2:$A$108)),"not found")))</f>
        <v>akan</v>
      </c>
      <c r="C76" t="str">
        <v>amharic</v>
      </c>
      <c r="D76" t="str">
        <v>arabic, algerian spoken</v>
      </c>
      <c r="E76" t="str">
        <v>arabic, egyptian spoken</v>
      </c>
      <c r="F76" t="str">
        <v>arabic, mesopotamian spoken</v>
      </c>
      <c r="G76" t="str">
        <v>arabic, moroccan spoken</v>
      </c>
      <c r="H76" t="str">
        <v>arabic, najdi spoken</v>
      </c>
      <c r="I76" t="str">
        <v>arabic, north levantine spoken</v>
      </c>
      <c r="J76" t="str">
        <v>arabic, saidi spoken</v>
      </c>
      <c r="K76" t="str">
        <v>arabic, sanaani spoken</v>
      </c>
      <c r="L76" t="str">
        <v>arabic, sudanese spoken</v>
      </c>
      <c r="M76" t="str">
        <v>arabic, tunisian spoken</v>
      </c>
      <c r="N76" t="str">
        <v>assamese</v>
      </c>
      <c r="O76" t="str">
        <v>awadhi</v>
      </c>
      <c r="P76" t="str">
        <v>azerbaijani, north</v>
      </c>
      <c r="Q76" t="str">
        <v>azerbaijani, south</v>
      </c>
      <c r="R76" t="str">
        <v>belarusan</v>
      </c>
      <c r="S76" t="str">
        <v>bengali</v>
      </c>
      <c r="T76" t="str">
        <v>bhojpuri</v>
      </c>
      <c r="U76" t="str">
        <v>bulgarian</v>
      </c>
      <c r="V76" t="str">
        <v>burmese</v>
      </c>
      <c r="W76" t="str">
        <v>cebuano</v>
      </c>
      <c r="X76" t="str">
        <v>chhattisgarhi</v>
      </c>
      <c r="Y76" t="str">
        <v>chinese, gan</v>
      </c>
      <c r="Z76" t="str">
        <v>chinese, hakka</v>
      </c>
      <c r="AA76" t="str">
        <v>chinese, jinyu</v>
      </c>
      <c r="AB76" t="str">
        <v>chinese, mandarin</v>
      </c>
      <c r="AC76" t="str">
        <v>chinese, min bei</v>
      </c>
      <c r="AD76" t="str">
        <v>chinese, min nan</v>
      </c>
      <c r="AE76" t="str">
        <v>chinese, wu</v>
      </c>
      <c r="AF76" t="str">
        <v>chinese, xiang</v>
      </c>
      <c r="AG76" t="str">
        <v>chinese, yue</v>
      </c>
      <c r="AH76" t="str">
        <v>chittagonian</v>
      </c>
      <c r="AI76" t="str">
        <v>czech</v>
      </c>
      <c r="AJ76" t="str">
        <v>deccan</v>
      </c>
      <c r="AK76" t="str">
        <v>dutch</v>
      </c>
      <c r="AL76" t="str">
        <v>english</v>
      </c>
      <c r="AM76" t="str">
        <v>farsi, eastern</v>
      </c>
      <c r="AN76" t="str">
        <v>farsi, western</v>
      </c>
      <c r="AO76" t="str">
        <v>french</v>
      </c>
      <c r="AP76" t="str">
        <v>fulfulde, nigerian</v>
      </c>
      <c r="AQ76" t="str">
        <v>german</v>
      </c>
      <c r="AR76" t="str">
        <v>greek</v>
      </c>
      <c r="AS76" t="str">
        <v>gujarati</v>
      </c>
      <c r="AT76" t="str">
        <v>haitian creole french</v>
      </c>
      <c r="AU76" t="str">
        <v>haryanvi</v>
      </c>
      <c r="AV76" t="str">
        <v>hausa</v>
      </c>
      <c r="AW76" t="str">
        <v>hiligaynon</v>
      </c>
      <c r="AX76" t="str">
        <v>hindi</v>
      </c>
      <c r="AY76" t="str">
        <v>hungarian</v>
      </c>
      <c r="AZ76" t="str">
        <v>igbo</v>
      </c>
      <c r="BA76" t="str">
        <v>ilocano</v>
      </c>
      <c r="BB76" t="str">
        <v>indonesian</v>
      </c>
      <c r="BC76" t="str">
        <v>italian</v>
      </c>
      <c r="BD76" t="str">
        <v>japanese</v>
      </c>
      <c r="BE76" t="str">
        <v>javanese</v>
      </c>
      <c r="BF76" t="str">
        <v>kannada</v>
      </c>
      <c r="BG76" t="str">
        <v>kazakh</v>
      </c>
      <c r="BH76" t="str">
        <v>khmer, central</v>
      </c>
      <c r="BI76" t="str">
        <v>korean</v>
      </c>
      <c r="BJ76" t="str">
        <v>kurmanji</v>
      </c>
      <c r="BK76" t="str">
        <v>lombard</v>
      </c>
      <c r="BL76" t="str">
        <v>madura</v>
      </c>
      <c r="BM76" t="str">
        <v>magahi</v>
      </c>
      <c r="BN76" t="str">
        <v>maithili</v>
      </c>
      <c r="BO76" t="str">
        <v>malagasy</v>
      </c>
      <c r="BP76" t="str">
        <v>malay</v>
      </c>
      <c r="BQ76" t="str">
        <v>malayalam</v>
      </c>
      <c r="BR76" t="str">
        <v>marathi</v>
      </c>
      <c r="BS76" t="str">
        <v>marwari</v>
      </c>
      <c r="BT76" t="str">
        <v>napoletano-calabrese</v>
      </c>
      <c r="BU76" t="str">
        <v>nepali</v>
      </c>
      <c r="BV76" t="str">
        <v>oriya</v>
      </c>
      <c r="BW76" t="str">
        <v>oromo, west-central</v>
      </c>
      <c r="BX76" t="str">
        <v>panjabi, eastern</v>
      </c>
      <c r="BY76" t="str">
        <v>panjabi, western</v>
      </c>
      <c r="BZ76" t="str">
        <v>pashto, northern</v>
      </c>
      <c r="CA76" t="str">
        <v>pashto, southern</v>
      </c>
      <c r="CB76" t="str">
        <v>polish</v>
      </c>
      <c r="CC76" t="str">
        <v>portuguese</v>
      </c>
      <c r="CD76" t="str">
        <v>romanian</v>
      </c>
      <c r="CE76" t="str">
        <v>russian</v>
      </c>
      <c r="CF76" t="str">
        <v>rwanda</v>
      </c>
      <c r="CG76" t="str">
        <v>saraiki</v>
      </c>
      <c r="CH76" t="str">
        <v>serbo-croatian</v>
      </c>
      <c r="CI76" t="str">
        <v>shona</v>
      </c>
      <c r="CJ76" t="str">
        <v>sindhi</v>
      </c>
      <c r="CK76" t="str">
        <v>sinhala</v>
      </c>
      <c r="CL76" t="str">
        <v>somali</v>
      </c>
      <c r="CM76" t="str">
        <v>spanish</v>
      </c>
      <c r="CN76" t="str">
        <v>sunda</v>
      </c>
      <c r="CO76" t="str">
        <v>swedish</v>
      </c>
      <c r="CP76" t="str">
        <v>tagalog</v>
      </c>
      <c r="CQ76" t="str">
        <v>tamil</v>
      </c>
      <c r="CR76" t="str">
        <v>tatar</v>
      </c>
      <c r="CS76" t="str">
        <v>telugu</v>
      </c>
      <c r="CT76" t="str">
        <v>thai</v>
      </c>
      <c r="CU76" t="str">
        <v>thai, northeastern</v>
      </c>
      <c r="CV76" t="str">
        <v>turkish</v>
      </c>
      <c r="CW76" t="str">
        <v>ukrainian</v>
      </c>
      <c r="CX76" t="str">
        <v>urdu</v>
      </c>
      <c r="CY76" t="str">
        <v>uyghur</v>
      </c>
      <c r="CZ76" t="str">
        <v>uzbek, northern</v>
      </c>
      <c r="DA76" t="str">
        <v>vietnamese</v>
      </c>
      <c r="DB76" t="str">
        <v>yoruba</v>
      </c>
      <c r="DC76" t="str">
        <v>zhuang, northern</v>
      </c>
      <c r="DD76" t="str">
        <v>zulu</v>
      </c>
    </row>
    <row r="77" spans="1:108">
      <c r="A77" t="s">
        <v>384</v>
      </c>
      <c r="B77" t="str" cm="1">
        <f t="array" ref="B77:DD77">TRANSPOSE(_xlfn._xlws.SORT(_xlfn._xlws.FILTER(LANGUAGE!$A$2:$A$108,ISNUMBER(SEARCH(Raw_data_Dataanalysis!G60,LANGUAGE!$A$2:$A$108)),"not found")))</f>
        <v>akan</v>
      </c>
      <c r="C77" t="str">
        <v>amharic</v>
      </c>
      <c r="D77" t="str">
        <v>arabic, algerian spoken</v>
      </c>
      <c r="E77" t="str">
        <v>arabic, egyptian spoken</v>
      </c>
      <c r="F77" t="str">
        <v>arabic, mesopotamian spoken</v>
      </c>
      <c r="G77" t="str">
        <v>arabic, moroccan spoken</v>
      </c>
      <c r="H77" t="str">
        <v>arabic, najdi spoken</v>
      </c>
      <c r="I77" t="str">
        <v>arabic, north levantine spoken</v>
      </c>
      <c r="J77" t="str">
        <v>arabic, saidi spoken</v>
      </c>
      <c r="K77" t="str">
        <v>arabic, sanaani spoken</v>
      </c>
      <c r="L77" t="str">
        <v>arabic, sudanese spoken</v>
      </c>
      <c r="M77" t="str">
        <v>arabic, tunisian spoken</v>
      </c>
      <c r="N77" t="str">
        <v>assamese</v>
      </c>
      <c r="O77" t="str">
        <v>awadhi</v>
      </c>
      <c r="P77" t="str">
        <v>azerbaijani, north</v>
      </c>
      <c r="Q77" t="str">
        <v>azerbaijani, south</v>
      </c>
      <c r="R77" t="str">
        <v>belarusan</v>
      </c>
      <c r="S77" t="str">
        <v>bengali</v>
      </c>
      <c r="T77" t="str">
        <v>bhojpuri</v>
      </c>
      <c r="U77" t="str">
        <v>bulgarian</v>
      </c>
      <c r="V77" t="str">
        <v>burmese</v>
      </c>
      <c r="W77" t="str">
        <v>cebuano</v>
      </c>
      <c r="X77" t="str">
        <v>chhattisgarhi</v>
      </c>
      <c r="Y77" t="str">
        <v>chinese, gan</v>
      </c>
      <c r="Z77" t="str">
        <v>chinese, hakka</v>
      </c>
      <c r="AA77" t="str">
        <v>chinese, jinyu</v>
      </c>
      <c r="AB77" t="str">
        <v>chinese, mandarin</v>
      </c>
      <c r="AC77" t="str">
        <v>chinese, min bei</v>
      </c>
      <c r="AD77" t="str">
        <v>chinese, min nan</v>
      </c>
      <c r="AE77" t="str">
        <v>chinese, wu</v>
      </c>
      <c r="AF77" t="str">
        <v>chinese, xiang</v>
      </c>
      <c r="AG77" t="str">
        <v>chinese, yue</v>
      </c>
      <c r="AH77" t="str">
        <v>chittagonian</v>
      </c>
      <c r="AI77" t="str">
        <v>czech</v>
      </c>
      <c r="AJ77" t="str">
        <v>deccan</v>
      </c>
      <c r="AK77" t="str">
        <v>dutch</v>
      </c>
      <c r="AL77" t="str">
        <v>english</v>
      </c>
      <c r="AM77" t="str">
        <v>farsi, eastern</v>
      </c>
      <c r="AN77" t="str">
        <v>farsi, western</v>
      </c>
      <c r="AO77" t="str">
        <v>french</v>
      </c>
      <c r="AP77" t="str">
        <v>fulfulde, nigerian</v>
      </c>
      <c r="AQ77" t="str">
        <v>german</v>
      </c>
      <c r="AR77" t="str">
        <v>greek</v>
      </c>
      <c r="AS77" t="str">
        <v>gujarati</v>
      </c>
      <c r="AT77" t="str">
        <v>haitian creole french</v>
      </c>
      <c r="AU77" t="str">
        <v>haryanvi</v>
      </c>
      <c r="AV77" t="str">
        <v>hausa</v>
      </c>
      <c r="AW77" t="str">
        <v>hiligaynon</v>
      </c>
      <c r="AX77" t="str">
        <v>hindi</v>
      </c>
      <c r="AY77" t="str">
        <v>hungarian</v>
      </c>
      <c r="AZ77" t="str">
        <v>igbo</v>
      </c>
      <c r="BA77" t="str">
        <v>ilocano</v>
      </c>
      <c r="BB77" t="str">
        <v>indonesian</v>
      </c>
      <c r="BC77" t="str">
        <v>italian</v>
      </c>
      <c r="BD77" t="str">
        <v>japanese</v>
      </c>
      <c r="BE77" t="str">
        <v>javanese</v>
      </c>
      <c r="BF77" t="str">
        <v>kannada</v>
      </c>
      <c r="BG77" t="str">
        <v>kazakh</v>
      </c>
      <c r="BH77" t="str">
        <v>khmer, central</v>
      </c>
      <c r="BI77" t="str">
        <v>korean</v>
      </c>
      <c r="BJ77" t="str">
        <v>kurmanji</v>
      </c>
      <c r="BK77" t="str">
        <v>lombard</v>
      </c>
      <c r="BL77" t="str">
        <v>madura</v>
      </c>
      <c r="BM77" t="str">
        <v>magahi</v>
      </c>
      <c r="BN77" t="str">
        <v>maithili</v>
      </c>
      <c r="BO77" t="str">
        <v>malagasy</v>
      </c>
      <c r="BP77" t="str">
        <v>malay</v>
      </c>
      <c r="BQ77" t="str">
        <v>malayalam</v>
      </c>
      <c r="BR77" t="str">
        <v>marathi</v>
      </c>
      <c r="BS77" t="str">
        <v>marwari</v>
      </c>
      <c r="BT77" t="str">
        <v>napoletano-calabrese</v>
      </c>
      <c r="BU77" t="str">
        <v>nepali</v>
      </c>
      <c r="BV77" t="str">
        <v>oriya</v>
      </c>
      <c r="BW77" t="str">
        <v>oromo, west-central</v>
      </c>
      <c r="BX77" t="str">
        <v>panjabi, eastern</v>
      </c>
      <c r="BY77" t="str">
        <v>panjabi, western</v>
      </c>
      <c r="BZ77" t="str">
        <v>pashto, northern</v>
      </c>
      <c r="CA77" t="str">
        <v>pashto, southern</v>
      </c>
      <c r="CB77" t="str">
        <v>polish</v>
      </c>
      <c r="CC77" t="str">
        <v>portuguese</v>
      </c>
      <c r="CD77" t="str">
        <v>romanian</v>
      </c>
      <c r="CE77" t="str">
        <v>russian</v>
      </c>
      <c r="CF77" t="str">
        <v>rwanda</v>
      </c>
      <c r="CG77" t="str">
        <v>saraiki</v>
      </c>
      <c r="CH77" t="str">
        <v>serbo-croatian</v>
      </c>
      <c r="CI77" t="str">
        <v>shona</v>
      </c>
      <c r="CJ77" t="str">
        <v>sindhi</v>
      </c>
      <c r="CK77" t="str">
        <v>sinhala</v>
      </c>
      <c r="CL77" t="str">
        <v>somali</v>
      </c>
      <c r="CM77" t="str">
        <v>spanish</v>
      </c>
      <c r="CN77" t="str">
        <v>sunda</v>
      </c>
      <c r="CO77" t="str">
        <v>swedish</v>
      </c>
      <c r="CP77" t="str">
        <v>tagalog</v>
      </c>
      <c r="CQ77" t="str">
        <v>tamil</v>
      </c>
      <c r="CR77" t="str">
        <v>tatar</v>
      </c>
      <c r="CS77" t="str">
        <v>telugu</v>
      </c>
      <c r="CT77" t="str">
        <v>thai</v>
      </c>
      <c r="CU77" t="str">
        <v>thai, northeastern</v>
      </c>
      <c r="CV77" t="str">
        <v>turkish</v>
      </c>
      <c r="CW77" t="str">
        <v>ukrainian</v>
      </c>
      <c r="CX77" t="str">
        <v>urdu</v>
      </c>
      <c r="CY77" t="str">
        <v>uyghur</v>
      </c>
      <c r="CZ77" t="str">
        <v>uzbek, northern</v>
      </c>
      <c r="DA77" t="str">
        <v>vietnamese</v>
      </c>
      <c r="DB77" t="str">
        <v>yoruba</v>
      </c>
      <c r="DC77" t="str">
        <v>zhuang, northern</v>
      </c>
      <c r="DD77" t="str">
        <v>zulu</v>
      </c>
    </row>
    <row r="78" spans="1:108">
      <c r="A78" t="s">
        <v>385</v>
      </c>
      <c r="B78" t="str" cm="1">
        <f t="array" ref="B78:DD78">TRANSPOSE(_xlfn._xlws.SORT(_xlfn._xlws.FILTER(LANGUAGE!$A$2:$A$108,ISNUMBER(SEARCH(Raw_data_Dataanalysis!G61,LANGUAGE!$A$2:$A$108)),"not found")))</f>
        <v>akan</v>
      </c>
      <c r="C78" t="str">
        <v>amharic</v>
      </c>
      <c r="D78" t="str">
        <v>arabic, algerian spoken</v>
      </c>
      <c r="E78" t="str">
        <v>arabic, egyptian spoken</v>
      </c>
      <c r="F78" t="str">
        <v>arabic, mesopotamian spoken</v>
      </c>
      <c r="G78" t="str">
        <v>arabic, moroccan spoken</v>
      </c>
      <c r="H78" t="str">
        <v>arabic, najdi spoken</v>
      </c>
      <c r="I78" t="str">
        <v>arabic, north levantine spoken</v>
      </c>
      <c r="J78" t="str">
        <v>arabic, saidi spoken</v>
      </c>
      <c r="K78" t="str">
        <v>arabic, sanaani spoken</v>
      </c>
      <c r="L78" t="str">
        <v>arabic, sudanese spoken</v>
      </c>
      <c r="M78" t="str">
        <v>arabic, tunisian spoken</v>
      </c>
      <c r="N78" t="str">
        <v>assamese</v>
      </c>
      <c r="O78" t="str">
        <v>awadhi</v>
      </c>
      <c r="P78" t="str">
        <v>azerbaijani, north</v>
      </c>
      <c r="Q78" t="str">
        <v>azerbaijani, south</v>
      </c>
      <c r="R78" t="str">
        <v>belarusan</v>
      </c>
      <c r="S78" t="str">
        <v>bengali</v>
      </c>
      <c r="T78" t="str">
        <v>bhojpuri</v>
      </c>
      <c r="U78" t="str">
        <v>bulgarian</v>
      </c>
      <c r="V78" t="str">
        <v>burmese</v>
      </c>
      <c r="W78" t="str">
        <v>cebuano</v>
      </c>
      <c r="X78" t="str">
        <v>chhattisgarhi</v>
      </c>
      <c r="Y78" t="str">
        <v>chinese, gan</v>
      </c>
      <c r="Z78" t="str">
        <v>chinese, hakka</v>
      </c>
      <c r="AA78" t="str">
        <v>chinese, jinyu</v>
      </c>
      <c r="AB78" t="str">
        <v>chinese, mandarin</v>
      </c>
      <c r="AC78" t="str">
        <v>chinese, min bei</v>
      </c>
      <c r="AD78" t="str">
        <v>chinese, min nan</v>
      </c>
      <c r="AE78" t="str">
        <v>chinese, wu</v>
      </c>
      <c r="AF78" t="str">
        <v>chinese, xiang</v>
      </c>
      <c r="AG78" t="str">
        <v>chinese, yue</v>
      </c>
      <c r="AH78" t="str">
        <v>chittagonian</v>
      </c>
      <c r="AI78" t="str">
        <v>czech</v>
      </c>
      <c r="AJ78" t="str">
        <v>deccan</v>
      </c>
      <c r="AK78" t="str">
        <v>dutch</v>
      </c>
      <c r="AL78" t="str">
        <v>english</v>
      </c>
      <c r="AM78" t="str">
        <v>farsi, eastern</v>
      </c>
      <c r="AN78" t="str">
        <v>farsi, western</v>
      </c>
      <c r="AO78" t="str">
        <v>french</v>
      </c>
      <c r="AP78" t="str">
        <v>fulfulde, nigerian</v>
      </c>
      <c r="AQ78" t="str">
        <v>german</v>
      </c>
      <c r="AR78" t="str">
        <v>greek</v>
      </c>
      <c r="AS78" t="str">
        <v>gujarati</v>
      </c>
      <c r="AT78" t="str">
        <v>haitian creole french</v>
      </c>
      <c r="AU78" t="str">
        <v>haryanvi</v>
      </c>
      <c r="AV78" t="str">
        <v>hausa</v>
      </c>
      <c r="AW78" t="str">
        <v>hiligaynon</v>
      </c>
      <c r="AX78" t="str">
        <v>hindi</v>
      </c>
      <c r="AY78" t="str">
        <v>hungarian</v>
      </c>
      <c r="AZ78" t="str">
        <v>igbo</v>
      </c>
      <c r="BA78" t="str">
        <v>ilocano</v>
      </c>
      <c r="BB78" t="str">
        <v>indonesian</v>
      </c>
      <c r="BC78" t="str">
        <v>italian</v>
      </c>
      <c r="BD78" t="str">
        <v>japanese</v>
      </c>
      <c r="BE78" t="str">
        <v>javanese</v>
      </c>
      <c r="BF78" t="str">
        <v>kannada</v>
      </c>
      <c r="BG78" t="str">
        <v>kazakh</v>
      </c>
      <c r="BH78" t="str">
        <v>khmer, central</v>
      </c>
      <c r="BI78" t="str">
        <v>korean</v>
      </c>
      <c r="BJ78" t="str">
        <v>kurmanji</v>
      </c>
      <c r="BK78" t="str">
        <v>lombard</v>
      </c>
      <c r="BL78" t="str">
        <v>madura</v>
      </c>
      <c r="BM78" t="str">
        <v>magahi</v>
      </c>
      <c r="BN78" t="str">
        <v>maithili</v>
      </c>
      <c r="BO78" t="str">
        <v>malagasy</v>
      </c>
      <c r="BP78" t="str">
        <v>malay</v>
      </c>
      <c r="BQ78" t="str">
        <v>malayalam</v>
      </c>
      <c r="BR78" t="str">
        <v>marathi</v>
      </c>
      <c r="BS78" t="str">
        <v>marwari</v>
      </c>
      <c r="BT78" t="str">
        <v>napoletano-calabrese</v>
      </c>
      <c r="BU78" t="str">
        <v>nepali</v>
      </c>
      <c r="BV78" t="str">
        <v>oriya</v>
      </c>
      <c r="BW78" t="str">
        <v>oromo, west-central</v>
      </c>
      <c r="BX78" t="str">
        <v>panjabi, eastern</v>
      </c>
      <c r="BY78" t="str">
        <v>panjabi, western</v>
      </c>
      <c r="BZ78" t="str">
        <v>pashto, northern</v>
      </c>
      <c r="CA78" t="str">
        <v>pashto, southern</v>
      </c>
      <c r="CB78" t="str">
        <v>polish</v>
      </c>
      <c r="CC78" t="str">
        <v>portuguese</v>
      </c>
      <c r="CD78" t="str">
        <v>romanian</v>
      </c>
      <c r="CE78" t="str">
        <v>russian</v>
      </c>
      <c r="CF78" t="str">
        <v>rwanda</v>
      </c>
      <c r="CG78" t="str">
        <v>saraiki</v>
      </c>
      <c r="CH78" t="str">
        <v>serbo-croatian</v>
      </c>
      <c r="CI78" t="str">
        <v>shona</v>
      </c>
      <c r="CJ78" t="str">
        <v>sindhi</v>
      </c>
      <c r="CK78" t="str">
        <v>sinhala</v>
      </c>
      <c r="CL78" t="str">
        <v>somali</v>
      </c>
      <c r="CM78" t="str">
        <v>spanish</v>
      </c>
      <c r="CN78" t="str">
        <v>sunda</v>
      </c>
      <c r="CO78" t="str">
        <v>swedish</v>
      </c>
      <c r="CP78" t="str">
        <v>tagalog</v>
      </c>
      <c r="CQ78" t="str">
        <v>tamil</v>
      </c>
      <c r="CR78" t="str">
        <v>tatar</v>
      </c>
      <c r="CS78" t="str">
        <v>telugu</v>
      </c>
      <c r="CT78" t="str">
        <v>thai</v>
      </c>
      <c r="CU78" t="str">
        <v>thai, northeastern</v>
      </c>
      <c r="CV78" t="str">
        <v>turkish</v>
      </c>
      <c r="CW78" t="str">
        <v>ukrainian</v>
      </c>
      <c r="CX78" t="str">
        <v>urdu</v>
      </c>
      <c r="CY78" t="str">
        <v>uyghur</v>
      </c>
      <c r="CZ78" t="str">
        <v>uzbek, northern</v>
      </c>
      <c r="DA78" t="str">
        <v>vietnamese</v>
      </c>
      <c r="DB78" t="str">
        <v>yoruba</v>
      </c>
      <c r="DC78" t="str">
        <v>zhuang, northern</v>
      </c>
      <c r="DD78" t="str">
        <v>zulu</v>
      </c>
    </row>
    <row r="79" spans="1:108">
      <c r="A79" t="s">
        <v>386</v>
      </c>
      <c r="B79" t="str" cm="1">
        <f t="array" ref="B79:DD79">TRANSPOSE(_xlfn._xlws.SORT(_xlfn._xlws.FILTER(LANGUAGE!$A$2:$A$108,ISNUMBER(SEARCH(Raw_data_Dataanalysis!G62,LANGUAGE!$A$2:$A$108)),"not found")))</f>
        <v>akan</v>
      </c>
      <c r="C79" t="str">
        <v>amharic</v>
      </c>
      <c r="D79" t="str">
        <v>arabic, algerian spoken</v>
      </c>
      <c r="E79" t="str">
        <v>arabic, egyptian spoken</v>
      </c>
      <c r="F79" t="str">
        <v>arabic, mesopotamian spoken</v>
      </c>
      <c r="G79" t="str">
        <v>arabic, moroccan spoken</v>
      </c>
      <c r="H79" t="str">
        <v>arabic, najdi spoken</v>
      </c>
      <c r="I79" t="str">
        <v>arabic, north levantine spoken</v>
      </c>
      <c r="J79" t="str">
        <v>arabic, saidi spoken</v>
      </c>
      <c r="K79" t="str">
        <v>arabic, sanaani spoken</v>
      </c>
      <c r="L79" t="str">
        <v>arabic, sudanese spoken</v>
      </c>
      <c r="M79" t="str">
        <v>arabic, tunisian spoken</v>
      </c>
      <c r="N79" t="str">
        <v>assamese</v>
      </c>
      <c r="O79" t="str">
        <v>awadhi</v>
      </c>
      <c r="P79" t="str">
        <v>azerbaijani, north</v>
      </c>
      <c r="Q79" t="str">
        <v>azerbaijani, south</v>
      </c>
      <c r="R79" t="str">
        <v>belarusan</v>
      </c>
      <c r="S79" t="str">
        <v>bengali</v>
      </c>
      <c r="T79" t="str">
        <v>bhojpuri</v>
      </c>
      <c r="U79" t="str">
        <v>bulgarian</v>
      </c>
      <c r="V79" t="str">
        <v>burmese</v>
      </c>
      <c r="W79" t="str">
        <v>cebuano</v>
      </c>
      <c r="X79" t="str">
        <v>chhattisgarhi</v>
      </c>
      <c r="Y79" t="str">
        <v>chinese, gan</v>
      </c>
      <c r="Z79" t="str">
        <v>chinese, hakka</v>
      </c>
      <c r="AA79" t="str">
        <v>chinese, jinyu</v>
      </c>
      <c r="AB79" t="str">
        <v>chinese, mandarin</v>
      </c>
      <c r="AC79" t="str">
        <v>chinese, min bei</v>
      </c>
      <c r="AD79" t="str">
        <v>chinese, min nan</v>
      </c>
      <c r="AE79" t="str">
        <v>chinese, wu</v>
      </c>
      <c r="AF79" t="str">
        <v>chinese, xiang</v>
      </c>
      <c r="AG79" t="str">
        <v>chinese, yue</v>
      </c>
      <c r="AH79" t="str">
        <v>chittagonian</v>
      </c>
      <c r="AI79" t="str">
        <v>czech</v>
      </c>
      <c r="AJ79" t="str">
        <v>deccan</v>
      </c>
      <c r="AK79" t="str">
        <v>dutch</v>
      </c>
      <c r="AL79" t="str">
        <v>english</v>
      </c>
      <c r="AM79" t="str">
        <v>farsi, eastern</v>
      </c>
      <c r="AN79" t="str">
        <v>farsi, western</v>
      </c>
      <c r="AO79" t="str">
        <v>french</v>
      </c>
      <c r="AP79" t="str">
        <v>fulfulde, nigerian</v>
      </c>
      <c r="AQ79" t="str">
        <v>german</v>
      </c>
      <c r="AR79" t="str">
        <v>greek</v>
      </c>
      <c r="AS79" t="str">
        <v>gujarati</v>
      </c>
      <c r="AT79" t="str">
        <v>haitian creole french</v>
      </c>
      <c r="AU79" t="str">
        <v>haryanvi</v>
      </c>
      <c r="AV79" t="str">
        <v>hausa</v>
      </c>
      <c r="AW79" t="str">
        <v>hiligaynon</v>
      </c>
      <c r="AX79" t="str">
        <v>hindi</v>
      </c>
      <c r="AY79" t="str">
        <v>hungarian</v>
      </c>
      <c r="AZ79" t="str">
        <v>igbo</v>
      </c>
      <c r="BA79" t="str">
        <v>ilocano</v>
      </c>
      <c r="BB79" t="str">
        <v>indonesian</v>
      </c>
      <c r="BC79" t="str">
        <v>italian</v>
      </c>
      <c r="BD79" t="str">
        <v>japanese</v>
      </c>
      <c r="BE79" t="str">
        <v>javanese</v>
      </c>
      <c r="BF79" t="str">
        <v>kannada</v>
      </c>
      <c r="BG79" t="str">
        <v>kazakh</v>
      </c>
      <c r="BH79" t="str">
        <v>khmer, central</v>
      </c>
      <c r="BI79" t="str">
        <v>korean</v>
      </c>
      <c r="BJ79" t="str">
        <v>kurmanji</v>
      </c>
      <c r="BK79" t="str">
        <v>lombard</v>
      </c>
      <c r="BL79" t="str">
        <v>madura</v>
      </c>
      <c r="BM79" t="str">
        <v>magahi</v>
      </c>
      <c r="BN79" t="str">
        <v>maithili</v>
      </c>
      <c r="BO79" t="str">
        <v>malagasy</v>
      </c>
      <c r="BP79" t="str">
        <v>malay</v>
      </c>
      <c r="BQ79" t="str">
        <v>malayalam</v>
      </c>
      <c r="BR79" t="str">
        <v>marathi</v>
      </c>
      <c r="BS79" t="str">
        <v>marwari</v>
      </c>
      <c r="BT79" t="str">
        <v>napoletano-calabrese</v>
      </c>
      <c r="BU79" t="str">
        <v>nepali</v>
      </c>
      <c r="BV79" t="str">
        <v>oriya</v>
      </c>
      <c r="BW79" t="str">
        <v>oromo, west-central</v>
      </c>
      <c r="BX79" t="str">
        <v>panjabi, eastern</v>
      </c>
      <c r="BY79" t="str">
        <v>panjabi, western</v>
      </c>
      <c r="BZ79" t="str">
        <v>pashto, northern</v>
      </c>
      <c r="CA79" t="str">
        <v>pashto, southern</v>
      </c>
      <c r="CB79" t="str">
        <v>polish</v>
      </c>
      <c r="CC79" t="str">
        <v>portuguese</v>
      </c>
      <c r="CD79" t="str">
        <v>romanian</v>
      </c>
      <c r="CE79" t="str">
        <v>russian</v>
      </c>
      <c r="CF79" t="str">
        <v>rwanda</v>
      </c>
      <c r="CG79" t="str">
        <v>saraiki</v>
      </c>
      <c r="CH79" t="str">
        <v>serbo-croatian</v>
      </c>
      <c r="CI79" t="str">
        <v>shona</v>
      </c>
      <c r="CJ79" t="str">
        <v>sindhi</v>
      </c>
      <c r="CK79" t="str">
        <v>sinhala</v>
      </c>
      <c r="CL79" t="str">
        <v>somali</v>
      </c>
      <c r="CM79" t="str">
        <v>spanish</v>
      </c>
      <c r="CN79" t="str">
        <v>sunda</v>
      </c>
      <c r="CO79" t="str">
        <v>swedish</v>
      </c>
      <c r="CP79" t="str">
        <v>tagalog</v>
      </c>
      <c r="CQ79" t="str">
        <v>tamil</v>
      </c>
      <c r="CR79" t="str">
        <v>tatar</v>
      </c>
      <c r="CS79" t="str">
        <v>telugu</v>
      </c>
      <c r="CT79" t="str">
        <v>thai</v>
      </c>
      <c r="CU79" t="str">
        <v>thai, northeastern</v>
      </c>
      <c r="CV79" t="str">
        <v>turkish</v>
      </c>
      <c r="CW79" t="str">
        <v>ukrainian</v>
      </c>
      <c r="CX79" t="str">
        <v>urdu</v>
      </c>
      <c r="CY79" t="str">
        <v>uyghur</v>
      </c>
      <c r="CZ79" t="str">
        <v>uzbek, northern</v>
      </c>
      <c r="DA79" t="str">
        <v>vietnamese</v>
      </c>
      <c r="DB79" t="str">
        <v>yoruba</v>
      </c>
      <c r="DC79" t="str">
        <v>zhuang, northern</v>
      </c>
      <c r="DD79" t="str">
        <v>zulu</v>
      </c>
    </row>
    <row r="80" spans="1:108">
      <c r="A80" t="s">
        <v>387</v>
      </c>
      <c r="B80" t="str" cm="1">
        <f t="array" ref="B80:DD80">TRANSPOSE(_xlfn._xlws.SORT(_xlfn._xlws.FILTER(LANGUAGE!$A$2:$A$108,ISNUMBER(SEARCH(Raw_data_Dataanalysis!G63,LANGUAGE!$A$2:$A$108)),"not found")))</f>
        <v>akan</v>
      </c>
      <c r="C80" t="str">
        <v>amharic</v>
      </c>
      <c r="D80" t="str">
        <v>arabic, algerian spoken</v>
      </c>
      <c r="E80" t="str">
        <v>arabic, egyptian spoken</v>
      </c>
      <c r="F80" t="str">
        <v>arabic, mesopotamian spoken</v>
      </c>
      <c r="G80" t="str">
        <v>arabic, moroccan spoken</v>
      </c>
      <c r="H80" t="str">
        <v>arabic, najdi spoken</v>
      </c>
      <c r="I80" t="str">
        <v>arabic, north levantine spoken</v>
      </c>
      <c r="J80" t="str">
        <v>arabic, saidi spoken</v>
      </c>
      <c r="K80" t="str">
        <v>arabic, sanaani spoken</v>
      </c>
      <c r="L80" t="str">
        <v>arabic, sudanese spoken</v>
      </c>
      <c r="M80" t="str">
        <v>arabic, tunisian spoken</v>
      </c>
      <c r="N80" t="str">
        <v>assamese</v>
      </c>
      <c r="O80" t="str">
        <v>awadhi</v>
      </c>
      <c r="P80" t="str">
        <v>azerbaijani, north</v>
      </c>
      <c r="Q80" t="str">
        <v>azerbaijani, south</v>
      </c>
      <c r="R80" t="str">
        <v>belarusan</v>
      </c>
      <c r="S80" t="str">
        <v>bengali</v>
      </c>
      <c r="T80" t="str">
        <v>bhojpuri</v>
      </c>
      <c r="U80" t="str">
        <v>bulgarian</v>
      </c>
      <c r="V80" t="str">
        <v>burmese</v>
      </c>
      <c r="W80" t="str">
        <v>cebuano</v>
      </c>
      <c r="X80" t="str">
        <v>chhattisgarhi</v>
      </c>
      <c r="Y80" t="str">
        <v>chinese, gan</v>
      </c>
      <c r="Z80" t="str">
        <v>chinese, hakka</v>
      </c>
      <c r="AA80" t="str">
        <v>chinese, jinyu</v>
      </c>
      <c r="AB80" t="str">
        <v>chinese, mandarin</v>
      </c>
      <c r="AC80" t="str">
        <v>chinese, min bei</v>
      </c>
      <c r="AD80" t="str">
        <v>chinese, min nan</v>
      </c>
      <c r="AE80" t="str">
        <v>chinese, wu</v>
      </c>
      <c r="AF80" t="str">
        <v>chinese, xiang</v>
      </c>
      <c r="AG80" t="str">
        <v>chinese, yue</v>
      </c>
      <c r="AH80" t="str">
        <v>chittagonian</v>
      </c>
      <c r="AI80" t="str">
        <v>czech</v>
      </c>
      <c r="AJ80" t="str">
        <v>deccan</v>
      </c>
      <c r="AK80" t="str">
        <v>dutch</v>
      </c>
      <c r="AL80" t="str">
        <v>english</v>
      </c>
      <c r="AM80" t="str">
        <v>farsi, eastern</v>
      </c>
      <c r="AN80" t="str">
        <v>farsi, western</v>
      </c>
      <c r="AO80" t="str">
        <v>french</v>
      </c>
      <c r="AP80" t="str">
        <v>fulfulde, nigerian</v>
      </c>
      <c r="AQ80" t="str">
        <v>german</v>
      </c>
      <c r="AR80" t="str">
        <v>greek</v>
      </c>
      <c r="AS80" t="str">
        <v>gujarati</v>
      </c>
      <c r="AT80" t="str">
        <v>haitian creole french</v>
      </c>
      <c r="AU80" t="str">
        <v>haryanvi</v>
      </c>
      <c r="AV80" t="str">
        <v>hausa</v>
      </c>
      <c r="AW80" t="str">
        <v>hiligaynon</v>
      </c>
      <c r="AX80" t="str">
        <v>hindi</v>
      </c>
      <c r="AY80" t="str">
        <v>hungarian</v>
      </c>
      <c r="AZ80" t="str">
        <v>igbo</v>
      </c>
      <c r="BA80" t="str">
        <v>ilocano</v>
      </c>
      <c r="BB80" t="str">
        <v>indonesian</v>
      </c>
      <c r="BC80" t="str">
        <v>italian</v>
      </c>
      <c r="BD80" t="str">
        <v>japanese</v>
      </c>
      <c r="BE80" t="str">
        <v>javanese</v>
      </c>
      <c r="BF80" t="str">
        <v>kannada</v>
      </c>
      <c r="BG80" t="str">
        <v>kazakh</v>
      </c>
      <c r="BH80" t="str">
        <v>khmer, central</v>
      </c>
      <c r="BI80" t="str">
        <v>korean</v>
      </c>
      <c r="BJ80" t="str">
        <v>kurmanji</v>
      </c>
      <c r="BK80" t="str">
        <v>lombard</v>
      </c>
      <c r="BL80" t="str">
        <v>madura</v>
      </c>
      <c r="BM80" t="str">
        <v>magahi</v>
      </c>
      <c r="BN80" t="str">
        <v>maithili</v>
      </c>
      <c r="BO80" t="str">
        <v>malagasy</v>
      </c>
      <c r="BP80" t="str">
        <v>malay</v>
      </c>
      <c r="BQ80" t="str">
        <v>malayalam</v>
      </c>
      <c r="BR80" t="str">
        <v>marathi</v>
      </c>
      <c r="BS80" t="str">
        <v>marwari</v>
      </c>
      <c r="BT80" t="str">
        <v>napoletano-calabrese</v>
      </c>
      <c r="BU80" t="str">
        <v>nepali</v>
      </c>
      <c r="BV80" t="str">
        <v>oriya</v>
      </c>
      <c r="BW80" t="str">
        <v>oromo, west-central</v>
      </c>
      <c r="BX80" t="str">
        <v>panjabi, eastern</v>
      </c>
      <c r="BY80" t="str">
        <v>panjabi, western</v>
      </c>
      <c r="BZ80" t="str">
        <v>pashto, northern</v>
      </c>
      <c r="CA80" t="str">
        <v>pashto, southern</v>
      </c>
      <c r="CB80" t="str">
        <v>polish</v>
      </c>
      <c r="CC80" t="str">
        <v>portuguese</v>
      </c>
      <c r="CD80" t="str">
        <v>romanian</v>
      </c>
      <c r="CE80" t="str">
        <v>russian</v>
      </c>
      <c r="CF80" t="str">
        <v>rwanda</v>
      </c>
      <c r="CG80" t="str">
        <v>saraiki</v>
      </c>
      <c r="CH80" t="str">
        <v>serbo-croatian</v>
      </c>
      <c r="CI80" t="str">
        <v>shona</v>
      </c>
      <c r="CJ80" t="str">
        <v>sindhi</v>
      </c>
      <c r="CK80" t="str">
        <v>sinhala</v>
      </c>
      <c r="CL80" t="str">
        <v>somali</v>
      </c>
      <c r="CM80" t="str">
        <v>spanish</v>
      </c>
      <c r="CN80" t="str">
        <v>sunda</v>
      </c>
      <c r="CO80" t="str">
        <v>swedish</v>
      </c>
      <c r="CP80" t="str">
        <v>tagalog</v>
      </c>
      <c r="CQ80" t="str">
        <v>tamil</v>
      </c>
      <c r="CR80" t="str">
        <v>tatar</v>
      </c>
      <c r="CS80" t="str">
        <v>telugu</v>
      </c>
      <c r="CT80" t="str">
        <v>thai</v>
      </c>
      <c r="CU80" t="str">
        <v>thai, northeastern</v>
      </c>
      <c r="CV80" t="str">
        <v>turkish</v>
      </c>
      <c r="CW80" t="str">
        <v>ukrainian</v>
      </c>
      <c r="CX80" t="str">
        <v>urdu</v>
      </c>
      <c r="CY80" t="str">
        <v>uyghur</v>
      </c>
      <c r="CZ80" t="str">
        <v>uzbek, northern</v>
      </c>
      <c r="DA80" t="str">
        <v>vietnamese</v>
      </c>
      <c r="DB80" t="str">
        <v>yoruba</v>
      </c>
      <c r="DC80" t="str">
        <v>zhuang, northern</v>
      </c>
      <c r="DD80" t="str">
        <v>zulu</v>
      </c>
    </row>
    <row r="81" spans="1:108">
      <c r="A81" t="s">
        <v>388</v>
      </c>
      <c r="B81" t="str" cm="1">
        <f t="array" ref="B81:DD81">TRANSPOSE(_xlfn._xlws.SORT(_xlfn._xlws.FILTER(LANGUAGE!$A$2:$A$108,ISNUMBER(SEARCH(Raw_data_Dataanalysis!G64,LANGUAGE!$A$2:$A$108)),"not found")))</f>
        <v>akan</v>
      </c>
      <c r="C81" t="str">
        <v>amharic</v>
      </c>
      <c r="D81" t="str">
        <v>arabic, algerian spoken</v>
      </c>
      <c r="E81" t="str">
        <v>arabic, egyptian spoken</v>
      </c>
      <c r="F81" t="str">
        <v>arabic, mesopotamian spoken</v>
      </c>
      <c r="G81" t="str">
        <v>arabic, moroccan spoken</v>
      </c>
      <c r="H81" t="str">
        <v>arabic, najdi spoken</v>
      </c>
      <c r="I81" t="str">
        <v>arabic, north levantine spoken</v>
      </c>
      <c r="J81" t="str">
        <v>arabic, saidi spoken</v>
      </c>
      <c r="K81" t="str">
        <v>arabic, sanaani spoken</v>
      </c>
      <c r="L81" t="str">
        <v>arabic, sudanese spoken</v>
      </c>
      <c r="M81" t="str">
        <v>arabic, tunisian spoken</v>
      </c>
      <c r="N81" t="str">
        <v>assamese</v>
      </c>
      <c r="O81" t="str">
        <v>awadhi</v>
      </c>
      <c r="P81" t="str">
        <v>azerbaijani, north</v>
      </c>
      <c r="Q81" t="str">
        <v>azerbaijani, south</v>
      </c>
      <c r="R81" t="str">
        <v>belarusan</v>
      </c>
      <c r="S81" t="str">
        <v>bengali</v>
      </c>
      <c r="T81" t="str">
        <v>bhojpuri</v>
      </c>
      <c r="U81" t="str">
        <v>bulgarian</v>
      </c>
      <c r="V81" t="str">
        <v>burmese</v>
      </c>
      <c r="W81" t="str">
        <v>cebuano</v>
      </c>
      <c r="X81" t="str">
        <v>chhattisgarhi</v>
      </c>
      <c r="Y81" t="str">
        <v>chinese, gan</v>
      </c>
      <c r="Z81" t="str">
        <v>chinese, hakka</v>
      </c>
      <c r="AA81" t="str">
        <v>chinese, jinyu</v>
      </c>
      <c r="AB81" t="str">
        <v>chinese, mandarin</v>
      </c>
      <c r="AC81" t="str">
        <v>chinese, min bei</v>
      </c>
      <c r="AD81" t="str">
        <v>chinese, min nan</v>
      </c>
      <c r="AE81" t="str">
        <v>chinese, wu</v>
      </c>
      <c r="AF81" t="str">
        <v>chinese, xiang</v>
      </c>
      <c r="AG81" t="str">
        <v>chinese, yue</v>
      </c>
      <c r="AH81" t="str">
        <v>chittagonian</v>
      </c>
      <c r="AI81" t="str">
        <v>czech</v>
      </c>
      <c r="AJ81" t="str">
        <v>deccan</v>
      </c>
      <c r="AK81" t="str">
        <v>dutch</v>
      </c>
      <c r="AL81" t="str">
        <v>english</v>
      </c>
      <c r="AM81" t="str">
        <v>farsi, eastern</v>
      </c>
      <c r="AN81" t="str">
        <v>farsi, western</v>
      </c>
      <c r="AO81" t="str">
        <v>french</v>
      </c>
      <c r="AP81" t="str">
        <v>fulfulde, nigerian</v>
      </c>
      <c r="AQ81" t="str">
        <v>german</v>
      </c>
      <c r="AR81" t="str">
        <v>greek</v>
      </c>
      <c r="AS81" t="str">
        <v>gujarati</v>
      </c>
      <c r="AT81" t="str">
        <v>haitian creole french</v>
      </c>
      <c r="AU81" t="str">
        <v>haryanvi</v>
      </c>
      <c r="AV81" t="str">
        <v>hausa</v>
      </c>
      <c r="AW81" t="str">
        <v>hiligaynon</v>
      </c>
      <c r="AX81" t="str">
        <v>hindi</v>
      </c>
      <c r="AY81" t="str">
        <v>hungarian</v>
      </c>
      <c r="AZ81" t="str">
        <v>igbo</v>
      </c>
      <c r="BA81" t="str">
        <v>ilocano</v>
      </c>
      <c r="BB81" t="str">
        <v>indonesian</v>
      </c>
      <c r="BC81" t="str">
        <v>italian</v>
      </c>
      <c r="BD81" t="str">
        <v>japanese</v>
      </c>
      <c r="BE81" t="str">
        <v>javanese</v>
      </c>
      <c r="BF81" t="str">
        <v>kannada</v>
      </c>
      <c r="BG81" t="str">
        <v>kazakh</v>
      </c>
      <c r="BH81" t="str">
        <v>khmer, central</v>
      </c>
      <c r="BI81" t="str">
        <v>korean</v>
      </c>
      <c r="BJ81" t="str">
        <v>kurmanji</v>
      </c>
      <c r="BK81" t="str">
        <v>lombard</v>
      </c>
      <c r="BL81" t="str">
        <v>madura</v>
      </c>
      <c r="BM81" t="str">
        <v>magahi</v>
      </c>
      <c r="BN81" t="str">
        <v>maithili</v>
      </c>
      <c r="BO81" t="str">
        <v>malagasy</v>
      </c>
      <c r="BP81" t="str">
        <v>malay</v>
      </c>
      <c r="BQ81" t="str">
        <v>malayalam</v>
      </c>
      <c r="BR81" t="str">
        <v>marathi</v>
      </c>
      <c r="BS81" t="str">
        <v>marwari</v>
      </c>
      <c r="BT81" t="str">
        <v>napoletano-calabrese</v>
      </c>
      <c r="BU81" t="str">
        <v>nepali</v>
      </c>
      <c r="BV81" t="str">
        <v>oriya</v>
      </c>
      <c r="BW81" t="str">
        <v>oromo, west-central</v>
      </c>
      <c r="BX81" t="str">
        <v>panjabi, eastern</v>
      </c>
      <c r="BY81" t="str">
        <v>panjabi, western</v>
      </c>
      <c r="BZ81" t="str">
        <v>pashto, northern</v>
      </c>
      <c r="CA81" t="str">
        <v>pashto, southern</v>
      </c>
      <c r="CB81" t="str">
        <v>polish</v>
      </c>
      <c r="CC81" t="str">
        <v>portuguese</v>
      </c>
      <c r="CD81" t="str">
        <v>romanian</v>
      </c>
      <c r="CE81" t="str">
        <v>russian</v>
      </c>
      <c r="CF81" t="str">
        <v>rwanda</v>
      </c>
      <c r="CG81" t="str">
        <v>saraiki</v>
      </c>
      <c r="CH81" t="str">
        <v>serbo-croatian</v>
      </c>
      <c r="CI81" t="str">
        <v>shona</v>
      </c>
      <c r="CJ81" t="str">
        <v>sindhi</v>
      </c>
      <c r="CK81" t="str">
        <v>sinhala</v>
      </c>
      <c r="CL81" t="str">
        <v>somali</v>
      </c>
      <c r="CM81" t="str">
        <v>spanish</v>
      </c>
      <c r="CN81" t="str">
        <v>sunda</v>
      </c>
      <c r="CO81" t="str">
        <v>swedish</v>
      </c>
      <c r="CP81" t="str">
        <v>tagalog</v>
      </c>
      <c r="CQ81" t="str">
        <v>tamil</v>
      </c>
      <c r="CR81" t="str">
        <v>tatar</v>
      </c>
      <c r="CS81" t="str">
        <v>telugu</v>
      </c>
      <c r="CT81" t="str">
        <v>thai</v>
      </c>
      <c r="CU81" t="str">
        <v>thai, northeastern</v>
      </c>
      <c r="CV81" t="str">
        <v>turkish</v>
      </c>
      <c r="CW81" t="str">
        <v>ukrainian</v>
      </c>
      <c r="CX81" t="str">
        <v>urdu</v>
      </c>
      <c r="CY81" t="str">
        <v>uyghur</v>
      </c>
      <c r="CZ81" t="str">
        <v>uzbek, northern</v>
      </c>
      <c r="DA81" t="str">
        <v>vietnamese</v>
      </c>
      <c r="DB81" t="str">
        <v>yoruba</v>
      </c>
      <c r="DC81" t="str">
        <v>zhuang, northern</v>
      </c>
      <c r="DD81" t="str">
        <v>zulu</v>
      </c>
    </row>
    <row r="82" spans="1:108">
      <c r="A82" t="s">
        <v>389</v>
      </c>
      <c r="B82" t="str" cm="1">
        <f t="array" ref="B82:DD82">TRANSPOSE(_xlfn._xlws.SORT(_xlfn._xlws.FILTER(LANGUAGE!$A$2:$A$108,ISNUMBER(SEARCH(Raw_data_Dataanalysis!G65,LANGUAGE!$A$2:$A$108)),"not found")))</f>
        <v>akan</v>
      </c>
      <c r="C82" t="str">
        <v>amharic</v>
      </c>
      <c r="D82" t="str">
        <v>arabic, algerian spoken</v>
      </c>
      <c r="E82" t="str">
        <v>arabic, egyptian spoken</v>
      </c>
      <c r="F82" t="str">
        <v>arabic, mesopotamian spoken</v>
      </c>
      <c r="G82" t="str">
        <v>arabic, moroccan spoken</v>
      </c>
      <c r="H82" t="str">
        <v>arabic, najdi spoken</v>
      </c>
      <c r="I82" t="str">
        <v>arabic, north levantine spoken</v>
      </c>
      <c r="J82" t="str">
        <v>arabic, saidi spoken</v>
      </c>
      <c r="K82" t="str">
        <v>arabic, sanaani spoken</v>
      </c>
      <c r="L82" t="str">
        <v>arabic, sudanese spoken</v>
      </c>
      <c r="M82" t="str">
        <v>arabic, tunisian spoken</v>
      </c>
      <c r="N82" t="str">
        <v>assamese</v>
      </c>
      <c r="O82" t="str">
        <v>awadhi</v>
      </c>
      <c r="P82" t="str">
        <v>azerbaijani, north</v>
      </c>
      <c r="Q82" t="str">
        <v>azerbaijani, south</v>
      </c>
      <c r="R82" t="str">
        <v>belarusan</v>
      </c>
      <c r="S82" t="str">
        <v>bengali</v>
      </c>
      <c r="T82" t="str">
        <v>bhojpuri</v>
      </c>
      <c r="U82" t="str">
        <v>bulgarian</v>
      </c>
      <c r="V82" t="str">
        <v>burmese</v>
      </c>
      <c r="W82" t="str">
        <v>cebuano</v>
      </c>
      <c r="X82" t="str">
        <v>chhattisgarhi</v>
      </c>
      <c r="Y82" t="str">
        <v>chinese, gan</v>
      </c>
      <c r="Z82" t="str">
        <v>chinese, hakka</v>
      </c>
      <c r="AA82" t="str">
        <v>chinese, jinyu</v>
      </c>
      <c r="AB82" t="str">
        <v>chinese, mandarin</v>
      </c>
      <c r="AC82" t="str">
        <v>chinese, min bei</v>
      </c>
      <c r="AD82" t="str">
        <v>chinese, min nan</v>
      </c>
      <c r="AE82" t="str">
        <v>chinese, wu</v>
      </c>
      <c r="AF82" t="str">
        <v>chinese, xiang</v>
      </c>
      <c r="AG82" t="str">
        <v>chinese, yue</v>
      </c>
      <c r="AH82" t="str">
        <v>chittagonian</v>
      </c>
      <c r="AI82" t="str">
        <v>czech</v>
      </c>
      <c r="AJ82" t="str">
        <v>deccan</v>
      </c>
      <c r="AK82" t="str">
        <v>dutch</v>
      </c>
      <c r="AL82" t="str">
        <v>english</v>
      </c>
      <c r="AM82" t="str">
        <v>farsi, eastern</v>
      </c>
      <c r="AN82" t="str">
        <v>farsi, western</v>
      </c>
      <c r="AO82" t="str">
        <v>french</v>
      </c>
      <c r="AP82" t="str">
        <v>fulfulde, nigerian</v>
      </c>
      <c r="AQ82" t="str">
        <v>german</v>
      </c>
      <c r="AR82" t="str">
        <v>greek</v>
      </c>
      <c r="AS82" t="str">
        <v>gujarati</v>
      </c>
      <c r="AT82" t="str">
        <v>haitian creole french</v>
      </c>
      <c r="AU82" t="str">
        <v>haryanvi</v>
      </c>
      <c r="AV82" t="str">
        <v>hausa</v>
      </c>
      <c r="AW82" t="str">
        <v>hiligaynon</v>
      </c>
      <c r="AX82" t="str">
        <v>hindi</v>
      </c>
      <c r="AY82" t="str">
        <v>hungarian</v>
      </c>
      <c r="AZ82" t="str">
        <v>igbo</v>
      </c>
      <c r="BA82" t="str">
        <v>ilocano</v>
      </c>
      <c r="BB82" t="str">
        <v>indonesian</v>
      </c>
      <c r="BC82" t="str">
        <v>italian</v>
      </c>
      <c r="BD82" t="str">
        <v>japanese</v>
      </c>
      <c r="BE82" t="str">
        <v>javanese</v>
      </c>
      <c r="BF82" t="str">
        <v>kannada</v>
      </c>
      <c r="BG82" t="str">
        <v>kazakh</v>
      </c>
      <c r="BH82" t="str">
        <v>khmer, central</v>
      </c>
      <c r="BI82" t="str">
        <v>korean</v>
      </c>
      <c r="BJ82" t="str">
        <v>kurmanji</v>
      </c>
      <c r="BK82" t="str">
        <v>lombard</v>
      </c>
      <c r="BL82" t="str">
        <v>madura</v>
      </c>
      <c r="BM82" t="str">
        <v>magahi</v>
      </c>
      <c r="BN82" t="str">
        <v>maithili</v>
      </c>
      <c r="BO82" t="str">
        <v>malagasy</v>
      </c>
      <c r="BP82" t="str">
        <v>malay</v>
      </c>
      <c r="BQ82" t="str">
        <v>malayalam</v>
      </c>
      <c r="BR82" t="str">
        <v>marathi</v>
      </c>
      <c r="BS82" t="str">
        <v>marwari</v>
      </c>
      <c r="BT82" t="str">
        <v>napoletano-calabrese</v>
      </c>
      <c r="BU82" t="str">
        <v>nepali</v>
      </c>
      <c r="BV82" t="str">
        <v>oriya</v>
      </c>
      <c r="BW82" t="str">
        <v>oromo, west-central</v>
      </c>
      <c r="BX82" t="str">
        <v>panjabi, eastern</v>
      </c>
      <c r="BY82" t="str">
        <v>panjabi, western</v>
      </c>
      <c r="BZ82" t="str">
        <v>pashto, northern</v>
      </c>
      <c r="CA82" t="str">
        <v>pashto, southern</v>
      </c>
      <c r="CB82" t="str">
        <v>polish</v>
      </c>
      <c r="CC82" t="str">
        <v>portuguese</v>
      </c>
      <c r="CD82" t="str">
        <v>romanian</v>
      </c>
      <c r="CE82" t="str">
        <v>russian</v>
      </c>
      <c r="CF82" t="str">
        <v>rwanda</v>
      </c>
      <c r="CG82" t="str">
        <v>saraiki</v>
      </c>
      <c r="CH82" t="str">
        <v>serbo-croatian</v>
      </c>
      <c r="CI82" t="str">
        <v>shona</v>
      </c>
      <c r="CJ82" t="str">
        <v>sindhi</v>
      </c>
      <c r="CK82" t="str">
        <v>sinhala</v>
      </c>
      <c r="CL82" t="str">
        <v>somali</v>
      </c>
      <c r="CM82" t="str">
        <v>spanish</v>
      </c>
      <c r="CN82" t="str">
        <v>sunda</v>
      </c>
      <c r="CO82" t="str">
        <v>swedish</v>
      </c>
      <c r="CP82" t="str">
        <v>tagalog</v>
      </c>
      <c r="CQ82" t="str">
        <v>tamil</v>
      </c>
      <c r="CR82" t="str">
        <v>tatar</v>
      </c>
      <c r="CS82" t="str">
        <v>telugu</v>
      </c>
      <c r="CT82" t="str">
        <v>thai</v>
      </c>
      <c r="CU82" t="str">
        <v>thai, northeastern</v>
      </c>
      <c r="CV82" t="str">
        <v>turkish</v>
      </c>
      <c r="CW82" t="str">
        <v>ukrainian</v>
      </c>
      <c r="CX82" t="str">
        <v>urdu</v>
      </c>
      <c r="CY82" t="str">
        <v>uyghur</v>
      </c>
      <c r="CZ82" t="str">
        <v>uzbek, northern</v>
      </c>
      <c r="DA82" t="str">
        <v>vietnamese</v>
      </c>
      <c r="DB82" t="str">
        <v>yoruba</v>
      </c>
      <c r="DC82" t="str">
        <v>zhuang, northern</v>
      </c>
      <c r="DD82" t="str">
        <v>zulu</v>
      </c>
    </row>
    <row r="83" spans="1:108">
      <c r="A83" t="s">
        <v>390</v>
      </c>
      <c r="B83" t="str" cm="1">
        <f t="array" ref="B83:DD83">TRANSPOSE(_xlfn._xlws.SORT(_xlfn._xlws.FILTER(LANGUAGE!$A$2:$A$108,ISNUMBER(SEARCH(Raw_data_Dataanalysis!G66,LANGUAGE!$A$2:$A$108)),"not found")))</f>
        <v>akan</v>
      </c>
      <c r="C83" t="str">
        <v>amharic</v>
      </c>
      <c r="D83" t="str">
        <v>arabic, algerian spoken</v>
      </c>
      <c r="E83" t="str">
        <v>arabic, egyptian spoken</v>
      </c>
      <c r="F83" t="str">
        <v>arabic, mesopotamian spoken</v>
      </c>
      <c r="G83" t="str">
        <v>arabic, moroccan spoken</v>
      </c>
      <c r="H83" t="str">
        <v>arabic, najdi spoken</v>
      </c>
      <c r="I83" t="str">
        <v>arabic, north levantine spoken</v>
      </c>
      <c r="J83" t="str">
        <v>arabic, saidi spoken</v>
      </c>
      <c r="K83" t="str">
        <v>arabic, sanaani spoken</v>
      </c>
      <c r="L83" t="str">
        <v>arabic, sudanese spoken</v>
      </c>
      <c r="M83" t="str">
        <v>arabic, tunisian spoken</v>
      </c>
      <c r="N83" t="str">
        <v>assamese</v>
      </c>
      <c r="O83" t="str">
        <v>awadhi</v>
      </c>
      <c r="P83" t="str">
        <v>azerbaijani, north</v>
      </c>
      <c r="Q83" t="str">
        <v>azerbaijani, south</v>
      </c>
      <c r="R83" t="str">
        <v>belarusan</v>
      </c>
      <c r="S83" t="str">
        <v>bengali</v>
      </c>
      <c r="T83" t="str">
        <v>bhojpuri</v>
      </c>
      <c r="U83" t="str">
        <v>bulgarian</v>
      </c>
      <c r="V83" t="str">
        <v>burmese</v>
      </c>
      <c r="W83" t="str">
        <v>cebuano</v>
      </c>
      <c r="X83" t="str">
        <v>chhattisgarhi</v>
      </c>
      <c r="Y83" t="str">
        <v>chinese, gan</v>
      </c>
      <c r="Z83" t="str">
        <v>chinese, hakka</v>
      </c>
      <c r="AA83" t="str">
        <v>chinese, jinyu</v>
      </c>
      <c r="AB83" t="str">
        <v>chinese, mandarin</v>
      </c>
      <c r="AC83" t="str">
        <v>chinese, min bei</v>
      </c>
      <c r="AD83" t="str">
        <v>chinese, min nan</v>
      </c>
      <c r="AE83" t="str">
        <v>chinese, wu</v>
      </c>
      <c r="AF83" t="str">
        <v>chinese, xiang</v>
      </c>
      <c r="AG83" t="str">
        <v>chinese, yue</v>
      </c>
      <c r="AH83" t="str">
        <v>chittagonian</v>
      </c>
      <c r="AI83" t="str">
        <v>czech</v>
      </c>
      <c r="AJ83" t="str">
        <v>deccan</v>
      </c>
      <c r="AK83" t="str">
        <v>dutch</v>
      </c>
      <c r="AL83" t="str">
        <v>english</v>
      </c>
      <c r="AM83" t="str">
        <v>farsi, eastern</v>
      </c>
      <c r="AN83" t="str">
        <v>farsi, western</v>
      </c>
      <c r="AO83" t="str">
        <v>french</v>
      </c>
      <c r="AP83" t="str">
        <v>fulfulde, nigerian</v>
      </c>
      <c r="AQ83" t="str">
        <v>german</v>
      </c>
      <c r="AR83" t="str">
        <v>greek</v>
      </c>
      <c r="AS83" t="str">
        <v>gujarati</v>
      </c>
      <c r="AT83" t="str">
        <v>haitian creole french</v>
      </c>
      <c r="AU83" t="str">
        <v>haryanvi</v>
      </c>
      <c r="AV83" t="str">
        <v>hausa</v>
      </c>
      <c r="AW83" t="str">
        <v>hiligaynon</v>
      </c>
      <c r="AX83" t="str">
        <v>hindi</v>
      </c>
      <c r="AY83" t="str">
        <v>hungarian</v>
      </c>
      <c r="AZ83" t="str">
        <v>igbo</v>
      </c>
      <c r="BA83" t="str">
        <v>ilocano</v>
      </c>
      <c r="BB83" t="str">
        <v>indonesian</v>
      </c>
      <c r="BC83" t="str">
        <v>italian</v>
      </c>
      <c r="BD83" t="str">
        <v>japanese</v>
      </c>
      <c r="BE83" t="str">
        <v>javanese</v>
      </c>
      <c r="BF83" t="str">
        <v>kannada</v>
      </c>
      <c r="BG83" t="str">
        <v>kazakh</v>
      </c>
      <c r="BH83" t="str">
        <v>khmer, central</v>
      </c>
      <c r="BI83" t="str">
        <v>korean</v>
      </c>
      <c r="BJ83" t="str">
        <v>kurmanji</v>
      </c>
      <c r="BK83" t="str">
        <v>lombard</v>
      </c>
      <c r="BL83" t="str">
        <v>madura</v>
      </c>
      <c r="BM83" t="str">
        <v>magahi</v>
      </c>
      <c r="BN83" t="str">
        <v>maithili</v>
      </c>
      <c r="BO83" t="str">
        <v>malagasy</v>
      </c>
      <c r="BP83" t="str">
        <v>malay</v>
      </c>
      <c r="BQ83" t="str">
        <v>malayalam</v>
      </c>
      <c r="BR83" t="str">
        <v>marathi</v>
      </c>
      <c r="BS83" t="str">
        <v>marwari</v>
      </c>
      <c r="BT83" t="str">
        <v>napoletano-calabrese</v>
      </c>
      <c r="BU83" t="str">
        <v>nepali</v>
      </c>
      <c r="BV83" t="str">
        <v>oriya</v>
      </c>
      <c r="BW83" t="str">
        <v>oromo, west-central</v>
      </c>
      <c r="BX83" t="str">
        <v>panjabi, eastern</v>
      </c>
      <c r="BY83" t="str">
        <v>panjabi, western</v>
      </c>
      <c r="BZ83" t="str">
        <v>pashto, northern</v>
      </c>
      <c r="CA83" t="str">
        <v>pashto, southern</v>
      </c>
      <c r="CB83" t="str">
        <v>polish</v>
      </c>
      <c r="CC83" t="str">
        <v>portuguese</v>
      </c>
      <c r="CD83" t="str">
        <v>romanian</v>
      </c>
      <c r="CE83" t="str">
        <v>russian</v>
      </c>
      <c r="CF83" t="str">
        <v>rwanda</v>
      </c>
      <c r="CG83" t="str">
        <v>saraiki</v>
      </c>
      <c r="CH83" t="str">
        <v>serbo-croatian</v>
      </c>
      <c r="CI83" t="str">
        <v>shona</v>
      </c>
      <c r="CJ83" t="str">
        <v>sindhi</v>
      </c>
      <c r="CK83" t="str">
        <v>sinhala</v>
      </c>
      <c r="CL83" t="str">
        <v>somali</v>
      </c>
      <c r="CM83" t="str">
        <v>spanish</v>
      </c>
      <c r="CN83" t="str">
        <v>sunda</v>
      </c>
      <c r="CO83" t="str">
        <v>swedish</v>
      </c>
      <c r="CP83" t="str">
        <v>tagalog</v>
      </c>
      <c r="CQ83" t="str">
        <v>tamil</v>
      </c>
      <c r="CR83" t="str">
        <v>tatar</v>
      </c>
      <c r="CS83" t="str">
        <v>telugu</v>
      </c>
      <c r="CT83" t="str">
        <v>thai</v>
      </c>
      <c r="CU83" t="str">
        <v>thai, northeastern</v>
      </c>
      <c r="CV83" t="str">
        <v>turkish</v>
      </c>
      <c r="CW83" t="str">
        <v>ukrainian</v>
      </c>
      <c r="CX83" t="str">
        <v>urdu</v>
      </c>
      <c r="CY83" t="str">
        <v>uyghur</v>
      </c>
      <c r="CZ83" t="str">
        <v>uzbek, northern</v>
      </c>
      <c r="DA83" t="str">
        <v>vietnamese</v>
      </c>
      <c r="DB83" t="str">
        <v>yoruba</v>
      </c>
      <c r="DC83" t="str">
        <v>zhuang, northern</v>
      </c>
      <c r="DD83" t="str">
        <v>zulu</v>
      </c>
    </row>
    <row r="84" spans="1:108">
      <c r="A84" t="s">
        <v>391</v>
      </c>
      <c r="B84" t="str" cm="1">
        <f t="array" ref="B84:DD84">TRANSPOSE(_xlfn._xlws.SORT(_xlfn._xlws.FILTER(LANGUAGE!$A$2:$A$108,ISNUMBER(SEARCH(Raw_data_Dataanalysis!G67,LANGUAGE!$A$2:$A$108)),"not found")))</f>
        <v>akan</v>
      </c>
      <c r="C84" t="str">
        <v>amharic</v>
      </c>
      <c r="D84" t="str">
        <v>arabic, algerian spoken</v>
      </c>
      <c r="E84" t="str">
        <v>arabic, egyptian spoken</v>
      </c>
      <c r="F84" t="str">
        <v>arabic, mesopotamian spoken</v>
      </c>
      <c r="G84" t="str">
        <v>arabic, moroccan spoken</v>
      </c>
      <c r="H84" t="str">
        <v>arabic, najdi spoken</v>
      </c>
      <c r="I84" t="str">
        <v>arabic, north levantine spoken</v>
      </c>
      <c r="J84" t="str">
        <v>arabic, saidi spoken</v>
      </c>
      <c r="K84" t="str">
        <v>arabic, sanaani spoken</v>
      </c>
      <c r="L84" t="str">
        <v>arabic, sudanese spoken</v>
      </c>
      <c r="M84" t="str">
        <v>arabic, tunisian spoken</v>
      </c>
      <c r="N84" t="str">
        <v>assamese</v>
      </c>
      <c r="O84" t="str">
        <v>awadhi</v>
      </c>
      <c r="P84" t="str">
        <v>azerbaijani, north</v>
      </c>
      <c r="Q84" t="str">
        <v>azerbaijani, south</v>
      </c>
      <c r="R84" t="str">
        <v>belarusan</v>
      </c>
      <c r="S84" t="str">
        <v>bengali</v>
      </c>
      <c r="T84" t="str">
        <v>bhojpuri</v>
      </c>
      <c r="U84" t="str">
        <v>bulgarian</v>
      </c>
      <c r="V84" t="str">
        <v>burmese</v>
      </c>
      <c r="W84" t="str">
        <v>cebuano</v>
      </c>
      <c r="X84" t="str">
        <v>chhattisgarhi</v>
      </c>
      <c r="Y84" t="str">
        <v>chinese, gan</v>
      </c>
      <c r="Z84" t="str">
        <v>chinese, hakka</v>
      </c>
      <c r="AA84" t="str">
        <v>chinese, jinyu</v>
      </c>
      <c r="AB84" t="str">
        <v>chinese, mandarin</v>
      </c>
      <c r="AC84" t="str">
        <v>chinese, min bei</v>
      </c>
      <c r="AD84" t="str">
        <v>chinese, min nan</v>
      </c>
      <c r="AE84" t="str">
        <v>chinese, wu</v>
      </c>
      <c r="AF84" t="str">
        <v>chinese, xiang</v>
      </c>
      <c r="AG84" t="str">
        <v>chinese, yue</v>
      </c>
      <c r="AH84" t="str">
        <v>chittagonian</v>
      </c>
      <c r="AI84" t="str">
        <v>czech</v>
      </c>
      <c r="AJ84" t="str">
        <v>deccan</v>
      </c>
      <c r="AK84" t="str">
        <v>dutch</v>
      </c>
      <c r="AL84" t="str">
        <v>english</v>
      </c>
      <c r="AM84" t="str">
        <v>farsi, eastern</v>
      </c>
      <c r="AN84" t="str">
        <v>farsi, western</v>
      </c>
      <c r="AO84" t="str">
        <v>french</v>
      </c>
      <c r="AP84" t="str">
        <v>fulfulde, nigerian</v>
      </c>
      <c r="AQ84" t="str">
        <v>german</v>
      </c>
      <c r="AR84" t="str">
        <v>greek</v>
      </c>
      <c r="AS84" t="str">
        <v>gujarati</v>
      </c>
      <c r="AT84" t="str">
        <v>haitian creole french</v>
      </c>
      <c r="AU84" t="str">
        <v>haryanvi</v>
      </c>
      <c r="AV84" t="str">
        <v>hausa</v>
      </c>
      <c r="AW84" t="str">
        <v>hiligaynon</v>
      </c>
      <c r="AX84" t="str">
        <v>hindi</v>
      </c>
      <c r="AY84" t="str">
        <v>hungarian</v>
      </c>
      <c r="AZ84" t="str">
        <v>igbo</v>
      </c>
      <c r="BA84" t="str">
        <v>ilocano</v>
      </c>
      <c r="BB84" t="str">
        <v>indonesian</v>
      </c>
      <c r="BC84" t="str">
        <v>italian</v>
      </c>
      <c r="BD84" t="str">
        <v>japanese</v>
      </c>
      <c r="BE84" t="str">
        <v>javanese</v>
      </c>
      <c r="BF84" t="str">
        <v>kannada</v>
      </c>
      <c r="BG84" t="str">
        <v>kazakh</v>
      </c>
      <c r="BH84" t="str">
        <v>khmer, central</v>
      </c>
      <c r="BI84" t="str">
        <v>korean</v>
      </c>
      <c r="BJ84" t="str">
        <v>kurmanji</v>
      </c>
      <c r="BK84" t="str">
        <v>lombard</v>
      </c>
      <c r="BL84" t="str">
        <v>madura</v>
      </c>
      <c r="BM84" t="str">
        <v>magahi</v>
      </c>
      <c r="BN84" t="str">
        <v>maithili</v>
      </c>
      <c r="BO84" t="str">
        <v>malagasy</v>
      </c>
      <c r="BP84" t="str">
        <v>malay</v>
      </c>
      <c r="BQ84" t="str">
        <v>malayalam</v>
      </c>
      <c r="BR84" t="str">
        <v>marathi</v>
      </c>
      <c r="BS84" t="str">
        <v>marwari</v>
      </c>
      <c r="BT84" t="str">
        <v>napoletano-calabrese</v>
      </c>
      <c r="BU84" t="str">
        <v>nepali</v>
      </c>
      <c r="BV84" t="str">
        <v>oriya</v>
      </c>
      <c r="BW84" t="str">
        <v>oromo, west-central</v>
      </c>
      <c r="BX84" t="str">
        <v>panjabi, eastern</v>
      </c>
      <c r="BY84" t="str">
        <v>panjabi, western</v>
      </c>
      <c r="BZ84" t="str">
        <v>pashto, northern</v>
      </c>
      <c r="CA84" t="str">
        <v>pashto, southern</v>
      </c>
      <c r="CB84" t="str">
        <v>polish</v>
      </c>
      <c r="CC84" t="str">
        <v>portuguese</v>
      </c>
      <c r="CD84" t="str">
        <v>romanian</v>
      </c>
      <c r="CE84" t="str">
        <v>russian</v>
      </c>
      <c r="CF84" t="str">
        <v>rwanda</v>
      </c>
      <c r="CG84" t="str">
        <v>saraiki</v>
      </c>
      <c r="CH84" t="str">
        <v>serbo-croatian</v>
      </c>
      <c r="CI84" t="str">
        <v>shona</v>
      </c>
      <c r="CJ84" t="str">
        <v>sindhi</v>
      </c>
      <c r="CK84" t="str">
        <v>sinhala</v>
      </c>
      <c r="CL84" t="str">
        <v>somali</v>
      </c>
      <c r="CM84" t="str">
        <v>spanish</v>
      </c>
      <c r="CN84" t="str">
        <v>sunda</v>
      </c>
      <c r="CO84" t="str">
        <v>swedish</v>
      </c>
      <c r="CP84" t="str">
        <v>tagalog</v>
      </c>
      <c r="CQ84" t="str">
        <v>tamil</v>
      </c>
      <c r="CR84" t="str">
        <v>tatar</v>
      </c>
      <c r="CS84" t="str">
        <v>telugu</v>
      </c>
      <c r="CT84" t="str">
        <v>thai</v>
      </c>
      <c r="CU84" t="str">
        <v>thai, northeastern</v>
      </c>
      <c r="CV84" t="str">
        <v>turkish</v>
      </c>
      <c r="CW84" t="str">
        <v>ukrainian</v>
      </c>
      <c r="CX84" t="str">
        <v>urdu</v>
      </c>
      <c r="CY84" t="str">
        <v>uyghur</v>
      </c>
      <c r="CZ84" t="str">
        <v>uzbek, northern</v>
      </c>
      <c r="DA84" t="str">
        <v>vietnamese</v>
      </c>
      <c r="DB84" t="str">
        <v>yoruba</v>
      </c>
      <c r="DC84" t="str">
        <v>zhuang, northern</v>
      </c>
      <c r="DD84" t="str">
        <v>zulu</v>
      </c>
    </row>
    <row r="85" spans="1:108">
      <c r="A85" t="s">
        <v>392</v>
      </c>
      <c r="B85" t="str" cm="1">
        <f t="array" ref="B85:DD85">TRANSPOSE(_xlfn._xlws.SORT(_xlfn._xlws.FILTER(LANGUAGE!$A$2:$A$108,ISNUMBER(SEARCH(Raw_data_Dataanalysis!G68,LANGUAGE!$A$2:$A$108)),"not found")))</f>
        <v>akan</v>
      </c>
      <c r="C85" t="str">
        <v>amharic</v>
      </c>
      <c r="D85" t="str">
        <v>arabic, algerian spoken</v>
      </c>
      <c r="E85" t="str">
        <v>arabic, egyptian spoken</v>
      </c>
      <c r="F85" t="str">
        <v>arabic, mesopotamian spoken</v>
      </c>
      <c r="G85" t="str">
        <v>arabic, moroccan spoken</v>
      </c>
      <c r="H85" t="str">
        <v>arabic, najdi spoken</v>
      </c>
      <c r="I85" t="str">
        <v>arabic, north levantine spoken</v>
      </c>
      <c r="J85" t="str">
        <v>arabic, saidi spoken</v>
      </c>
      <c r="K85" t="str">
        <v>arabic, sanaani spoken</v>
      </c>
      <c r="L85" t="str">
        <v>arabic, sudanese spoken</v>
      </c>
      <c r="M85" t="str">
        <v>arabic, tunisian spoken</v>
      </c>
      <c r="N85" t="str">
        <v>assamese</v>
      </c>
      <c r="O85" t="str">
        <v>awadhi</v>
      </c>
      <c r="P85" t="str">
        <v>azerbaijani, north</v>
      </c>
      <c r="Q85" t="str">
        <v>azerbaijani, south</v>
      </c>
      <c r="R85" t="str">
        <v>belarusan</v>
      </c>
      <c r="S85" t="str">
        <v>bengali</v>
      </c>
      <c r="T85" t="str">
        <v>bhojpuri</v>
      </c>
      <c r="U85" t="str">
        <v>bulgarian</v>
      </c>
      <c r="V85" t="str">
        <v>burmese</v>
      </c>
      <c r="W85" t="str">
        <v>cebuano</v>
      </c>
      <c r="X85" t="str">
        <v>chhattisgarhi</v>
      </c>
      <c r="Y85" t="str">
        <v>chinese, gan</v>
      </c>
      <c r="Z85" t="str">
        <v>chinese, hakka</v>
      </c>
      <c r="AA85" t="str">
        <v>chinese, jinyu</v>
      </c>
      <c r="AB85" t="str">
        <v>chinese, mandarin</v>
      </c>
      <c r="AC85" t="str">
        <v>chinese, min bei</v>
      </c>
      <c r="AD85" t="str">
        <v>chinese, min nan</v>
      </c>
      <c r="AE85" t="str">
        <v>chinese, wu</v>
      </c>
      <c r="AF85" t="str">
        <v>chinese, xiang</v>
      </c>
      <c r="AG85" t="str">
        <v>chinese, yue</v>
      </c>
      <c r="AH85" t="str">
        <v>chittagonian</v>
      </c>
      <c r="AI85" t="str">
        <v>czech</v>
      </c>
      <c r="AJ85" t="str">
        <v>deccan</v>
      </c>
      <c r="AK85" t="str">
        <v>dutch</v>
      </c>
      <c r="AL85" t="str">
        <v>english</v>
      </c>
      <c r="AM85" t="str">
        <v>farsi, eastern</v>
      </c>
      <c r="AN85" t="str">
        <v>farsi, western</v>
      </c>
      <c r="AO85" t="str">
        <v>french</v>
      </c>
      <c r="AP85" t="str">
        <v>fulfulde, nigerian</v>
      </c>
      <c r="AQ85" t="str">
        <v>german</v>
      </c>
      <c r="AR85" t="str">
        <v>greek</v>
      </c>
      <c r="AS85" t="str">
        <v>gujarati</v>
      </c>
      <c r="AT85" t="str">
        <v>haitian creole french</v>
      </c>
      <c r="AU85" t="str">
        <v>haryanvi</v>
      </c>
      <c r="AV85" t="str">
        <v>hausa</v>
      </c>
      <c r="AW85" t="str">
        <v>hiligaynon</v>
      </c>
      <c r="AX85" t="str">
        <v>hindi</v>
      </c>
      <c r="AY85" t="str">
        <v>hungarian</v>
      </c>
      <c r="AZ85" t="str">
        <v>igbo</v>
      </c>
      <c r="BA85" t="str">
        <v>ilocano</v>
      </c>
      <c r="BB85" t="str">
        <v>indonesian</v>
      </c>
      <c r="BC85" t="str">
        <v>italian</v>
      </c>
      <c r="BD85" t="str">
        <v>japanese</v>
      </c>
      <c r="BE85" t="str">
        <v>javanese</v>
      </c>
      <c r="BF85" t="str">
        <v>kannada</v>
      </c>
      <c r="BG85" t="str">
        <v>kazakh</v>
      </c>
      <c r="BH85" t="str">
        <v>khmer, central</v>
      </c>
      <c r="BI85" t="str">
        <v>korean</v>
      </c>
      <c r="BJ85" t="str">
        <v>kurmanji</v>
      </c>
      <c r="BK85" t="str">
        <v>lombard</v>
      </c>
      <c r="BL85" t="str">
        <v>madura</v>
      </c>
      <c r="BM85" t="str">
        <v>magahi</v>
      </c>
      <c r="BN85" t="str">
        <v>maithili</v>
      </c>
      <c r="BO85" t="str">
        <v>malagasy</v>
      </c>
      <c r="BP85" t="str">
        <v>malay</v>
      </c>
      <c r="BQ85" t="str">
        <v>malayalam</v>
      </c>
      <c r="BR85" t="str">
        <v>marathi</v>
      </c>
      <c r="BS85" t="str">
        <v>marwari</v>
      </c>
      <c r="BT85" t="str">
        <v>napoletano-calabrese</v>
      </c>
      <c r="BU85" t="str">
        <v>nepali</v>
      </c>
      <c r="BV85" t="str">
        <v>oriya</v>
      </c>
      <c r="BW85" t="str">
        <v>oromo, west-central</v>
      </c>
      <c r="BX85" t="str">
        <v>panjabi, eastern</v>
      </c>
      <c r="BY85" t="str">
        <v>panjabi, western</v>
      </c>
      <c r="BZ85" t="str">
        <v>pashto, northern</v>
      </c>
      <c r="CA85" t="str">
        <v>pashto, southern</v>
      </c>
      <c r="CB85" t="str">
        <v>polish</v>
      </c>
      <c r="CC85" t="str">
        <v>portuguese</v>
      </c>
      <c r="CD85" t="str">
        <v>romanian</v>
      </c>
      <c r="CE85" t="str">
        <v>russian</v>
      </c>
      <c r="CF85" t="str">
        <v>rwanda</v>
      </c>
      <c r="CG85" t="str">
        <v>saraiki</v>
      </c>
      <c r="CH85" t="str">
        <v>serbo-croatian</v>
      </c>
      <c r="CI85" t="str">
        <v>shona</v>
      </c>
      <c r="CJ85" t="str">
        <v>sindhi</v>
      </c>
      <c r="CK85" t="str">
        <v>sinhala</v>
      </c>
      <c r="CL85" t="str">
        <v>somali</v>
      </c>
      <c r="CM85" t="str">
        <v>spanish</v>
      </c>
      <c r="CN85" t="str">
        <v>sunda</v>
      </c>
      <c r="CO85" t="str">
        <v>swedish</v>
      </c>
      <c r="CP85" t="str">
        <v>tagalog</v>
      </c>
      <c r="CQ85" t="str">
        <v>tamil</v>
      </c>
      <c r="CR85" t="str">
        <v>tatar</v>
      </c>
      <c r="CS85" t="str">
        <v>telugu</v>
      </c>
      <c r="CT85" t="str">
        <v>thai</v>
      </c>
      <c r="CU85" t="str">
        <v>thai, northeastern</v>
      </c>
      <c r="CV85" t="str">
        <v>turkish</v>
      </c>
      <c r="CW85" t="str">
        <v>ukrainian</v>
      </c>
      <c r="CX85" t="str">
        <v>urdu</v>
      </c>
      <c r="CY85" t="str">
        <v>uyghur</v>
      </c>
      <c r="CZ85" t="str">
        <v>uzbek, northern</v>
      </c>
      <c r="DA85" t="str">
        <v>vietnamese</v>
      </c>
      <c r="DB85" t="str">
        <v>yoruba</v>
      </c>
      <c r="DC85" t="str">
        <v>zhuang, northern</v>
      </c>
      <c r="DD85" t="str">
        <v>zulu</v>
      </c>
    </row>
    <row r="86" spans="1:108">
      <c r="A86" t="s">
        <v>393</v>
      </c>
      <c r="B86" t="str" cm="1">
        <f t="array" ref="B86:DD86">TRANSPOSE(_xlfn._xlws.SORT(_xlfn._xlws.FILTER(LANGUAGE!$A$2:$A$108,ISNUMBER(SEARCH(Raw_data_Dataanalysis!G69,LANGUAGE!$A$2:$A$108)),"not found")))</f>
        <v>akan</v>
      </c>
      <c r="C86" t="str">
        <v>amharic</v>
      </c>
      <c r="D86" t="str">
        <v>arabic, algerian spoken</v>
      </c>
      <c r="E86" t="str">
        <v>arabic, egyptian spoken</v>
      </c>
      <c r="F86" t="str">
        <v>arabic, mesopotamian spoken</v>
      </c>
      <c r="G86" t="str">
        <v>arabic, moroccan spoken</v>
      </c>
      <c r="H86" t="str">
        <v>arabic, najdi spoken</v>
      </c>
      <c r="I86" t="str">
        <v>arabic, north levantine spoken</v>
      </c>
      <c r="J86" t="str">
        <v>arabic, saidi spoken</v>
      </c>
      <c r="K86" t="str">
        <v>arabic, sanaani spoken</v>
      </c>
      <c r="L86" t="str">
        <v>arabic, sudanese spoken</v>
      </c>
      <c r="M86" t="str">
        <v>arabic, tunisian spoken</v>
      </c>
      <c r="N86" t="str">
        <v>assamese</v>
      </c>
      <c r="O86" t="str">
        <v>awadhi</v>
      </c>
      <c r="P86" t="str">
        <v>azerbaijani, north</v>
      </c>
      <c r="Q86" t="str">
        <v>azerbaijani, south</v>
      </c>
      <c r="R86" t="str">
        <v>belarusan</v>
      </c>
      <c r="S86" t="str">
        <v>bengali</v>
      </c>
      <c r="T86" t="str">
        <v>bhojpuri</v>
      </c>
      <c r="U86" t="str">
        <v>bulgarian</v>
      </c>
      <c r="V86" t="str">
        <v>burmese</v>
      </c>
      <c r="W86" t="str">
        <v>cebuano</v>
      </c>
      <c r="X86" t="str">
        <v>chhattisgarhi</v>
      </c>
      <c r="Y86" t="str">
        <v>chinese, gan</v>
      </c>
      <c r="Z86" t="str">
        <v>chinese, hakka</v>
      </c>
      <c r="AA86" t="str">
        <v>chinese, jinyu</v>
      </c>
      <c r="AB86" t="str">
        <v>chinese, mandarin</v>
      </c>
      <c r="AC86" t="str">
        <v>chinese, min bei</v>
      </c>
      <c r="AD86" t="str">
        <v>chinese, min nan</v>
      </c>
      <c r="AE86" t="str">
        <v>chinese, wu</v>
      </c>
      <c r="AF86" t="str">
        <v>chinese, xiang</v>
      </c>
      <c r="AG86" t="str">
        <v>chinese, yue</v>
      </c>
      <c r="AH86" t="str">
        <v>chittagonian</v>
      </c>
      <c r="AI86" t="str">
        <v>czech</v>
      </c>
      <c r="AJ86" t="str">
        <v>deccan</v>
      </c>
      <c r="AK86" t="str">
        <v>dutch</v>
      </c>
      <c r="AL86" t="str">
        <v>english</v>
      </c>
      <c r="AM86" t="str">
        <v>farsi, eastern</v>
      </c>
      <c r="AN86" t="str">
        <v>farsi, western</v>
      </c>
      <c r="AO86" t="str">
        <v>french</v>
      </c>
      <c r="AP86" t="str">
        <v>fulfulde, nigerian</v>
      </c>
      <c r="AQ86" t="str">
        <v>german</v>
      </c>
      <c r="AR86" t="str">
        <v>greek</v>
      </c>
      <c r="AS86" t="str">
        <v>gujarati</v>
      </c>
      <c r="AT86" t="str">
        <v>haitian creole french</v>
      </c>
      <c r="AU86" t="str">
        <v>haryanvi</v>
      </c>
      <c r="AV86" t="str">
        <v>hausa</v>
      </c>
      <c r="AW86" t="str">
        <v>hiligaynon</v>
      </c>
      <c r="AX86" t="str">
        <v>hindi</v>
      </c>
      <c r="AY86" t="str">
        <v>hungarian</v>
      </c>
      <c r="AZ86" t="str">
        <v>igbo</v>
      </c>
      <c r="BA86" t="str">
        <v>ilocano</v>
      </c>
      <c r="BB86" t="str">
        <v>indonesian</v>
      </c>
      <c r="BC86" t="str">
        <v>italian</v>
      </c>
      <c r="BD86" t="str">
        <v>japanese</v>
      </c>
      <c r="BE86" t="str">
        <v>javanese</v>
      </c>
      <c r="BF86" t="str">
        <v>kannada</v>
      </c>
      <c r="BG86" t="str">
        <v>kazakh</v>
      </c>
      <c r="BH86" t="str">
        <v>khmer, central</v>
      </c>
      <c r="BI86" t="str">
        <v>korean</v>
      </c>
      <c r="BJ86" t="str">
        <v>kurmanji</v>
      </c>
      <c r="BK86" t="str">
        <v>lombard</v>
      </c>
      <c r="BL86" t="str">
        <v>madura</v>
      </c>
      <c r="BM86" t="str">
        <v>magahi</v>
      </c>
      <c r="BN86" t="str">
        <v>maithili</v>
      </c>
      <c r="BO86" t="str">
        <v>malagasy</v>
      </c>
      <c r="BP86" t="str">
        <v>malay</v>
      </c>
      <c r="BQ86" t="str">
        <v>malayalam</v>
      </c>
      <c r="BR86" t="str">
        <v>marathi</v>
      </c>
      <c r="BS86" t="str">
        <v>marwari</v>
      </c>
      <c r="BT86" t="str">
        <v>napoletano-calabrese</v>
      </c>
      <c r="BU86" t="str">
        <v>nepali</v>
      </c>
      <c r="BV86" t="str">
        <v>oriya</v>
      </c>
      <c r="BW86" t="str">
        <v>oromo, west-central</v>
      </c>
      <c r="BX86" t="str">
        <v>panjabi, eastern</v>
      </c>
      <c r="BY86" t="str">
        <v>panjabi, western</v>
      </c>
      <c r="BZ86" t="str">
        <v>pashto, northern</v>
      </c>
      <c r="CA86" t="str">
        <v>pashto, southern</v>
      </c>
      <c r="CB86" t="str">
        <v>polish</v>
      </c>
      <c r="CC86" t="str">
        <v>portuguese</v>
      </c>
      <c r="CD86" t="str">
        <v>romanian</v>
      </c>
      <c r="CE86" t="str">
        <v>russian</v>
      </c>
      <c r="CF86" t="str">
        <v>rwanda</v>
      </c>
      <c r="CG86" t="str">
        <v>saraiki</v>
      </c>
      <c r="CH86" t="str">
        <v>serbo-croatian</v>
      </c>
      <c r="CI86" t="str">
        <v>shona</v>
      </c>
      <c r="CJ86" t="str">
        <v>sindhi</v>
      </c>
      <c r="CK86" t="str">
        <v>sinhala</v>
      </c>
      <c r="CL86" t="str">
        <v>somali</v>
      </c>
      <c r="CM86" t="str">
        <v>spanish</v>
      </c>
      <c r="CN86" t="str">
        <v>sunda</v>
      </c>
      <c r="CO86" t="str">
        <v>swedish</v>
      </c>
      <c r="CP86" t="str">
        <v>tagalog</v>
      </c>
      <c r="CQ86" t="str">
        <v>tamil</v>
      </c>
      <c r="CR86" t="str">
        <v>tatar</v>
      </c>
      <c r="CS86" t="str">
        <v>telugu</v>
      </c>
      <c r="CT86" t="str">
        <v>thai</v>
      </c>
      <c r="CU86" t="str">
        <v>thai, northeastern</v>
      </c>
      <c r="CV86" t="str">
        <v>turkish</v>
      </c>
      <c r="CW86" t="str">
        <v>ukrainian</v>
      </c>
      <c r="CX86" t="str">
        <v>urdu</v>
      </c>
      <c r="CY86" t="str">
        <v>uyghur</v>
      </c>
      <c r="CZ86" t="str">
        <v>uzbek, northern</v>
      </c>
      <c r="DA86" t="str">
        <v>vietnamese</v>
      </c>
      <c r="DB86" t="str">
        <v>yoruba</v>
      </c>
      <c r="DC86" t="str">
        <v>zhuang, northern</v>
      </c>
      <c r="DD86" t="str">
        <v>zulu</v>
      </c>
    </row>
    <row r="87" spans="1:108">
      <c r="A87" t="s">
        <v>394</v>
      </c>
      <c r="B87" t="str" cm="1">
        <f t="array" ref="B87:DD87">TRANSPOSE(_xlfn._xlws.SORT(_xlfn._xlws.FILTER(LANGUAGE!$A$2:$A$108,ISNUMBER(SEARCH(Raw_data_Dataanalysis!G70,LANGUAGE!$A$2:$A$108)),"not found")))</f>
        <v>akan</v>
      </c>
      <c r="C87" t="str">
        <v>amharic</v>
      </c>
      <c r="D87" t="str">
        <v>arabic, algerian spoken</v>
      </c>
      <c r="E87" t="str">
        <v>arabic, egyptian spoken</v>
      </c>
      <c r="F87" t="str">
        <v>arabic, mesopotamian spoken</v>
      </c>
      <c r="G87" t="str">
        <v>arabic, moroccan spoken</v>
      </c>
      <c r="H87" t="str">
        <v>arabic, najdi spoken</v>
      </c>
      <c r="I87" t="str">
        <v>arabic, north levantine spoken</v>
      </c>
      <c r="J87" t="str">
        <v>arabic, saidi spoken</v>
      </c>
      <c r="K87" t="str">
        <v>arabic, sanaani spoken</v>
      </c>
      <c r="L87" t="str">
        <v>arabic, sudanese spoken</v>
      </c>
      <c r="M87" t="str">
        <v>arabic, tunisian spoken</v>
      </c>
      <c r="N87" t="str">
        <v>assamese</v>
      </c>
      <c r="O87" t="str">
        <v>awadhi</v>
      </c>
      <c r="P87" t="str">
        <v>azerbaijani, north</v>
      </c>
      <c r="Q87" t="str">
        <v>azerbaijani, south</v>
      </c>
      <c r="R87" t="str">
        <v>belarusan</v>
      </c>
      <c r="S87" t="str">
        <v>bengali</v>
      </c>
      <c r="T87" t="str">
        <v>bhojpuri</v>
      </c>
      <c r="U87" t="str">
        <v>bulgarian</v>
      </c>
      <c r="V87" t="str">
        <v>burmese</v>
      </c>
      <c r="W87" t="str">
        <v>cebuano</v>
      </c>
      <c r="X87" t="str">
        <v>chhattisgarhi</v>
      </c>
      <c r="Y87" t="str">
        <v>chinese, gan</v>
      </c>
      <c r="Z87" t="str">
        <v>chinese, hakka</v>
      </c>
      <c r="AA87" t="str">
        <v>chinese, jinyu</v>
      </c>
      <c r="AB87" t="str">
        <v>chinese, mandarin</v>
      </c>
      <c r="AC87" t="str">
        <v>chinese, min bei</v>
      </c>
      <c r="AD87" t="str">
        <v>chinese, min nan</v>
      </c>
      <c r="AE87" t="str">
        <v>chinese, wu</v>
      </c>
      <c r="AF87" t="str">
        <v>chinese, xiang</v>
      </c>
      <c r="AG87" t="str">
        <v>chinese, yue</v>
      </c>
      <c r="AH87" t="str">
        <v>chittagonian</v>
      </c>
      <c r="AI87" t="str">
        <v>czech</v>
      </c>
      <c r="AJ87" t="str">
        <v>deccan</v>
      </c>
      <c r="AK87" t="str">
        <v>dutch</v>
      </c>
      <c r="AL87" t="str">
        <v>english</v>
      </c>
      <c r="AM87" t="str">
        <v>farsi, eastern</v>
      </c>
      <c r="AN87" t="str">
        <v>farsi, western</v>
      </c>
      <c r="AO87" t="str">
        <v>french</v>
      </c>
      <c r="AP87" t="str">
        <v>fulfulde, nigerian</v>
      </c>
      <c r="AQ87" t="str">
        <v>german</v>
      </c>
      <c r="AR87" t="str">
        <v>greek</v>
      </c>
      <c r="AS87" t="str">
        <v>gujarati</v>
      </c>
      <c r="AT87" t="str">
        <v>haitian creole french</v>
      </c>
      <c r="AU87" t="str">
        <v>haryanvi</v>
      </c>
      <c r="AV87" t="str">
        <v>hausa</v>
      </c>
      <c r="AW87" t="str">
        <v>hiligaynon</v>
      </c>
      <c r="AX87" t="str">
        <v>hindi</v>
      </c>
      <c r="AY87" t="str">
        <v>hungarian</v>
      </c>
      <c r="AZ87" t="str">
        <v>igbo</v>
      </c>
      <c r="BA87" t="str">
        <v>ilocano</v>
      </c>
      <c r="BB87" t="str">
        <v>indonesian</v>
      </c>
      <c r="BC87" t="str">
        <v>italian</v>
      </c>
      <c r="BD87" t="str">
        <v>japanese</v>
      </c>
      <c r="BE87" t="str">
        <v>javanese</v>
      </c>
      <c r="BF87" t="str">
        <v>kannada</v>
      </c>
      <c r="BG87" t="str">
        <v>kazakh</v>
      </c>
      <c r="BH87" t="str">
        <v>khmer, central</v>
      </c>
      <c r="BI87" t="str">
        <v>korean</v>
      </c>
      <c r="BJ87" t="str">
        <v>kurmanji</v>
      </c>
      <c r="BK87" t="str">
        <v>lombard</v>
      </c>
      <c r="BL87" t="str">
        <v>madura</v>
      </c>
      <c r="BM87" t="str">
        <v>magahi</v>
      </c>
      <c r="BN87" t="str">
        <v>maithili</v>
      </c>
      <c r="BO87" t="str">
        <v>malagasy</v>
      </c>
      <c r="BP87" t="str">
        <v>malay</v>
      </c>
      <c r="BQ87" t="str">
        <v>malayalam</v>
      </c>
      <c r="BR87" t="str">
        <v>marathi</v>
      </c>
      <c r="BS87" t="str">
        <v>marwari</v>
      </c>
      <c r="BT87" t="str">
        <v>napoletano-calabrese</v>
      </c>
      <c r="BU87" t="str">
        <v>nepali</v>
      </c>
      <c r="BV87" t="str">
        <v>oriya</v>
      </c>
      <c r="BW87" t="str">
        <v>oromo, west-central</v>
      </c>
      <c r="BX87" t="str">
        <v>panjabi, eastern</v>
      </c>
      <c r="BY87" t="str">
        <v>panjabi, western</v>
      </c>
      <c r="BZ87" t="str">
        <v>pashto, northern</v>
      </c>
      <c r="CA87" t="str">
        <v>pashto, southern</v>
      </c>
      <c r="CB87" t="str">
        <v>polish</v>
      </c>
      <c r="CC87" t="str">
        <v>portuguese</v>
      </c>
      <c r="CD87" t="str">
        <v>romanian</v>
      </c>
      <c r="CE87" t="str">
        <v>russian</v>
      </c>
      <c r="CF87" t="str">
        <v>rwanda</v>
      </c>
      <c r="CG87" t="str">
        <v>saraiki</v>
      </c>
      <c r="CH87" t="str">
        <v>serbo-croatian</v>
      </c>
      <c r="CI87" t="str">
        <v>shona</v>
      </c>
      <c r="CJ87" t="str">
        <v>sindhi</v>
      </c>
      <c r="CK87" t="str">
        <v>sinhala</v>
      </c>
      <c r="CL87" t="str">
        <v>somali</v>
      </c>
      <c r="CM87" t="str">
        <v>spanish</v>
      </c>
      <c r="CN87" t="str">
        <v>sunda</v>
      </c>
      <c r="CO87" t="str">
        <v>swedish</v>
      </c>
      <c r="CP87" t="str">
        <v>tagalog</v>
      </c>
      <c r="CQ87" t="str">
        <v>tamil</v>
      </c>
      <c r="CR87" t="str">
        <v>tatar</v>
      </c>
      <c r="CS87" t="str">
        <v>telugu</v>
      </c>
      <c r="CT87" t="str">
        <v>thai</v>
      </c>
      <c r="CU87" t="str">
        <v>thai, northeastern</v>
      </c>
      <c r="CV87" t="str">
        <v>turkish</v>
      </c>
      <c r="CW87" t="str">
        <v>ukrainian</v>
      </c>
      <c r="CX87" t="str">
        <v>urdu</v>
      </c>
      <c r="CY87" t="str">
        <v>uyghur</v>
      </c>
      <c r="CZ87" t="str">
        <v>uzbek, northern</v>
      </c>
      <c r="DA87" t="str">
        <v>vietnamese</v>
      </c>
      <c r="DB87" t="str">
        <v>yoruba</v>
      </c>
      <c r="DC87" t="str">
        <v>zhuang, northern</v>
      </c>
      <c r="DD87" t="str">
        <v>zulu</v>
      </c>
    </row>
    <row r="88" spans="1:108">
      <c r="A88" t="s">
        <v>395</v>
      </c>
      <c r="B88" t="str" cm="1">
        <f t="array" ref="B88:DD88">TRANSPOSE(_xlfn._xlws.SORT(_xlfn._xlws.FILTER(LANGUAGE!$A$2:$A$108,ISNUMBER(SEARCH(Raw_data_Dataanalysis!G71,LANGUAGE!$A$2:$A$108)),"not found")))</f>
        <v>akan</v>
      </c>
      <c r="C88" t="str">
        <v>amharic</v>
      </c>
      <c r="D88" t="str">
        <v>arabic, algerian spoken</v>
      </c>
      <c r="E88" t="str">
        <v>arabic, egyptian spoken</v>
      </c>
      <c r="F88" t="str">
        <v>arabic, mesopotamian spoken</v>
      </c>
      <c r="G88" t="str">
        <v>arabic, moroccan spoken</v>
      </c>
      <c r="H88" t="str">
        <v>arabic, najdi spoken</v>
      </c>
      <c r="I88" t="str">
        <v>arabic, north levantine spoken</v>
      </c>
      <c r="J88" t="str">
        <v>arabic, saidi spoken</v>
      </c>
      <c r="K88" t="str">
        <v>arabic, sanaani spoken</v>
      </c>
      <c r="L88" t="str">
        <v>arabic, sudanese spoken</v>
      </c>
      <c r="M88" t="str">
        <v>arabic, tunisian spoken</v>
      </c>
      <c r="N88" t="str">
        <v>assamese</v>
      </c>
      <c r="O88" t="str">
        <v>awadhi</v>
      </c>
      <c r="P88" t="str">
        <v>azerbaijani, north</v>
      </c>
      <c r="Q88" t="str">
        <v>azerbaijani, south</v>
      </c>
      <c r="R88" t="str">
        <v>belarusan</v>
      </c>
      <c r="S88" t="str">
        <v>bengali</v>
      </c>
      <c r="T88" t="str">
        <v>bhojpuri</v>
      </c>
      <c r="U88" t="str">
        <v>bulgarian</v>
      </c>
      <c r="V88" t="str">
        <v>burmese</v>
      </c>
      <c r="W88" t="str">
        <v>cebuano</v>
      </c>
      <c r="X88" t="str">
        <v>chhattisgarhi</v>
      </c>
      <c r="Y88" t="str">
        <v>chinese, gan</v>
      </c>
      <c r="Z88" t="str">
        <v>chinese, hakka</v>
      </c>
      <c r="AA88" t="str">
        <v>chinese, jinyu</v>
      </c>
      <c r="AB88" t="str">
        <v>chinese, mandarin</v>
      </c>
      <c r="AC88" t="str">
        <v>chinese, min bei</v>
      </c>
      <c r="AD88" t="str">
        <v>chinese, min nan</v>
      </c>
      <c r="AE88" t="str">
        <v>chinese, wu</v>
      </c>
      <c r="AF88" t="str">
        <v>chinese, xiang</v>
      </c>
      <c r="AG88" t="str">
        <v>chinese, yue</v>
      </c>
      <c r="AH88" t="str">
        <v>chittagonian</v>
      </c>
      <c r="AI88" t="str">
        <v>czech</v>
      </c>
      <c r="AJ88" t="str">
        <v>deccan</v>
      </c>
      <c r="AK88" t="str">
        <v>dutch</v>
      </c>
      <c r="AL88" t="str">
        <v>english</v>
      </c>
      <c r="AM88" t="str">
        <v>farsi, eastern</v>
      </c>
      <c r="AN88" t="str">
        <v>farsi, western</v>
      </c>
      <c r="AO88" t="str">
        <v>french</v>
      </c>
      <c r="AP88" t="str">
        <v>fulfulde, nigerian</v>
      </c>
      <c r="AQ88" t="str">
        <v>german</v>
      </c>
      <c r="AR88" t="str">
        <v>greek</v>
      </c>
      <c r="AS88" t="str">
        <v>gujarati</v>
      </c>
      <c r="AT88" t="str">
        <v>haitian creole french</v>
      </c>
      <c r="AU88" t="str">
        <v>haryanvi</v>
      </c>
      <c r="AV88" t="str">
        <v>hausa</v>
      </c>
      <c r="AW88" t="str">
        <v>hiligaynon</v>
      </c>
      <c r="AX88" t="str">
        <v>hindi</v>
      </c>
      <c r="AY88" t="str">
        <v>hungarian</v>
      </c>
      <c r="AZ88" t="str">
        <v>igbo</v>
      </c>
      <c r="BA88" t="str">
        <v>ilocano</v>
      </c>
      <c r="BB88" t="str">
        <v>indonesian</v>
      </c>
      <c r="BC88" t="str">
        <v>italian</v>
      </c>
      <c r="BD88" t="str">
        <v>japanese</v>
      </c>
      <c r="BE88" t="str">
        <v>javanese</v>
      </c>
      <c r="BF88" t="str">
        <v>kannada</v>
      </c>
      <c r="BG88" t="str">
        <v>kazakh</v>
      </c>
      <c r="BH88" t="str">
        <v>khmer, central</v>
      </c>
      <c r="BI88" t="str">
        <v>korean</v>
      </c>
      <c r="BJ88" t="str">
        <v>kurmanji</v>
      </c>
      <c r="BK88" t="str">
        <v>lombard</v>
      </c>
      <c r="BL88" t="str">
        <v>madura</v>
      </c>
      <c r="BM88" t="str">
        <v>magahi</v>
      </c>
      <c r="BN88" t="str">
        <v>maithili</v>
      </c>
      <c r="BO88" t="str">
        <v>malagasy</v>
      </c>
      <c r="BP88" t="str">
        <v>malay</v>
      </c>
      <c r="BQ88" t="str">
        <v>malayalam</v>
      </c>
      <c r="BR88" t="str">
        <v>marathi</v>
      </c>
      <c r="BS88" t="str">
        <v>marwari</v>
      </c>
      <c r="BT88" t="str">
        <v>napoletano-calabrese</v>
      </c>
      <c r="BU88" t="str">
        <v>nepali</v>
      </c>
      <c r="BV88" t="str">
        <v>oriya</v>
      </c>
      <c r="BW88" t="str">
        <v>oromo, west-central</v>
      </c>
      <c r="BX88" t="str">
        <v>panjabi, eastern</v>
      </c>
      <c r="BY88" t="str">
        <v>panjabi, western</v>
      </c>
      <c r="BZ88" t="str">
        <v>pashto, northern</v>
      </c>
      <c r="CA88" t="str">
        <v>pashto, southern</v>
      </c>
      <c r="CB88" t="str">
        <v>polish</v>
      </c>
      <c r="CC88" t="str">
        <v>portuguese</v>
      </c>
      <c r="CD88" t="str">
        <v>romanian</v>
      </c>
      <c r="CE88" t="str">
        <v>russian</v>
      </c>
      <c r="CF88" t="str">
        <v>rwanda</v>
      </c>
      <c r="CG88" t="str">
        <v>saraiki</v>
      </c>
      <c r="CH88" t="str">
        <v>serbo-croatian</v>
      </c>
      <c r="CI88" t="str">
        <v>shona</v>
      </c>
      <c r="CJ88" t="str">
        <v>sindhi</v>
      </c>
      <c r="CK88" t="str">
        <v>sinhala</v>
      </c>
      <c r="CL88" t="str">
        <v>somali</v>
      </c>
      <c r="CM88" t="str">
        <v>spanish</v>
      </c>
      <c r="CN88" t="str">
        <v>sunda</v>
      </c>
      <c r="CO88" t="str">
        <v>swedish</v>
      </c>
      <c r="CP88" t="str">
        <v>tagalog</v>
      </c>
      <c r="CQ88" t="str">
        <v>tamil</v>
      </c>
      <c r="CR88" t="str">
        <v>tatar</v>
      </c>
      <c r="CS88" t="str">
        <v>telugu</v>
      </c>
      <c r="CT88" t="str">
        <v>thai</v>
      </c>
      <c r="CU88" t="str">
        <v>thai, northeastern</v>
      </c>
      <c r="CV88" t="str">
        <v>turkish</v>
      </c>
      <c r="CW88" t="str">
        <v>ukrainian</v>
      </c>
      <c r="CX88" t="str">
        <v>urdu</v>
      </c>
      <c r="CY88" t="str">
        <v>uyghur</v>
      </c>
      <c r="CZ88" t="str">
        <v>uzbek, northern</v>
      </c>
      <c r="DA88" t="str">
        <v>vietnamese</v>
      </c>
      <c r="DB88" t="str">
        <v>yoruba</v>
      </c>
      <c r="DC88" t="str">
        <v>zhuang, northern</v>
      </c>
      <c r="DD88" t="str">
        <v>zulu</v>
      </c>
    </row>
    <row r="89" spans="1:108">
      <c r="A89" t="s">
        <v>396</v>
      </c>
      <c r="B89" t="str" cm="1">
        <f t="array" ref="B89:DD89">TRANSPOSE(_xlfn._xlws.SORT(_xlfn._xlws.FILTER(LANGUAGE!$A$2:$A$108,ISNUMBER(SEARCH(Raw_data_Dataanalysis!G72,LANGUAGE!$A$2:$A$108)),"not found")))</f>
        <v>akan</v>
      </c>
      <c r="C89" t="str">
        <v>amharic</v>
      </c>
      <c r="D89" t="str">
        <v>arabic, algerian spoken</v>
      </c>
      <c r="E89" t="str">
        <v>arabic, egyptian spoken</v>
      </c>
      <c r="F89" t="str">
        <v>arabic, mesopotamian spoken</v>
      </c>
      <c r="G89" t="str">
        <v>arabic, moroccan spoken</v>
      </c>
      <c r="H89" t="str">
        <v>arabic, najdi spoken</v>
      </c>
      <c r="I89" t="str">
        <v>arabic, north levantine spoken</v>
      </c>
      <c r="J89" t="str">
        <v>arabic, saidi spoken</v>
      </c>
      <c r="K89" t="str">
        <v>arabic, sanaani spoken</v>
      </c>
      <c r="L89" t="str">
        <v>arabic, sudanese spoken</v>
      </c>
      <c r="M89" t="str">
        <v>arabic, tunisian spoken</v>
      </c>
      <c r="N89" t="str">
        <v>assamese</v>
      </c>
      <c r="O89" t="str">
        <v>awadhi</v>
      </c>
      <c r="P89" t="str">
        <v>azerbaijani, north</v>
      </c>
      <c r="Q89" t="str">
        <v>azerbaijani, south</v>
      </c>
      <c r="R89" t="str">
        <v>belarusan</v>
      </c>
      <c r="S89" t="str">
        <v>bengali</v>
      </c>
      <c r="T89" t="str">
        <v>bhojpuri</v>
      </c>
      <c r="U89" t="str">
        <v>bulgarian</v>
      </c>
      <c r="V89" t="str">
        <v>burmese</v>
      </c>
      <c r="W89" t="str">
        <v>cebuano</v>
      </c>
      <c r="X89" t="str">
        <v>chhattisgarhi</v>
      </c>
      <c r="Y89" t="str">
        <v>chinese, gan</v>
      </c>
      <c r="Z89" t="str">
        <v>chinese, hakka</v>
      </c>
      <c r="AA89" t="str">
        <v>chinese, jinyu</v>
      </c>
      <c r="AB89" t="str">
        <v>chinese, mandarin</v>
      </c>
      <c r="AC89" t="str">
        <v>chinese, min bei</v>
      </c>
      <c r="AD89" t="str">
        <v>chinese, min nan</v>
      </c>
      <c r="AE89" t="str">
        <v>chinese, wu</v>
      </c>
      <c r="AF89" t="str">
        <v>chinese, xiang</v>
      </c>
      <c r="AG89" t="str">
        <v>chinese, yue</v>
      </c>
      <c r="AH89" t="str">
        <v>chittagonian</v>
      </c>
      <c r="AI89" t="str">
        <v>czech</v>
      </c>
      <c r="AJ89" t="str">
        <v>deccan</v>
      </c>
      <c r="AK89" t="str">
        <v>dutch</v>
      </c>
      <c r="AL89" t="str">
        <v>english</v>
      </c>
      <c r="AM89" t="str">
        <v>farsi, eastern</v>
      </c>
      <c r="AN89" t="str">
        <v>farsi, western</v>
      </c>
      <c r="AO89" t="str">
        <v>french</v>
      </c>
      <c r="AP89" t="str">
        <v>fulfulde, nigerian</v>
      </c>
      <c r="AQ89" t="str">
        <v>german</v>
      </c>
      <c r="AR89" t="str">
        <v>greek</v>
      </c>
      <c r="AS89" t="str">
        <v>gujarati</v>
      </c>
      <c r="AT89" t="str">
        <v>haitian creole french</v>
      </c>
      <c r="AU89" t="str">
        <v>haryanvi</v>
      </c>
      <c r="AV89" t="str">
        <v>hausa</v>
      </c>
      <c r="AW89" t="str">
        <v>hiligaynon</v>
      </c>
      <c r="AX89" t="str">
        <v>hindi</v>
      </c>
      <c r="AY89" t="str">
        <v>hungarian</v>
      </c>
      <c r="AZ89" t="str">
        <v>igbo</v>
      </c>
      <c r="BA89" t="str">
        <v>ilocano</v>
      </c>
      <c r="BB89" t="str">
        <v>indonesian</v>
      </c>
      <c r="BC89" t="str">
        <v>italian</v>
      </c>
      <c r="BD89" t="str">
        <v>japanese</v>
      </c>
      <c r="BE89" t="str">
        <v>javanese</v>
      </c>
      <c r="BF89" t="str">
        <v>kannada</v>
      </c>
      <c r="BG89" t="str">
        <v>kazakh</v>
      </c>
      <c r="BH89" t="str">
        <v>khmer, central</v>
      </c>
      <c r="BI89" t="str">
        <v>korean</v>
      </c>
      <c r="BJ89" t="str">
        <v>kurmanji</v>
      </c>
      <c r="BK89" t="str">
        <v>lombard</v>
      </c>
      <c r="BL89" t="str">
        <v>madura</v>
      </c>
      <c r="BM89" t="str">
        <v>magahi</v>
      </c>
      <c r="BN89" t="str">
        <v>maithili</v>
      </c>
      <c r="BO89" t="str">
        <v>malagasy</v>
      </c>
      <c r="BP89" t="str">
        <v>malay</v>
      </c>
      <c r="BQ89" t="str">
        <v>malayalam</v>
      </c>
      <c r="BR89" t="str">
        <v>marathi</v>
      </c>
      <c r="BS89" t="str">
        <v>marwari</v>
      </c>
      <c r="BT89" t="str">
        <v>napoletano-calabrese</v>
      </c>
      <c r="BU89" t="str">
        <v>nepali</v>
      </c>
      <c r="BV89" t="str">
        <v>oriya</v>
      </c>
      <c r="BW89" t="str">
        <v>oromo, west-central</v>
      </c>
      <c r="BX89" t="str">
        <v>panjabi, eastern</v>
      </c>
      <c r="BY89" t="str">
        <v>panjabi, western</v>
      </c>
      <c r="BZ89" t="str">
        <v>pashto, northern</v>
      </c>
      <c r="CA89" t="str">
        <v>pashto, southern</v>
      </c>
      <c r="CB89" t="str">
        <v>polish</v>
      </c>
      <c r="CC89" t="str">
        <v>portuguese</v>
      </c>
      <c r="CD89" t="str">
        <v>romanian</v>
      </c>
      <c r="CE89" t="str">
        <v>russian</v>
      </c>
      <c r="CF89" t="str">
        <v>rwanda</v>
      </c>
      <c r="CG89" t="str">
        <v>saraiki</v>
      </c>
      <c r="CH89" t="str">
        <v>serbo-croatian</v>
      </c>
      <c r="CI89" t="str">
        <v>shona</v>
      </c>
      <c r="CJ89" t="str">
        <v>sindhi</v>
      </c>
      <c r="CK89" t="str">
        <v>sinhala</v>
      </c>
      <c r="CL89" t="str">
        <v>somali</v>
      </c>
      <c r="CM89" t="str">
        <v>spanish</v>
      </c>
      <c r="CN89" t="str">
        <v>sunda</v>
      </c>
      <c r="CO89" t="str">
        <v>swedish</v>
      </c>
      <c r="CP89" t="str">
        <v>tagalog</v>
      </c>
      <c r="CQ89" t="str">
        <v>tamil</v>
      </c>
      <c r="CR89" t="str">
        <v>tatar</v>
      </c>
      <c r="CS89" t="str">
        <v>telugu</v>
      </c>
      <c r="CT89" t="str">
        <v>thai</v>
      </c>
      <c r="CU89" t="str">
        <v>thai, northeastern</v>
      </c>
      <c r="CV89" t="str">
        <v>turkish</v>
      </c>
      <c r="CW89" t="str">
        <v>ukrainian</v>
      </c>
      <c r="CX89" t="str">
        <v>urdu</v>
      </c>
      <c r="CY89" t="str">
        <v>uyghur</v>
      </c>
      <c r="CZ89" t="str">
        <v>uzbek, northern</v>
      </c>
      <c r="DA89" t="str">
        <v>vietnamese</v>
      </c>
      <c r="DB89" t="str">
        <v>yoruba</v>
      </c>
      <c r="DC89" t="str">
        <v>zhuang, northern</v>
      </c>
      <c r="DD89" t="str">
        <v>zulu</v>
      </c>
    </row>
    <row r="90" spans="1:108">
      <c r="A90" t="s">
        <v>397</v>
      </c>
      <c r="B90" t="str" cm="1">
        <f t="array" ref="B90:DD90">TRANSPOSE(_xlfn._xlws.SORT(_xlfn._xlws.FILTER(LANGUAGE!$A$2:$A$108,ISNUMBER(SEARCH(Raw_data_Dataanalysis!G73,LANGUAGE!$A$2:$A$108)),"not found")))</f>
        <v>akan</v>
      </c>
      <c r="C90" t="str">
        <v>amharic</v>
      </c>
      <c r="D90" t="str">
        <v>arabic, algerian spoken</v>
      </c>
      <c r="E90" t="str">
        <v>arabic, egyptian spoken</v>
      </c>
      <c r="F90" t="str">
        <v>arabic, mesopotamian spoken</v>
      </c>
      <c r="G90" t="str">
        <v>arabic, moroccan spoken</v>
      </c>
      <c r="H90" t="str">
        <v>arabic, najdi spoken</v>
      </c>
      <c r="I90" t="str">
        <v>arabic, north levantine spoken</v>
      </c>
      <c r="J90" t="str">
        <v>arabic, saidi spoken</v>
      </c>
      <c r="K90" t="str">
        <v>arabic, sanaani spoken</v>
      </c>
      <c r="L90" t="str">
        <v>arabic, sudanese spoken</v>
      </c>
      <c r="M90" t="str">
        <v>arabic, tunisian spoken</v>
      </c>
      <c r="N90" t="str">
        <v>assamese</v>
      </c>
      <c r="O90" t="str">
        <v>awadhi</v>
      </c>
      <c r="P90" t="str">
        <v>azerbaijani, north</v>
      </c>
      <c r="Q90" t="str">
        <v>azerbaijani, south</v>
      </c>
      <c r="R90" t="str">
        <v>belarusan</v>
      </c>
      <c r="S90" t="str">
        <v>bengali</v>
      </c>
      <c r="T90" t="str">
        <v>bhojpuri</v>
      </c>
      <c r="U90" t="str">
        <v>bulgarian</v>
      </c>
      <c r="V90" t="str">
        <v>burmese</v>
      </c>
      <c r="W90" t="str">
        <v>cebuano</v>
      </c>
      <c r="X90" t="str">
        <v>chhattisgarhi</v>
      </c>
      <c r="Y90" t="str">
        <v>chinese, gan</v>
      </c>
      <c r="Z90" t="str">
        <v>chinese, hakka</v>
      </c>
      <c r="AA90" t="str">
        <v>chinese, jinyu</v>
      </c>
      <c r="AB90" t="str">
        <v>chinese, mandarin</v>
      </c>
      <c r="AC90" t="str">
        <v>chinese, min bei</v>
      </c>
      <c r="AD90" t="str">
        <v>chinese, min nan</v>
      </c>
      <c r="AE90" t="str">
        <v>chinese, wu</v>
      </c>
      <c r="AF90" t="str">
        <v>chinese, xiang</v>
      </c>
      <c r="AG90" t="str">
        <v>chinese, yue</v>
      </c>
      <c r="AH90" t="str">
        <v>chittagonian</v>
      </c>
      <c r="AI90" t="str">
        <v>czech</v>
      </c>
      <c r="AJ90" t="str">
        <v>deccan</v>
      </c>
      <c r="AK90" t="str">
        <v>dutch</v>
      </c>
      <c r="AL90" t="str">
        <v>english</v>
      </c>
      <c r="AM90" t="str">
        <v>farsi, eastern</v>
      </c>
      <c r="AN90" t="str">
        <v>farsi, western</v>
      </c>
      <c r="AO90" t="str">
        <v>french</v>
      </c>
      <c r="AP90" t="str">
        <v>fulfulde, nigerian</v>
      </c>
      <c r="AQ90" t="str">
        <v>german</v>
      </c>
      <c r="AR90" t="str">
        <v>greek</v>
      </c>
      <c r="AS90" t="str">
        <v>gujarati</v>
      </c>
      <c r="AT90" t="str">
        <v>haitian creole french</v>
      </c>
      <c r="AU90" t="str">
        <v>haryanvi</v>
      </c>
      <c r="AV90" t="str">
        <v>hausa</v>
      </c>
      <c r="AW90" t="str">
        <v>hiligaynon</v>
      </c>
      <c r="AX90" t="str">
        <v>hindi</v>
      </c>
      <c r="AY90" t="str">
        <v>hungarian</v>
      </c>
      <c r="AZ90" t="str">
        <v>igbo</v>
      </c>
      <c r="BA90" t="str">
        <v>ilocano</v>
      </c>
      <c r="BB90" t="str">
        <v>indonesian</v>
      </c>
      <c r="BC90" t="str">
        <v>italian</v>
      </c>
      <c r="BD90" t="str">
        <v>japanese</v>
      </c>
      <c r="BE90" t="str">
        <v>javanese</v>
      </c>
      <c r="BF90" t="str">
        <v>kannada</v>
      </c>
      <c r="BG90" t="str">
        <v>kazakh</v>
      </c>
      <c r="BH90" t="str">
        <v>khmer, central</v>
      </c>
      <c r="BI90" t="str">
        <v>korean</v>
      </c>
      <c r="BJ90" t="str">
        <v>kurmanji</v>
      </c>
      <c r="BK90" t="str">
        <v>lombard</v>
      </c>
      <c r="BL90" t="str">
        <v>madura</v>
      </c>
      <c r="BM90" t="str">
        <v>magahi</v>
      </c>
      <c r="BN90" t="str">
        <v>maithili</v>
      </c>
      <c r="BO90" t="str">
        <v>malagasy</v>
      </c>
      <c r="BP90" t="str">
        <v>malay</v>
      </c>
      <c r="BQ90" t="str">
        <v>malayalam</v>
      </c>
      <c r="BR90" t="str">
        <v>marathi</v>
      </c>
      <c r="BS90" t="str">
        <v>marwari</v>
      </c>
      <c r="BT90" t="str">
        <v>napoletano-calabrese</v>
      </c>
      <c r="BU90" t="str">
        <v>nepali</v>
      </c>
      <c r="BV90" t="str">
        <v>oriya</v>
      </c>
      <c r="BW90" t="str">
        <v>oromo, west-central</v>
      </c>
      <c r="BX90" t="str">
        <v>panjabi, eastern</v>
      </c>
      <c r="BY90" t="str">
        <v>panjabi, western</v>
      </c>
      <c r="BZ90" t="str">
        <v>pashto, northern</v>
      </c>
      <c r="CA90" t="str">
        <v>pashto, southern</v>
      </c>
      <c r="CB90" t="str">
        <v>polish</v>
      </c>
      <c r="CC90" t="str">
        <v>portuguese</v>
      </c>
      <c r="CD90" t="str">
        <v>romanian</v>
      </c>
      <c r="CE90" t="str">
        <v>russian</v>
      </c>
      <c r="CF90" t="str">
        <v>rwanda</v>
      </c>
      <c r="CG90" t="str">
        <v>saraiki</v>
      </c>
      <c r="CH90" t="str">
        <v>serbo-croatian</v>
      </c>
      <c r="CI90" t="str">
        <v>shona</v>
      </c>
      <c r="CJ90" t="str">
        <v>sindhi</v>
      </c>
      <c r="CK90" t="str">
        <v>sinhala</v>
      </c>
      <c r="CL90" t="str">
        <v>somali</v>
      </c>
      <c r="CM90" t="str">
        <v>spanish</v>
      </c>
      <c r="CN90" t="str">
        <v>sunda</v>
      </c>
      <c r="CO90" t="str">
        <v>swedish</v>
      </c>
      <c r="CP90" t="str">
        <v>tagalog</v>
      </c>
      <c r="CQ90" t="str">
        <v>tamil</v>
      </c>
      <c r="CR90" t="str">
        <v>tatar</v>
      </c>
      <c r="CS90" t="str">
        <v>telugu</v>
      </c>
      <c r="CT90" t="str">
        <v>thai</v>
      </c>
      <c r="CU90" t="str">
        <v>thai, northeastern</v>
      </c>
      <c r="CV90" t="str">
        <v>turkish</v>
      </c>
      <c r="CW90" t="str">
        <v>ukrainian</v>
      </c>
      <c r="CX90" t="str">
        <v>urdu</v>
      </c>
      <c r="CY90" t="str">
        <v>uyghur</v>
      </c>
      <c r="CZ90" t="str">
        <v>uzbek, northern</v>
      </c>
      <c r="DA90" t="str">
        <v>vietnamese</v>
      </c>
      <c r="DB90" t="str">
        <v>yoruba</v>
      </c>
      <c r="DC90" t="str">
        <v>zhuang, northern</v>
      </c>
      <c r="DD90" t="str">
        <v>zulu</v>
      </c>
    </row>
    <row r="91" spans="1:108">
      <c r="A91" t="s">
        <v>398</v>
      </c>
      <c r="B91" t="str" cm="1">
        <f t="array" ref="B91:DD91">TRANSPOSE(_xlfn._xlws.SORT(_xlfn._xlws.FILTER(LANGUAGE!$A$2:$A$108,ISNUMBER(SEARCH(Raw_data_Dataanalysis!G74,LANGUAGE!$A$2:$A$108)),"not found")))</f>
        <v>akan</v>
      </c>
      <c r="C91" t="str">
        <v>amharic</v>
      </c>
      <c r="D91" t="str">
        <v>arabic, algerian spoken</v>
      </c>
      <c r="E91" t="str">
        <v>arabic, egyptian spoken</v>
      </c>
      <c r="F91" t="str">
        <v>arabic, mesopotamian spoken</v>
      </c>
      <c r="G91" t="str">
        <v>arabic, moroccan spoken</v>
      </c>
      <c r="H91" t="str">
        <v>arabic, najdi spoken</v>
      </c>
      <c r="I91" t="str">
        <v>arabic, north levantine spoken</v>
      </c>
      <c r="J91" t="str">
        <v>arabic, saidi spoken</v>
      </c>
      <c r="K91" t="str">
        <v>arabic, sanaani spoken</v>
      </c>
      <c r="L91" t="str">
        <v>arabic, sudanese spoken</v>
      </c>
      <c r="M91" t="str">
        <v>arabic, tunisian spoken</v>
      </c>
      <c r="N91" t="str">
        <v>assamese</v>
      </c>
      <c r="O91" t="str">
        <v>awadhi</v>
      </c>
      <c r="P91" t="str">
        <v>azerbaijani, north</v>
      </c>
      <c r="Q91" t="str">
        <v>azerbaijani, south</v>
      </c>
      <c r="R91" t="str">
        <v>belarusan</v>
      </c>
      <c r="S91" t="str">
        <v>bengali</v>
      </c>
      <c r="T91" t="str">
        <v>bhojpuri</v>
      </c>
      <c r="U91" t="str">
        <v>bulgarian</v>
      </c>
      <c r="V91" t="str">
        <v>burmese</v>
      </c>
      <c r="W91" t="str">
        <v>cebuano</v>
      </c>
      <c r="X91" t="str">
        <v>chhattisgarhi</v>
      </c>
      <c r="Y91" t="str">
        <v>chinese, gan</v>
      </c>
      <c r="Z91" t="str">
        <v>chinese, hakka</v>
      </c>
      <c r="AA91" t="str">
        <v>chinese, jinyu</v>
      </c>
      <c r="AB91" t="str">
        <v>chinese, mandarin</v>
      </c>
      <c r="AC91" t="str">
        <v>chinese, min bei</v>
      </c>
      <c r="AD91" t="str">
        <v>chinese, min nan</v>
      </c>
      <c r="AE91" t="str">
        <v>chinese, wu</v>
      </c>
      <c r="AF91" t="str">
        <v>chinese, xiang</v>
      </c>
      <c r="AG91" t="str">
        <v>chinese, yue</v>
      </c>
      <c r="AH91" t="str">
        <v>chittagonian</v>
      </c>
      <c r="AI91" t="str">
        <v>czech</v>
      </c>
      <c r="AJ91" t="str">
        <v>deccan</v>
      </c>
      <c r="AK91" t="str">
        <v>dutch</v>
      </c>
      <c r="AL91" t="str">
        <v>english</v>
      </c>
      <c r="AM91" t="str">
        <v>farsi, eastern</v>
      </c>
      <c r="AN91" t="str">
        <v>farsi, western</v>
      </c>
      <c r="AO91" t="str">
        <v>french</v>
      </c>
      <c r="AP91" t="str">
        <v>fulfulde, nigerian</v>
      </c>
      <c r="AQ91" t="str">
        <v>german</v>
      </c>
      <c r="AR91" t="str">
        <v>greek</v>
      </c>
      <c r="AS91" t="str">
        <v>gujarati</v>
      </c>
      <c r="AT91" t="str">
        <v>haitian creole french</v>
      </c>
      <c r="AU91" t="str">
        <v>haryanvi</v>
      </c>
      <c r="AV91" t="str">
        <v>hausa</v>
      </c>
      <c r="AW91" t="str">
        <v>hiligaynon</v>
      </c>
      <c r="AX91" t="str">
        <v>hindi</v>
      </c>
      <c r="AY91" t="str">
        <v>hungarian</v>
      </c>
      <c r="AZ91" t="str">
        <v>igbo</v>
      </c>
      <c r="BA91" t="str">
        <v>ilocano</v>
      </c>
      <c r="BB91" t="str">
        <v>indonesian</v>
      </c>
      <c r="BC91" t="str">
        <v>italian</v>
      </c>
      <c r="BD91" t="str">
        <v>japanese</v>
      </c>
      <c r="BE91" t="str">
        <v>javanese</v>
      </c>
      <c r="BF91" t="str">
        <v>kannada</v>
      </c>
      <c r="BG91" t="str">
        <v>kazakh</v>
      </c>
      <c r="BH91" t="str">
        <v>khmer, central</v>
      </c>
      <c r="BI91" t="str">
        <v>korean</v>
      </c>
      <c r="BJ91" t="str">
        <v>kurmanji</v>
      </c>
      <c r="BK91" t="str">
        <v>lombard</v>
      </c>
      <c r="BL91" t="str">
        <v>madura</v>
      </c>
      <c r="BM91" t="str">
        <v>magahi</v>
      </c>
      <c r="BN91" t="str">
        <v>maithili</v>
      </c>
      <c r="BO91" t="str">
        <v>malagasy</v>
      </c>
      <c r="BP91" t="str">
        <v>malay</v>
      </c>
      <c r="BQ91" t="str">
        <v>malayalam</v>
      </c>
      <c r="BR91" t="str">
        <v>marathi</v>
      </c>
      <c r="BS91" t="str">
        <v>marwari</v>
      </c>
      <c r="BT91" t="str">
        <v>napoletano-calabrese</v>
      </c>
      <c r="BU91" t="str">
        <v>nepali</v>
      </c>
      <c r="BV91" t="str">
        <v>oriya</v>
      </c>
      <c r="BW91" t="str">
        <v>oromo, west-central</v>
      </c>
      <c r="BX91" t="str">
        <v>panjabi, eastern</v>
      </c>
      <c r="BY91" t="str">
        <v>panjabi, western</v>
      </c>
      <c r="BZ91" t="str">
        <v>pashto, northern</v>
      </c>
      <c r="CA91" t="str">
        <v>pashto, southern</v>
      </c>
      <c r="CB91" t="str">
        <v>polish</v>
      </c>
      <c r="CC91" t="str">
        <v>portuguese</v>
      </c>
      <c r="CD91" t="str">
        <v>romanian</v>
      </c>
      <c r="CE91" t="str">
        <v>russian</v>
      </c>
      <c r="CF91" t="str">
        <v>rwanda</v>
      </c>
      <c r="CG91" t="str">
        <v>saraiki</v>
      </c>
      <c r="CH91" t="str">
        <v>serbo-croatian</v>
      </c>
      <c r="CI91" t="str">
        <v>shona</v>
      </c>
      <c r="CJ91" t="str">
        <v>sindhi</v>
      </c>
      <c r="CK91" t="str">
        <v>sinhala</v>
      </c>
      <c r="CL91" t="str">
        <v>somali</v>
      </c>
      <c r="CM91" t="str">
        <v>spanish</v>
      </c>
      <c r="CN91" t="str">
        <v>sunda</v>
      </c>
      <c r="CO91" t="str">
        <v>swedish</v>
      </c>
      <c r="CP91" t="str">
        <v>tagalog</v>
      </c>
      <c r="CQ91" t="str">
        <v>tamil</v>
      </c>
      <c r="CR91" t="str">
        <v>tatar</v>
      </c>
      <c r="CS91" t="str">
        <v>telugu</v>
      </c>
      <c r="CT91" t="str">
        <v>thai</v>
      </c>
      <c r="CU91" t="str">
        <v>thai, northeastern</v>
      </c>
      <c r="CV91" t="str">
        <v>turkish</v>
      </c>
      <c r="CW91" t="str">
        <v>ukrainian</v>
      </c>
      <c r="CX91" t="str">
        <v>urdu</v>
      </c>
      <c r="CY91" t="str">
        <v>uyghur</v>
      </c>
      <c r="CZ91" t="str">
        <v>uzbek, northern</v>
      </c>
      <c r="DA91" t="str">
        <v>vietnamese</v>
      </c>
      <c r="DB91" t="str">
        <v>yoruba</v>
      </c>
      <c r="DC91" t="str">
        <v>zhuang, northern</v>
      </c>
      <c r="DD91" t="str">
        <v>zulu</v>
      </c>
    </row>
    <row r="92" spans="1:108">
      <c r="A92" t="s">
        <v>399</v>
      </c>
      <c r="B92" t="str" cm="1">
        <f t="array" ref="B92:DD92">TRANSPOSE(_xlfn._xlws.SORT(_xlfn._xlws.FILTER(LANGUAGE!$A$2:$A$108,ISNUMBER(SEARCH(Raw_data_Dataanalysis!G75,LANGUAGE!$A$2:$A$108)),"not found")))</f>
        <v>akan</v>
      </c>
      <c r="C92" t="str">
        <v>amharic</v>
      </c>
      <c r="D92" t="str">
        <v>arabic, algerian spoken</v>
      </c>
      <c r="E92" t="str">
        <v>arabic, egyptian spoken</v>
      </c>
      <c r="F92" t="str">
        <v>arabic, mesopotamian spoken</v>
      </c>
      <c r="G92" t="str">
        <v>arabic, moroccan spoken</v>
      </c>
      <c r="H92" t="str">
        <v>arabic, najdi spoken</v>
      </c>
      <c r="I92" t="str">
        <v>arabic, north levantine spoken</v>
      </c>
      <c r="J92" t="str">
        <v>arabic, saidi spoken</v>
      </c>
      <c r="K92" t="str">
        <v>arabic, sanaani spoken</v>
      </c>
      <c r="L92" t="str">
        <v>arabic, sudanese spoken</v>
      </c>
      <c r="M92" t="str">
        <v>arabic, tunisian spoken</v>
      </c>
      <c r="N92" t="str">
        <v>assamese</v>
      </c>
      <c r="O92" t="str">
        <v>awadhi</v>
      </c>
      <c r="P92" t="str">
        <v>azerbaijani, north</v>
      </c>
      <c r="Q92" t="str">
        <v>azerbaijani, south</v>
      </c>
      <c r="R92" t="str">
        <v>belarusan</v>
      </c>
      <c r="S92" t="str">
        <v>bengali</v>
      </c>
      <c r="T92" t="str">
        <v>bhojpuri</v>
      </c>
      <c r="U92" t="str">
        <v>bulgarian</v>
      </c>
      <c r="V92" t="str">
        <v>burmese</v>
      </c>
      <c r="W92" t="str">
        <v>cebuano</v>
      </c>
      <c r="X92" t="str">
        <v>chhattisgarhi</v>
      </c>
      <c r="Y92" t="str">
        <v>chinese, gan</v>
      </c>
      <c r="Z92" t="str">
        <v>chinese, hakka</v>
      </c>
      <c r="AA92" t="str">
        <v>chinese, jinyu</v>
      </c>
      <c r="AB92" t="str">
        <v>chinese, mandarin</v>
      </c>
      <c r="AC92" t="str">
        <v>chinese, min bei</v>
      </c>
      <c r="AD92" t="str">
        <v>chinese, min nan</v>
      </c>
      <c r="AE92" t="str">
        <v>chinese, wu</v>
      </c>
      <c r="AF92" t="str">
        <v>chinese, xiang</v>
      </c>
      <c r="AG92" t="str">
        <v>chinese, yue</v>
      </c>
      <c r="AH92" t="str">
        <v>chittagonian</v>
      </c>
      <c r="AI92" t="str">
        <v>czech</v>
      </c>
      <c r="AJ92" t="str">
        <v>deccan</v>
      </c>
      <c r="AK92" t="str">
        <v>dutch</v>
      </c>
      <c r="AL92" t="str">
        <v>english</v>
      </c>
      <c r="AM92" t="str">
        <v>farsi, eastern</v>
      </c>
      <c r="AN92" t="str">
        <v>farsi, western</v>
      </c>
      <c r="AO92" t="str">
        <v>french</v>
      </c>
      <c r="AP92" t="str">
        <v>fulfulde, nigerian</v>
      </c>
      <c r="AQ92" t="str">
        <v>german</v>
      </c>
      <c r="AR92" t="str">
        <v>greek</v>
      </c>
      <c r="AS92" t="str">
        <v>gujarati</v>
      </c>
      <c r="AT92" t="str">
        <v>haitian creole french</v>
      </c>
      <c r="AU92" t="str">
        <v>haryanvi</v>
      </c>
      <c r="AV92" t="str">
        <v>hausa</v>
      </c>
      <c r="AW92" t="str">
        <v>hiligaynon</v>
      </c>
      <c r="AX92" t="str">
        <v>hindi</v>
      </c>
      <c r="AY92" t="str">
        <v>hungarian</v>
      </c>
      <c r="AZ92" t="str">
        <v>igbo</v>
      </c>
      <c r="BA92" t="str">
        <v>ilocano</v>
      </c>
      <c r="BB92" t="str">
        <v>indonesian</v>
      </c>
      <c r="BC92" t="str">
        <v>italian</v>
      </c>
      <c r="BD92" t="str">
        <v>japanese</v>
      </c>
      <c r="BE92" t="str">
        <v>javanese</v>
      </c>
      <c r="BF92" t="str">
        <v>kannada</v>
      </c>
      <c r="BG92" t="str">
        <v>kazakh</v>
      </c>
      <c r="BH92" t="str">
        <v>khmer, central</v>
      </c>
      <c r="BI92" t="str">
        <v>korean</v>
      </c>
      <c r="BJ92" t="str">
        <v>kurmanji</v>
      </c>
      <c r="BK92" t="str">
        <v>lombard</v>
      </c>
      <c r="BL92" t="str">
        <v>madura</v>
      </c>
      <c r="BM92" t="str">
        <v>magahi</v>
      </c>
      <c r="BN92" t="str">
        <v>maithili</v>
      </c>
      <c r="BO92" t="str">
        <v>malagasy</v>
      </c>
      <c r="BP92" t="str">
        <v>malay</v>
      </c>
      <c r="BQ92" t="str">
        <v>malayalam</v>
      </c>
      <c r="BR92" t="str">
        <v>marathi</v>
      </c>
      <c r="BS92" t="str">
        <v>marwari</v>
      </c>
      <c r="BT92" t="str">
        <v>napoletano-calabrese</v>
      </c>
      <c r="BU92" t="str">
        <v>nepali</v>
      </c>
      <c r="BV92" t="str">
        <v>oriya</v>
      </c>
      <c r="BW92" t="str">
        <v>oromo, west-central</v>
      </c>
      <c r="BX92" t="str">
        <v>panjabi, eastern</v>
      </c>
      <c r="BY92" t="str">
        <v>panjabi, western</v>
      </c>
      <c r="BZ92" t="str">
        <v>pashto, northern</v>
      </c>
      <c r="CA92" t="str">
        <v>pashto, southern</v>
      </c>
      <c r="CB92" t="str">
        <v>polish</v>
      </c>
      <c r="CC92" t="str">
        <v>portuguese</v>
      </c>
      <c r="CD92" t="str">
        <v>romanian</v>
      </c>
      <c r="CE92" t="str">
        <v>russian</v>
      </c>
      <c r="CF92" t="str">
        <v>rwanda</v>
      </c>
      <c r="CG92" t="str">
        <v>saraiki</v>
      </c>
      <c r="CH92" t="str">
        <v>serbo-croatian</v>
      </c>
      <c r="CI92" t="str">
        <v>shona</v>
      </c>
      <c r="CJ92" t="str">
        <v>sindhi</v>
      </c>
      <c r="CK92" t="str">
        <v>sinhala</v>
      </c>
      <c r="CL92" t="str">
        <v>somali</v>
      </c>
      <c r="CM92" t="str">
        <v>spanish</v>
      </c>
      <c r="CN92" t="str">
        <v>sunda</v>
      </c>
      <c r="CO92" t="str">
        <v>swedish</v>
      </c>
      <c r="CP92" t="str">
        <v>tagalog</v>
      </c>
      <c r="CQ92" t="str">
        <v>tamil</v>
      </c>
      <c r="CR92" t="str">
        <v>tatar</v>
      </c>
      <c r="CS92" t="str">
        <v>telugu</v>
      </c>
      <c r="CT92" t="str">
        <v>thai</v>
      </c>
      <c r="CU92" t="str">
        <v>thai, northeastern</v>
      </c>
      <c r="CV92" t="str">
        <v>turkish</v>
      </c>
      <c r="CW92" t="str">
        <v>ukrainian</v>
      </c>
      <c r="CX92" t="str">
        <v>urdu</v>
      </c>
      <c r="CY92" t="str">
        <v>uyghur</v>
      </c>
      <c r="CZ92" t="str">
        <v>uzbek, northern</v>
      </c>
      <c r="DA92" t="str">
        <v>vietnamese</v>
      </c>
      <c r="DB92" t="str">
        <v>yoruba</v>
      </c>
      <c r="DC92" t="str">
        <v>zhuang, northern</v>
      </c>
      <c r="DD92" t="str">
        <v>zulu</v>
      </c>
    </row>
    <row r="93" spans="1:108">
      <c r="A93" t="s">
        <v>400</v>
      </c>
      <c r="B93" t="str" cm="1">
        <f t="array" ref="B93:DD93">TRANSPOSE(_xlfn._xlws.SORT(_xlfn._xlws.FILTER(LANGUAGE!$A$2:$A$108,ISNUMBER(SEARCH(Raw_data_Dataanalysis!G76,LANGUAGE!$A$2:$A$108)),"not found")))</f>
        <v>akan</v>
      </c>
      <c r="C93" t="str">
        <v>amharic</v>
      </c>
      <c r="D93" t="str">
        <v>arabic, algerian spoken</v>
      </c>
      <c r="E93" t="str">
        <v>arabic, egyptian spoken</v>
      </c>
      <c r="F93" t="str">
        <v>arabic, mesopotamian spoken</v>
      </c>
      <c r="G93" t="str">
        <v>arabic, moroccan spoken</v>
      </c>
      <c r="H93" t="str">
        <v>arabic, najdi spoken</v>
      </c>
      <c r="I93" t="str">
        <v>arabic, north levantine spoken</v>
      </c>
      <c r="J93" t="str">
        <v>arabic, saidi spoken</v>
      </c>
      <c r="K93" t="str">
        <v>arabic, sanaani spoken</v>
      </c>
      <c r="L93" t="str">
        <v>arabic, sudanese spoken</v>
      </c>
      <c r="M93" t="str">
        <v>arabic, tunisian spoken</v>
      </c>
      <c r="N93" t="str">
        <v>assamese</v>
      </c>
      <c r="O93" t="str">
        <v>awadhi</v>
      </c>
      <c r="P93" t="str">
        <v>azerbaijani, north</v>
      </c>
      <c r="Q93" t="str">
        <v>azerbaijani, south</v>
      </c>
      <c r="R93" t="str">
        <v>belarusan</v>
      </c>
      <c r="S93" t="str">
        <v>bengali</v>
      </c>
      <c r="T93" t="str">
        <v>bhojpuri</v>
      </c>
      <c r="U93" t="str">
        <v>bulgarian</v>
      </c>
      <c r="V93" t="str">
        <v>burmese</v>
      </c>
      <c r="W93" t="str">
        <v>cebuano</v>
      </c>
      <c r="X93" t="str">
        <v>chhattisgarhi</v>
      </c>
      <c r="Y93" t="str">
        <v>chinese, gan</v>
      </c>
      <c r="Z93" t="str">
        <v>chinese, hakka</v>
      </c>
      <c r="AA93" t="str">
        <v>chinese, jinyu</v>
      </c>
      <c r="AB93" t="str">
        <v>chinese, mandarin</v>
      </c>
      <c r="AC93" t="str">
        <v>chinese, min bei</v>
      </c>
      <c r="AD93" t="str">
        <v>chinese, min nan</v>
      </c>
      <c r="AE93" t="str">
        <v>chinese, wu</v>
      </c>
      <c r="AF93" t="str">
        <v>chinese, xiang</v>
      </c>
      <c r="AG93" t="str">
        <v>chinese, yue</v>
      </c>
      <c r="AH93" t="str">
        <v>chittagonian</v>
      </c>
      <c r="AI93" t="str">
        <v>czech</v>
      </c>
      <c r="AJ93" t="str">
        <v>deccan</v>
      </c>
      <c r="AK93" t="str">
        <v>dutch</v>
      </c>
      <c r="AL93" t="str">
        <v>english</v>
      </c>
      <c r="AM93" t="str">
        <v>farsi, eastern</v>
      </c>
      <c r="AN93" t="str">
        <v>farsi, western</v>
      </c>
      <c r="AO93" t="str">
        <v>french</v>
      </c>
      <c r="AP93" t="str">
        <v>fulfulde, nigerian</v>
      </c>
      <c r="AQ93" t="str">
        <v>german</v>
      </c>
      <c r="AR93" t="str">
        <v>greek</v>
      </c>
      <c r="AS93" t="str">
        <v>gujarati</v>
      </c>
      <c r="AT93" t="str">
        <v>haitian creole french</v>
      </c>
      <c r="AU93" t="str">
        <v>haryanvi</v>
      </c>
      <c r="AV93" t="str">
        <v>hausa</v>
      </c>
      <c r="AW93" t="str">
        <v>hiligaynon</v>
      </c>
      <c r="AX93" t="str">
        <v>hindi</v>
      </c>
      <c r="AY93" t="str">
        <v>hungarian</v>
      </c>
      <c r="AZ93" t="str">
        <v>igbo</v>
      </c>
      <c r="BA93" t="str">
        <v>ilocano</v>
      </c>
      <c r="BB93" t="str">
        <v>indonesian</v>
      </c>
      <c r="BC93" t="str">
        <v>italian</v>
      </c>
      <c r="BD93" t="str">
        <v>japanese</v>
      </c>
      <c r="BE93" t="str">
        <v>javanese</v>
      </c>
      <c r="BF93" t="str">
        <v>kannada</v>
      </c>
      <c r="BG93" t="str">
        <v>kazakh</v>
      </c>
      <c r="BH93" t="str">
        <v>khmer, central</v>
      </c>
      <c r="BI93" t="str">
        <v>korean</v>
      </c>
      <c r="BJ93" t="str">
        <v>kurmanji</v>
      </c>
      <c r="BK93" t="str">
        <v>lombard</v>
      </c>
      <c r="BL93" t="str">
        <v>madura</v>
      </c>
      <c r="BM93" t="str">
        <v>magahi</v>
      </c>
      <c r="BN93" t="str">
        <v>maithili</v>
      </c>
      <c r="BO93" t="str">
        <v>malagasy</v>
      </c>
      <c r="BP93" t="str">
        <v>malay</v>
      </c>
      <c r="BQ93" t="str">
        <v>malayalam</v>
      </c>
      <c r="BR93" t="str">
        <v>marathi</v>
      </c>
      <c r="BS93" t="str">
        <v>marwari</v>
      </c>
      <c r="BT93" t="str">
        <v>napoletano-calabrese</v>
      </c>
      <c r="BU93" t="str">
        <v>nepali</v>
      </c>
      <c r="BV93" t="str">
        <v>oriya</v>
      </c>
      <c r="BW93" t="str">
        <v>oromo, west-central</v>
      </c>
      <c r="BX93" t="str">
        <v>panjabi, eastern</v>
      </c>
      <c r="BY93" t="str">
        <v>panjabi, western</v>
      </c>
      <c r="BZ93" t="str">
        <v>pashto, northern</v>
      </c>
      <c r="CA93" t="str">
        <v>pashto, southern</v>
      </c>
      <c r="CB93" t="str">
        <v>polish</v>
      </c>
      <c r="CC93" t="str">
        <v>portuguese</v>
      </c>
      <c r="CD93" t="str">
        <v>romanian</v>
      </c>
      <c r="CE93" t="str">
        <v>russian</v>
      </c>
      <c r="CF93" t="str">
        <v>rwanda</v>
      </c>
      <c r="CG93" t="str">
        <v>saraiki</v>
      </c>
      <c r="CH93" t="str">
        <v>serbo-croatian</v>
      </c>
      <c r="CI93" t="str">
        <v>shona</v>
      </c>
      <c r="CJ93" t="str">
        <v>sindhi</v>
      </c>
      <c r="CK93" t="str">
        <v>sinhala</v>
      </c>
      <c r="CL93" t="str">
        <v>somali</v>
      </c>
      <c r="CM93" t="str">
        <v>spanish</v>
      </c>
      <c r="CN93" t="str">
        <v>sunda</v>
      </c>
      <c r="CO93" t="str">
        <v>swedish</v>
      </c>
      <c r="CP93" t="str">
        <v>tagalog</v>
      </c>
      <c r="CQ93" t="str">
        <v>tamil</v>
      </c>
      <c r="CR93" t="str">
        <v>tatar</v>
      </c>
      <c r="CS93" t="str">
        <v>telugu</v>
      </c>
      <c r="CT93" t="str">
        <v>thai</v>
      </c>
      <c r="CU93" t="str">
        <v>thai, northeastern</v>
      </c>
      <c r="CV93" t="str">
        <v>turkish</v>
      </c>
      <c r="CW93" t="str">
        <v>ukrainian</v>
      </c>
      <c r="CX93" t="str">
        <v>urdu</v>
      </c>
      <c r="CY93" t="str">
        <v>uyghur</v>
      </c>
      <c r="CZ93" t="str">
        <v>uzbek, northern</v>
      </c>
      <c r="DA93" t="str">
        <v>vietnamese</v>
      </c>
      <c r="DB93" t="str">
        <v>yoruba</v>
      </c>
      <c r="DC93" t="str">
        <v>zhuang, northern</v>
      </c>
      <c r="DD93" t="str">
        <v>zulu</v>
      </c>
    </row>
    <row r="94" spans="1:108">
      <c r="A94" t="s">
        <v>401</v>
      </c>
      <c r="B94" t="str" cm="1">
        <f t="array" ref="B94:DD94">TRANSPOSE(_xlfn._xlws.SORT(_xlfn._xlws.FILTER(LANGUAGE!$A$2:$A$108,ISNUMBER(SEARCH(Raw_data_Dataanalysis!G77,LANGUAGE!$A$2:$A$108)),"not found")))</f>
        <v>akan</v>
      </c>
      <c r="C94" t="str">
        <v>amharic</v>
      </c>
      <c r="D94" t="str">
        <v>arabic, algerian spoken</v>
      </c>
      <c r="E94" t="str">
        <v>arabic, egyptian spoken</v>
      </c>
      <c r="F94" t="str">
        <v>arabic, mesopotamian spoken</v>
      </c>
      <c r="G94" t="str">
        <v>arabic, moroccan spoken</v>
      </c>
      <c r="H94" t="str">
        <v>arabic, najdi spoken</v>
      </c>
      <c r="I94" t="str">
        <v>arabic, north levantine spoken</v>
      </c>
      <c r="J94" t="str">
        <v>arabic, saidi spoken</v>
      </c>
      <c r="K94" t="str">
        <v>arabic, sanaani spoken</v>
      </c>
      <c r="L94" t="str">
        <v>arabic, sudanese spoken</v>
      </c>
      <c r="M94" t="str">
        <v>arabic, tunisian spoken</v>
      </c>
      <c r="N94" t="str">
        <v>assamese</v>
      </c>
      <c r="O94" t="str">
        <v>awadhi</v>
      </c>
      <c r="P94" t="str">
        <v>azerbaijani, north</v>
      </c>
      <c r="Q94" t="str">
        <v>azerbaijani, south</v>
      </c>
      <c r="R94" t="str">
        <v>belarusan</v>
      </c>
      <c r="S94" t="str">
        <v>bengali</v>
      </c>
      <c r="T94" t="str">
        <v>bhojpuri</v>
      </c>
      <c r="U94" t="str">
        <v>bulgarian</v>
      </c>
      <c r="V94" t="str">
        <v>burmese</v>
      </c>
      <c r="W94" t="str">
        <v>cebuano</v>
      </c>
      <c r="X94" t="str">
        <v>chhattisgarhi</v>
      </c>
      <c r="Y94" t="str">
        <v>chinese, gan</v>
      </c>
      <c r="Z94" t="str">
        <v>chinese, hakka</v>
      </c>
      <c r="AA94" t="str">
        <v>chinese, jinyu</v>
      </c>
      <c r="AB94" t="str">
        <v>chinese, mandarin</v>
      </c>
      <c r="AC94" t="str">
        <v>chinese, min bei</v>
      </c>
      <c r="AD94" t="str">
        <v>chinese, min nan</v>
      </c>
      <c r="AE94" t="str">
        <v>chinese, wu</v>
      </c>
      <c r="AF94" t="str">
        <v>chinese, xiang</v>
      </c>
      <c r="AG94" t="str">
        <v>chinese, yue</v>
      </c>
      <c r="AH94" t="str">
        <v>chittagonian</v>
      </c>
      <c r="AI94" t="str">
        <v>czech</v>
      </c>
      <c r="AJ94" t="str">
        <v>deccan</v>
      </c>
      <c r="AK94" t="str">
        <v>dutch</v>
      </c>
      <c r="AL94" t="str">
        <v>english</v>
      </c>
      <c r="AM94" t="str">
        <v>farsi, eastern</v>
      </c>
      <c r="AN94" t="str">
        <v>farsi, western</v>
      </c>
      <c r="AO94" t="str">
        <v>french</v>
      </c>
      <c r="AP94" t="str">
        <v>fulfulde, nigerian</v>
      </c>
      <c r="AQ94" t="str">
        <v>german</v>
      </c>
      <c r="AR94" t="str">
        <v>greek</v>
      </c>
      <c r="AS94" t="str">
        <v>gujarati</v>
      </c>
      <c r="AT94" t="str">
        <v>haitian creole french</v>
      </c>
      <c r="AU94" t="str">
        <v>haryanvi</v>
      </c>
      <c r="AV94" t="str">
        <v>hausa</v>
      </c>
      <c r="AW94" t="str">
        <v>hiligaynon</v>
      </c>
      <c r="AX94" t="str">
        <v>hindi</v>
      </c>
      <c r="AY94" t="str">
        <v>hungarian</v>
      </c>
      <c r="AZ94" t="str">
        <v>igbo</v>
      </c>
      <c r="BA94" t="str">
        <v>ilocano</v>
      </c>
      <c r="BB94" t="str">
        <v>indonesian</v>
      </c>
      <c r="BC94" t="str">
        <v>italian</v>
      </c>
      <c r="BD94" t="str">
        <v>japanese</v>
      </c>
      <c r="BE94" t="str">
        <v>javanese</v>
      </c>
      <c r="BF94" t="str">
        <v>kannada</v>
      </c>
      <c r="BG94" t="str">
        <v>kazakh</v>
      </c>
      <c r="BH94" t="str">
        <v>khmer, central</v>
      </c>
      <c r="BI94" t="str">
        <v>korean</v>
      </c>
      <c r="BJ94" t="str">
        <v>kurmanji</v>
      </c>
      <c r="BK94" t="str">
        <v>lombard</v>
      </c>
      <c r="BL94" t="str">
        <v>madura</v>
      </c>
      <c r="BM94" t="str">
        <v>magahi</v>
      </c>
      <c r="BN94" t="str">
        <v>maithili</v>
      </c>
      <c r="BO94" t="str">
        <v>malagasy</v>
      </c>
      <c r="BP94" t="str">
        <v>malay</v>
      </c>
      <c r="BQ94" t="str">
        <v>malayalam</v>
      </c>
      <c r="BR94" t="str">
        <v>marathi</v>
      </c>
      <c r="BS94" t="str">
        <v>marwari</v>
      </c>
      <c r="BT94" t="str">
        <v>napoletano-calabrese</v>
      </c>
      <c r="BU94" t="str">
        <v>nepali</v>
      </c>
      <c r="BV94" t="str">
        <v>oriya</v>
      </c>
      <c r="BW94" t="str">
        <v>oromo, west-central</v>
      </c>
      <c r="BX94" t="str">
        <v>panjabi, eastern</v>
      </c>
      <c r="BY94" t="str">
        <v>panjabi, western</v>
      </c>
      <c r="BZ94" t="str">
        <v>pashto, northern</v>
      </c>
      <c r="CA94" t="str">
        <v>pashto, southern</v>
      </c>
      <c r="CB94" t="str">
        <v>polish</v>
      </c>
      <c r="CC94" t="str">
        <v>portuguese</v>
      </c>
      <c r="CD94" t="str">
        <v>romanian</v>
      </c>
      <c r="CE94" t="str">
        <v>russian</v>
      </c>
      <c r="CF94" t="str">
        <v>rwanda</v>
      </c>
      <c r="CG94" t="str">
        <v>saraiki</v>
      </c>
      <c r="CH94" t="str">
        <v>serbo-croatian</v>
      </c>
      <c r="CI94" t="str">
        <v>shona</v>
      </c>
      <c r="CJ94" t="str">
        <v>sindhi</v>
      </c>
      <c r="CK94" t="str">
        <v>sinhala</v>
      </c>
      <c r="CL94" t="str">
        <v>somali</v>
      </c>
      <c r="CM94" t="str">
        <v>spanish</v>
      </c>
      <c r="CN94" t="str">
        <v>sunda</v>
      </c>
      <c r="CO94" t="str">
        <v>swedish</v>
      </c>
      <c r="CP94" t="str">
        <v>tagalog</v>
      </c>
      <c r="CQ94" t="str">
        <v>tamil</v>
      </c>
      <c r="CR94" t="str">
        <v>tatar</v>
      </c>
      <c r="CS94" t="str">
        <v>telugu</v>
      </c>
      <c r="CT94" t="str">
        <v>thai</v>
      </c>
      <c r="CU94" t="str">
        <v>thai, northeastern</v>
      </c>
      <c r="CV94" t="str">
        <v>turkish</v>
      </c>
      <c r="CW94" t="str">
        <v>ukrainian</v>
      </c>
      <c r="CX94" t="str">
        <v>urdu</v>
      </c>
      <c r="CY94" t="str">
        <v>uyghur</v>
      </c>
      <c r="CZ94" t="str">
        <v>uzbek, northern</v>
      </c>
      <c r="DA94" t="str">
        <v>vietnamese</v>
      </c>
      <c r="DB94" t="str">
        <v>yoruba</v>
      </c>
      <c r="DC94" t="str">
        <v>zhuang, northern</v>
      </c>
      <c r="DD94" t="str">
        <v>zulu</v>
      </c>
    </row>
    <row r="95" spans="1:108">
      <c r="A95" t="s">
        <v>402</v>
      </c>
      <c r="B95" t="str" cm="1">
        <f t="array" ref="B95:DD95">TRANSPOSE(_xlfn._xlws.SORT(_xlfn._xlws.FILTER(LANGUAGE!$A$2:$A$108,ISNUMBER(SEARCH(Raw_data_Dataanalysis!G78,LANGUAGE!$A$2:$A$108)),"not found")))</f>
        <v>akan</v>
      </c>
      <c r="C95" t="str">
        <v>amharic</v>
      </c>
      <c r="D95" t="str">
        <v>arabic, algerian spoken</v>
      </c>
      <c r="E95" t="str">
        <v>arabic, egyptian spoken</v>
      </c>
      <c r="F95" t="str">
        <v>arabic, mesopotamian spoken</v>
      </c>
      <c r="G95" t="str">
        <v>arabic, moroccan spoken</v>
      </c>
      <c r="H95" t="str">
        <v>arabic, najdi spoken</v>
      </c>
      <c r="I95" t="str">
        <v>arabic, north levantine spoken</v>
      </c>
      <c r="J95" t="str">
        <v>arabic, saidi spoken</v>
      </c>
      <c r="K95" t="str">
        <v>arabic, sanaani spoken</v>
      </c>
      <c r="L95" t="str">
        <v>arabic, sudanese spoken</v>
      </c>
      <c r="M95" t="str">
        <v>arabic, tunisian spoken</v>
      </c>
      <c r="N95" t="str">
        <v>assamese</v>
      </c>
      <c r="O95" t="str">
        <v>awadhi</v>
      </c>
      <c r="P95" t="str">
        <v>azerbaijani, north</v>
      </c>
      <c r="Q95" t="str">
        <v>azerbaijani, south</v>
      </c>
      <c r="R95" t="str">
        <v>belarusan</v>
      </c>
      <c r="S95" t="str">
        <v>bengali</v>
      </c>
      <c r="T95" t="str">
        <v>bhojpuri</v>
      </c>
      <c r="U95" t="str">
        <v>bulgarian</v>
      </c>
      <c r="V95" t="str">
        <v>burmese</v>
      </c>
      <c r="W95" t="str">
        <v>cebuano</v>
      </c>
      <c r="X95" t="str">
        <v>chhattisgarhi</v>
      </c>
      <c r="Y95" t="str">
        <v>chinese, gan</v>
      </c>
      <c r="Z95" t="str">
        <v>chinese, hakka</v>
      </c>
      <c r="AA95" t="str">
        <v>chinese, jinyu</v>
      </c>
      <c r="AB95" t="str">
        <v>chinese, mandarin</v>
      </c>
      <c r="AC95" t="str">
        <v>chinese, min bei</v>
      </c>
      <c r="AD95" t="str">
        <v>chinese, min nan</v>
      </c>
      <c r="AE95" t="str">
        <v>chinese, wu</v>
      </c>
      <c r="AF95" t="str">
        <v>chinese, xiang</v>
      </c>
      <c r="AG95" t="str">
        <v>chinese, yue</v>
      </c>
      <c r="AH95" t="str">
        <v>chittagonian</v>
      </c>
      <c r="AI95" t="str">
        <v>czech</v>
      </c>
      <c r="AJ95" t="str">
        <v>deccan</v>
      </c>
      <c r="AK95" t="str">
        <v>dutch</v>
      </c>
      <c r="AL95" t="str">
        <v>english</v>
      </c>
      <c r="AM95" t="str">
        <v>farsi, eastern</v>
      </c>
      <c r="AN95" t="str">
        <v>farsi, western</v>
      </c>
      <c r="AO95" t="str">
        <v>french</v>
      </c>
      <c r="AP95" t="str">
        <v>fulfulde, nigerian</v>
      </c>
      <c r="AQ95" t="str">
        <v>german</v>
      </c>
      <c r="AR95" t="str">
        <v>greek</v>
      </c>
      <c r="AS95" t="str">
        <v>gujarati</v>
      </c>
      <c r="AT95" t="str">
        <v>haitian creole french</v>
      </c>
      <c r="AU95" t="str">
        <v>haryanvi</v>
      </c>
      <c r="AV95" t="str">
        <v>hausa</v>
      </c>
      <c r="AW95" t="str">
        <v>hiligaynon</v>
      </c>
      <c r="AX95" t="str">
        <v>hindi</v>
      </c>
      <c r="AY95" t="str">
        <v>hungarian</v>
      </c>
      <c r="AZ95" t="str">
        <v>igbo</v>
      </c>
      <c r="BA95" t="str">
        <v>ilocano</v>
      </c>
      <c r="BB95" t="str">
        <v>indonesian</v>
      </c>
      <c r="BC95" t="str">
        <v>italian</v>
      </c>
      <c r="BD95" t="str">
        <v>japanese</v>
      </c>
      <c r="BE95" t="str">
        <v>javanese</v>
      </c>
      <c r="BF95" t="str">
        <v>kannada</v>
      </c>
      <c r="BG95" t="str">
        <v>kazakh</v>
      </c>
      <c r="BH95" t="str">
        <v>khmer, central</v>
      </c>
      <c r="BI95" t="str">
        <v>korean</v>
      </c>
      <c r="BJ95" t="str">
        <v>kurmanji</v>
      </c>
      <c r="BK95" t="str">
        <v>lombard</v>
      </c>
      <c r="BL95" t="str">
        <v>madura</v>
      </c>
      <c r="BM95" t="str">
        <v>magahi</v>
      </c>
      <c r="BN95" t="str">
        <v>maithili</v>
      </c>
      <c r="BO95" t="str">
        <v>malagasy</v>
      </c>
      <c r="BP95" t="str">
        <v>malay</v>
      </c>
      <c r="BQ95" t="str">
        <v>malayalam</v>
      </c>
      <c r="BR95" t="str">
        <v>marathi</v>
      </c>
      <c r="BS95" t="str">
        <v>marwari</v>
      </c>
      <c r="BT95" t="str">
        <v>napoletano-calabrese</v>
      </c>
      <c r="BU95" t="str">
        <v>nepali</v>
      </c>
      <c r="BV95" t="str">
        <v>oriya</v>
      </c>
      <c r="BW95" t="str">
        <v>oromo, west-central</v>
      </c>
      <c r="BX95" t="str">
        <v>panjabi, eastern</v>
      </c>
      <c r="BY95" t="str">
        <v>panjabi, western</v>
      </c>
      <c r="BZ95" t="str">
        <v>pashto, northern</v>
      </c>
      <c r="CA95" t="str">
        <v>pashto, southern</v>
      </c>
      <c r="CB95" t="str">
        <v>polish</v>
      </c>
      <c r="CC95" t="str">
        <v>portuguese</v>
      </c>
      <c r="CD95" t="str">
        <v>romanian</v>
      </c>
      <c r="CE95" t="str">
        <v>russian</v>
      </c>
      <c r="CF95" t="str">
        <v>rwanda</v>
      </c>
      <c r="CG95" t="str">
        <v>saraiki</v>
      </c>
      <c r="CH95" t="str">
        <v>serbo-croatian</v>
      </c>
      <c r="CI95" t="str">
        <v>shona</v>
      </c>
      <c r="CJ95" t="str">
        <v>sindhi</v>
      </c>
      <c r="CK95" t="str">
        <v>sinhala</v>
      </c>
      <c r="CL95" t="str">
        <v>somali</v>
      </c>
      <c r="CM95" t="str">
        <v>spanish</v>
      </c>
      <c r="CN95" t="str">
        <v>sunda</v>
      </c>
      <c r="CO95" t="str">
        <v>swedish</v>
      </c>
      <c r="CP95" t="str">
        <v>tagalog</v>
      </c>
      <c r="CQ95" t="str">
        <v>tamil</v>
      </c>
      <c r="CR95" t="str">
        <v>tatar</v>
      </c>
      <c r="CS95" t="str">
        <v>telugu</v>
      </c>
      <c r="CT95" t="str">
        <v>thai</v>
      </c>
      <c r="CU95" t="str">
        <v>thai, northeastern</v>
      </c>
      <c r="CV95" t="str">
        <v>turkish</v>
      </c>
      <c r="CW95" t="str">
        <v>ukrainian</v>
      </c>
      <c r="CX95" t="str">
        <v>urdu</v>
      </c>
      <c r="CY95" t="str">
        <v>uyghur</v>
      </c>
      <c r="CZ95" t="str">
        <v>uzbek, northern</v>
      </c>
      <c r="DA95" t="str">
        <v>vietnamese</v>
      </c>
      <c r="DB95" t="str">
        <v>yoruba</v>
      </c>
      <c r="DC95" t="str">
        <v>zhuang, northern</v>
      </c>
      <c r="DD95" t="str">
        <v>zulu</v>
      </c>
    </row>
    <row r="96" spans="1:108">
      <c r="A96" t="s">
        <v>403</v>
      </c>
      <c r="B96" t="str" cm="1">
        <f t="array" ref="B96:DD96">TRANSPOSE(_xlfn._xlws.SORT(_xlfn._xlws.FILTER(LANGUAGE!$A$2:$A$108,ISNUMBER(SEARCH(Raw_data_Dataanalysis!G79,LANGUAGE!$A$2:$A$108)),"not found")))</f>
        <v>akan</v>
      </c>
      <c r="C96" t="str">
        <v>amharic</v>
      </c>
      <c r="D96" t="str">
        <v>arabic, algerian spoken</v>
      </c>
      <c r="E96" t="str">
        <v>arabic, egyptian spoken</v>
      </c>
      <c r="F96" t="str">
        <v>arabic, mesopotamian spoken</v>
      </c>
      <c r="G96" t="str">
        <v>arabic, moroccan spoken</v>
      </c>
      <c r="H96" t="str">
        <v>arabic, najdi spoken</v>
      </c>
      <c r="I96" t="str">
        <v>arabic, north levantine spoken</v>
      </c>
      <c r="J96" t="str">
        <v>arabic, saidi spoken</v>
      </c>
      <c r="K96" t="str">
        <v>arabic, sanaani spoken</v>
      </c>
      <c r="L96" t="str">
        <v>arabic, sudanese spoken</v>
      </c>
      <c r="M96" t="str">
        <v>arabic, tunisian spoken</v>
      </c>
      <c r="N96" t="str">
        <v>assamese</v>
      </c>
      <c r="O96" t="str">
        <v>awadhi</v>
      </c>
      <c r="P96" t="str">
        <v>azerbaijani, north</v>
      </c>
      <c r="Q96" t="str">
        <v>azerbaijani, south</v>
      </c>
      <c r="R96" t="str">
        <v>belarusan</v>
      </c>
      <c r="S96" t="str">
        <v>bengali</v>
      </c>
      <c r="T96" t="str">
        <v>bhojpuri</v>
      </c>
      <c r="U96" t="str">
        <v>bulgarian</v>
      </c>
      <c r="V96" t="str">
        <v>burmese</v>
      </c>
      <c r="W96" t="str">
        <v>cebuano</v>
      </c>
      <c r="X96" t="str">
        <v>chhattisgarhi</v>
      </c>
      <c r="Y96" t="str">
        <v>chinese, gan</v>
      </c>
      <c r="Z96" t="str">
        <v>chinese, hakka</v>
      </c>
      <c r="AA96" t="str">
        <v>chinese, jinyu</v>
      </c>
      <c r="AB96" t="str">
        <v>chinese, mandarin</v>
      </c>
      <c r="AC96" t="str">
        <v>chinese, min bei</v>
      </c>
      <c r="AD96" t="str">
        <v>chinese, min nan</v>
      </c>
      <c r="AE96" t="str">
        <v>chinese, wu</v>
      </c>
      <c r="AF96" t="str">
        <v>chinese, xiang</v>
      </c>
      <c r="AG96" t="str">
        <v>chinese, yue</v>
      </c>
      <c r="AH96" t="str">
        <v>chittagonian</v>
      </c>
      <c r="AI96" t="str">
        <v>czech</v>
      </c>
      <c r="AJ96" t="str">
        <v>deccan</v>
      </c>
      <c r="AK96" t="str">
        <v>dutch</v>
      </c>
      <c r="AL96" t="str">
        <v>english</v>
      </c>
      <c r="AM96" t="str">
        <v>farsi, eastern</v>
      </c>
      <c r="AN96" t="str">
        <v>farsi, western</v>
      </c>
      <c r="AO96" t="str">
        <v>french</v>
      </c>
      <c r="AP96" t="str">
        <v>fulfulde, nigerian</v>
      </c>
      <c r="AQ96" t="str">
        <v>german</v>
      </c>
      <c r="AR96" t="str">
        <v>greek</v>
      </c>
      <c r="AS96" t="str">
        <v>gujarati</v>
      </c>
      <c r="AT96" t="str">
        <v>haitian creole french</v>
      </c>
      <c r="AU96" t="str">
        <v>haryanvi</v>
      </c>
      <c r="AV96" t="str">
        <v>hausa</v>
      </c>
      <c r="AW96" t="str">
        <v>hiligaynon</v>
      </c>
      <c r="AX96" t="str">
        <v>hindi</v>
      </c>
      <c r="AY96" t="str">
        <v>hungarian</v>
      </c>
      <c r="AZ96" t="str">
        <v>igbo</v>
      </c>
      <c r="BA96" t="str">
        <v>ilocano</v>
      </c>
      <c r="BB96" t="str">
        <v>indonesian</v>
      </c>
      <c r="BC96" t="str">
        <v>italian</v>
      </c>
      <c r="BD96" t="str">
        <v>japanese</v>
      </c>
      <c r="BE96" t="str">
        <v>javanese</v>
      </c>
      <c r="BF96" t="str">
        <v>kannada</v>
      </c>
      <c r="BG96" t="str">
        <v>kazakh</v>
      </c>
      <c r="BH96" t="str">
        <v>khmer, central</v>
      </c>
      <c r="BI96" t="str">
        <v>korean</v>
      </c>
      <c r="BJ96" t="str">
        <v>kurmanji</v>
      </c>
      <c r="BK96" t="str">
        <v>lombard</v>
      </c>
      <c r="BL96" t="str">
        <v>madura</v>
      </c>
      <c r="BM96" t="str">
        <v>magahi</v>
      </c>
      <c r="BN96" t="str">
        <v>maithili</v>
      </c>
      <c r="BO96" t="str">
        <v>malagasy</v>
      </c>
      <c r="BP96" t="str">
        <v>malay</v>
      </c>
      <c r="BQ96" t="str">
        <v>malayalam</v>
      </c>
      <c r="BR96" t="str">
        <v>marathi</v>
      </c>
      <c r="BS96" t="str">
        <v>marwari</v>
      </c>
      <c r="BT96" t="str">
        <v>napoletano-calabrese</v>
      </c>
      <c r="BU96" t="str">
        <v>nepali</v>
      </c>
      <c r="BV96" t="str">
        <v>oriya</v>
      </c>
      <c r="BW96" t="str">
        <v>oromo, west-central</v>
      </c>
      <c r="BX96" t="str">
        <v>panjabi, eastern</v>
      </c>
      <c r="BY96" t="str">
        <v>panjabi, western</v>
      </c>
      <c r="BZ96" t="str">
        <v>pashto, northern</v>
      </c>
      <c r="CA96" t="str">
        <v>pashto, southern</v>
      </c>
      <c r="CB96" t="str">
        <v>polish</v>
      </c>
      <c r="CC96" t="str">
        <v>portuguese</v>
      </c>
      <c r="CD96" t="str">
        <v>romanian</v>
      </c>
      <c r="CE96" t="str">
        <v>russian</v>
      </c>
      <c r="CF96" t="str">
        <v>rwanda</v>
      </c>
      <c r="CG96" t="str">
        <v>saraiki</v>
      </c>
      <c r="CH96" t="str">
        <v>serbo-croatian</v>
      </c>
      <c r="CI96" t="str">
        <v>shona</v>
      </c>
      <c r="CJ96" t="str">
        <v>sindhi</v>
      </c>
      <c r="CK96" t="str">
        <v>sinhala</v>
      </c>
      <c r="CL96" t="str">
        <v>somali</v>
      </c>
      <c r="CM96" t="str">
        <v>spanish</v>
      </c>
      <c r="CN96" t="str">
        <v>sunda</v>
      </c>
      <c r="CO96" t="str">
        <v>swedish</v>
      </c>
      <c r="CP96" t="str">
        <v>tagalog</v>
      </c>
      <c r="CQ96" t="str">
        <v>tamil</v>
      </c>
      <c r="CR96" t="str">
        <v>tatar</v>
      </c>
      <c r="CS96" t="str">
        <v>telugu</v>
      </c>
      <c r="CT96" t="str">
        <v>thai</v>
      </c>
      <c r="CU96" t="str">
        <v>thai, northeastern</v>
      </c>
      <c r="CV96" t="str">
        <v>turkish</v>
      </c>
      <c r="CW96" t="str">
        <v>ukrainian</v>
      </c>
      <c r="CX96" t="str">
        <v>urdu</v>
      </c>
      <c r="CY96" t="str">
        <v>uyghur</v>
      </c>
      <c r="CZ96" t="str">
        <v>uzbek, northern</v>
      </c>
      <c r="DA96" t="str">
        <v>vietnamese</v>
      </c>
      <c r="DB96" t="str">
        <v>yoruba</v>
      </c>
      <c r="DC96" t="str">
        <v>zhuang, northern</v>
      </c>
      <c r="DD96" t="str">
        <v>zulu</v>
      </c>
    </row>
    <row r="97" spans="1:108">
      <c r="A97" t="s">
        <v>404</v>
      </c>
      <c r="B97" t="str" cm="1">
        <f t="array" ref="B97:DD97">TRANSPOSE(_xlfn._xlws.SORT(_xlfn._xlws.FILTER(LANGUAGE!$A$2:$A$108,ISNUMBER(SEARCH(Raw_data_Dataanalysis!G80,LANGUAGE!$A$2:$A$108)),"not found")))</f>
        <v>akan</v>
      </c>
      <c r="C97" t="str">
        <v>amharic</v>
      </c>
      <c r="D97" t="str">
        <v>arabic, algerian spoken</v>
      </c>
      <c r="E97" t="str">
        <v>arabic, egyptian spoken</v>
      </c>
      <c r="F97" t="str">
        <v>arabic, mesopotamian spoken</v>
      </c>
      <c r="G97" t="str">
        <v>arabic, moroccan spoken</v>
      </c>
      <c r="H97" t="str">
        <v>arabic, najdi spoken</v>
      </c>
      <c r="I97" t="str">
        <v>arabic, north levantine spoken</v>
      </c>
      <c r="J97" t="str">
        <v>arabic, saidi spoken</v>
      </c>
      <c r="K97" t="str">
        <v>arabic, sanaani spoken</v>
      </c>
      <c r="L97" t="str">
        <v>arabic, sudanese spoken</v>
      </c>
      <c r="M97" t="str">
        <v>arabic, tunisian spoken</v>
      </c>
      <c r="N97" t="str">
        <v>assamese</v>
      </c>
      <c r="O97" t="str">
        <v>awadhi</v>
      </c>
      <c r="P97" t="str">
        <v>azerbaijani, north</v>
      </c>
      <c r="Q97" t="str">
        <v>azerbaijani, south</v>
      </c>
      <c r="R97" t="str">
        <v>belarusan</v>
      </c>
      <c r="S97" t="str">
        <v>bengali</v>
      </c>
      <c r="T97" t="str">
        <v>bhojpuri</v>
      </c>
      <c r="U97" t="str">
        <v>bulgarian</v>
      </c>
      <c r="V97" t="str">
        <v>burmese</v>
      </c>
      <c r="W97" t="str">
        <v>cebuano</v>
      </c>
      <c r="X97" t="str">
        <v>chhattisgarhi</v>
      </c>
      <c r="Y97" t="str">
        <v>chinese, gan</v>
      </c>
      <c r="Z97" t="str">
        <v>chinese, hakka</v>
      </c>
      <c r="AA97" t="str">
        <v>chinese, jinyu</v>
      </c>
      <c r="AB97" t="str">
        <v>chinese, mandarin</v>
      </c>
      <c r="AC97" t="str">
        <v>chinese, min bei</v>
      </c>
      <c r="AD97" t="str">
        <v>chinese, min nan</v>
      </c>
      <c r="AE97" t="str">
        <v>chinese, wu</v>
      </c>
      <c r="AF97" t="str">
        <v>chinese, xiang</v>
      </c>
      <c r="AG97" t="str">
        <v>chinese, yue</v>
      </c>
      <c r="AH97" t="str">
        <v>chittagonian</v>
      </c>
      <c r="AI97" t="str">
        <v>czech</v>
      </c>
      <c r="AJ97" t="str">
        <v>deccan</v>
      </c>
      <c r="AK97" t="str">
        <v>dutch</v>
      </c>
      <c r="AL97" t="str">
        <v>english</v>
      </c>
      <c r="AM97" t="str">
        <v>farsi, eastern</v>
      </c>
      <c r="AN97" t="str">
        <v>farsi, western</v>
      </c>
      <c r="AO97" t="str">
        <v>french</v>
      </c>
      <c r="AP97" t="str">
        <v>fulfulde, nigerian</v>
      </c>
      <c r="AQ97" t="str">
        <v>german</v>
      </c>
      <c r="AR97" t="str">
        <v>greek</v>
      </c>
      <c r="AS97" t="str">
        <v>gujarati</v>
      </c>
      <c r="AT97" t="str">
        <v>haitian creole french</v>
      </c>
      <c r="AU97" t="str">
        <v>haryanvi</v>
      </c>
      <c r="AV97" t="str">
        <v>hausa</v>
      </c>
      <c r="AW97" t="str">
        <v>hiligaynon</v>
      </c>
      <c r="AX97" t="str">
        <v>hindi</v>
      </c>
      <c r="AY97" t="str">
        <v>hungarian</v>
      </c>
      <c r="AZ97" t="str">
        <v>igbo</v>
      </c>
      <c r="BA97" t="str">
        <v>ilocano</v>
      </c>
      <c r="BB97" t="str">
        <v>indonesian</v>
      </c>
      <c r="BC97" t="str">
        <v>italian</v>
      </c>
      <c r="BD97" t="str">
        <v>japanese</v>
      </c>
      <c r="BE97" t="str">
        <v>javanese</v>
      </c>
      <c r="BF97" t="str">
        <v>kannada</v>
      </c>
      <c r="BG97" t="str">
        <v>kazakh</v>
      </c>
      <c r="BH97" t="str">
        <v>khmer, central</v>
      </c>
      <c r="BI97" t="str">
        <v>korean</v>
      </c>
      <c r="BJ97" t="str">
        <v>kurmanji</v>
      </c>
      <c r="BK97" t="str">
        <v>lombard</v>
      </c>
      <c r="BL97" t="str">
        <v>madura</v>
      </c>
      <c r="BM97" t="str">
        <v>magahi</v>
      </c>
      <c r="BN97" t="str">
        <v>maithili</v>
      </c>
      <c r="BO97" t="str">
        <v>malagasy</v>
      </c>
      <c r="BP97" t="str">
        <v>malay</v>
      </c>
      <c r="BQ97" t="str">
        <v>malayalam</v>
      </c>
      <c r="BR97" t="str">
        <v>marathi</v>
      </c>
      <c r="BS97" t="str">
        <v>marwari</v>
      </c>
      <c r="BT97" t="str">
        <v>napoletano-calabrese</v>
      </c>
      <c r="BU97" t="str">
        <v>nepali</v>
      </c>
      <c r="BV97" t="str">
        <v>oriya</v>
      </c>
      <c r="BW97" t="str">
        <v>oromo, west-central</v>
      </c>
      <c r="BX97" t="str">
        <v>panjabi, eastern</v>
      </c>
      <c r="BY97" t="str">
        <v>panjabi, western</v>
      </c>
      <c r="BZ97" t="str">
        <v>pashto, northern</v>
      </c>
      <c r="CA97" t="str">
        <v>pashto, southern</v>
      </c>
      <c r="CB97" t="str">
        <v>polish</v>
      </c>
      <c r="CC97" t="str">
        <v>portuguese</v>
      </c>
      <c r="CD97" t="str">
        <v>romanian</v>
      </c>
      <c r="CE97" t="str">
        <v>russian</v>
      </c>
      <c r="CF97" t="str">
        <v>rwanda</v>
      </c>
      <c r="CG97" t="str">
        <v>saraiki</v>
      </c>
      <c r="CH97" t="str">
        <v>serbo-croatian</v>
      </c>
      <c r="CI97" t="str">
        <v>shona</v>
      </c>
      <c r="CJ97" t="str">
        <v>sindhi</v>
      </c>
      <c r="CK97" t="str">
        <v>sinhala</v>
      </c>
      <c r="CL97" t="str">
        <v>somali</v>
      </c>
      <c r="CM97" t="str">
        <v>spanish</v>
      </c>
      <c r="CN97" t="str">
        <v>sunda</v>
      </c>
      <c r="CO97" t="str">
        <v>swedish</v>
      </c>
      <c r="CP97" t="str">
        <v>tagalog</v>
      </c>
      <c r="CQ97" t="str">
        <v>tamil</v>
      </c>
      <c r="CR97" t="str">
        <v>tatar</v>
      </c>
      <c r="CS97" t="str">
        <v>telugu</v>
      </c>
      <c r="CT97" t="str">
        <v>thai</v>
      </c>
      <c r="CU97" t="str">
        <v>thai, northeastern</v>
      </c>
      <c r="CV97" t="str">
        <v>turkish</v>
      </c>
      <c r="CW97" t="str">
        <v>ukrainian</v>
      </c>
      <c r="CX97" t="str">
        <v>urdu</v>
      </c>
      <c r="CY97" t="str">
        <v>uyghur</v>
      </c>
      <c r="CZ97" t="str">
        <v>uzbek, northern</v>
      </c>
      <c r="DA97" t="str">
        <v>vietnamese</v>
      </c>
      <c r="DB97" t="str">
        <v>yoruba</v>
      </c>
      <c r="DC97" t="str">
        <v>zhuang, northern</v>
      </c>
      <c r="DD97" t="str">
        <v>zulu</v>
      </c>
    </row>
    <row r="98" spans="1:108">
      <c r="A98" t="s">
        <v>405</v>
      </c>
      <c r="B98" t="str" cm="1">
        <f t="array" ref="B98:DD98">TRANSPOSE(_xlfn._xlws.SORT(_xlfn._xlws.FILTER(LANGUAGE!$A$2:$A$108,ISNUMBER(SEARCH(Raw_data_Dataanalysis!G81,LANGUAGE!$A$2:$A$108)),"not found")))</f>
        <v>akan</v>
      </c>
      <c r="C98" t="str">
        <v>amharic</v>
      </c>
      <c r="D98" t="str">
        <v>arabic, algerian spoken</v>
      </c>
      <c r="E98" t="str">
        <v>arabic, egyptian spoken</v>
      </c>
      <c r="F98" t="str">
        <v>arabic, mesopotamian spoken</v>
      </c>
      <c r="G98" t="str">
        <v>arabic, moroccan spoken</v>
      </c>
      <c r="H98" t="str">
        <v>arabic, najdi spoken</v>
      </c>
      <c r="I98" t="str">
        <v>arabic, north levantine spoken</v>
      </c>
      <c r="J98" t="str">
        <v>arabic, saidi spoken</v>
      </c>
      <c r="K98" t="str">
        <v>arabic, sanaani spoken</v>
      </c>
      <c r="L98" t="str">
        <v>arabic, sudanese spoken</v>
      </c>
      <c r="M98" t="str">
        <v>arabic, tunisian spoken</v>
      </c>
      <c r="N98" t="str">
        <v>assamese</v>
      </c>
      <c r="O98" t="str">
        <v>awadhi</v>
      </c>
      <c r="P98" t="str">
        <v>azerbaijani, north</v>
      </c>
      <c r="Q98" t="str">
        <v>azerbaijani, south</v>
      </c>
      <c r="R98" t="str">
        <v>belarusan</v>
      </c>
      <c r="S98" t="str">
        <v>bengali</v>
      </c>
      <c r="T98" t="str">
        <v>bhojpuri</v>
      </c>
      <c r="U98" t="str">
        <v>bulgarian</v>
      </c>
      <c r="V98" t="str">
        <v>burmese</v>
      </c>
      <c r="W98" t="str">
        <v>cebuano</v>
      </c>
      <c r="X98" t="str">
        <v>chhattisgarhi</v>
      </c>
      <c r="Y98" t="str">
        <v>chinese, gan</v>
      </c>
      <c r="Z98" t="str">
        <v>chinese, hakka</v>
      </c>
      <c r="AA98" t="str">
        <v>chinese, jinyu</v>
      </c>
      <c r="AB98" t="str">
        <v>chinese, mandarin</v>
      </c>
      <c r="AC98" t="str">
        <v>chinese, min bei</v>
      </c>
      <c r="AD98" t="str">
        <v>chinese, min nan</v>
      </c>
      <c r="AE98" t="str">
        <v>chinese, wu</v>
      </c>
      <c r="AF98" t="str">
        <v>chinese, xiang</v>
      </c>
      <c r="AG98" t="str">
        <v>chinese, yue</v>
      </c>
      <c r="AH98" t="str">
        <v>chittagonian</v>
      </c>
      <c r="AI98" t="str">
        <v>czech</v>
      </c>
      <c r="AJ98" t="str">
        <v>deccan</v>
      </c>
      <c r="AK98" t="str">
        <v>dutch</v>
      </c>
      <c r="AL98" t="str">
        <v>english</v>
      </c>
      <c r="AM98" t="str">
        <v>farsi, eastern</v>
      </c>
      <c r="AN98" t="str">
        <v>farsi, western</v>
      </c>
      <c r="AO98" t="str">
        <v>french</v>
      </c>
      <c r="AP98" t="str">
        <v>fulfulde, nigerian</v>
      </c>
      <c r="AQ98" t="str">
        <v>german</v>
      </c>
      <c r="AR98" t="str">
        <v>greek</v>
      </c>
      <c r="AS98" t="str">
        <v>gujarati</v>
      </c>
      <c r="AT98" t="str">
        <v>haitian creole french</v>
      </c>
      <c r="AU98" t="str">
        <v>haryanvi</v>
      </c>
      <c r="AV98" t="str">
        <v>hausa</v>
      </c>
      <c r="AW98" t="str">
        <v>hiligaynon</v>
      </c>
      <c r="AX98" t="str">
        <v>hindi</v>
      </c>
      <c r="AY98" t="str">
        <v>hungarian</v>
      </c>
      <c r="AZ98" t="str">
        <v>igbo</v>
      </c>
      <c r="BA98" t="str">
        <v>ilocano</v>
      </c>
      <c r="BB98" t="str">
        <v>indonesian</v>
      </c>
      <c r="BC98" t="str">
        <v>italian</v>
      </c>
      <c r="BD98" t="str">
        <v>japanese</v>
      </c>
      <c r="BE98" t="str">
        <v>javanese</v>
      </c>
      <c r="BF98" t="str">
        <v>kannada</v>
      </c>
      <c r="BG98" t="str">
        <v>kazakh</v>
      </c>
      <c r="BH98" t="str">
        <v>khmer, central</v>
      </c>
      <c r="BI98" t="str">
        <v>korean</v>
      </c>
      <c r="BJ98" t="str">
        <v>kurmanji</v>
      </c>
      <c r="BK98" t="str">
        <v>lombard</v>
      </c>
      <c r="BL98" t="str">
        <v>madura</v>
      </c>
      <c r="BM98" t="str">
        <v>magahi</v>
      </c>
      <c r="BN98" t="str">
        <v>maithili</v>
      </c>
      <c r="BO98" t="str">
        <v>malagasy</v>
      </c>
      <c r="BP98" t="str">
        <v>malay</v>
      </c>
      <c r="BQ98" t="str">
        <v>malayalam</v>
      </c>
      <c r="BR98" t="str">
        <v>marathi</v>
      </c>
      <c r="BS98" t="str">
        <v>marwari</v>
      </c>
      <c r="BT98" t="str">
        <v>napoletano-calabrese</v>
      </c>
      <c r="BU98" t="str">
        <v>nepali</v>
      </c>
      <c r="BV98" t="str">
        <v>oriya</v>
      </c>
      <c r="BW98" t="str">
        <v>oromo, west-central</v>
      </c>
      <c r="BX98" t="str">
        <v>panjabi, eastern</v>
      </c>
      <c r="BY98" t="str">
        <v>panjabi, western</v>
      </c>
      <c r="BZ98" t="str">
        <v>pashto, northern</v>
      </c>
      <c r="CA98" t="str">
        <v>pashto, southern</v>
      </c>
      <c r="CB98" t="str">
        <v>polish</v>
      </c>
      <c r="CC98" t="str">
        <v>portuguese</v>
      </c>
      <c r="CD98" t="str">
        <v>romanian</v>
      </c>
      <c r="CE98" t="str">
        <v>russian</v>
      </c>
      <c r="CF98" t="str">
        <v>rwanda</v>
      </c>
      <c r="CG98" t="str">
        <v>saraiki</v>
      </c>
      <c r="CH98" t="str">
        <v>serbo-croatian</v>
      </c>
      <c r="CI98" t="str">
        <v>shona</v>
      </c>
      <c r="CJ98" t="str">
        <v>sindhi</v>
      </c>
      <c r="CK98" t="str">
        <v>sinhala</v>
      </c>
      <c r="CL98" t="str">
        <v>somali</v>
      </c>
      <c r="CM98" t="str">
        <v>spanish</v>
      </c>
      <c r="CN98" t="str">
        <v>sunda</v>
      </c>
      <c r="CO98" t="str">
        <v>swedish</v>
      </c>
      <c r="CP98" t="str">
        <v>tagalog</v>
      </c>
      <c r="CQ98" t="str">
        <v>tamil</v>
      </c>
      <c r="CR98" t="str">
        <v>tatar</v>
      </c>
      <c r="CS98" t="str">
        <v>telugu</v>
      </c>
      <c r="CT98" t="str">
        <v>thai</v>
      </c>
      <c r="CU98" t="str">
        <v>thai, northeastern</v>
      </c>
      <c r="CV98" t="str">
        <v>turkish</v>
      </c>
      <c r="CW98" t="str">
        <v>ukrainian</v>
      </c>
      <c r="CX98" t="str">
        <v>urdu</v>
      </c>
      <c r="CY98" t="str">
        <v>uyghur</v>
      </c>
      <c r="CZ98" t="str">
        <v>uzbek, northern</v>
      </c>
      <c r="DA98" t="str">
        <v>vietnamese</v>
      </c>
      <c r="DB98" t="str">
        <v>yoruba</v>
      </c>
      <c r="DC98" t="str">
        <v>zhuang, northern</v>
      </c>
      <c r="DD98" t="str">
        <v>zulu</v>
      </c>
    </row>
    <row r="99" spans="1:108">
      <c r="A99" t="s">
        <v>406</v>
      </c>
      <c r="B99" t="str" cm="1">
        <f t="array" ref="B99:DD99">TRANSPOSE(_xlfn._xlws.SORT(_xlfn._xlws.FILTER(LANGUAGE!$A$2:$A$108,ISNUMBER(SEARCH(Raw_data_Dataanalysis!G82,LANGUAGE!$A$2:$A$108)),"not found")))</f>
        <v>akan</v>
      </c>
      <c r="C99" t="str">
        <v>amharic</v>
      </c>
      <c r="D99" t="str">
        <v>arabic, algerian spoken</v>
      </c>
      <c r="E99" t="str">
        <v>arabic, egyptian spoken</v>
      </c>
      <c r="F99" t="str">
        <v>arabic, mesopotamian spoken</v>
      </c>
      <c r="G99" t="str">
        <v>arabic, moroccan spoken</v>
      </c>
      <c r="H99" t="str">
        <v>arabic, najdi spoken</v>
      </c>
      <c r="I99" t="str">
        <v>arabic, north levantine spoken</v>
      </c>
      <c r="J99" t="str">
        <v>arabic, saidi spoken</v>
      </c>
      <c r="K99" t="str">
        <v>arabic, sanaani spoken</v>
      </c>
      <c r="L99" t="str">
        <v>arabic, sudanese spoken</v>
      </c>
      <c r="M99" t="str">
        <v>arabic, tunisian spoken</v>
      </c>
      <c r="N99" t="str">
        <v>assamese</v>
      </c>
      <c r="O99" t="str">
        <v>awadhi</v>
      </c>
      <c r="P99" t="str">
        <v>azerbaijani, north</v>
      </c>
      <c r="Q99" t="str">
        <v>azerbaijani, south</v>
      </c>
      <c r="R99" t="str">
        <v>belarusan</v>
      </c>
      <c r="S99" t="str">
        <v>bengali</v>
      </c>
      <c r="T99" t="str">
        <v>bhojpuri</v>
      </c>
      <c r="U99" t="str">
        <v>bulgarian</v>
      </c>
      <c r="V99" t="str">
        <v>burmese</v>
      </c>
      <c r="W99" t="str">
        <v>cebuano</v>
      </c>
      <c r="X99" t="str">
        <v>chhattisgarhi</v>
      </c>
      <c r="Y99" t="str">
        <v>chinese, gan</v>
      </c>
      <c r="Z99" t="str">
        <v>chinese, hakka</v>
      </c>
      <c r="AA99" t="str">
        <v>chinese, jinyu</v>
      </c>
      <c r="AB99" t="str">
        <v>chinese, mandarin</v>
      </c>
      <c r="AC99" t="str">
        <v>chinese, min bei</v>
      </c>
      <c r="AD99" t="str">
        <v>chinese, min nan</v>
      </c>
      <c r="AE99" t="str">
        <v>chinese, wu</v>
      </c>
      <c r="AF99" t="str">
        <v>chinese, xiang</v>
      </c>
      <c r="AG99" t="str">
        <v>chinese, yue</v>
      </c>
      <c r="AH99" t="str">
        <v>chittagonian</v>
      </c>
      <c r="AI99" t="str">
        <v>czech</v>
      </c>
      <c r="AJ99" t="str">
        <v>deccan</v>
      </c>
      <c r="AK99" t="str">
        <v>dutch</v>
      </c>
      <c r="AL99" t="str">
        <v>english</v>
      </c>
      <c r="AM99" t="str">
        <v>farsi, eastern</v>
      </c>
      <c r="AN99" t="str">
        <v>farsi, western</v>
      </c>
      <c r="AO99" t="str">
        <v>french</v>
      </c>
      <c r="AP99" t="str">
        <v>fulfulde, nigerian</v>
      </c>
      <c r="AQ99" t="str">
        <v>german</v>
      </c>
      <c r="AR99" t="str">
        <v>greek</v>
      </c>
      <c r="AS99" t="str">
        <v>gujarati</v>
      </c>
      <c r="AT99" t="str">
        <v>haitian creole french</v>
      </c>
      <c r="AU99" t="str">
        <v>haryanvi</v>
      </c>
      <c r="AV99" t="str">
        <v>hausa</v>
      </c>
      <c r="AW99" t="str">
        <v>hiligaynon</v>
      </c>
      <c r="AX99" t="str">
        <v>hindi</v>
      </c>
      <c r="AY99" t="str">
        <v>hungarian</v>
      </c>
      <c r="AZ99" t="str">
        <v>igbo</v>
      </c>
      <c r="BA99" t="str">
        <v>ilocano</v>
      </c>
      <c r="BB99" t="str">
        <v>indonesian</v>
      </c>
      <c r="BC99" t="str">
        <v>italian</v>
      </c>
      <c r="BD99" t="str">
        <v>japanese</v>
      </c>
      <c r="BE99" t="str">
        <v>javanese</v>
      </c>
      <c r="BF99" t="str">
        <v>kannada</v>
      </c>
      <c r="BG99" t="str">
        <v>kazakh</v>
      </c>
      <c r="BH99" t="str">
        <v>khmer, central</v>
      </c>
      <c r="BI99" t="str">
        <v>korean</v>
      </c>
      <c r="BJ99" t="str">
        <v>kurmanji</v>
      </c>
      <c r="BK99" t="str">
        <v>lombard</v>
      </c>
      <c r="BL99" t="str">
        <v>madura</v>
      </c>
      <c r="BM99" t="str">
        <v>magahi</v>
      </c>
      <c r="BN99" t="str">
        <v>maithili</v>
      </c>
      <c r="BO99" t="str">
        <v>malagasy</v>
      </c>
      <c r="BP99" t="str">
        <v>malay</v>
      </c>
      <c r="BQ99" t="str">
        <v>malayalam</v>
      </c>
      <c r="BR99" t="str">
        <v>marathi</v>
      </c>
      <c r="BS99" t="str">
        <v>marwari</v>
      </c>
      <c r="BT99" t="str">
        <v>napoletano-calabrese</v>
      </c>
      <c r="BU99" t="str">
        <v>nepali</v>
      </c>
      <c r="BV99" t="str">
        <v>oriya</v>
      </c>
      <c r="BW99" t="str">
        <v>oromo, west-central</v>
      </c>
      <c r="BX99" t="str">
        <v>panjabi, eastern</v>
      </c>
      <c r="BY99" t="str">
        <v>panjabi, western</v>
      </c>
      <c r="BZ99" t="str">
        <v>pashto, northern</v>
      </c>
      <c r="CA99" t="str">
        <v>pashto, southern</v>
      </c>
      <c r="CB99" t="str">
        <v>polish</v>
      </c>
      <c r="CC99" t="str">
        <v>portuguese</v>
      </c>
      <c r="CD99" t="str">
        <v>romanian</v>
      </c>
      <c r="CE99" t="str">
        <v>russian</v>
      </c>
      <c r="CF99" t="str">
        <v>rwanda</v>
      </c>
      <c r="CG99" t="str">
        <v>saraiki</v>
      </c>
      <c r="CH99" t="str">
        <v>serbo-croatian</v>
      </c>
      <c r="CI99" t="str">
        <v>shona</v>
      </c>
      <c r="CJ99" t="str">
        <v>sindhi</v>
      </c>
      <c r="CK99" t="str">
        <v>sinhala</v>
      </c>
      <c r="CL99" t="str">
        <v>somali</v>
      </c>
      <c r="CM99" t="str">
        <v>spanish</v>
      </c>
      <c r="CN99" t="str">
        <v>sunda</v>
      </c>
      <c r="CO99" t="str">
        <v>swedish</v>
      </c>
      <c r="CP99" t="str">
        <v>tagalog</v>
      </c>
      <c r="CQ99" t="str">
        <v>tamil</v>
      </c>
      <c r="CR99" t="str">
        <v>tatar</v>
      </c>
      <c r="CS99" t="str">
        <v>telugu</v>
      </c>
      <c r="CT99" t="str">
        <v>thai</v>
      </c>
      <c r="CU99" t="str">
        <v>thai, northeastern</v>
      </c>
      <c r="CV99" t="str">
        <v>turkish</v>
      </c>
      <c r="CW99" t="str">
        <v>ukrainian</v>
      </c>
      <c r="CX99" t="str">
        <v>urdu</v>
      </c>
      <c r="CY99" t="str">
        <v>uyghur</v>
      </c>
      <c r="CZ99" t="str">
        <v>uzbek, northern</v>
      </c>
      <c r="DA99" t="str">
        <v>vietnamese</v>
      </c>
      <c r="DB99" t="str">
        <v>yoruba</v>
      </c>
      <c r="DC99" t="str">
        <v>zhuang, northern</v>
      </c>
      <c r="DD99" t="str">
        <v>zulu</v>
      </c>
    </row>
    <row r="100" spans="1:108">
      <c r="A100" t="s">
        <v>407</v>
      </c>
      <c r="B100" t="str" cm="1">
        <f t="array" ref="B100:DD100">TRANSPOSE(_xlfn._xlws.SORT(_xlfn._xlws.FILTER(LANGUAGE!$A$2:$A$108,ISNUMBER(SEARCH(Raw_data_Dataanalysis!G83,LANGUAGE!$A$2:$A$108)),"not found")))</f>
        <v>akan</v>
      </c>
      <c r="C100" t="str">
        <v>amharic</v>
      </c>
      <c r="D100" t="str">
        <v>arabic, algerian spoken</v>
      </c>
      <c r="E100" t="str">
        <v>arabic, egyptian spoken</v>
      </c>
      <c r="F100" t="str">
        <v>arabic, mesopotamian spoken</v>
      </c>
      <c r="G100" t="str">
        <v>arabic, moroccan spoken</v>
      </c>
      <c r="H100" t="str">
        <v>arabic, najdi spoken</v>
      </c>
      <c r="I100" t="str">
        <v>arabic, north levantine spoken</v>
      </c>
      <c r="J100" t="str">
        <v>arabic, saidi spoken</v>
      </c>
      <c r="K100" t="str">
        <v>arabic, sanaani spoken</v>
      </c>
      <c r="L100" t="str">
        <v>arabic, sudanese spoken</v>
      </c>
      <c r="M100" t="str">
        <v>arabic, tunisian spoken</v>
      </c>
      <c r="N100" t="str">
        <v>assamese</v>
      </c>
      <c r="O100" t="str">
        <v>awadhi</v>
      </c>
      <c r="P100" t="str">
        <v>azerbaijani, north</v>
      </c>
      <c r="Q100" t="str">
        <v>azerbaijani, south</v>
      </c>
      <c r="R100" t="str">
        <v>belarusan</v>
      </c>
      <c r="S100" t="str">
        <v>bengali</v>
      </c>
      <c r="T100" t="str">
        <v>bhojpuri</v>
      </c>
      <c r="U100" t="str">
        <v>bulgarian</v>
      </c>
      <c r="V100" t="str">
        <v>burmese</v>
      </c>
      <c r="W100" t="str">
        <v>cebuano</v>
      </c>
      <c r="X100" t="str">
        <v>chhattisgarhi</v>
      </c>
      <c r="Y100" t="str">
        <v>chinese, gan</v>
      </c>
      <c r="Z100" t="str">
        <v>chinese, hakka</v>
      </c>
      <c r="AA100" t="str">
        <v>chinese, jinyu</v>
      </c>
      <c r="AB100" t="str">
        <v>chinese, mandarin</v>
      </c>
      <c r="AC100" t="str">
        <v>chinese, min bei</v>
      </c>
      <c r="AD100" t="str">
        <v>chinese, min nan</v>
      </c>
      <c r="AE100" t="str">
        <v>chinese, wu</v>
      </c>
      <c r="AF100" t="str">
        <v>chinese, xiang</v>
      </c>
      <c r="AG100" t="str">
        <v>chinese, yue</v>
      </c>
      <c r="AH100" t="str">
        <v>chittagonian</v>
      </c>
      <c r="AI100" t="str">
        <v>czech</v>
      </c>
      <c r="AJ100" t="str">
        <v>deccan</v>
      </c>
      <c r="AK100" t="str">
        <v>dutch</v>
      </c>
      <c r="AL100" t="str">
        <v>english</v>
      </c>
      <c r="AM100" t="str">
        <v>farsi, eastern</v>
      </c>
      <c r="AN100" t="str">
        <v>farsi, western</v>
      </c>
      <c r="AO100" t="str">
        <v>french</v>
      </c>
      <c r="AP100" t="str">
        <v>fulfulde, nigerian</v>
      </c>
      <c r="AQ100" t="str">
        <v>german</v>
      </c>
      <c r="AR100" t="str">
        <v>greek</v>
      </c>
      <c r="AS100" t="str">
        <v>gujarati</v>
      </c>
      <c r="AT100" t="str">
        <v>haitian creole french</v>
      </c>
      <c r="AU100" t="str">
        <v>haryanvi</v>
      </c>
      <c r="AV100" t="str">
        <v>hausa</v>
      </c>
      <c r="AW100" t="str">
        <v>hiligaynon</v>
      </c>
      <c r="AX100" t="str">
        <v>hindi</v>
      </c>
      <c r="AY100" t="str">
        <v>hungarian</v>
      </c>
      <c r="AZ100" t="str">
        <v>igbo</v>
      </c>
      <c r="BA100" t="str">
        <v>ilocano</v>
      </c>
      <c r="BB100" t="str">
        <v>indonesian</v>
      </c>
      <c r="BC100" t="str">
        <v>italian</v>
      </c>
      <c r="BD100" t="str">
        <v>japanese</v>
      </c>
      <c r="BE100" t="str">
        <v>javanese</v>
      </c>
      <c r="BF100" t="str">
        <v>kannada</v>
      </c>
      <c r="BG100" t="str">
        <v>kazakh</v>
      </c>
      <c r="BH100" t="str">
        <v>khmer, central</v>
      </c>
      <c r="BI100" t="str">
        <v>korean</v>
      </c>
      <c r="BJ100" t="str">
        <v>kurmanji</v>
      </c>
      <c r="BK100" t="str">
        <v>lombard</v>
      </c>
      <c r="BL100" t="str">
        <v>madura</v>
      </c>
      <c r="BM100" t="str">
        <v>magahi</v>
      </c>
      <c r="BN100" t="str">
        <v>maithili</v>
      </c>
      <c r="BO100" t="str">
        <v>malagasy</v>
      </c>
      <c r="BP100" t="str">
        <v>malay</v>
      </c>
      <c r="BQ100" t="str">
        <v>malayalam</v>
      </c>
      <c r="BR100" t="str">
        <v>marathi</v>
      </c>
      <c r="BS100" t="str">
        <v>marwari</v>
      </c>
      <c r="BT100" t="str">
        <v>napoletano-calabrese</v>
      </c>
      <c r="BU100" t="str">
        <v>nepali</v>
      </c>
      <c r="BV100" t="str">
        <v>oriya</v>
      </c>
      <c r="BW100" t="str">
        <v>oromo, west-central</v>
      </c>
      <c r="BX100" t="str">
        <v>panjabi, eastern</v>
      </c>
      <c r="BY100" t="str">
        <v>panjabi, western</v>
      </c>
      <c r="BZ100" t="str">
        <v>pashto, northern</v>
      </c>
      <c r="CA100" t="str">
        <v>pashto, southern</v>
      </c>
      <c r="CB100" t="str">
        <v>polish</v>
      </c>
      <c r="CC100" t="str">
        <v>portuguese</v>
      </c>
      <c r="CD100" t="str">
        <v>romanian</v>
      </c>
      <c r="CE100" t="str">
        <v>russian</v>
      </c>
      <c r="CF100" t="str">
        <v>rwanda</v>
      </c>
      <c r="CG100" t="str">
        <v>saraiki</v>
      </c>
      <c r="CH100" t="str">
        <v>serbo-croatian</v>
      </c>
      <c r="CI100" t="str">
        <v>shona</v>
      </c>
      <c r="CJ100" t="str">
        <v>sindhi</v>
      </c>
      <c r="CK100" t="str">
        <v>sinhala</v>
      </c>
      <c r="CL100" t="str">
        <v>somali</v>
      </c>
      <c r="CM100" t="str">
        <v>spanish</v>
      </c>
      <c r="CN100" t="str">
        <v>sunda</v>
      </c>
      <c r="CO100" t="str">
        <v>swedish</v>
      </c>
      <c r="CP100" t="str">
        <v>tagalog</v>
      </c>
      <c r="CQ100" t="str">
        <v>tamil</v>
      </c>
      <c r="CR100" t="str">
        <v>tatar</v>
      </c>
      <c r="CS100" t="str">
        <v>telugu</v>
      </c>
      <c r="CT100" t="str">
        <v>thai</v>
      </c>
      <c r="CU100" t="str">
        <v>thai, northeastern</v>
      </c>
      <c r="CV100" t="str">
        <v>turkish</v>
      </c>
      <c r="CW100" t="str">
        <v>ukrainian</v>
      </c>
      <c r="CX100" t="str">
        <v>urdu</v>
      </c>
      <c r="CY100" t="str">
        <v>uyghur</v>
      </c>
      <c r="CZ100" t="str">
        <v>uzbek, northern</v>
      </c>
      <c r="DA100" t="str">
        <v>vietnamese</v>
      </c>
      <c r="DB100" t="str">
        <v>yoruba</v>
      </c>
      <c r="DC100" t="str">
        <v>zhuang, northern</v>
      </c>
      <c r="DD100" t="str">
        <v>zulu</v>
      </c>
    </row>
    <row r="101" spans="1:108">
      <c r="A101" t="s">
        <v>408</v>
      </c>
    </row>
    <row r="102" spans="1:108">
      <c r="A102" t="s">
        <v>409</v>
      </c>
    </row>
    <row r="103" spans="1:108">
      <c r="A103" t="s">
        <v>410</v>
      </c>
    </row>
    <row r="104" spans="1:108">
      <c r="A104" t="s">
        <v>411</v>
      </c>
    </row>
    <row r="105" spans="1:108">
      <c r="A105" t="s">
        <v>412</v>
      </c>
    </row>
    <row r="106" spans="1:108">
      <c r="A106" t="s">
        <v>413</v>
      </c>
    </row>
    <row r="107" spans="1:108">
      <c r="A107" t="s">
        <v>414</v>
      </c>
    </row>
    <row r="108" spans="1:108">
      <c r="A10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2021-12-13T07:26:02Z</dcterms:created>
  <dcterms:modified xsi:type="dcterms:W3CDTF">2022-05-09T10:01:03Z</dcterms:modified>
  <cp:category/>
  <cp:contentStatus/>
</cp:coreProperties>
</file>