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ai_hoc_moingay\DHMT_GK\"/>
    </mc:Choice>
  </mc:AlternateContent>
  <xr:revisionPtr revIDLastSave="0" documentId="13_ncr:1_{1EBDD890-C0EA-4E00-9FC0-34B7CC767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C46" i="1"/>
  <c r="B42" i="1"/>
  <c r="F35" i="1"/>
  <c r="F36" i="1"/>
  <c r="F37" i="1"/>
  <c r="F38" i="1"/>
  <c r="F39" i="1"/>
  <c r="F40" i="1"/>
  <c r="F34" i="1"/>
  <c r="E35" i="1"/>
  <c r="E36" i="1"/>
  <c r="E37" i="1"/>
  <c r="E38" i="1"/>
  <c r="E39" i="1"/>
  <c r="E40" i="1"/>
  <c r="E34" i="1"/>
  <c r="D36" i="1"/>
  <c r="D37" i="1" s="1"/>
  <c r="B36" i="1"/>
  <c r="B37" i="1" s="1"/>
  <c r="D35" i="1"/>
  <c r="B35" i="1"/>
  <c r="B30" i="1"/>
  <c r="B6" i="1"/>
  <c r="B7" i="1" s="1"/>
  <c r="B8" i="1" s="1"/>
  <c r="C47" i="1" l="1"/>
  <c r="B38" i="1"/>
  <c r="D6" i="1"/>
  <c r="D7" i="1" s="1"/>
  <c r="D8" i="1" s="1"/>
  <c r="B39" i="1" l="1"/>
  <c r="D38" i="1"/>
  <c r="B9" i="1"/>
  <c r="B10" i="1" s="1"/>
  <c r="B40" i="1" l="1"/>
  <c r="D39" i="1"/>
  <c r="D9" i="1"/>
  <c r="B11" i="1"/>
  <c r="D10" i="1"/>
  <c r="D11" i="1" s="1"/>
  <c r="D40" i="1" l="1"/>
</calcChain>
</file>

<file path=xl/sharedStrings.xml><?xml version="1.0" encoding="utf-8"?>
<sst xmlns="http://schemas.openxmlformats.org/spreadsheetml/2006/main" count="19" uniqueCount="8">
  <si>
    <t>k</t>
  </si>
  <si>
    <t>p</t>
  </si>
  <si>
    <t>x</t>
  </si>
  <si>
    <t>y</t>
  </si>
  <si>
    <t>C(0,0)</t>
  </si>
  <si>
    <t>r = 6</t>
  </si>
  <si>
    <t>fx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</si>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</sst>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2" zoomScale="70" zoomScaleNormal="70" workbookViewId="0">
      <selection activeCell="W43" sqref="W43"/>
    </sheetView>
  </sheetViews>
  <sheetFormatPr defaultRowHeight="14.4" x14ac:dyDescent="0.3"/>
  <cols>
    <col min="10" max="10" width="2.109375" customWidth="1"/>
    <col min="11" max="11" width="2.21875" customWidth="1"/>
    <col min="12" max="13" width="2.5546875" customWidth="1"/>
    <col min="14" max="15" width="2.33203125" customWidth="1"/>
    <col min="16" max="17" width="3" customWidth="1"/>
    <col min="18" max="18" width="2.5546875" customWidth="1"/>
    <col min="19" max="20" width="2.6640625" customWidth="1"/>
  </cols>
  <sheetData>
    <row r="1" spans="1:22" x14ac:dyDescent="0.3">
      <c r="A1" t="s">
        <v>4</v>
      </c>
    </row>
    <row r="2" spans="1:22" x14ac:dyDescent="0.3">
      <c r="I2" t="s">
        <v>3</v>
      </c>
    </row>
    <row r="3" spans="1:22" x14ac:dyDescent="0.3">
      <c r="A3" t="s">
        <v>0</v>
      </c>
      <c r="B3" t="s">
        <v>1</v>
      </c>
      <c r="C3" t="s">
        <v>2</v>
      </c>
      <c r="D3" t="s">
        <v>3</v>
      </c>
      <c r="I3">
        <v>11</v>
      </c>
    </row>
    <row r="4" spans="1:22" x14ac:dyDescent="0.3">
      <c r="C4">
        <v>0</v>
      </c>
      <c r="D4">
        <v>10</v>
      </c>
      <c r="I4">
        <v>10</v>
      </c>
      <c r="J4" s="1"/>
      <c r="K4" s="1"/>
      <c r="L4" s="1"/>
      <c r="M4" s="1"/>
    </row>
    <row r="5" spans="1:22" x14ac:dyDescent="0.3">
      <c r="A5">
        <v>0</v>
      </c>
      <c r="B5">
        <v>-9</v>
      </c>
      <c r="C5">
        <v>1</v>
      </c>
      <c r="D5">
        <v>10</v>
      </c>
      <c r="I5">
        <v>9</v>
      </c>
      <c r="N5" s="1"/>
      <c r="O5" s="1"/>
    </row>
    <row r="6" spans="1:22" x14ac:dyDescent="0.3">
      <c r="A6">
        <v>1</v>
      </c>
      <c r="B6">
        <f>IF(B5 &lt; 0, B5 + 2*C4 + 3, B5 + 2*C4 - 2*D4 + 5 )</f>
        <v>-6</v>
      </c>
      <c r="C6">
        <v>2</v>
      </c>
      <c r="D6">
        <f>IF(B6 &lt; 0, D5, D5 - 1)</f>
        <v>10</v>
      </c>
      <c r="I6">
        <v>8</v>
      </c>
      <c r="O6" s="2"/>
      <c r="P6" s="1"/>
    </row>
    <row r="7" spans="1:22" x14ac:dyDescent="0.3">
      <c r="A7">
        <v>2</v>
      </c>
      <c r="B7">
        <f t="shared" ref="B7:B11" si="0">IF(B6 &lt; 0, B6 + 2*C5 + 3, B6 + 2*C5 - 2*D5 + 5 )</f>
        <v>-1</v>
      </c>
      <c r="C7">
        <v>3</v>
      </c>
      <c r="D7">
        <f t="shared" ref="D7:D11" si="1">IF(B7 &lt; 0, D6, D6 - 1)</f>
        <v>10</v>
      </c>
      <c r="I7">
        <v>7</v>
      </c>
      <c r="Q7" s="1"/>
    </row>
    <row r="8" spans="1:22" x14ac:dyDescent="0.3">
      <c r="A8">
        <v>3</v>
      </c>
      <c r="B8">
        <f t="shared" si="0"/>
        <v>6</v>
      </c>
      <c r="C8">
        <v>4</v>
      </c>
      <c r="D8">
        <f t="shared" si="1"/>
        <v>9</v>
      </c>
      <c r="I8">
        <v>6</v>
      </c>
      <c r="R8" s="1"/>
    </row>
    <row r="9" spans="1:22" x14ac:dyDescent="0.3">
      <c r="A9">
        <v>4</v>
      </c>
      <c r="B9">
        <f t="shared" si="0"/>
        <v>-3</v>
      </c>
      <c r="C9">
        <v>5</v>
      </c>
      <c r="D9">
        <f t="shared" si="1"/>
        <v>9</v>
      </c>
      <c r="I9">
        <v>5</v>
      </c>
      <c r="S9" s="1"/>
    </row>
    <row r="10" spans="1:22" x14ac:dyDescent="0.3">
      <c r="A10">
        <v>5</v>
      </c>
      <c r="B10">
        <f t="shared" si="0"/>
        <v>8</v>
      </c>
      <c r="C10">
        <v>6</v>
      </c>
      <c r="D10">
        <f t="shared" si="1"/>
        <v>8</v>
      </c>
      <c r="I10">
        <v>4</v>
      </c>
      <c r="S10" s="1"/>
    </row>
    <row r="11" spans="1:22" x14ac:dyDescent="0.3">
      <c r="A11">
        <v>6</v>
      </c>
      <c r="B11">
        <f t="shared" si="0"/>
        <v>5</v>
      </c>
      <c r="C11">
        <v>7</v>
      </c>
      <c r="D11">
        <f t="shared" si="1"/>
        <v>7</v>
      </c>
      <c r="I11">
        <v>3</v>
      </c>
      <c r="T11" s="1"/>
    </row>
    <row r="12" spans="1:22" x14ac:dyDescent="0.3">
      <c r="I12">
        <v>2</v>
      </c>
      <c r="T12" s="1"/>
    </row>
    <row r="13" spans="1:22" x14ac:dyDescent="0.3">
      <c r="A13">
        <v>8</v>
      </c>
      <c r="B13">
        <v>6</v>
      </c>
      <c r="D13">
        <v>10</v>
      </c>
      <c r="E13">
        <v>0</v>
      </c>
      <c r="G13">
        <v>6</v>
      </c>
      <c r="H13">
        <v>-8</v>
      </c>
      <c r="I13">
        <v>1</v>
      </c>
      <c r="T13" s="1"/>
    </row>
    <row r="14" spans="1:22" x14ac:dyDescent="0.3">
      <c r="A14">
        <v>9</v>
      </c>
      <c r="B14">
        <v>5</v>
      </c>
      <c r="D14">
        <v>10</v>
      </c>
      <c r="E14">
        <v>-1</v>
      </c>
      <c r="G14">
        <v>5</v>
      </c>
      <c r="H14">
        <v>-9</v>
      </c>
      <c r="I14">
        <v>0</v>
      </c>
      <c r="T14" s="1"/>
    </row>
    <row r="15" spans="1:22" x14ac:dyDescent="0.3">
      <c r="A15">
        <v>9</v>
      </c>
      <c r="B15">
        <v>4</v>
      </c>
      <c r="D15">
        <v>10</v>
      </c>
      <c r="E15">
        <v>-2</v>
      </c>
      <c r="G15">
        <v>4</v>
      </c>
      <c r="H15">
        <v>-9</v>
      </c>
      <c r="J15">
        <v>0</v>
      </c>
      <c r="K15">
        <v>1</v>
      </c>
      <c r="L15">
        <v>2</v>
      </c>
      <c r="M15">
        <v>3</v>
      </c>
      <c r="N15">
        <v>4</v>
      </c>
      <c r="O15">
        <v>5</v>
      </c>
      <c r="P15">
        <v>6</v>
      </c>
      <c r="Q15">
        <v>7</v>
      </c>
      <c r="R15">
        <v>8</v>
      </c>
      <c r="S15">
        <v>9</v>
      </c>
      <c r="T15">
        <v>10</v>
      </c>
      <c r="U15">
        <v>11</v>
      </c>
      <c r="V15" t="s">
        <v>2</v>
      </c>
    </row>
    <row r="16" spans="1:22" x14ac:dyDescent="0.3">
      <c r="A16">
        <v>10</v>
      </c>
      <c r="B16">
        <v>3</v>
      </c>
      <c r="D16">
        <v>10</v>
      </c>
      <c r="E16">
        <v>-3</v>
      </c>
      <c r="G16">
        <v>3</v>
      </c>
      <c r="H16">
        <v>-10</v>
      </c>
      <c r="I16">
        <v>0</v>
      </c>
      <c r="T16" s="1"/>
    </row>
    <row r="17" spans="1:20" x14ac:dyDescent="0.3">
      <c r="A17">
        <v>10</v>
      </c>
      <c r="B17">
        <v>2</v>
      </c>
      <c r="D17">
        <v>9</v>
      </c>
      <c r="E17">
        <v>-4</v>
      </c>
      <c r="G17">
        <v>2</v>
      </c>
      <c r="H17">
        <v>-10</v>
      </c>
      <c r="I17">
        <v>-1</v>
      </c>
      <c r="T17" s="1"/>
    </row>
    <row r="18" spans="1:20" x14ac:dyDescent="0.3">
      <c r="A18">
        <v>10</v>
      </c>
      <c r="B18">
        <v>1</v>
      </c>
      <c r="D18">
        <v>9</v>
      </c>
      <c r="E18">
        <v>-5</v>
      </c>
      <c r="G18">
        <v>1</v>
      </c>
      <c r="H18">
        <v>-10</v>
      </c>
      <c r="I18">
        <v>-2</v>
      </c>
      <c r="T18" s="1"/>
    </row>
    <row r="19" spans="1:20" x14ac:dyDescent="0.3">
      <c r="A19">
        <v>10</v>
      </c>
      <c r="B19">
        <v>0</v>
      </c>
      <c r="D19">
        <v>8</v>
      </c>
      <c r="E19">
        <v>-6</v>
      </c>
      <c r="G19">
        <v>0</v>
      </c>
      <c r="H19">
        <v>-10</v>
      </c>
      <c r="I19">
        <v>-3</v>
      </c>
      <c r="T19" s="1"/>
    </row>
    <row r="20" spans="1:20" x14ac:dyDescent="0.3">
      <c r="I20">
        <v>-4</v>
      </c>
      <c r="S20" s="1"/>
    </row>
    <row r="21" spans="1:20" x14ac:dyDescent="0.3">
      <c r="I21">
        <v>-5</v>
      </c>
      <c r="S21" s="1"/>
    </row>
    <row r="22" spans="1:20" x14ac:dyDescent="0.3">
      <c r="I22">
        <v>-6</v>
      </c>
      <c r="R22" s="1"/>
    </row>
    <row r="23" spans="1:20" x14ac:dyDescent="0.3">
      <c r="I23">
        <v>-7</v>
      </c>
      <c r="Q23" s="1"/>
    </row>
    <row r="24" spans="1:20" x14ac:dyDescent="0.3">
      <c r="I24">
        <v>-8</v>
      </c>
      <c r="O24" s="2"/>
      <c r="P24" s="1"/>
    </row>
    <row r="25" spans="1:20" x14ac:dyDescent="0.3">
      <c r="I25">
        <v>-9</v>
      </c>
      <c r="N25" s="1"/>
      <c r="O25" s="1"/>
    </row>
    <row r="26" spans="1:20" x14ac:dyDescent="0.3">
      <c r="I26">
        <v>-10</v>
      </c>
      <c r="J26" s="1"/>
      <c r="K26" s="1"/>
      <c r="L26" s="1"/>
      <c r="M26" s="1"/>
    </row>
    <row r="27" spans="1:20" x14ac:dyDescent="0.3">
      <c r="I27">
        <v>-11</v>
      </c>
    </row>
    <row r="30" spans="1:20" x14ac:dyDescent="0.3">
      <c r="A30" t="s">
        <v>4</v>
      </c>
      <c r="B30">
        <f xml:space="preserve"> 6*6 - 8*8*6 + 0.25*8*8</f>
        <v>-332</v>
      </c>
    </row>
    <row r="31" spans="1:20" x14ac:dyDescent="0.3">
      <c r="A31" t="s">
        <v>5</v>
      </c>
    </row>
    <row r="32" spans="1:20" x14ac:dyDescent="0.3">
      <c r="A32" t="s">
        <v>0</v>
      </c>
      <c r="B32" t="s">
        <v>1</v>
      </c>
      <c r="C32" t="s">
        <v>2</v>
      </c>
      <c r="D32" t="s">
        <v>3</v>
      </c>
      <c r="E32" t="s">
        <v>6</v>
      </c>
      <c r="F32" t="s">
        <v>7</v>
      </c>
    </row>
    <row r="33" spans="1:19" x14ac:dyDescent="0.3">
      <c r="C33">
        <v>0</v>
      </c>
      <c r="D33">
        <v>6</v>
      </c>
    </row>
    <row r="34" spans="1:19" x14ac:dyDescent="0.3">
      <c r="A34">
        <v>0</v>
      </c>
      <c r="B34">
        <v>-332</v>
      </c>
      <c r="C34">
        <v>1</v>
      </c>
      <c r="D34">
        <v>6</v>
      </c>
      <c r="E34">
        <f xml:space="preserve"> 2*6*6*(C33 + 1)</f>
        <v>72</v>
      </c>
      <c r="F34">
        <f>2*8*8*(D33-1)</f>
        <v>640</v>
      </c>
    </row>
    <row r="35" spans="1:19" x14ac:dyDescent="0.3">
      <c r="B35">
        <f>IF(B34&lt;0,B34+6*6*(2*C33+3),B34+6*6*(2*C33+3)+8*8*(2-2*D33))</f>
        <v>-224</v>
      </c>
      <c r="C35">
        <v>2</v>
      </c>
      <c r="D35">
        <f>IF(B35 &lt; 0, D34, D34 - 1)</f>
        <v>6</v>
      </c>
      <c r="E35">
        <f t="shared" ref="E35:E40" si="2" xml:space="preserve"> 2*6*6*(C34 + 1)</f>
        <v>144</v>
      </c>
      <c r="F35">
        <f t="shared" ref="F35:F40" si="3">2*8*8*(D34-1)</f>
        <v>640</v>
      </c>
    </row>
    <row r="36" spans="1:19" x14ac:dyDescent="0.3">
      <c r="B36">
        <f t="shared" ref="B36:B41" si="4">IF(B35&lt;0,B35+6*6*(2*C34+3),B35+6*6*(2*C34+3)+8*8*(2-2*D34))</f>
        <v>-44</v>
      </c>
      <c r="C36">
        <v>3</v>
      </c>
      <c r="D36">
        <f t="shared" ref="D36:D41" si="5">IF(B36 &lt; 0, D35, D35 - 1)</f>
        <v>6</v>
      </c>
      <c r="E36">
        <f t="shared" si="2"/>
        <v>216</v>
      </c>
      <c r="F36">
        <f t="shared" si="3"/>
        <v>640</v>
      </c>
    </row>
    <row r="37" spans="1:19" x14ac:dyDescent="0.3">
      <c r="B37">
        <f t="shared" si="4"/>
        <v>208</v>
      </c>
      <c r="C37">
        <v>4</v>
      </c>
      <c r="D37">
        <f t="shared" si="5"/>
        <v>5</v>
      </c>
      <c r="E37">
        <f t="shared" si="2"/>
        <v>288</v>
      </c>
      <c r="F37">
        <f t="shared" si="3"/>
        <v>640</v>
      </c>
    </row>
    <row r="38" spans="1:19" x14ac:dyDescent="0.3">
      <c r="B38">
        <f t="shared" si="4"/>
        <v>-108</v>
      </c>
      <c r="C38">
        <v>5</v>
      </c>
      <c r="D38">
        <f t="shared" si="5"/>
        <v>5</v>
      </c>
      <c r="E38">
        <f t="shared" si="2"/>
        <v>360</v>
      </c>
      <c r="F38">
        <f t="shared" si="3"/>
        <v>512</v>
      </c>
      <c r="I38">
        <v>7</v>
      </c>
    </row>
    <row r="39" spans="1:19" x14ac:dyDescent="0.3">
      <c r="B39">
        <f t="shared" si="4"/>
        <v>288</v>
      </c>
      <c r="C39">
        <v>6</v>
      </c>
      <c r="D39">
        <f t="shared" si="5"/>
        <v>4</v>
      </c>
      <c r="E39">
        <f t="shared" si="2"/>
        <v>432</v>
      </c>
      <c r="F39">
        <f t="shared" si="3"/>
        <v>512</v>
      </c>
      <c r="I39">
        <v>6</v>
      </c>
      <c r="J39" s="1"/>
      <c r="K39" s="1"/>
      <c r="L39" s="1"/>
      <c r="M39" s="1"/>
    </row>
    <row r="40" spans="1:19" x14ac:dyDescent="0.3">
      <c r="B40">
        <f t="shared" si="4"/>
        <v>244</v>
      </c>
      <c r="C40">
        <v>7</v>
      </c>
      <c r="D40">
        <f t="shared" si="5"/>
        <v>3</v>
      </c>
      <c r="E40">
        <f t="shared" si="2"/>
        <v>504</v>
      </c>
      <c r="F40">
        <f t="shared" si="3"/>
        <v>384</v>
      </c>
      <c r="I40">
        <v>5</v>
      </c>
      <c r="N40" s="1"/>
      <c r="O40" s="1"/>
    </row>
    <row r="41" spans="1:19" x14ac:dyDescent="0.3">
      <c r="I41">
        <v>4</v>
      </c>
      <c r="P41" s="1"/>
    </row>
    <row r="42" spans="1:19" x14ac:dyDescent="0.3">
      <c r="B42">
        <f>6*6*(7 + 0.5) *(7+0.5) + 8*8*(3 - 1)*(3-1) - 8*8*6*6</f>
        <v>-23</v>
      </c>
      <c r="I42">
        <v>3</v>
      </c>
      <c r="Q42" s="1"/>
    </row>
    <row r="43" spans="1:19" x14ac:dyDescent="0.3">
      <c r="A43" t="s">
        <v>0</v>
      </c>
      <c r="B43" t="s">
        <v>1</v>
      </c>
      <c r="C43" t="s">
        <v>2</v>
      </c>
      <c r="D43" t="s">
        <v>3</v>
      </c>
      <c r="I43">
        <v>2</v>
      </c>
      <c r="R43" s="1"/>
    </row>
    <row r="44" spans="1:19" x14ac:dyDescent="0.3">
      <c r="C44">
        <v>7</v>
      </c>
      <c r="D44">
        <v>3</v>
      </c>
      <c r="I44">
        <v>1</v>
      </c>
      <c r="R44" s="1"/>
    </row>
    <row r="45" spans="1:19" x14ac:dyDescent="0.3">
      <c r="A45">
        <v>0</v>
      </c>
      <c r="B45">
        <v>-23</v>
      </c>
      <c r="C45">
        <v>8</v>
      </c>
      <c r="D45">
        <v>2</v>
      </c>
      <c r="I45">
        <v>0</v>
      </c>
      <c r="R45" s="1"/>
    </row>
    <row r="46" spans="1:19" x14ac:dyDescent="0.3">
      <c r="B46">
        <f>IF(B45 &gt;= 0, B45 + 8*8*(3 - 2*D44), B45 + 6*6*(2*C44 + 2) + 8*8*(3 - 2*D44))</f>
        <v>361</v>
      </c>
      <c r="C46">
        <f>IF(B46 &lt; 0, C45 + 1, C45)</f>
        <v>8</v>
      </c>
      <c r="D46">
        <v>1</v>
      </c>
      <c r="J46">
        <v>0</v>
      </c>
      <c r="K46">
        <v>1</v>
      </c>
      <c r="L46">
        <v>2</v>
      </c>
      <c r="M46">
        <v>3</v>
      </c>
      <c r="N46">
        <v>4</v>
      </c>
      <c r="O46">
        <v>5</v>
      </c>
      <c r="P46">
        <v>6</v>
      </c>
      <c r="Q46">
        <v>7</v>
      </c>
      <c r="R46">
        <v>8</v>
      </c>
      <c r="S46">
        <v>9</v>
      </c>
    </row>
    <row r="47" spans="1:19" x14ac:dyDescent="0.3">
      <c r="B47">
        <f>IF(B46 &gt;= 0, B46 + 8*8*(3 - 2*D45), B46 + 6*6*(2*C45 + 2) + 8*8*(3 - 2*D45))</f>
        <v>297</v>
      </c>
      <c r="C47">
        <f t="shared" ref="C47:C48" si="6">IF(B47 &lt; 0, C46 + 1, C46)</f>
        <v>8</v>
      </c>
      <c r="D47">
        <v>0</v>
      </c>
      <c r="R47" s="1"/>
    </row>
    <row r="48" spans="1:19" x14ac:dyDescent="0.3">
      <c r="R48" s="1"/>
    </row>
    <row r="49" spans="10:18" x14ac:dyDescent="0.3">
      <c r="R49" s="1"/>
    </row>
    <row r="50" spans="10:18" x14ac:dyDescent="0.3">
      <c r="Q50" s="1"/>
    </row>
    <row r="51" spans="10:18" x14ac:dyDescent="0.3">
      <c r="P51" s="1"/>
    </row>
    <row r="52" spans="10:18" x14ac:dyDescent="0.3">
      <c r="N52" s="1"/>
      <c r="O52" s="1"/>
    </row>
    <row r="53" spans="10:18" x14ac:dyDescent="0.3">
      <c r="J53" s="1"/>
      <c r="K53" s="1"/>
      <c r="L53" s="1"/>
      <c r="M53" s="1"/>
    </row>
  </sheetData>
  <sortState xmlns:xlrd2="http://schemas.microsoft.com/office/spreadsheetml/2017/richdata2" ref="G13:G19">
    <sortCondition descending="1" ref="G13:G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 Phạm</dc:creator>
  <cp:lastModifiedBy>Edric Phạm</cp:lastModifiedBy>
  <dcterms:created xsi:type="dcterms:W3CDTF">2015-06-05T18:17:20Z</dcterms:created>
  <dcterms:modified xsi:type="dcterms:W3CDTF">2022-11-01T16:36:22Z</dcterms:modified>
</cp:coreProperties>
</file>