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A.BB242\Downloads\"/>
    </mc:Choice>
  </mc:AlternateContent>
  <bookViews>
    <workbookView xWindow="0" yWindow="0" windowWidth="15480" windowHeight="10290"/>
  </bookViews>
  <sheets>
    <sheet name="Sheet1" sheetId="1" r:id="rId1"/>
    <sheet name="Sheet2" sheetId="2" r:id="rId2"/>
  </sheets>
  <definedNames>
    <definedName name="_xlnm._FilterDatabase" localSheetId="1" hidden="1">Sheet2!$A$1:$B$1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3" i="2"/>
</calcChain>
</file>

<file path=xl/sharedStrings.xml><?xml version="1.0" encoding="utf-8"?>
<sst xmlns="http://schemas.openxmlformats.org/spreadsheetml/2006/main" count="152" uniqueCount="96">
  <si>
    <t>BBG field test</t>
  </si>
  <si>
    <t>Item</t>
  </si>
  <si>
    <t>Flds result</t>
  </si>
  <si>
    <t>is_TS</t>
  </si>
  <si>
    <t>Test</t>
  </si>
  <si>
    <t>Poland</t>
  </si>
  <si>
    <t>Spain</t>
  </si>
  <si>
    <t>Greece</t>
  </si>
  <si>
    <t>Romania</t>
  </si>
  <si>
    <t>Netherlands</t>
  </si>
  <si>
    <t>France</t>
  </si>
  <si>
    <t>Slovenia</t>
  </si>
  <si>
    <t>Belgium</t>
  </si>
  <si>
    <t>Germany</t>
  </si>
  <si>
    <t>Italy</t>
  </si>
  <si>
    <t>Austria</t>
  </si>
  <si>
    <t>Finland</t>
  </si>
  <si>
    <t>United Kingdom</t>
  </si>
  <si>
    <t>Bulgaria</t>
  </si>
  <si>
    <t>IRL PW</t>
  </si>
  <si>
    <t>ANA SM</t>
  </si>
  <si>
    <t>ADMIE GA</t>
  </si>
  <si>
    <t>TEL RO</t>
  </si>
  <si>
    <t>EDP PL</t>
  </si>
  <si>
    <t>EDF FP</t>
  </si>
  <si>
    <t>ELEC FP</t>
  </si>
  <si>
    <t>ELOG SV</t>
  </si>
  <si>
    <t>EMAG SV</t>
  </si>
  <si>
    <t>BDZ PW</t>
  </si>
  <si>
    <t>ELI EU</t>
  </si>
  <si>
    <t>EBK GY</t>
  </si>
  <si>
    <t>ELE SM</t>
  </si>
  <si>
    <t>ENA PW</t>
  </si>
  <si>
    <t>ENEL IM</t>
  </si>
  <si>
    <t>ENG PW</t>
  </si>
  <si>
    <t>ALAGO FP</t>
  </si>
  <si>
    <t>EVN AG</t>
  </si>
  <si>
    <t>FORTUM FH</t>
  </si>
  <si>
    <t>HLZ SM</t>
  </si>
  <si>
    <t>IBE SM</t>
  </si>
  <si>
    <t>IREL JR</t>
  </si>
  <si>
    <t>JEL LN</t>
  </si>
  <si>
    <t>JOEP JR</t>
  </si>
  <si>
    <t>LEC GR</t>
  </si>
  <si>
    <t>MAST LN</t>
  </si>
  <si>
    <t>ALBUD FP</t>
  </si>
  <si>
    <t>OPG LN</t>
  </si>
  <si>
    <t>PGE PW</t>
  </si>
  <si>
    <t>PPC GA</t>
  </si>
  <si>
    <t>RED SM</t>
  </si>
  <si>
    <t>SNN RO</t>
  </si>
  <si>
    <t>EL RO</t>
  </si>
  <si>
    <t>SSE LN</t>
  </si>
  <si>
    <t>TPE PW</t>
  </si>
  <si>
    <t>TRN EU</t>
  </si>
  <si>
    <t>0226517D BU</t>
  </si>
  <si>
    <t>TPLB BU</t>
  </si>
  <si>
    <t>TBD BU</t>
  </si>
  <si>
    <t>VER AV</t>
  </si>
  <si>
    <t>ZEP PW</t>
  </si>
  <si>
    <t>Exchange</t>
  </si>
  <si>
    <t>ticker</t>
  </si>
  <si>
    <t>Field</t>
  </si>
  <si>
    <t>Long-term debt ratio (capability to finance long-term green development)</t>
  </si>
  <si>
    <t>D/E ratio (capability to finance green development)</t>
  </si>
  <si>
    <t>3. Fixed / non-current asset value (vulnerability to climate change and related change in regulation)</t>
  </si>
  <si>
    <t>4. intangible assets (copyrights, licenses, patents, reflect a firm's commitment to green tech?)</t>
  </si>
  <si>
    <t>6. Retained earnings (Willingness/commitment of investing for long-term growth)</t>
  </si>
  <si>
    <t>7. R&amp;D expenditure</t>
  </si>
  <si>
    <t>9. Net income (cushsion for a firm to make not profitable investment decision)</t>
  </si>
  <si>
    <t>5. Accumulated depreciation (more depreciated  more likely to benefit from replacement of new green tech)</t>
  </si>
  <si>
    <t>8. deferred revenue (higher this number more likely a firm has invested in long-term projects)</t>
  </si>
  <si>
    <t>Mnemonic</t>
  </si>
  <si>
    <t>RR732</t>
  </si>
  <si>
    <t>TOT_DEBT_TO_TOT_EQY</t>
  </si>
  <si>
    <t>BS051</t>
  </si>
  <si>
    <t>BS_LT_BORROW</t>
  </si>
  <si>
    <t>BS_ST_BORROW</t>
  </si>
  <si>
    <t>BS047</t>
  </si>
  <si>
    <t>RR320</t>
  </si>
  <si>
    <t>NET_FIX_ASSET_TO_TOT_ASSET</t>
  </si>
  <si>
    <t>RR879</t>
  </si>
  <si>
    <t>TANGIBLE_ASSETS</t>
  </si>
  <si>
    <t>BS_TOT_ASSET</t>
  </si>
  <si>
    <t>BS035</t>
  </si>
  <si>
    <t>BS031</t>
  </si>
  <si>
    <t>BS_ACCUM_DEPR</t>
  </si>
  <si>
    <t>BS_RETAIN_EARN</t>
  </si>
  <si>
    <t>IS_OPERATING_EXPENSES_RD</t>
  </si>
  <si>
    <t>BS065</t>
  </si>
  <si>
    <t>IM008</t>
  </si>
  <si>
    <t>BS516</t>
  </si>
  <si>
    <t>LT_DEFERRED_REVENUE</t>
  </si>
  <si>
    <t>IS050</t>
  </si>
  <si>
    <t>NET_INCOME</t>
  </si>
  <si>
    <t xml:space="preserve">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</si>
</sst>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BDP|8830493098639552104</stp>
        <tr r="B2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25" sqref="B25"/>
    </sheetView>
  </sheetViews>
  <sheetFormatPr defaultRowHeight="15" x14ac:dyDescent="0.25"/>
  <cols>
    <col min="1" max="1" width="29.140625" customWidth="1"/>
    <col min="2" max="3" width="15.140625" customWidth="1"/>
    <col min="4" max="4" width="16.7109375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C3" t="s">
        <v>72</v>
      </c>
      <c r="D3" t="s">
        <v>3</v>
      </c>
    </row>
    <row r="4" spans="1:4" x14ac:dyDescent="0.25">
      <c r="A4" t="s">
        <v>64</v>
      </c>
      <c r="B4" t="s">
        <v>73</v>
      </c>
      <c r="C4" t="s">
        <v>74</v>
      </c>
    </row>
    <row r="5" spans="1:4" x14ac:dyDescent="0.25">
      <c r="A5" t="s">
        <v>63</v>
      </c>
      <c r="B5" t="s">
        <v>75</v>
      </c>
      <c r="C5" t="s">
        <v>76</v>
      </c>
    </row>
    <row r="6" spans="1:4" x14ac:dyDescent="0.25">
      <c r="B6" t="s">
        <v>78</v>
      </c>
      <c r="C6" t="s">
        <v>77</v>
      </c>
    </row>
    <row r="7" spans="1:4" x14ac:dyDescent="0.25">
      <c r="A7" t="s">
        <v>65</v>
      </c>
      <c r="B7" t="s">
        <v>79</v>
      </c>
      <c r="C7" t="s">
        <v>80</v>
      </c>
    </row>
    <row r="8" spans="1:4" x14ac:dyDescent="0.25">
      <c r="A8" s="1" t="s">
        <v>66</v>
      </c>
      <c r="B8" t="s">
        <v>81</v>
      </c>
      <c r="C8" t="s">
        <v>82</v>
      </c>
    </row>
    <row r="9" spans="1:4" x14ac:dyDescent="0.25">
      <c r="A9" s="1"/>
      <c r="B9" t="s">
        <v>84</v>
      </c>
      <c r="C9" t="s">
        <v>83</v>
      </c>
    </row>
    <row r="10" spans="1:4" x14ac:dyDescent="0.25">
      <c r="A10" t="s">
        <v>70</v>
      </c>
      <c r="B10" t="s">
        <v>85</v>
      </c>
      <c r="C10" t="s">
        <v>86</v>
      </c>
    </row>
    <row r="11" spans="1:4" x14ac:dyDescent="0.25">
      <c r="A11" t="s">
        <v>67</v>
      </c>
      <c r="B11" t="s">
        <v>89</v>
      </c>
      <c r="C11" t="s">
        <v>87</v>
      </c>
    </row>
    <row r="12" spans="1:4" x14ac:dyDescent="0.25">
      <c r="A12" t="s">
        <v>68</v>
      </c>
      <c r="B12" t="s">
        <v>90</v>
      </c>
      <c r="C12" t="s">
        <v>88</v>
      </c>
    </row>
    <row r="13" spans="1:4" x14ac:dyDescent="0.25">
      <c r="A13" t="s">
        <v>71</v>
      </c>
      <c r="B13" t="s">
        <v>91</v>
      </c>
      <c r="C13" t="s">
        <v>92</v>
      </c>
    </row>
    <row r="14" spans="1:4" x14ac:dyDescent="0.25">
      <c r="A14" t="s">
        <v>69</v>
      </c>
      <c r="B14" t="s">
        <v>93</v>
      </c>
      <c r="C14" t="s">
        <v>94</v>
      </c>
    </row>
    <row r="21" spans="1:2" x14ac:dyDescent="0.25">
      <c r="A21" t="s">
        <v>4</v>
      </c>
      <c r="B21" t="s">
        <v>95</v>
      </c>
    </row>
    <row r="22" spans="1:2" x14ac:dyDescent="0.25">
      <c r="A22" t="s">
        <v>62</v>
      </c>
      <c r="B22" t="s">
        <v>73</v>
      </c>
    </row>
    <row r="23" spans="1:2" x14ac:dyDescent="0.25">
      <c r="A23" t="s">
        <v>19</v>
      </c>
      <c r="B23" t="str">
        <f>_xll.BDP($A23&amp;$B$21,B$22)</f>
        <v>#N/A Review</v>
      </c>
    </row>
    <row r="24" spans="1:2" x14ac:dyDescent="0.25">
      <c r="A24" t="s">
        <v>20</v>
      </c>
    </row>
    <row r="25" spans="1:2" x14ac:dyDescent="0.25">
      <c r="A25" t="s">
        <v>21</v>
      </c>
    </row>
    <row r="26" spans="1:2" x14ac:dyDescent="0.25">
      <c r="A26" t="s">
        <v>22</v>
      </c>
    </row>
    <row r="27" spans="1:2" x14ac:dyDescent="0.25">
      <c r="A27" t="s">
        <v>23</v>
      </c>
    </row>
    <row r="28" spans="1:2" x14ac:dyDescent="0.25">
      <c r="A28" t="s">
        <v>24</v>
      </c>
    </row>
    <row r="29" spans="1:2" x14ac:dyDescent="0.25">
      <c r="A29" t="s">
        <v>26</v>
      </c>
    </row>
    <row r="30" spans="1:2" x14ac:dyDescent="0.25">
      <c r="A30" t="s">
        <v>29</v>
      </c>
    </row>
    <row r="31" spans="1:2" x14ac:dyDescent="0.25">
      <c r="A31" t="s">
        <v>30</v>
      </c>
    </row>
    <row r="32" spans="1:2" x14ac:dyDescent="0.25">
      <c r="A32" t="s">
        <v>33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41</v>
      </c>
    </row>
    <row r="36" spans="1:1" x14ac:dyDescent="0.25">
      <c r="A36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3" sqref="G3:G16"/>
    </sheetView>
  </sheetViews>
  <sheetFormatPr defaultRowHeight="15" x14ac:dyDescent="0.25"/>
  <sheetData>
    <row r="1" spans="1:7" x14ac:dyDescent="0.25">
      <c r="A1" t="s">
        <v>60</v>
      </c>
      <c r="B1" t="s">
        <v>61</v>
      </c>
    </row>
    <row r="2" spans="1:7" x14ac:dyDescent="0.25">
      <c r="A2" t="s">
        <v>5</v>
      </c>
      <c r="B2" t="s">
        <v>19</v>
      </c>
    </row>
    <row r="3" spans="1:7" x14ac:dyDescent="0.25">
      <c r="A3" t="s">
        <v>6</v>
      </c>
      <c r="B3" t="s">
        <v>20</v>
      </c>
      <c r="F3" t="s">
        <v>5</v>
      </c>
      <c r="G3" t="str">
        <f>INDEX($B$2:$B$42,MATCH($F3,$A$2:$A$42,0))</f>
        <v>IRL PW</v>
      </c>
    </row>
    <row r="4" spans="1:7" x14ac:dyDescent="0.25">
      <c r="A4" t="s">
        <v>7</v>
      </c>
      <c r="B4" t="s">
        <v>21</v>
      </c>
      <c r="F4" t="s">
        <v>6</v>
      </c>
      <c r="G4" t="str">
        <f t="shared" ref="G4:G16" si="0">INDEX($B$2:$B$42,MATCH($F4,$A$2:$A$42,0))</f>
        <v>ANA SM</v>
      </c>
    </row>
    <row r="5" spans="1:7" x14ac:dyDescent="0.25">
      <c r="A5" t="s">
        <v>8</v>
      </c>
      <c r="B5" t="s">
        <v>22</v>
      </c>
      <c r="F5" t="s">
        <v>7</v>
      </c>
      <c r="G5" t="str">
        <f t="shared" si="0"/>
        <v>ADMIE GA</v>
      </c>
    </row>
    <row r="6" spans="1:7" x14ac:dyDescent="0.25">
      <c r="A6" t="s">
        <v>9</v>
      </c>
      <c r="B6" t="s">
        <v>23</v>
      </c>
      <c r="F6" t="s">
        <v>8</v>
      </c>
      <c r="G6" t="str">
        <f t="shared" si="0"/>
        <v>TEL RO</v>
      </c>
    </row>
    <row r="7" spans="1:7" x14ac:dyDescent="0.25">
      <c r="A7" t="s">
        <v>10</v>
      </c>
      <c r="B7" t="s">
        <v>24</v>
      </c>
      <c r="F7" t="s">
        <v>9</v>
      </c>
      <c r="G7" t="str">
        <f t="shared" si="0"/>
        <v>EDP PL</v>
      </c>
    </row>
    <row r="8" spans="1:7" x14ac:dyDescent="0.25">
      <c r="A8" t="s">
        <v>10</v>
      </c>
      <c r="B8" t="s">
        <v>25</v>
      </c>
      <c r="F8" t="s">
        <v>10</v>
      </c>
      <c r="G8" t="str">
        <f t="shared" si="0"/>
        <v>EDF FP</v>
      </c>
    </row>
    <row r="9" spans="1:7" x14ac:dyDescent="0.25">
      <c r="A9" t="s">
        <v>11</v>
      </c>
      <c r="B9" t="s">
        <v>26</v>
      </c>
      <c r="F9" t="s">
        <v>11</v>
      </c>
      <c r="G9" t="str">
        <f t="shared" si="0"/>
        <v>ELOG SV</v>
      </c>
    </row>
    <row r="10" spans="1:7" x14ac:dyDescent="0.25">
      <c r="A10" t="s">
        <v>11</v>
      </c>
      <c r="B10" t="s">
        <v>27</v>
      </c>
      <c r="F10" t="s">
        <v>12</v>
      </c>
      <c r="G10" t="str">
        <f t="shared" si="0"/>
        <v>ELI EU</v>
      </c>
    </row>
    <row r="11" spans="1:7" x14ac:dyDescent="0.25">
      <c r="A11" t="s">
        <v>5</v>
      </c>
      <c r="B11" t="s">
        <v>28</v>
      </c>
      <c r="F11" t="s">
        <v>13</v>
      </c>
      <c r="G11" t="str">
        <f t="shared" si="0"/>
        <v>EBK GY</v>
      </c>
    </row>
    <row r="12" spans="1:7" x14ac:dyDescent="0.25">
      <c r="A12" t="s">
        <v>12</v>
      </c>
      <c r="B12" t="s">
        <v>29</v>
      </c>
      <c r="F12" t="s">
        <v>14</v>
      </c>
      <c r="G12" t="str">
        <f t="shared" si="0"/>
        <v>ENEL IM</v>
      </c>
    </row>
    <row r="13" spans="1:7" x14ac:dyDescent="0.25">
      <c r="A13" t="s">
        <v>13</v>
      </c>
      <c r="B13" t="s">
        <v>30</v>
      </c>
      <c r="F13" t="s">
        <v>15</v>
      </c>
      <c r="G13" t="str">
        <f t="shared" si="0"/>
        <v>EVN AG</v>
      </c>
    </row>
    <row r="14" spans="1:7" x14ac:dyDescent="0.25">
      <c r="A14" t="s">
        <v>6</v>
      </c>
      <c r="B14" t="s">
        <v>31</v>
      </c>
      <c r="F14" t="s">
        <v>16</v>
      </c>
      <c r="G14" t="str">
        <f t="shared" si="0"/>
        <v>FORTUM FH</v>
      </c>
    </row>
    <row r="15" spans="1:7" x14ac:dyDescent="0.25">
      <c r="A15" t="s">
        <v>5</v>
      </c>
      <c r="B15" t="s">
        <v>32</v>
      </c>
      <c r="F15" t="s">
        <v>17</v>
      </c>
      <c r="G15" t="str">
        <f t="shared" si="0"/>
        <v>JEL LN</v>
      </c>
    </row>
    <row r="16" spans="1:7" x14ac:dyDescent="0.25">
      <c r="A16" t="s">
        <v>14</v>
      </c>
      <c r="B16" t="s">
        <v>33</v>
      </c>
      <c r="F16" t="s">
        <v>18</v>
      </c>
      <c r="G16" t="str">
        <f t="shared" si="0"/>
        <v>0226517D BU</v>
      </c>
    </row>
    <row r="17" spans="1:2" x14ac:dyDescent="0.25">
      <c r="A17" t="s">
        <v>5</v>
      </c>
      <c r="B17" t="s">
        <v>34</v>
      </c>
    </row>
    <row r="18" spans="1:2" x14ac:dyDescent="0.25">
      <c r="A18" t="s">
        <v>10</v>
      </c>
      <c r="B18" t="s">
        <v>35</v>
      </c>
    </row>
    <row r="19" spans="1:2" x14ac:dyDescent="0.25">
      <c r="A19" t="s">
        <v>15</v>
      </c>
      <c r="B19" t="s">
        <v>36</v>
      </c>
    </row>
    <row r="20" spans="1:2" x14ac:dyDescent="0.25">
      <c r="A20" t="s">
        <v>16</v>
      </c>
      <c r="B20" t="s">
        <v>37</v>
      </c>
    </row>
    <row r="21" spans="1:2" x14ac:dyDescent="0.25">
      <c r="A21" t="s">
        <v>6</v>
      </c>
      <c r="B21" t="s">
        <v>38</v>
      </c>
    </row>
    <row r="22" spans="1:2" x14ac:dyDescent="0.25">
      <c r="A22" t="s">
        <v>6</v>
      </c>
      <c r="B22" t="s">
        <v>39</v>
      </c>
    </row>
    <row r="23" spans="1:2" x14ac:dyDescent="0.25">
      <c r="A23" t="s">
        <v>7</v>
      </c>
      <c r="B23" t="s">
        <v>40</v>
      </c>
    </row>
    <row r="24" spans="1:2" x14ac:dyDescent="0.25">
      <c r="A24" t="s">
        <v>17</v>
      </c>
      <c r="B24" t="s">
        <v>41</v>
      </c>
    </row>
    <row r="25" spans="1:2" x14ac:dyDescent="0.25">
      <c r="A25" t="s">
        <v>7</v>
      </c>
      <c r="B25" t="s">
        <v>42</v>
      </c>
    </row>
    <row r="26" spans="1:2" x14ac:dyDescent="0.25">
      <c r="A26" t="s">
        <v>13</v>
      </c>
      <c r="B26" t="s">
        <v>43</v>
      </c>
    </row>
    <row r="27" spans="1:2" x14ac:dyDescent="0.25">
      <c r="A27" t="s">
        <v>17</v>
      </c>
      <c r="B27" t="s">
        <v>44</v>
      </c>
    </row>
    <row r="28" spans="1:2" x14ac:dyDescent="0.25">
      <c r="A28" t="s">
        <v>10</v>
      </c>
      <c r="B28" t="s">
        <v>45</v>
      </c>
    </row>
    <row r="29" spans="1:2" x14ac:dyDescent="0.25">
      <c r="A29" t="s">
        <v>17</v>
      </c>
      <c r="B29" t="s">
        <v>46</v>
      </c>
    </row>
    <row r="30" spans="1:2" x14ac:dyDescent="0.25">
      <c r="A30" t="s">
        <v>5</v>
      </c>
      <c r="B30" t="s">
        <v>47</v>
      </c>
    </row>
    <row r="31" spans="1:2" x14ac:dyDescent="0.25">
      <c r="A31" t="s">
        <v>7</v>
      </c>
      <c r="B31" t="s">
        <v>48</v>
      </c>
    </row>
    <row r="32" spans="1:2" x14ac:dyDescent="0.25">
      <c r="A32" t="s">
        <v>6</v>
      </c>
      <c r="B32" t="s">
        <v>49</v>
      </c>
    </row>
    <row r="33" spans="1:2" x14ac:dyDescent="0.25">
      <c r="A33" t="s">
        <v>8</v>
      </c>
      <c r="B33" t="s">
        <v>50</v>
      </c>
    </row>
    <row r="34" spans="1:2" x14ac:dyDescent="0.25">
      <c r="A34" t="s">
        <v>8</v>
      </c>
      <c r="B34" t="s">
        <v>51</v>
      </c>
    </row>
    <row r="35" spans="1:2" x14ac:dyDescent="0.25">
      <c r="A35" t="s">
        <v>17</v>
      </c>
      <c r="B35" t="s">
        <v>52</v>
      </c>
    </row>
    <row r="36" spans="1:2" x14ac:dyDescent="0.25">
      <c r="A36" t="s">
        <v>5</v>
      </c>
      <c r="B36" t="s">
        <v>53</v>
      </c>
    </row>
    <row r="37" spans="1:2" x14ac:dyDescent="0.25">
      <c r="A37" t="s">
        <v>14</v>
      </c>
      <c r="B37" t="s">
        <v>54</v>
      </c>
    </row>
    <row r="38" spans="1:2" x14ac:dyDescent="0.25">
      <c r="A38" t="s">
        <v>18</v>
      </c>
      <c r="B38" t="s">
        <v>55</v>
      </c>
    </row>
    <row r="39" spans="1:2" x14ac:dyDescent="0.25">
      <c r="A39" t="s">
        <v>18</v>
      </c>
      <c r="B39" t="s">
        <v>56</v>
      </c>
    </row>
    <row r="40" spans="1:2" x14ac:dyDescent="0.25">
      <c r="A40" t="s">
        <v>18</v>
      </c>
      <c r="B40" t="s">
        <v>57</v>
      </c>
    </row>
    <row r="41" spans="1:2" x14ac:dyDescent="0.25">
      <c r="A41" t="s">
        <v>15</v>
      </c>
      <c r="B41" t="s">
        <v>58</v>
      </c>
    </row>
    <row r="42" spans="1:2" x14ac:dyDescent="0.25">
      <c r="A42" t="s">
        <v>5</v>
      </c>
      <c r="B42" t="s">
        <v>59</v>
      </c>
    </row>
  </sheetData>
  <autoFilter ref="A1:B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</dc:creator>
  <cp:lastModifiedBy>MBA</cp:lastModifiedBy>
  <cp:lastPrinted>2023-05-03T10:11:44Z</cp:lastPrinted>
  <dcterms:created xsi:type="dcterms:W3CDTF">2023-05-03T10:09:19Z</dcterms:created>
  <dcterms:modified xsi:type="dcterms:W3CDTF">2023-05-03T10:25:58Z</dcterms:modified>
</cp:coreProperties>
</file>