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quid\Documents\Personal Projects\Business\RogueLikeGame\plans\"/>
    </mc:Choice>
  </mc:AlternateContent>
  <xr:revisionPtr revIDLastSave="0" documentId="13_ncr:1_{90297A16-2F28-41CC-88F4-EEACC20D1CAE}" xr6:coauthVersionLast="47" xr6:coauthVersionMax="47" xr10:uidLastSave="{00000000-0000-0000-0000-000000000000}"/>
  <bookViews>
    <workbookView xWindow="29910" yWindow="1620" windowWidth="18900" windowHeight="13530" xr2:uid="{BA1E511D-BF64-4842-98DF-72E30276ED1C}"/>
  </bookViews>
  <sheets>
    <sheet name="Attributes" sheetId="3" r:id="rId1"/>
    <sheet name="Sheet1" sheetId="8" r:id="rId2"/>
    <sheet name="Maps" sheetId="5" r:id="rId3"/>
    <sheet name="Characters" sheetId="4" r:id="rId4"/>
    <sheet name="Weapons and Secondary" sheetId="2" r:id="rId5"/>
    <sheet name="Enemies" sheetId="6" r:id="rId6"/>
    <sheet name="Interacta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8" l="1"/>
  <c r="C5" i="8" s="1"/>
  <c r="D5" i="8" s="1"/>
  <c r="C7" i="8" l="1"/>
  <c r="D7" i="8" s="1"/>
  <c r="C10" i="8"/>
  <c r="C8" i="8"/>
  <c r="D8" i="8" s="1"/>
  <c r="C6" i="8"/>
  <c r="D6" i="8" s="1"/>
  <c r="D10" i="8" s="1"/>
  <c r="E10" i="8" s="1"/>
  <c r="F6" i="8" l="1"/>
  <c r="F7" i="8"/>
  <c r="F5" i="8"/>
  <c r="F8" i="8"/>
  <c r="F10" i="8"/>
</calcChain>
</file>

<file path=xl/sharedStrings.xml><?xml version="1.0" encoding="utf-8"?>
<sst xmlns="http://schemas.openxmlformats.org/spreadsheetml/2006/main" count="484" uniqueCount="364">
  <si>
    <t>Max Lives</t>
  </si>
  <si>
    <t>Projectile Damage</t>
  </si>
  <si>
    <t>Dot Damage</t>
  </si>
  <si>
    <t>Area Damage</t>
  </si>
  <si>
    <t>Status Effect Increase</t>
  </si>
  <si>
    <t>Base Speed</t>
  </si>
  <si>
    <t>Base Stamina</t>
  </si>
  <si>
    <t>Base Health</t>
  </si>
  <si>
    <t>Stamina Regen</t>
  </si>
  <si>
    <t>Health Regen</t>
  </si>
  <si>
    <t>Experience Gain</t>
  </si>
  <si>
    <t>Status Effects</t>
  </si>
  <si>
    <t>Dodge Chance</t>
  </si>
  <si>
    <t>Melee</t>
  </si>
  <si>
    <t>Projectile</t>
  </si>
  <si>
    <t>Electrified</t>
  </si>
  <si>
    <t>Stun</t>
  </si>
  <si>
    <t>Psychic</t>
  </si>
  <si>
    <t>Quick Shot (Reduce DMG, Increase Att S)</t>
  </si>
  <si>
    <t>Rapid-Fire (increase att S, reduce dmg, increase max ammo)</t>
  </si>
  <si>
    <t>Big pockets (More max ammo, less move speed)</t>
  </si>
  <si>
    <t xml:space="preserve">Each and every day (Increase health regen) </t>
  </si>
  <si>
    <t>Increase max damage, reduce min damage (able to heal enemies)</t>
  </si>
  <si>
    <t>Crit chance</t>
  </si>
  <si>
    <t>Crit amount</t>
  </si>
  <si>
    <t>Increase crit chance, decrease damage</t>
  </si>
  <si>
    <t>Agile (Reduce max health, increase speed)</t>
  </si>
  <si>
    <t>Reduce area damage, increase area</t>
  </si>
  <si>
    <t>Reduce max ammo, reduce reload time</t>
  </si>
  <si>
    <t>Reduce regular damage, increase status effect potency</t>
  </si>
  <si>
    <t xml:space="preserve">Increase base damage 200%, add 10 lives, max health set to 1 </t>
  </si>
  <si>
    <t>Weapon Type</t>
  </si>
  <si>
    <t>Secondary Ability</t>
  </si>
  <si>
    <t>Desc</t>
  </si>
  <si>
    <t>Spear</t>
  </si>
  <si>
    <t>Energy Sword</t>
  </si>
  <si>
    <t>Flame Sword</t>
  </si>
  <si>
    <t>Dagger</t>
  </si>
  <si>
    <t>Giga sword</t>
  </si>
  <si>
    <t>Flame damage type, high damage, needs reloading</t>
  </si>
  <si>
    <t>Small, shortish range, quick thrust  and slash attack, higher crit</t>
  </si>
  <si>
    <t>Simple weapon, regular magazine, nothing spectacular</t>
  </si>
  <si>
    <t>Smaller ammo, higher crit, high pierce</t>
  </si>
  <si>
    <t>Charge and release</t>
  </si>
  <si>
    <t xml:space="preserve"> energy damage type, charge and release, shoots projectile at max charge</t>
  </si>
  <si>
    <t>Huge sword, huge damage, hold and release</t>
  </si>
  <si>
    <t>Similar to laser rifle, but hold and relase, giga damage</t>
  </si>
  <si>
    <t>ReloadFunctionality</t>
  </si>
  <si>
    <t>Rapid fire</t>
  </si>
  <si>
    <t>explode projectiles</t>
  </si>
  <si>
    <t>grenade launcher</t>
  </si>
  <si>
    <t>ranged weapons</t>
  </si>
  <si>
    <t>projectile functionality</t>
  </si>
  <si>
    <t>teleport behind closest enemy to cursor</t>
  </si>
  <si>
    <t>melee weapons</t>
  </si>
  <si>
    <t>insta reload with empowerd ammunition</t>
  </si>
  <si>
    <t>bloodlust</t>
  </si>
  <si>
    <t>melee, increase damage taken, increase lifesteal</t>
  </si>
  <si>
    <t>Reduce max health, increase life steal</t>
  </si>
  <si>
    <t xml:space="preserve">attack all around player </t>
  </si>
  <si>
    <t>all, upgrades increase count</t>
  </si>
  <si>
    <t>replenish stamina</t>
  </si>
  <si>
    <t>melee</t>
  </si>
  <si>
    <t>Damage increase</t>
  </si>
  <si>
    <t>Life steal is now stamina steal</t>
  </si>
  <si>
    <t>Damage type increase</t>
  </si>
  <si>
    <t>Attributes Detailed</t>
  </si>
  <si>
    <t>Name</t>
  </si>
  <si>
    <t>Category</t>
  </si>
  <si>
    <t>What Do</t>
  </si>
  <si>
    <t>Max Level</t>
  </si>
  <si>
    <t>Utility</t>
  </si>
  <si>
    <t>Guns</t>
  </si>
  <si>
    <t>Offence</t>
  </si>
  <si>
    <t>Mobility</t>
  </si>
  <si>
    <t>Defence</t>
  </si>
  <si>
    <t>Status Effect Duration</t>
  </si>
  <si>
    <t>Essence Steal</t>
  </si>
  <si>
    <t>Increase size of Area Effects</t>
  </si>
  <si>
    <t xml:space="preserve">Increase Melee Damage </t>
  </si>
  <si>
    <t>How Do</t>
  </si>
  <si>
    <t>Increase Projectile Damage</t>
  </si>
  <si>
    <t>Increase Dot Damage</t>
  </si>
  <si>
    <t>Increase Damage of Area Based Attacks</t>
  </si>
  <si>
    <t>Increase Effect of Status Effects</t>
  </si>
  <si>
    <t>Increase Base Speed</t>
  </si>
  <si>
    <t>Increase Base Stamina</t>
  </si>
  <si>
    <t>Increase Base Health</t>
  </si>
  <si>
    <t>Increase Stamina Regen</t>
  </si>
  <si>
    <t>Increase Health Regen</t>
  </si>
  <si>
    <t>Increase Experience Gain</t>
  </si>
  <si>
    <t>Increace Dodge Chance</t>
  </si>
  <si>
    <t>Increase Critical Hit Chance</t>
  </si>
  <si>
    <t>Increase Critical Hit Damage</t>
  </si>
  <si>
    <t>Increase Duration of Status Effects</t>
  </si>
  <si>
    <t>Steals Stamina and Health from Enemy</t>
  </si>
  <si>
    <t>Increase overall damage</t>
  </si>
  <si>
    <t>Increase Damage by type</t>
  </si>
  <si>
    <t>Increase Resistance by type</t>
  </si>
  <si>
    <t>Increase maximum lives</t>
  </si>
  <si>
    <t>% increase ontop of default values of effects</t>
  </si>
  <si>
    <t>%</t>
  </si>
  <si>
    <t>Flat</t>
  </si>
  <si>
    <t>Area Size Increase</t>
  </si>
  <si>
    <t>Melee Damage</t>
  </si>
  <si>
    <t>Attack Speed</t>
  </si>
  <si>
    <t>increase of attack speed</t>
  </si>
  <si>
    <t>Chill</t>
  </si>
  <si>
    <t>Burn</t>
  </si>
  <si>
    <t>StatusEffect</t>
  </si>
  <si>
    <t xml:space="preserve">Damage over time </t>
  </si>
  <si>
    <t>Slow + Stamina damage over time</t>
  </si>
  <si>
    <t>Increase damage taken</t>
  </si>
  <si>
    <t>Cant move or att</t>
  </si>
  <si>
    <t>Random att patterns</t>
  </si>
  <si>
    <t>Fire damage, increased by fire damage amount + total damage + dot damage</t>
  </si>
  <si>
    <t>Add chill status effect, does what described</t>
  </si>
  <si>
    <t>^</t>
  </si>
  <si>
    <t>Increase</t>
  </si>
  <si>
    <t>Leaves a trail of fire</t>
  </si>
  <si>
    <t xml:space="preserve">Periodically drop an area effect </t>
  </si>
  <si>
    <t>Explosion at dash begin</t>
  </si>
  <si>
    <t>Fat Feet - Jump land explosion</t>
  </si>
  <si>
    <t>Offense</t>
  </si>
  <si>
    <t>Add area effect on land (physical)</t>
  </si>
  <si>
    <t>Periodic Pulse - Push enemies</t>
  </si>
  <si>
    <t>Periodic Pulse - Magic pulse</t>
  </si>
  <si>
    <t>Periodic Pulse - Stun enemies</t>
  </si>
  <si>
    <t>Circular pulse in an area around player</t>
  </si>
  <si>
    <t>Sentry watch - Mark enemy</t>
  </si>
  <si>
    <t>Sentry - electricity</t>
  </si>
  <si>
    <t>Sentry - fireball</t>
  </si>
  <si>
    <t xml:space="preserve">Sentry - drop heal drops </t>
  </si>
  <si>
    <t>Sentry - grab items (xp, health drops)</t>
  </si>
  <si>
    <t>tesla tower</t>
  </si>
  <si>
    <t>Randomly place item drops on the screen</t>
  </si>
  <si>
    <t>grab random items on the screen</t>
  </si>
  <si>
    <t>On Enemy Hit</t>
  </si>
  <si>
    <t>Projectiles in all directions</t>
  </si>
  <si>
    <t>Attributes (in-game)</t>
  </si>
  <si>
    <t>Increase dodge chance - Stand Still</t>
  </si>
  <si>
    <t>Increase defence stand still</t>
  </si>
  <si>
    <t>Increase damage stand still</t>
  </si>
  <si>
    <t>Teleport instead of dash</t>
  </si>
  <si>
    <t>Next attack after dash is empowered</t>
  </si>
  <si>
    <t>Objects surround player</t>
  </si>
  <si>
    <t>Damaging</t>
  </si>
  <si>
    <t>Stat Attributes (in-game)</t>
  </si>
  <si>
    <t>Mirror attacks</t>
  </si>
  <si>
    <t>Invincibility</t>
  </si>
  <si>
    <t>Push enemies away</t>
  </si>
  <si>
    <t>A lot of goodies.</t>
  </si>
  <si>
    <t>Orb that follows you that mirrors attacks</t>
  </si>
  <si>
    <t>Player ghost? A ghost that lags behind and copies every movement</t>
  </si>
  <si>
    <t>Focus - Increase attack count each time unit as long as you hold your weapon</t>
  </si>
  <si>
    <t>Heavy Hitter (Reduce Attack Speed, Increase Damage)</t>
  </si>
  <si>
    <t>MELEE</t>
  </si>
  <si>
    <t>Bullet Projectile</t>
  </si>
  <si>
    <t xml:space="preserve">Laser Projectile </t>
  </si>
  <si>
    <t>Wave Projectile - On Swing</t>
  </si>
  <si>
    <t>Physics swing</t>
  </si>
  <si>
    <t>Add melee</t>
  </si>
  <si>
    <t>Homing Projectile</t>
  </si>
  <si>
    <t>Projectile (Guns)</t>
  </si>
  <si>
    <t>Magic</t>
  </si>
  <si>
    <t>Simple wand swings that shoot a missile</t>
  </si>
  <si>
    <t>Fireball</t>
  </si>
  <si>
    <t>Icecicle</t>
  </si>
  <si>
    <t>Psychic waves</t>
  </si>
  <si>
    <t xml:space="preserve">Select an enemy and copy their attack patterns </t>
  </si>
  <si>
    <t>Unique Code</t>
  </si>
  <si>
    <t>Keys</t>
  </si>
  <si>
    <t>Roll the dice champ. "+50% crit chance, +25% crit damage, -50% base damage"</t>
  </si>
  <si>
    <t>Remove stamina bar, stamina actions reduce health, increase health regen by 200%</t>
  </si>
  <si>
    <t>Requires max level of certain abilities (combinations)</t>
  </si>
  <si>
    <t>Permanent (unlocked in main menu)</t>
  </si>
  <si>
    <t>Gravity well</t>
  </si>
  <si>
    <t>Pulls in enemies when dash</t>
  </si>
  <si>
    <t>area + time</t>
  </si>
  <si>
    <t>Split damage (spread damage across all damage types)</t>
  </si>
  <si>
    <t>Primal instincts (Increase stamina regen)</t>
  </si>
  <si>
    <t>On crit</t>
  </si>
  <si>
    <t>Explode</t>
  </si>
  <si>
    <t>Scatter projectiles</t>
  </si>
  <si>
    <t>Damage Type Resistence (all types)</t>
  </si>
  <si>
    <t>Reload Time</t>
  </si>
  <si>
    <t>Characters</t>
  </si>
  <si>
    <t>Maps</t>
  </si>
  <si>
    <t>name</t>
  </si>
  <si>
    <t>Mushroom Garden</t>
  </si>
  <si>
    <t>War Torn Graveyard</t>
  </si>
  <si>
    <t>Catacombs of the past</t>
  </si>
  <si>
    <t>difficulty (1-5) 1 = easy</t>
  </si>
  <si>
    <t>Items</t>
  </si>
  <si>
    <t>Simple area, simple enemies, simple bosses. Make it quite pretty.</t>
  </si>
  <si>
    <t>River (moves enemies and players that stand in it), health items, have areas that heal the player (and enemies)</t>
  </si>
  <si>
    <t xml:space="preserve">Weapons found, easier weapons </t>
  </si>
  <si>
    <t>Zombies, skeles, ghosts (zombie dies -&gt; skele dies -&gt; ghost dies)</t>
  </si>
  <si>
    <t>Type</t>
  </si>
  <si>
    <t>Positives</t>
  </si>
  <si>
    <t>Negitives</t>
  </si>
  <si>
    <t>Look</t>
  </si>
  <si>
    <t>Apprentice</t>
  </si>
  <si>
    <t>Young, whitish robes, blue trim</t>
  </si>
  <si>
    <t>weakish stats</t>
  </si>
  <si>
    <t>Melee, incr res</t>
  </si>
  <si>
    <t xml:space="preserve">reduced projectile damage, </t>
  </si>
  <si>
    <t>Spellblade</t>
  </si>
  <si>
    <t>Archmage</t>
  </si>
  <si>
    <t>incr spell</t>
  </si>
  <si>
    <t>Old lad</t>
  </si>
  <si>
    <t>Roguemage</t>
  </si>
  <si>
    <t>low health</t>
  </si>
  <si>
    <t>proje,dodge%,fast, inc dash, stamina</t>
  </si>
  <si>
    <t>elementalist</t>
  </si>
  <si>
    <t>fire,frost,energy up</t>
  </si>
  <si>
    <t>magic down, physical down</t>
  </si>
  <si>
    <t>reduce health, inc stamina, reduce projectile, reduce melee, slow, physical down</t>
  </si>
  <si>
    <t>Test subject</t>
  </si>
  <si>
    <t>slow, reduce spell</t>
  </si>
  <si>
    <t>???</t>
  </si>
  <si>
    <t>cant jump, cant dash</t>
  </si>
  <si>
    <t>copy enemy attacks with rclick, ghost thru enemies, faster</t>
  </si>
  <si>
    <t>melee incr, health incr, jump slam default</t>
  </si>
  <si>
    <t>Mage</t>
  </si>
  <si>
    <t>nameless look</t>
  </si>
  <si>
    <t>Randomly fire additonal projectiles 1= 100 2 = .3 3 = .05, 5 = .001</t>
  </si>
  <si>
    <t>4 rounds, close range, damage falls off</t>
  </si>
  <si>
    <t>Charge and slash, dash</t>
  </si>
  <si>
    <t>Longer range, thrust and spin attack, at higher range shoots projectile, minor dash</t>
  </si>
  <si>
    <t>Mjollnir</t>
  </si>
  <si>
    <t xml:space="preserve">Name from history </t>
  </si>
  <si>
    <t>Fear</t>
  </si>
  <si>
    <t>Enemies/player move away from source of fear</t>
  </si>
  <si>
    <t>https://en.wikipedia.org/wiki/Sword_of_justice - Instant kill under X percent</t>
  </si>
  <si>
    <t>Sword of Justice</t>
  </si>
  <si>
    <t>Self explanitory</t>
  </si>
  <si>
    <t>Throw and retrieve</t>
  </si>
  <si>
    <t>https://en.wikipedia.org/wiki/Kogarasu_Maru - Little crow circle</t>
  </si>
  <si>
    <t>Little Crow Circle</t>
  </si>
  <si>
    <t>Sword Kladenets</t>
  </si>
  <si>
    <t>https://en.wikipedia.org/wiki/Sword_Kladenets</t>
  </si>
  <si>
    <t>charge</t>
  </si>
  <si>
    <t>auto</t>
  </si>
  <si>
    <t>Enemies</t>
  </si>
  <si>
    <t>Scope</t>
  </si>
  <si>
    <t>Attack Type</t>
  </si>
  <si>
    <t>Scope (map/general)</t>
  </si>
  <si>
    <t>Info</t>
  </si>
  <si>
    <t>General</t>
  </si>
  <si>
    <t>Soul</t>
  </si>
  <si>
    <t>Touch damage</t>
  </si>
  <si>
    <t>Difficulty (1-5 - boss)</t>
  </si>
  <si>
    <t>Mushroom garden</t>
  </si>
  <si>
    <t>Touch</t>
  </si>
  <si>
    <t>Mushroom bouncer</t>
  </si>
  <si>
    <t>Different damage types = different colors, float like a ghost</t>
  </si>
  <si>
    <t>Bounces towards player, big health, slow, low dmg</t>
  </si>
  <si>
    <t>Mushroom shooter</t>
  </si>
  <si>
    <t>*</t>
  </si>
  <si>
    <t>Stays in X range, shoots a cluster of spore like projectiles</t>
  </si>
  <si>
    <t>Skeleton</t>
  </si>
  <si>
    <t>Various</t>
  </si>
  <si>
    <t>Bounces towards player, changes state to spining when close, inc speed etc</t>
  </si>
  <si>
    <t>Shroom Spinner</t>
  </si>
  <si>
    <t>Shroom Burrower</t>
  </si>
  <si>
    <t>Touch/Projectile</t>
  </si>
  <si>
    <t>Borrows, then comes back in a new location, either under the player and melee or away and shoots</t>
  </si>
  <si>
    <t>Shroom Boss</t>
  </si>
  <si>
    <t>Center of screen, pops up, shoots diffferent arrangement of projectiles, spawns enemies in arena. Different stages for difficulties, increasing projectiles etc</t>
  </si>
  <si>
    <t>Interactables</t>
  </si>
  <si>
    <t>Attraction Rune</t>
  </si>
  <si>
    <t>Grab all da xp on da map</t>
  </si>
  <si>
    <t>Stun all enemies on the screen</t>
  </si>
  <si>
    <t>Stun Rune</t>
  </si>
  <si>
    <t>Teleport rune</t>
  </si>
  <si>
    <t>Teleport to a random place in the game</t>
  </si>
  <si>
    <t>Fear rune</t>
  </si>
  <si>
    <t>Hardmode</t>
  </si>
  <si>
    <t>Enemies run away from player</t>
  </si>
  <si>
    <t>Pickup - Use</t>
  </si>
  <si>
    <t xml:space="preserve">Pickup </t>
  </si>
  <si>
    <t>Healing font</t>
  </si>
  <si>
    <t>Area Effect</t>
  </si>
  <si>
    <t>Quick + Regular mode?</t>
  </si>
  <si>
    <t>Area effect heal that heals everything in its vicinity</t>
  </si>
  <si>
    <t>Vine trap</t>
  </si>
  <si>
    <t>Area trap</t>
  </si>
  <si>
    <t>Anything walks over it, they will stop moving for X seconds</t>
  </si>
  <si>
    <t>start single, auto</t>
  </si>
  <si>
    <t xml:space="preserve">Different elements at different levels, an elemental version will be tougher </t>
  </si>
  <si>
    <t>Shroomsploder</t>
  </si>
  <si>
    <t>Explode when killed/close</t>
  </si>
  <si>
    <t>Runs up to player, explodes when close or killed</t>
  </si>
  <si>
    <t>Shroom Runner</t>
  </si>
  <si>
    <t>Yea yea</t>
  </si>
  <si>
    <t>Object</t>
  </si>
  <si>
    <t>All maps</t>
  </si>
  <si>
    <t>Pots/crates/trees</t>
  </si>
  <si>
    <t>Player can destroy them, make them move when walking past them, make them physics objects in the world. Drop pickups ^^^</t>
  </si>
  <si>
    <t>Healing Rune</t>
  </si>
  <si>
    <t>Pickup Instant</t>
  </si>
  <si>
    <t>Notes</t>
  </si>
  <si>
    <t>Drops</t>
  </si>
  <si>
    <t>XP</t>
  </si>
  <si>
    <t>Enemies can drop only one type of item</t>
  </si>
  <si>
    <t>All drops have a % chance</t>
  </si>
  <si>
    <t>crates and vases have an increased chance</t>
  </si>
  <si>
    <t>Weapon Unlock</t>
  </si>
  <si>
    <t>Pickup, prompt</t>
  </si>
  <si>
    <t>Drop a weapon that you can then unlock in the shop, can drop only under certain conditions</t>
  </si>
  <si>
    <t>E to pickup</t>
  </si>
  <si>
    <t xml:space="preserve">Q to use equipped item? </t>
  </si>
  <si>
    <t>Conditional</t>
  </si>
  <si>
    <t>Area Traps</t>
  </si>
  <si>
    <t>Make area effect permanent option, when entity enter, create new one that does vine stuff or if healing then just heal</t>
  </si>
  <si>
    <t>Mushroom spores</t>
  </si>
  <si>
    <t>Area Trap</t>
  </si>
  <si>
    <t>Mushroom map</t>
  </si>
  <si>
    <t>Step on/shoot X themed mushroom = explode</t>
  </si>
  <si>
    <t>Crystal Pistal</t>
  </si>
  <si>
    <t>Arcane Blaster</t>
  </si>
  <si>
    <t>More ammo, less dmg (assault rifle)</t>
  </si>
  <si>
    <t>Emberbow</t>
  </si>
  <si>
    <t>Random Electricity Strikes</t>
  </si>
  <si>
    <t>Randomly strike with electricity on screen</t>
  </si>
  <si>
    <t>Hexwood maim</t>
  </si>
  <si>
    <t xml:space="preserve">Form a hand </t>
  </si>
  <si>
    <t>Electrastream</t>
  </si>
  <si>
    <t>Mimicry</t>
  </si>
  <si>
    <t>Scattercaster</t>
  </si>
  <si>
    <t>Railspire</t>
  </si>
  <si>
    <t>Eldritch Runner</t>
  </si>
  <si>
    <t>Prismatic Caster</t>
  </si>
  <si>
    <t>Charge, laser rifle, colorful (random damagetype)</t>
  </si>
  <si>
    <t>Magic Missile</t>
  </si>
  <si>
    <t>Big dmg, single bullet, fire dmg, fears enemies on hit</t>
  </si>
  <si>
    <t>Scryshot</t>
  </si>
  <si>
    <t>Frost Katana</t>
  </si>
  <si>
    <t>Detach Melee Weapon to mousejoint</t>
  </si>
  <si>
    <t>Flame thrower</t>
  </si>
  <si>
    <t>Mind staff</t>
  </si>
  <si>
    <t>Slug trail (Fire, frost, lightning)</t>
  </si>
  <si>
    <t>Mark an enemy, meaning the next hit on them will crit</t>
  </si>
  <si>
    <t>Combine</t>
  </si>
  <si>
    <t>Maybe combination of 3, max 3 types at once</t>
  </si>
  <si>
    <t>Increase xp grab range</t>
  </si>
  <si>
    <t>Physics object</t>
  </si>
  <si>
    <t>reverse knockback (remove touch damage from enemies)</t>
  </si>
  <si>
    <t>Explode - On enemy kill - Frost, fire, zap</t>
  </si>
  <si>
    <t>When leaving standstill next attack does 3x damage, standing still = invinc</t>
  </si>
  <si>
    <t xml:space="preserve">Invinc while dashing </t>
  </si>
  <si>
    <t>dash speed and distance</t>
  </si>
  <si>
    <t>merge weapons</t>
  </si>
  <si>
    <t>Thorns (physical, psychic)</t>
  </si>
  <si>
    <t>Lightning - On reload - maybe - power increases with less ammo</t>
  </si>
  <si>
    <t>Seconds please (Increase size, increase health, reduce speed)</t>
  </si>
  <si>
    <t>putYourWeightIntoIt (more health = more melee dmg)</t>
  </si>
  <si>
    <t>battleScars, Remove ability to dash, double base health</t>
  </si>
  <si>
    <t>Types</t>
  </si>
  <si>
    <t>weight</t>
  </si>
  <si>
    <t>ratio of total</t>
  </si>
  <si>
    <t>w/ weight</t>
  </si>
  <si>
    <t>Explosive Dash - Fire,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</si>
</sst>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1" fillId="10" borderId="2" xfId="0" applyFont="1" applyFill="1" applyBorder="1"/>
    <xf numFmtId="0" fontId="1" fillId="10" borderId="0" xfId="0" applyFont="1" applyFill="1"/>
    <xf numFmtId="0" fontId="5" fillId="11" borderId="0" xfId="0" applyFont="1" applyFill="1"/>
    <xf numFmtId="0" fontId="1" fillId="10" borderId="8" xfId="0" applyFont="1" applyFill="1" applyBorder="1"/>
    <xf numFmtId="0" fontId="1" fillId="2" borderId="7" xfId="0" applyFont="1" applyFill="1" applyBorder="1"/>
    <xf numFmtId="0" fontId="3" fillId="2" borderId="7" xfId="0" applyFont="1" applyFill="1" applyBorder="1" applyAlignment="1">
      <alignment vertical="center"/>
    </xf>
    <xf numFmtId="0" fontId="1" fillId="3" borderId="3" xfId="0" applyFont="1" applyFill="1" applyBorder="1"/>
    <xf numFmtId="0" fontId="3" fillId="12" borderId="7" xfId="0" applyFont="1" applyFill="1" applyBorder="1" applyAlignment="1">
      <alignment vertical="center"/>
    </xf>
    <xf numFmtId="0" fontId="1" fillId="12" borderId="0" xfId="0" applyFont="1" applyFill="1"/>
    <xf numFmtId="0" fontId="1" fillId="7" borderId="2" xfId="0" applyFont="1" applyFill="1" applyBorder="1"/>
    <xf numFmtId="0" fontId="1" fillId="10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1" fillId="13" borderId="0" xfId="0" applyFont="1" applyFill="1"/>
    <xf numFmtId="0" fontId="1" fillId="14" borderId="0" xfId="0" applyFont="1" applyFill="1"/>
    <xf numFmtId="0" fontId="1" fillId="6" borderId="0" xfId="0" applyFont="1" applyFill="1"/>
    <xf numFmtId="0" fontId="3" fillId="15" borderId="0" xfId="0" applyFont="1" applyFill="1" applyAlignment="1">
      <alignment horizontal="center"/>
    </xf>
    <xf numFmtId="0" fontId="1" fillId="7" borderId="0" xfId="0" applyFont="1" applyFill="1"/>
    <xf numFmtId="0" fontId="1" fillId="10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16" borderId="0" xfId="0" applyFont="1" applyFill="1"/>
    <xf numFmtId="0" fontId="1" fillId="4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7" fillId="7" borderId="0" xfId="1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word_of_justice%20-%20Instant%20kill%20under%20X%20percent" TargetMode="External"/><Relationship Id="rId2" Type="http://schemas.openxmlformats.org/officeDocument/2006/relationships/hyperlink" Target="https://en.wikipedia.org/wiki/Kogarasu_Maru%20-%20Little%20crow%20circle" TargetMode="External"/><Relationship Id="rId1" Type="http://schemas.openxmlformats.org/officeDocument/2006/relationships/hyperlink" Target="https://en.wikipedia.org/wiki/Sword_Kladenet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61F-AFA4-4B9D-BFD1-A05915568E6D}">
  <dimension ref="A1:H338"/>
  <sheetViews>
    <sheetView tabSelected="1" topLeftCell="A39" workbookViewId="0">
      <selection activeCell="A59" sqref="A59"/>
    </sheetView>
  </sheetViews>
  <sheetFormatPr defaultRowHeight="15" x14ac:dyDescent="0.25"/>
  <cols>
    <col min="1" max="1" width="76.42578125" style="2" customWidth="1"/>
    <col min="2" max="2" width="28.140625" style="1" customWidth="1"/>
    <col min="3" max="3" width="63.28515625" style="2" customWidth="1"/>
    <col min="4" max="4" width="41.28515625" style="1" bestFit="1" customWidth="1"/>
    <col min="5" max="5" width="16" style="2" customWidth="1"/>
    <col min="6" max="6" width="12.42578125" style="1" customWidth="1"/>
    <col min="7" max="7" width="26.85546875" style="1" customWidth="1"/>
    <col min="8" max="8" width="53.42578125" style="1" customWidth="1"/>
    <col min="9" max="16384" width="9.140625" style="1"/>
  </cols>
  <sheetData>
    <row r="1" spans="1:8" x14ac:dyDescent="0.25">
      <c r="A1" s="28" t="s">
        <v>66</v>
      </c>
      <c r="B1" s="29"/>
      <c r="C1" s="29"/>
      <c r="D1" s="29"/>
      <c r="E1" s="29"/>
      <c r="F1" s="29"/>
      <c r="G1" s="29"/>
      <c r="H1" s="9" t="s">
        <v>171</v>
      </c>
    </row>
    <row r="2" spans="1:8" x14ac:dyDescent="0.25">
      <c r="A2" s="30"/>
      <c r="B2" s="31"/>
      <c r="C2" s="31"/>
      <c r="D2" s="31"/>
      <c r="E2" s="31"/>
      <c r="F2" s="31"/>
      <c r="G2" s="31"/>
      <c r="H2" s="11" t="s">
        <v>174</v>
      </c>
    </row>
    <row r="3" spans="1:8" x14ac:dyDescent="0.25">
      <c r="A3" s="4" t="s">
        <v>67</v>
      </c>
      <c r="B3" s="4" t="s">
        <v>68</v>
      </c>
      <c r="C3" s="4" t="s">
        <v>69</v>
      </c>
      <c r="D3" s="5" t="s">
        <v>80</v>
      </c>
      <c r="E3" s="4" t="s">
        <v>118</v>
      </c>
      <c r="F3" s="4" t="s">
        <v>70</v>
      </c>
      <c r="G3" s="7" t="s">
        <v>170</v>
      </c>
      <c r="H3" s="8"/>
    </row>
    <row r="4" spans="1:8" x14ac:dyDescent="0.25">
      <c r="A4" s="24" t="s">
        <v>175</v>
      </c>
      <c r="B4" s="24"/>
      <c r="C4" s="24"/>
      <c r="D4" s="24"/>
      <c r="E4" s="24"/>
      <c r="F4" s="24"/>
      <c r="G4" s="24"/>
      <c r="H4" s="8"/>
    </row>
    <row r="5" spans="1:8" x14ac:dyDescent="0.25">
      <c r="A5" s="16" t="s">
        <v>103</v>
      </c>
      <c r="B5" s="1" t="s">
        <v>71</v>
      </c>
      <c r="C5" s="2" t="s">
        <v>78</v>
      </c>
      <c r="D5" s="1" t="s">
        <v>100</v>
      </c>
      <c r="E5" s="2">
        <v>0.05</v>
      </c>
      <c r="F5" s="1">
        <v>7</v>
      </c>
      <c r="G5" s="10"/>
    </row>
    <row r="6" spans="1:8" x14ac:dyDescent="0.25">
      <c r="A6" s="16" t="s">
        <v>104</v>
      </c>
      <c r="B6" s="1" t="s">
        <v>13</v>
      </c>
      <c r="C6" s="2" t="s">
        <v>79</v>
      </c>
      <c r="D6" s="1" t="s">
        <v>101</v>
      </c>
      <c r="E6" s="2">
        <v>0.05</v>
      </c>
      <c r="F6" s="1">
        <v>7</v>
      </c>
      <c r="G6" s="2"/>
    </row>
    <row r="7" spans="1:8" x14ac:dyDescent="0.25">
      <c r="A7" s="16" t="s">
        <v>1</v>
      </c>
      <c r="B7" s="1" t="s">
        <v>72</v>
      </c>
      <c r="C7" s="2" t="s">
        <v>81</v>
      </c>
      <c r="D7" s="1" t="s">
        <v>101</v>
      </c>
      <c r="E7" s="2">
        <v>0.05</v>
      </c>
      <c r="F7" s="1">
        <v>7</v>
      </c>
      <c r="G7" s="2"/>
    </row>
    <row r="8" spans="1:8" x14ac:dyDescent="0.25">
      <c r="A8" s="16" t="s">
        <v>2</v>
      </c>
      <c r="B8" s="1" t="s">
        <v>73</v>
      </c>
      <c r="C8" s="2" t="s">
        <v>82</v>
      </c>
      <c r="D8" s="1" t="s">
        <v>101</v>
      </c>
      <c r="E8" s="2">
        <v>0.05</v>
      </c>
      <c r="F8" s="1">
        <v>7</v>
      </c>
      <c r="G8" s="2"/>
    </row>
    <row r="9" spans="1:8" x14ac:dyDescent="0.25">
      <c r="A9" s="16" t="s">
        <v>3</v>
      </c>
      <c r="B9" s="1" t="s">
        <v>73</v>
      </c>
      <c r="C9" s="2" t="s">
        <v>83</v>
      </c>
      <c r="D9" s="1" t="s">
        <v>101</v>
      </c>
      <c r="E9" s="2">
        <v>0.05</v>
      </c>
      <c r="F9" s="1">
        <v>7</v>
      </c>
      <c r="G9" s="2"/>
    </row>
    <row r="10" spans="1:8" x14ac:dyDescent="0.25">
      <c r="A10" s="16" t="s">
        <v>4</v>
      </c>
      <c r="B10" s="1" t="s">
        <v>71</v>
      </c>
      <c r="C10" s="2" t="s">
        <v>84</v>
      </c>
      <c r="D10" s="1" t="s">
        <v>101</v>
      </c>
      <c r="E10" s="2">
        <v>0.05</v>
      </c>
      <c r="F10" s="1">
        <v>7</v>
      </c>
      <c r="G10" s="2"/>
    </row>
    <row r="11" spans="1:8" x14ac:dyDescent="0.25">
      <c r="A11" s="16" t="s">
        <v>5</v>
      </c>
      <c r="B11" s="1" t="s">
        <v>74</v>
      </c>
      <c r="C11" s="2" t="s">
        <v>85</v>
      </c>
      <c r="D11" s="1" t="s">
        <v>102</v>
      </c>
      <c r="E11" s="2">
        <v>0.05</v>
      </c>
      <c r="F11" s="1">
        <v>7</v>
      </c>
      <c r="G11" s="2"/>
    </row>
    <row r="12" spans="1:8" x14ac:dyDescent="0.25">
      <c r="A12" s="16" t="s">
        <v>6</v>
      </c>
      <c r="B12" s="1" t="s">
        <v>74</v>
      </c>
      <c r="C12" s="2" t="s">
        <v>86</v>
      </c>
      <c r="D12" s="1" t="s">
        <v>102</v>
      </c>
      <c r="E12" s="2">
        <v>0.05</v>
      </c>
      <c r="F12" s="1">
        <v>7</v>
      </c>
      <c r="G12" s="2"/>
    </row>
    <row r="13" spans="1:8" x14ac:dyDescent="0.25">
      <c r="A13" s="16" t="s">
        <v>7</v>
      </c>
      <c r="B13" s="1" t="s">
        <v>74</v>
      </c>
      <c r="C13" s="2" t="s">
        <v>87</v>
      </c>
      <c r="D13" s="1" t="s">
        <v>102</v>
      </c>
      <c r="E13" s="2">
        <v>0.05</v>
      </c>
      <c r="F13" s="1">
        <v>7</v>
      </c>
      <c r="G13" s="2"/>
    </row>
    <row r="14" spans="1:8" x14ac:dyDescent="0.25">
      <c r="A14" s="16" t="s">
        <v>8</v>
      </c>
      <c r="B14" s="1" t="s">
        <v>75</v>
      </c>
      <c r="C14" s="2" t="s">
        <v>88</v>
      </c>
      <c r="D14" s="1" t="s">
        <v>102</v>
      </c>
      <c r="E14" s="2">
        <v>0.05</v>
      </c>
      <c r="F14" s="1">
        <v>7</v>
      </c>
      <c r="G14" s="2"/>
    </row>
    <row r="15" spans="1:8" x14ac:dyDescent="0.25">
      <c r="A15" s="16" t="s">
        <v>9</v>
      </c>
      <c r="B15" s="1" t="s">
        <v>75</v>
      </c>
      <c r="C15" s="2" t="s">
        <v>89</v>
      </c>
      <c r="D15" s="1" t="s">
        <v>102</v>
      </c>
      <c r="E15" s="2">
        <v>0.05</v>
      </c>
      <c r="F15" s="1">
        <v>7</v>
      </c>
      <c r="G15" s="2"/>
    </row>
    <row r="16" spans="1:8" x14ac:dyDescent="0.25">
      <c r="A16" s="16" t="s">
        <v>10</v>
      </c>
      <c r="B16" s="1" t="s">
        <v>71</v>
      </c>
      <c r="C16" s="2" t="s">
        <v>90</v>
      </c>
      <c r="D16" s="1" t="s">
        <v>101</v>
      </c>
      <c r="E16" s="2">
        <v>0.05</v>
      </c>
      <c r="F16" s="1">
        <v>7</v>
      </c>
      <c r="G16" s="2"/>
    </row>
    <row r="17" spans="1:7" x14ac:dyDescent="0.25">
      <c r="A17" s="16" t="s">
        <v>12</v>
      </c>
      <c r="B17" s="1" t="s">
        <v>75</v>
      </c>
      <c r="C17" s="2" t="s">
        <v>91</v>
      </c>
      <c r="D17" s="1" t="s">
        <v>102</v>
      </c>
      <c r="E17" s="2">
        <v>0.05</v>
      </c>
      <c r="F17" s="1">
        <v>7</v>
      </c>
      <c r="G17" s="2"/>
    </row>
    <row r="18" spans="1:7" x14ac:dyDescent="0.25">
      <c r="A18" s="16" t="s">
        <v>23</v>
      </c>
      <c r="B18" s="1" t="s">
        <v>73</v>
      </c>
      <c r="C18" s="2" t="s">
        <v>92</v>
      </c>
      <c r="D18" s="1" t="s">
        <v>102</v>
      </c>
      <c r="E18" s="2">
        <v>0.05</v>
      </c>
      <c r="F18" s="1">
        <v>7</v>
      </c>
      <c r="G18" s="2"/>
    </row>
    <row r="19" spans="1:7" x14ac:dyDescent="0.25">
      <c r="A19" s="16" t="s">
        <v>24</v>
      </c>
      <c r="B19" s="1" t="s">
        <v>73</v>
      </c>
      <c r="C19" s="2" t="s">
        <v>93</v>
      </c>
      <c r="D19" s="1" t="s">
        <v>102</v>
      </c>
      <c r="E19" s="2">
        <v>0.05</v>
      </c>
      <c r="F19" s="1">
        <v>7</v>
      </c>
      <c r="G19" s="2"/>
    </row>
    <row r="20" spans="1:7" x14ac:dyDescent="0.25">
      <c r="A20" s="16" t="s">
        <v>76</v>
      </c>
      <c r="B20" s="1" t="s">
        <v>71</v>
      </c>
      <c r="C20" s="2" t="s">
        <v>94</v>
      </c>
      <c r="D20" s="1" t="s">
        <v>102</v>
      </c>
      <c r="E20" s="2">
        <v>0.05</v>
      </c>
      <c r="F20" s="1">
        <v>7</v>
      </c>
      <c r="G20" s="2"/>
    </row>
    <row r="21" spans="1:7" x14ac:dyDescent="0.25">
      <c r="A21" s="16" t="s">
        <v>77</v>
      </c>
      <c r="B21" s="1" t="s">
        <v>73</v>
      </c>
      <c r="C21" s="2" t="s">
        <v>95</v>
      </c>
      <c r="D21" s="1" t="s">
        <v>102</v>
      </c>
      <c r="E21" s="2">
        <v>0.05</v>
      </c>
      <c r="F21" s="1">
        <v>7</v>
      </c>
      <c r="G21" s="2"/>
    </row>
    <row r="22" spans="1:7" x14ac:dyDescent="0.25">
      <c r="A22" s="16" t="s">
        <v>105</v>
      </c>
      <c r="B22" s="1" t="s">
        <v>73</v>
      </c>
      <c r="C22" s="2" t="s">
        <v>106</v>
      </c>
      <c r="D22" s="1" t="s">
        <v>101</v>
      </c>
      <c r="E22" s="2">
        <v>0.01</v>
      </c>
      <c r="F22" s="1">
        <v>7</v>
      </c>
      <c r="G22" s="2"/>
    </row>
    <row r="23" spans="1:7" x14ac:dyDescent="0.25">
      <c r="A23" s="16" t="s">
        <v>63</v>
      </c>
      <c r="B23" s="1" t="s">
        <v>73</v>
      </c>
      <c r="C23" s="2" t="s">
        <v>96</v>
      </c>
      <c r="D23" s="1" t="s">
        <v>101</v>
      </c>
      <c r="E23" s="2">
        <v>0.05</v>
      </c>
      <c r="F23" s="1">
        <v>7</v>
      </c>
      <c r="G23" s="2"/>
    </row>
    <row r="24" spans="1:7" x14ac:dyDescent="0.25">
      <c r="A24" s="16" t="s">
        <v>65</v>
      </c>
      <c r="B24" s="1" t="s">
        <v>73</v>
      </c>
      <c r="C24" s="2" t="s">
        <v>97</v>
      </c>
      <c r="D24" s="1" t="s">
        <v>101</v>
      </c>
      <c r="E24" s="2">
        <v>0.05</v>
      </c>
      <c r="F24" s="1">
        <v>7</v>
      </c>
      <c r="G24" s="2"/>
    </row>
    <row r="25" spans="1:7" x14ac:dyDescent="0.25">
      <c r="A25" s="16" t="s">
        <v>184</v>
      </c>
      <c r="B25" s="1" t="s">
        <v>75</v>
      </c>
      <c r="C25" s="2" t="s">
        <v>98</v>
      </c>
      <c r="D25" s="1" t="s">
        <v>101</v>
      </c>
      <c r="E25" s="2">
        <v>0.05</v>
      </c>
      <c r="F25" s="1">
        <v>7</v>
      </c>
      <c r="G25" s="2"/>
    </row>
    <row r="26" spans="1:7" x14ac:dyDescent="0.25">
      <c r="A26" s="16" t="s">
        <v>0</v>
      </c>
      <c r="B26" s="1" t="s">
        <v>75</v>
      </c>
      <c r="C26" s="2" t="s">
        <v>99</v>
      </c>
      <c r="D26" s="1" t="s">
        <v>102</v>
      </c>
      <c r="E26" s="2">
        <v>1</v>
      </c>
      <c r="F26" s="1">
        <v>2</v>
      </c>
      <c r="G26" s="2"/>
    </row>
    <row r="27" spans="1:7" x14ac:dyDescent="0.25">
      <c r="A27" s="16" t="s">
        <v>185</v>
      </c>
      <c r="G27" s="2"/>
    </row>
    <row r="28" spans="1:7" x14ac:dyDescent="0.25">
      <c r="G28" s="2"/>
    </row>
    <row r="29" spans="1:7" x14ac:dyDescent="0.25">
      <c r="G29" s="2"/>
    </row>
    <row r="30" spans="1:7" x14ac:dyDescent="0.25">
      <c r="G30" s="2"/>
    </row>
    <row r="31" spans="1:7" x14ac:dyDescent="0.25">
      <c r="G31" s="2"/>
    </row>
    <row r="32" spans="1:7" x14ac:dyDescent="0.25">
      <c r="G32" s="2"/>
    </row>
    <row r="33" spans="1:7" x14ac:dyDescent="0.25">
      <c r="A33" s="4" t="s">
        <v>67</v>
      </c>
      <c r="B33" s="4" t="s">
        <v>68</v>
      </c>
      <c r="C33" s="4" t="s">
        <v>69</v>
      </c>
      <c r="D33" s="4" t="s">
        <v>80</v>
      </c>
      <c r="E33" s="4" t="s">
        <v>118</v>
      </c>
      <c r="F33" s="4" t="s">
        <v>70</v>
      </c>
      <c r="G33" s="4"/>
    </row>
    <row r="34" spans="1:7" x14ac:dyDescent="0.25">
      <c r="A34" s="26" t="s">
        <v>11</v>
      </c>
      <c r="B34" s="26"/>
      <c r="C34" s="26"/>
      <c r="D34" s="26"/>
      <c r="E34" s="26"/>
      <c r="F34" s="26"/>
      <c r="G34" s="26"/>
    </row>
    <row r="35" spans="1:7" x14ac:dyDescent="0.25">
      <c r="A35" s="2" t="s">
        <v>108</v>
      </c>
      <c r="B35" s="1" t="s">
        <v>109</v>
      </c>
      <c r="C35" s="2" t="s">
        <v>110</v>
      </c>
      <c r="D35" s="1" t="s">
        <v>115</v>
      </c>
      <c r="F35" s="1">
        <v>10</v>
      </c>
      <c r="G35" s="2"/>
    </row>
    <row r="36" spans="1:7" x14ac:dyDescent="0.25">
      <c r="A36" s="2" t="s">
        <v>107</v>
      </c>
      <c r="B36" s="1" t="s">
        <v>109</v>
      </c>
      <c r="C36" s="2" t="s">
        <v>111</v>
      </c>
      <c r="D36" s="1" t="s">
        <v>116</v>
      </c>
      <c r="F36" s="1">
        <v>10</v>
      </c>
      <c r="G36" s="2"/>
    </row>
    <row r="37" spans="1:7" x14ac:dyDescent="0.25">
      <c r="A37" s="2" t="s">
        <v>15</v>
      </c>
      <c r="B37" s="1" t="s">
        <v>109</v>
      </c>
      <c r="C37" s="2" t="s">
        <v>112</v>
      </c>
      <c r="D37" s="1" t="s">
        <v>117</v>
      </c>
      <c r="F37" s="1">
        <v>10</v>
      </c>
      <c r="G37" s="2"/>
    </row>
    <row r="38" spans="1:7" x14ac:dyDescent="0.25">
      <c r="A38" s="2" t="s">
        <v>16</v>
      </c>
      <c r="B38" s="1" t="s">
        <v>109</v>
      </c>
      <c r="C38" s="2" t="s">
        <v>113</v>
      </c>
      <c r="D38" s="1" t="s">
        <v>117</v>
      </c>
      <c r="F38" s="1">
        <v>1</v>
      </c>
      <c r="G38" s="2"/>
    </row>
    <row r="39" spans="1:7" x14ac:dyDescent="0.25">
      <c r="A39" s="2" t="s">
        <v>17</v>
      </c>
      <c r="B39" s="1" t="s">
        <v>109</v>
      </c>
      <c r="C39" s="2" t="s">
        <v>114</v>
      </c>
      <c r="D39" s="1" t="s">
        <v>117</v>
      </c>
      <c r="F39" s="1">
        <v>5</v>
      </c>
      <c r="G39" s="2"/>
    </row>
    <row r="40" spans="1:7" x14ac:dyDescent="0.25">
      <c r="A40" s="2" t="s">
        <v>232</v>
      </c>
      <c r="B40" s="1" t="s">
        <v>109</v>
      </c>
      <c r="C40" s="2" t="s">
        <v>233</v>
      </c>
      <c r="F40" s="1">
        <v>10</v>
      </c>
      <c r="G40" s="2"/>
    </row>
    <row r="41" spans="1:7" x14ac:dyDescent="0.25">
      <c r="G41" s="2"/>
    </row>
    <row r="42" spans="1:7" x14ac:dyDescent="0.25">
      <c r="G42" s="2"/>
    </row>
    <row r="43" spans="1:7" x14ac:dyDescent="0.25">
      <c r="A43" s="4" t="s">
        <v>67</v>
      </c>
      <c r="B43" s="4" t="s">
        <v>68</v>
      </c>
      <c r="C43" s="4" t="s">
        <v>69</v>
      </c>
      <c r="D43" s="4" t="s">
        <v>80</v>
      </c>
      <c r="E43" s="4" t="s">
        <v>118</v>
      </c>
      <c r="F43" s="4" t="s">
        <v>70</v>
      </c>
      <c r="G43" s="4"/>
    </row>
    <row r="44" spans="1:7" x14ac:dyDescent="0.25">
      <c r="A44" s="27" t="s">
        <v>139</v>
      </c>
      <c r="B44" s="27"/>
      <c r="C44" s="27"/>
      <c r="D44" s="27"/>
      <c r="E44" s="27"/>
      <c r="F44" s="27"/>
      <c r="G44" s="27"/>
    </row>
    <row r="45" spans="1:7" x14ac:dyDescent="0.25">
      <c r="A45" s="2" t="s">
        <v>342</v>
      </c>
      <c r="B45" s="1" t="s">
        <v>73</v>
      </c>
      <c r="C45" s="2" t="s">
        <v>119</v>
      </c>
      <c r="D45" s="1" t="s">
        <v>120</v>
      </c>
      <c r="F45" s="1">
        <v>5</v>
      </c>
      <c r="G45" s="2"/>
    </row>
    <row r="46" spans="1:7" x14ac:dyDescent="0.25">
      <c r="G46" s="2"/>
    </row>
    <row r="47" spans="1:7" x14ac:dyDescent="0.25">
      <c r="A47" s="2" t="s">
        <v>363</v>
      </c>
      <c r="B47" s="1" t="s">
        <v>73</v>
      </c>
      <c r="C47" s="2" t="s">
        <v>121</v>
      </c>
      <c r="F47" s="1">
        <v>5</v>
      </c>
      <c r="G47" s="2"/>
    </row>
    <row r="48" spans="1:7" x14ac:dyDescent="0.25">
      <c r="A48" s="2" t="s">
        <v>176</v>
      </c>
      <c r="B48" s="1" t="s">
        <v>71</v>
      </c>
      <c r="C48" s="2" t="s">
        <v>177</v>
      </c>
      <c r="E48" s="2" t="s">
        <v>178</v>
      </c>
      <c r="F48" s="1">
        <v>5</v>
      </c>
      <c r="G48" s="2"/>
    </row>
    <row r="49" spans="1:7" x14ac:dyDescent="0.25">
      <c r="F49" s="1">
        <v>5</v>
      </c>
      <c r="G49" s="2"/>
    </row>
    <row r="50" spans="1:7" x14ac:dyDescent="0.25">
      <c r="A50" s="2" t="s">
        <v>122</v>
      </c>
      <c r="B50" s="1" t="s">
        <v>73</v>
      </c>
      <c r="C50" s="2" t="s">
        <v>124</v>
      </c>
      <c r="F50" s="1">
        <v>5</v>
      </c>
      <c r="G50" s="2"/>
    </row>
    <row r="51" spans="1:7" x14ac:dyDescent="0.25">
      <c r="G51" s="2"/>
    </row>
    <row r="52" spans="1:7" x14ac:dyDescent="0.25">
      <c r="A52" s="12" t="s">
        <v>339</v>
      </c>
      <c r="F52" s="1">
        <v>5</v>
      </c>
      <c r="G52" s="2"/>
    </row>
    <row r="54" spans="1:7" x14ac:dyDescent="0.25">
      <c r="A54" s="2" t="s">
        <v>125</v>
      </c>
      <c r="B54" s="1" t="s">
        <v>75</v>
      </c>
      <c r="C54" s="2" t="s">
        <v>128</v>
      </c>
      <c r="F54" s="1">
        <v>5</v>
      </c>
      <c r="G54" s="2"/>
    </row>
    <row r="55" spans="1:7" x14ac:dyDescent="0.25">
      <c r="A55" s="2" t="s">
        <v>126</v>
      </c>
      <c r="B55" s="1" t="s">
        <v>123</v>
      </c>
      <c r="C55" s="2" t="s">
        <v>128</v>
      </c>
      <c r="F55" s="1">
        <v>5</v>
      </c>
      <c r="G55" s="2"/>
    </row>
    <row r="56" spans="1:7" x14ac:dyDescent="0.25">
      <c r="A56" s="2" t="s">
        <v>127</v>
      </c>
      <c r="B56" s="1" t="s">
        <v>75</v>
      </c>
      <c r="C56" s="2" t="s">
        <v>128</v>
      </c>
      <c r="F56" s="1">
        <v>5</v>
      </c>
      <c r="G56" s="2"/>
    </row>
    <row r="57" spans="1:7" x14ac:dyDescent="0.25">
      <c r="A57" s="12" t="s">
        <v>344</v>
      </c>
    </row>
    <row r="58" spans="1:7" x14ac:dyDescent="0.25">
      <c r="F58" s="1">
        <v>5</v>
      </c>
      <c r="G58" s="2"/>
    </row>
    <row r="59" spans="1:7" x14ac:dyDescent="0.25">
      <c r="A59" s="2" t="s">
        <v>346</v>
      </c>
      <c r="B59" s="1" t="s">
        <v>71</v>
      </c>
      <c r="F59" s="1">
        <v>5</v>
      </c>
      <c r="G59" s="2"/>
    </row>
    <row r="62" spans="1:7" x14ac:dyDescent="0.25">
      <c r="G62" s="2"/>
    </row>
    <row r="64" spans="1:7" x14ac:dyDescent="0.25">
      <c r="F64" s="1">
        <v>5</v>
      </c>
      <c r="G64" s="2"/>
    </row>
    <row r="65" spans="1:7" x14ac:dyDescent="0.25">
      <c r="A65" s="2" t="s">
        <v>129</v>
      </c>
      <c r="B65" s="1" t="s">
        <v>71</v>
      </c>
      <c r="C65" s="2" t="s">
        <v>343</v>
      </c>
      <c r="F65" s="1">
        <v>5</v>
      </c>
      <c r="G65" s="2"/>
    </row>
    <row r="66" spans="1:7" x14ac:dyDescent="0.25">
      <c r="A66" s="2" t="s">
        <v>131</v>
      </c>
      <c r="B66" s="1" t="s">
        <v>123</v>
      </c>
      <c r="F66" s="1">
        <v>5</v>
      </c>
      <c r="G66" s="2"/>
    </row>
    <row r="67" spans="1:7" x14ac:dyDescent="0.25">
      <c r="A67" s="2" t="s">
        <v>130</v>
      </c>
      <c r="B67" s="1" t="s">
        <v>123</v>
      </c>
      <c r="C67" s="2" t="s">
        <v>134</v>
      </c>
      <c r="F67" s="1">
        <v>5</v>
      </c>
      <c r="G67" s="2"/>
    </row>
    <row r="68" spans="1:7" x14ac:dyDescent="0.25">
      <c r="A68" s="2" t="s">
        <v>132</v>
      </c>
      <c r="B68" s="1" t="s">
        <v>71</v>
      </c>
      <c r="C68" s="2" t="s">
        <v>135</v>
      </c>
      <c r="F68" s="1">
        <v>5</v>
      </c>
      <c r="G68" s="2"/>
    </row>
    <row r="69" spans="1:7" x14ac:dyDescent="0.25">
      <c r="A69" s="2" t="s">
        <v>133</v>
      </c>
      <c r="B69" s="1" t="s">
        <v>71</v>
      </c>
      <c r="C69" s="2" t="s">
        <v>136</v>
      </c>
      <c r="F69" s="1">
        <v>5</v>
      </c>
      <c r="G69" s="2"/>
    </row>
    <row r="70" spans="1:7" x14ac:dyDescent="0.25">
      <c r="A70" s="12" t="s">
        <v>345</v>
      </c>
      <c r="G70" s="2"/>
    </row>
    <row r="71" spans="1:7" x14ac:dyDescent="0.25">
      <c r="G71" s="2"/>
    </row>
    <row r="72" spans="1:7" x14ac:dyDescent="0.25">
      <c r="F72" s="1">
        <v>5</v>
      </c>
      <c r="G72" s="2"/>
    </row>
    <row r="73" spans="1:7" x14ac:dyDescent="0.25">
      <c r="A73" s="2" t="s">
        <v>145</v>
      </c>
      <c r="F73" s="1">
        <v>5</v>
      </c>
      <c r="G73" s="2"/>
    </row>
    <row r="74" spans="1:7" x14ac:dyDescent="0.25">
      <c r="A74" s="2" t="s">
        <v>347</v>
      </c>
      <c r="B74" s="1" t="s">
        <v>75</v>
      </c>
      <c r="F74" s="1">
        <v>5</v>
      </c>
      <c r="G74" s="2"/>
    </row>
    <row r="75" spans="1:7" x14ac:dyDescent="0.25">
      <c r="A75" s="2" t="s">
        <v>146</v>
      </c>
      <c r="B75" s="1" t="s">
        <v>73</v>
      </c>
      <c r="F75" s="1">
        <v>5</v>
      </c>
      <c r="G75" s="2"/>
    </row>
    <row r="76" spans="1:7" x14ac:dyDescent="0.25">
      <c r="F76" s="1">
        <v>5</v>
      </c>
      <c r="G76" s="2"/>
    </row>
    <row r="77" spans="1:7" x14ac:dyDescent="0.25">
      <c r="F77" s="1">
        <v>5</v>
      </c>
      <c r="G77" s="2"/>
    </row>
    <row r="78" spans="1:7" x14ac:dyDescent="0.25">
      <c r="A78" s="2" t="s">
        <v>137</v>
      </c>
      <c r="B78" s="1" t="s">
        <v>73</v>
      </c>
      <c r="F78" s="1">
        <v>5</v>
      </c>
      <c r="G78" s="2"/>
    </row>
    <row r="79" spans="1:7" x14ac:dyDescent="0.25">
      <c r="A79" s="12" t="s">
        <v>348</v>
      </c>
      <c r="F79" s="1">
        <v>5</v>
      </c>
      <c r="G79" s="2"/>
    </row>
    <row r="80" spans="1:7" x14ac:dyDescent="0.25">
      <c r="F80" s="1">
        <v>5</v>
      </c>
      <c r="G80" s="2"/>
    </row>
    <row r="81" spans="1:7" x14ac:dyDescent="0.25">
      <c r="A81" s="2" t="s">
        <v>349</v>
      </c>
      <c r="B81" s="1" t="s">
        <v>73</v>
      </c>
      <c r="F81" s="1">
        <v>5</v>
      </c>
      <c r="G81" s="2"/>
    </row>
    <row r="82" spans="1:7" x14ac:dyDescent="0.25">
      <c r="A82" s="2" t="s">
        <v>138</v>
      </c>
      <c r="B82" s="1" t="s">
        <v>73</v>
      </c>
      <c r="F82" s="1">
        <v>5</v>
      </c>
      <c r="G82" s="2"/>
    </row>
    <row r="83" spans="1:7" x14ac:dyDescent="0.25">
      <c r="G83" s="2"/>
    </row>
    <row r="84" spans="1:7" x14ac:dyDescent="0.25">
      <c r="F84" s="1">
        <v>5</v>
      </c>
      <c r="G84" s="2"/>
    </row>
    <row r="85" spans="1:7" x14ac:dyDescent="0.25">
      <c r="A85" s="2" t="s">
        <v>140</v>
      </c>
      <c r="B85" s="1" t="s">
        <v>75</v>
      </c>
      <c r="F85" s="1">
        <v>5</v>
      </c>
      <c r="G85" s="2"/>
    </row>
    <row r="86" spans="1:7" x14ac:dyDescent="0.25">
      <c r="A86" s="2" t="s">
        <v>141</v>
      </c>
      <c r="B86" s="1" t="s">
        <v>75</v>
      </c>
      <c r="F86" s="1">
        <v>5</v>
      </c>
      <c r="G86" s="2"/>
    </row>
    <row r="87" spans="1:7" x14ac:dyDescent="0.25">
      <c r="A87" s="2" t="s">
        <v>142</v>
      </c>
      <c r="B87" s="1" t="s">
        <v>73</v>
      </c>
      <c r="F87" s="1">
        <v>5</v>
      </c>
      <c r="G87" s="2"/>
    </row>
    <row r="88" spans="1:7" x14ac:dyDescent="0.25">
      <c r="A88" s="12" t="s">
        <v>350</v>
      </c>
      <c r="F88" s="1">
        <v>5</v>
      </c>
      <c r="G88" s="2"/>
    </row>
    <row r="89" spans="1:7" x14ac:dyDescent="0.25">
      <c r="F89" s="1">
        <v>5</v>
      </c>
      <c r="G89" s="2"/>
    </row>
    <row r="90" spans="1:7" x14ac:dyDescent="0.25">
      <c r="A90" s="12" t="s">
        <v>143</v>
      </c>
      <c r="B90" s="1" t="s">
        <v>71</v>
      </c>
      <c r="F90" s="1">
        <v>5</v>
      </c>
      <c r="G90" s="2"/>
    </row>
    <row r="91" spans="1:7" x14ac:dyDescent="0.25">
      <c r="A91" s="2" t="s">
        <v>351</v>
      </c>
      <c r="B91" s="1" t="s">
        <v>75</v>
      </c>
      <c r="F91" s="1">
        <v>5</v>
      </c>
      <c r="G91" s="2"/>
    </row>
    <row r="92" spans="1:7" x14ac:dyDescent="0.25">
      <c r="A92" s="2" t="s">
        <v>352</v>
      </c>
      <c r="B92" s="1" t="s">
        <v>75</v>
      </c>
      <c r="F92" s="1">
        <v>5</v>
      </c>
      <c r="G92" s="2"/>
    </row>
    <row r="93" spans="1:7" x14ac:dyDescent="0.25">
      <c r="A93" s="2" t="s">
        <v>144</v>
      </c>
      <c r="F93" s="1">
        <v>5</v>
      </c>
      <c r="G93" s="2"/>
    </row>
    <row r="95" spans="1:7" x14ac:dyDescent="0.25">
      <c r="A95" s="2" t="s">
        <v>354</v>
      </c>
      <c r="B95" s="1" t="s">
        <v>75</v>
      </c>
      <c r="F95" s="1">
        <v>5</v>
      </c>
      <c r="G95" s="2"/>
    </row>
    <row r="96" spans="1:7" x14ac:dyDescent="0.25">
      <c r="F96" s="1">
        <v>5</v>
      </c>
      <c r="G96" s="2"/>
    </row>
    <row r="97" spans="1:7" x14ac:dyDescent="0.25">
      <c r="A97" s="12" t="s">
        <v>353</v>
      </c>
      <c r="F97" s="1">
        <v>5</v>
      </c>
      <c r="G97" s="2"/>
    </row>
    <row r="98" spans="1:7" x14ac:dyDescent="0.25">
      <c r="F98" s="1">
        <v>5</v>
      </c>
      <c r="G98" s="2"/>
    </row>
    <row r="99" spans="1:7" x14ac:dyDescent="0.25">
      <c r="A99" s="2" t="s">
        <v>355</v>
      </c>
      <c r="F99" s="1">
        <v>5</v>
      </c>
      <c r="G99" s="2"/>
    </row>
    <row r="100" spans="1:7" x14ac:dyDescent="0.25">
      <c r="A100" s="2" t="s">
        <v>149</v>
      </c>
      <c r="F100" s="1">
        <v>5</v>
      </c>
      <c r="G100" s="2"/>
    </row>
    <row r="101" spans="1:7" x14ac:dyDescent="0.25">
      <c r="A101" s="2" t="s">
        <v>150</v>
      </c>
      <c r="F101" s="1">
        <v>5</v>
      </c>
      <c r="G101" s="2"/>
    </row>
    <row r="102" spans="1:7" x14ac:dyDescent="0.25">
      <c r="A102" s="3" t="s">
        <v>151</v>
      </c>
      <c r="F102" s="1">
        <v>5</v>
      </c>
      <c r="G102" s="2"/>
    </row>
    <row r="103" spans="1:7" x14ac:dyDescent="0.25">
      <c r="F103" s="1">
        <v>5</v>
      </c>
      <c r="G103" s="2"/>
    </row>
    <row r="104" spans="1:7" x14ac:dyDescent="0.25">
      <c r="F104" s="1">
        <v>5</v>
      </c>
      <c r="G104" s="2"/>
    </row>
    <row r="105" spans="1:7" x14ac:dyDescent="0.25">
      <c r="F105" s="1">
        <v>5</v>
      </c>
      <c r="G105" s="2"/>
    </row>
    <row r="106" spans="1:7" x14ac:dyDescent="0.25">
      <c r="A106" s="2" t="s">
        <v>148</v>
      </c>
      <c r="F106" s="1">
        <v>5</v>
      </c>
      <c r="G106" s="2"/>
    </row>
    <row r="107" spans="1:7" x14ac:dyDescent="0.25">
      <c r="A107" s="2" t="s">
        <v>152</v>
      </c>
      <c r="F107" s="1">
        <v>5</v>
      </c>
      <c r="G107" s="2"/>
    </row>
    <row r="108" spans="1:7" x14ac:dyDescent="0.25">
      <c r="F108" s="1">
        <v>5</v>
      </c>
      <c r="G108" s="2"/>
    </row>
    <row r="109" spans="1:7" x14ac:dyDescent="0.25">
      <c r="F109" s="1">
        <v>5</v>
      </c>
      <c r="G109" s="2"/>
    </row>
    <row r="110" spans="1:7" x14ac:dyDescent="0.25">
      <c r="A110" s="12" t="s">
        <v>153</v>
      </c>
      <c r="F110" s="1">
        <v>5</v>
      </c>
      <c r="G110" s="2"/>
    </row>
    <row r="111" spans="1:7" x14ac:dyDescent="0.25">
      <c r="F111" s="1">
        <v>5</v>
      </c>
      <c r="G111" s="2"/>
    </row>
    <row r="112" spans="1:7" x14ac:dyDescent="0.25">
      <c r="A112" s="2" t="s">
        <v>154</v>
      </c>
      <c r="F112" s="1">
        <v>5</v>
      </c>
      <c r="G112" s="2"/>
    </row>
    <row r="113" spans="1:7" x14ac:dyDescent="0.25">
      <c r="F113" s="1">
        <v>5</v>
      </c>
      <c r="G113" s="2"/>
    </row>
    <row r="115" spans="1:7" x14ac:dyDescent="0.25">
      <c r="F115" s="1">
        <v>5</v>
      </c>
      <c r="G115" s="2"/>
    </row>
    <row r="116" spans="1:7" x14ac:dyDescent="0.25">
      <c r="A116" s="6" t="s">
        <v>156</v>
      </c>
      <c r="F116" s="1">
        <v>5</v>
      </c>
      <c r="G116" s="2"/>
    </row>
    <row r="117" spans="1:7" x14ac:dyDescent="0.25">
      <c r="A117" s="2" t="s">
        <v>159</v>
      </c>
      <c r="F117" s="1">
        <v>5</v>
      </c>
      <c r="G117" s="2"/>
    </row>
    <row r="118" spans="1:7" x14ac:dyDescent="0.25">
      <c r="A118" s="2" t="s">
        <v>157</v>
      </c>
      <c r="F118" s="1">
        <v>5</v>
      </c>
      <c r="G118" s="2"/>
    </row>
    <row r="119" spans="1:7" x14ac:dyDescent="0.25">
      <c r="A119" s="2" t="s">
        <v>158</v>
      </c>
      <c r="F119" s="1">
        <v>5</v>
      </c>
      <c r="G119" s="2"/>
    </row>
    <row r="120" spans="1:7" x14ac:dyDescent="0.25">
      <c r="A120" s="2" t="s">
        <v>160</v>
      </c>
      <c r="F120" s="1">
        <v>5</v>
      </c>
      <c r="G120" s="2"/>
    </row>
    <row r="121" spans="1:7" x14ac:dyDescent="0.25">
      <c r="F121" s="1">
        <v>5</v>
      </c>
      <c r="G121" s="2"/>
    </row>
    <row r="122" spans="1:7" x14ac:dyDescent="0.25">
      <c r="F122" s="1">
        <v>5</v>
      </c>
      <c r="G122" s="2"/>
    </row>
    <row r="123" spans="1:7" x14ac:dyDescent="0.25">
      <c r="A123" s="6" t="s">
        <v>14</v>
      </c>
      <c r="F123" s="1">
        <v>5</v>
      </c>
      <c r="G123" s="2"/>
    </row>
    <row r="124" spans="1:7" x14ac:dyDescent="0.25">
      <c r="A124" s="2" t="s">
        <v>161</v>
      </c>
      <c r="F124" s="1">
        <v>5</v>
      </c>
      <c r="G124" s="2"/>
    </row>
    <row r="125" spans="1:7" x14ac:dyDescent="0.25">
      <c r="A125" s="2" t="s">
        <v>162</v>
      </c>
      <c r="F125" s="1">
        <v>5</v>
      </c>
      <c r="G125" s="2"/>
    </row>
    <row r="126" spans="1:7" x14ac:dyDescent="0.25">
      <c r="F126" s="1">
        <v>5</v>
      </c>
      <c r="G126" s="2"/>
    </row>
    <row r="127" spans="1:7" x14ac:dyDescent="0.25">
      <c r="A127" s="2" t="s">
        <v>181</v>
      </c>
      <c r="F127" s="1">
        <v>5</v>
      </c>
      <c r="G127" s="2"/>
    </row>
    <row r="128" spans="1:7" x14ac:dyDescent="0.25">
      <c r="A128" s="2" t="s">
        <v>182</v>
      </c>
      <c r="F128" s="1">
        <v>5</v>
      </c>
      <c r="G128" s="2"/>
    </row>
    <row r="129" spans="1:7" x14ac:dyDescent="0.25">
      <c r="A129" s="2" t="s">
        <v>183</v>
      </c>
      <c r="F129" s="1">
        <v>5</v>
      </c>
      <c r="G129" s="2"/>
    </row>
    <row r="130" spans="1:7" x14ac:dyDescent="0.25">
      <c r="F130" s="1">
        <v>5</v>
      </c>
      <c r="G130" s="2"/>
    </row>
    <row r="131" spans="1:7" x14ac:dyDescent="0.25">
      <c r="F131" s="1">
        <v>5</v>
      </c>
      <c r="G131" s="2"/>
    </row>
    <row r="132" spans="1:7" x14ac:dyDescent="0.25">
      <c r="F132" s="1">
        <v>5</v>
      </c>
      <c r="G132" s="2"/>
    </row>
    <row r="133" spans="1:7" x14ac:dyDescent="0.25">
      <c r="A133" s="4" t="s">
        <v>67</v>
      </c>
      <c r="B133" s="4" t="s">
        <v>68</v>
      </c>
      <c r="C133" s="4" t="s">
        <v>69</v>
      </c>
      <c r="D133" s="4" t="s">
        <v>80</v>
      </c>
      <c r="E133" s="4" t="s">
        <v>118</v>
      </c>
      <c r="F133" s="4" t="s">
        <v>70</v>
      </c>
      <c r="G133" s="4"/>
    </row>
    <row r="134" spans="1:7" x14ac:dyDescent="0.25">
      <c r="A134" s="25" t="s">
        <v>147</v>
      </c>
      <c r="B134" s="25"/>
      <c r="C134" s="25"/>
      <c r="D134" s="25"/>
      <c r="E134" s="25"/>
      <c r="F134" s="25"/>
      <c r="G134" s="25"/>
    </row>
    <row r="135" spans="1:7" x14ac:dyDescent="0.25">
      <c r="A135" s="2" t="s">
        <v>155</v>
      </c>
      <c r="F135" s="1">
        <v>1</v>
      </c>
      <c r="G135" s="2"/>
    </row>
    <row r="136" spans="1:7" x14ac:dyDescent="0.25">
      <c r="A136" s="2" t="s">
        <v>18</v>
      </c>
      <c r="F136" s="1">
        <v>1</v>
      </c>
      <c r="G136" s="2"/>
    </row>
    <row r="137" spans="1:7" x14ac:dyDescent="0.25">
      <c r="A137" s="2" t="s">
        <v>19</v>
      </c>
      <c r="F137" s="1">
        <v>1</v>
      </c>
      <c r="G137" s="2"/>
    </row>
    <row r="138" spans="1:7" x14ac:dyDescent="0.25">
      <c r="A138" s="2" t="s">
        <v>20</v>
      </c>
      <c r="F138" s="1">
        <v>1</v>
      </c>
      <c r="G138" s="2"/>
    </row>
    <row r="139" spans="1:7" x14ac:dyDescent="0.25">
      <c r="A139" s="2" t="s">
        <v>356</v>
      </c>
      <c r="F139" s="1">
        <v>1</v>
      </c>
      <c r="G139" s="2"/>
    </row>
    <row r="140" spans="1:7" x14ac:dyDescent="0.25">
      <c r="A140" s="2" t="s">
        <v>180</v>
      </c>
      <c r="F140" s="1">
        <v>1</v>
      </c>
      <c r="G140" s="2"/>
    </row>
    <row r="141" spans="1:7" x14ac:dyDescent="0.25">
      <c r="A141" s="2" t="s">
        <v>21</v>
      </c>
      <c r="F141" s="1">
        <v>1</v>
      </c>
      <c r="G141" s="2"/>
    </row>
    <row r="142" spans="1:7" x14ac:dyDescent="0.25">
      <c r="A142" s="2" t="s">
        <v>22</v>
      </c>
      <c r="F142" s="1">
        <v>1</v>
      </c>
      <c r="G142" s="2"/>
    </row>
    <row r="143" spans="1:7" x14ac:dyDescent="0.25">
      <c r="A143" s="2" t="s">
        <v>25</v>
      </c>
      <c r="F143" s="1">
        <v>1</v>
      </c>
      <c r="G143" s="2"/>
    </row>
    <row r="144" spans="1:7" x14ac:dyDescent="0.25">
      <c r="F144" s="1">
        <v>1</v>
      </c>
      <c r="G144" s="2"/>
    </row>
    <row r="145" spans="1:7" x14ac:dyDescent="0.25">
      <c r="F145" s="1">
        <v>1</v>
      </c>
      <c r="G145" s="2"/>
    </row>
    <row r="146" spans="1:7" x14ac:dyDescent="0.25">
      <c r="A146" s="2" t="s">
        <v>357</v>
      </c>
      <c r="F146" s="1">
        <v>1</v>
      </c>
      <c r="G146" s="2"/>
    </row>
    <row r="147" spans="1:7" x14ac:dyDescent="0.25">
      <c r="A147" s="2" t="s">
        <v>26</v>
      </c>
      <c r="F147" s="1">
        <v>1</v>
      </c>
      <c r="G147" s="2"/>
    </row>
    <row r="148" spans="1:7" x14ac:dyDescent="0.25">
      <c r="A148" s="2" t="s">
        <v>27</v>
      </c>
      <c r="F148" s="1">
        <v>1</v>
      </c>
      <c r="G148" s="2"/>
    </row>
    <row r="149" spans="1:7" x14ac:dyDescent="0.25">
      <c r="A149" s="2" t="s">
        <v>28</v>
      </c>
      <c r="F149" s="1">
        <v>1</v>
      </c>
      <c r="G149" s="2"/>
    </row>
    <row r="150" spans="1:7" x14ac:dyDescent="0.25">
      <c r="A150" s="2" t="s">
        <v>29</v>
      </c>
      <c r="F150" s="1">
        <v>1</v>
      </c>
      <c r="G150" s="2"/>
    </row>
    <row r="151" spans="1:7" x14ac:dyDescent="0.25">
      <c r="A151" s="2" t="s">
        <v>358</v>
      </c>
      <c r="F151" s="1">
        <v>1</v>
      </c>
      <c r="G151" s="2"/>
    </row>
    <row r="152" spans="1:7" x14ac:dyDescent="0.25">
      <c r="F152" s="1">
        <v>1</v>
      </c>
      <c r="G152" s="2"/>
    </row>
    <row r="153" spans="1:7" x14ac:dyDescent="0.25">
      <c r="A153" s="2" t="s">
        <v>173</v>
      </c>
      <c r="F153" s="1">
        <v>1</v>
      </c>
      <c r="G153" s="2"/>
    </row>
    <row r="154" spans="1:7" x14ac:dyDescent="0.25">
      <c r="F154" s="1">
        <v>1</v>
      </c>
      <c r="G154" s="2"/>
    </row>
    <row r="155" spans="1:7" x14ac:dyDescent="0.25">
      <c r="F155" s="1">
        <v>5</v>
      </c>
      <c r="G155" s="2"/>
    </row>
    <row r="156" spans="1:7" x14ac:dyDescent="0.25">
      <c r="F156" s="1">
        <v>5</v>
      </c>
      <c r="G156" s="2"/>
    </row>
    <row r="157" spans="1:7" x14ac:dyDescent="0.25">
      <c r="F157" s="1">
        <v>5</v>
      </c>
      <c r="G157" s="2"/>
    </row>
    <row r="158" spans="1:7" x14ac:dyDescent="0.25">
      <c r="A158" s="2" t="s">
        <v>58</v>
      </c>
      <c r="F158" s="1">
        <v>5</v>
      </c>
      <c r="G158" s="2"/>
    </row>
    <row r="159" spans="1:7" x14ac:dyDescent="0.25">
      <c r="F159" s="1">
        <v>5</v>
      </c>
      <c r="G159" s="2"/>
    </row>
    <row r="160" spans="1:7" x14ac:dyDescent="0.25">
      <c r="A160" s="2" t="s">
        <v>64</v>
      </c>
      <c r="F160" s="1">
        <v>5</v>
      </c>
      <c r="G160" s="2"/>
    </row>
    <row r="161" spans="1:7" x14ac:dyDescent="0.25">
      <c r="F161" s="1">
        <v>5</v>
      </c>
      <c r="G161" s="2"/>
    </row>
    <row r="162" spans="1:7" x14ac:dyDescent="0.25">
      <c r="F162" s="1">
        <v>5</v>
      </c>
      <c r="G162" s="2"/>
    </row>
    <row r="163" spans="1:7" x14ac:dyDescent="0.25">
      <c r="A163" s="12" t="s">
        <v>179</v>
      </c>
      <c r="F163" s="1">
        <v>5</v>
      </c>
      <c r="G163" s="2"/>
    </row>
    <row r="164" spans="1:7" x14ac:dyDescent="0.25">
      <c r="A164" s="12" t="s">
        <v>172</v>
      </c>
      <c r="F164" s="1">
        <v>5</v>
      </c>
      <c r="G164" s="2"/>
    </row>
    <row r="165" spans="1:7" x14ac:dyDescent="0.25">
      <c r="A165" s="12" t="s">
        <v>30</v>
      </c>
      <c r="F165" s="1">
        <v>5</v>
      </c>
      <c r="G165" s="2"/>
    </row>
    <row r="166" spans="1:7" x14ac:dyDescent="0.25">
      <c r="F166" s="1">
        <v>5</v>
      </c>
      <c r="G166" s="2"/>
    </row>
    <row r="167" spans="1:7" x14ac:dyDescent="0.25">
      <c r="F167" s="1">
        <v>5</v>
      </c>
      <c r="G167" s="2"/>
    </row>
    <row r="168" spans="1:7" x14ac:dyDescent="0.25">
      <c r="F168" s="1">
        <v>5</v>
      </c>
      <c r="G168" s="2"/>
    </row>
    <row r="169" spans="1:7" x14ac:dyDescent="0.25">
      <c r="F169" s="1">
        <v>5</v>
      </c>
      <c r="G169" s="2"/>
    </row>
    <row r="170" spans="1:7" x14ac:dyDescent="0.25">
      <c r="F170" s="1">
        <v>5</v>
      </c>
      <c r="G170" s="2"/>
    </row>
    <row r="171" spans="1:7" x14ac:dyDescent="0.25">
      <c r="F171" s="1">
        <v>5</v>
      </c>
      <c r="G171" s="2"/>
    </row>
    <row r="172" spans="1:7" x14ac:dyDescent="0.25">
      <c r="F172" s="1">
        <v>5</v>
      </c>
      <c r="G172" s="2"/>
    </row>
    <row r="173" spans="1:7" x14ac:dyDescent="0.25">
      <c r="F173" s="1">
        <v>5</v>
      </c>
      <c r="G173" s="2"/>
    </row>
    <row r="174" spans="1:7" x14ac:dyDescent="0.25">
      <c r="F174" s="1">
        <v>5</v>
      </c>
      <c r="G174" s="2"/>
    </row>
    <row r="175" spans="1:7" x14ac:dyDescent="0.25">
      <c r="F175" s="1">
        <v>5</v>
      </c>
      <c r="G175" s="2"/>
    </row>
    <row r="176" spans="1:7" x14ac:dyDescent="0.25">
      <c r="F176" s="1">
        <v>5</v>
      </c>
      <c r="G176" s="2"/>
    </row>
    <row r="177" spans="6:7" x14ac:dyDescent="0.25">
      <c r="F177" s="1">
        <v>5</v>
      </c>
      <c r="G177" s="2"/>
    </row>
    <row r="178" spans="6:7" x14ac:dyDescent="0.25">
      <c r="F178" s="1">
        <v>5</v>
      </c>
      <c r="G178" s="2"/>
    </row>
    <row r="179" spans="6:7" x14ac:dyDescent="0.25">
      <c r="F179" s="1">
        <v>5</v>
      </c>
      <c r="G179" s="2"/>
    </row>
    <row r="180" spans="6:7" x14ac:dyDescent="0.25">
      <c r="F180" s="1">
        <v>5</v>
      </c>
      <c r="G180" s="2"/>
    </row>
    <row r="181" spans="6:7" x14ac:dyDescent="0.25">
      <c r="F181" s="1">
        <v>5</v>
      </c>
      <c r="G181" s="2"/>
    </row>
    <row r="182" spans="6:7" x14ac:dyDescent="0.25">
      <c r="F182" s="1">
        <v>5</v>
      </c>
      <c r="G182" s="2"/>
    </row>
    <row r="183" spans="6:7" x14ac:dyDescent="0.25">
      <c r="F183" s="1">
        <v>5</v>
      </c>
      <c r="G183" s="2"/>
    </row>
    <row r="184" spans="6:7" x14ac:dyDescent="0.25">
      <c r="F184" s="1">
        <v>5</v>
      </c>
      <c r="G184" s="2"/>
    </row>
    <row r="185" spans="6:7" x14ac:dyDescent="0.25">
      <c r="F185" s="1">
        <v>5</v>
      </c>
      <c r="G185" s="2"/>
    </row>
    <row r="186" spans="6:7" x14ac:dyDescent="0.25">
      <c r="F186" s="1">
        <v>5</v>
      </c>
      <c r="G186" s="2"/>
    </row>
    <row r="187" spans="6:7" x14ac:dyDescent="0.25">
      <c r="F187" s="1">
        <v>5</v>
      </c>
      <c r="G187" s="2"/>
    </row>
    <row r="188" spans="6:7" x14ac:dyDescent="0.25">
      <c r="F188" s="1">
        <v>5</v>
      </c>
      <c r="G188" s="2"/>
    </row>
    <row r="189" spans="6:7" x14ac:dyDescent="0.25">
      <c r="F189" s="1">
        <v>5</v>
      </c>
      <c r="G189" s="2"/>
    </row>
    <row r="190" spans="6:7" x14ac:dyDescent="0.25">
      <c r="F190" s="1">
        <v>5</v>
      </c>
      <c r="G190" s="2"/>
    </row>
    <row r="191" spans="6:7" x14ac:dyDescent="0.25">
      <c r="F191" s="1">
        <v>5</v>
      </c>
      <c r="G191" s="2"/>
    </row>
    <row r="192" spans="6:7" x14ac:dyDescent="0.25">
      <c r="F192" s="1">
        <v>5</v>
      </c>
      <c r="G192" s="2"/>
    </row>
    <row r="193" spans="6:7" x14ac:dyDescent="0.25">
      <c r="F193" s="1">
        <v>5</v>
      </c>
      <c r="G193" s="2"/>
    </row>
    <row r="194" spans="6:7" x14ac:dyDescent="0.25">
      <c r="F194" s="1">
        <v>5</v>
      </c>
      <c r="G194" s="2"/>
    </row>
    <row r="195" spans="6:7" x14ac:dyDescent="0.25">
      <c r="F195" s="1">
        <v>5</v>
      </c>
      <c r="G195" s="2"/>
    </row>
    <row r="196" spans="6:7" x14ac:dyDescent="0.25">
      <c r="F196" s="1">
        <v>5</v>
      </c>
      <c r="G196" s="2"/>
    </row>
    <row r="197" spans="6:7" x14ac:dyDescent="0.25">
      <c r="F197" s="1">
        <v>5</v>
      </c>
      <c r="G197" s="2"/>
    </row>
    <row r="198" spans="6:7" x14ac:dyDescent="0.25">
      <c r="F198" s="1">
        <v>5</v>
      </c>
      <c r="G198" s="2"/>
    </row>
    <row r="199" spans="6:7" x14ac:dyDescent="0.25">
      <c r="F199" s="1">
        <v>5</v>
      </c>
      <c r="G199" s="2"/>
    </row>
    <row r="200" spans="6:7" x14ac:dyDescent="0.25">
      <c r="F200" s="1">
        <v>5</v>
      </c>
      <c r="G200" s="2"/>
    </row>
    <row r="201" spans="6:7" x14ac:dyDescent="0.25">
      <c r="F201" s="1">
        <v>5</v>
      </c>
      <c r="G201" s="2"/>
    </row>
    <row r="202" spans="6:7" x14ac:dyDescent="0.25">
      <c r="F202" s="1">
        <v>5</v>
      </c>
      <c r="G202" s="2"/>
    </row>
    <row r="203" spans="6:7" x14ac:dyDescent="0.25">
      <c r="F203" s="1">
        <v>5</v>
      </c>
      <c r="G203" s="2"/>
    </row>
    <row r="204" spans="6:7" x14ac:dyDescent="0.25">
      <c r="F204" s="1">
        <v>5</v>
      </c>
      <c r="G204" s="2"/>
    </row>
    <row r="205" spans="6:7" x14ac:dyDescent="0.25">
      <c r="F205" s="1">
        <v>5</v>
      </c>
      <c r="G205" s="2"/>
    </row>
    <row r="206" spans="6:7" x14ac:dyDescent="0.25">
      <c r="F206" s="1">
        <v>5</v>
      </c>
      <c r="G206" s="2"/>
    </row>
    <row r="207" spans="6:7" x14ac:dyDescent="0.25">
      <c r="F207" s="1">
        <v>5</v>
      </c>
      <c r="G207" s="2"/>
    </row>
    <row r="208" spans="6:7" x14ac:dyDescent="0.25">
      <c r="F208" s="1">
        <v>5</v>
      </c>
      <c r="G208" s="2"/>
    </row>
    <row r="209" spans="6:7" x14ac:dyDescent="0.25">
      <c r="F209" s="1">
        <v>5</v>
      </c>
      <c r="G209" s="2"/>
    </row>
    <row r="210" spans="6:7" x14ac:dyDescent="0.25">
      <c r="F210" s="1">
        <v>5</v>
      </c>
      <c r="G210" s="2"/>
    </row>
    <row r="211" spans="6:7" x14ac:dyDescent="0.25">
      <c r="F211" s="1">
        <v>5</v>
      </c>
      <c r="G211" s="2"/>
    </row>
    <row r="212" spans="6:7" x14ac:dyDescent="0.25">
      <c r="F212" s="1">
        <v>5</v>
      </c>
      <c r="G212" s="2"/>
    </row>
    <row r="213" spans="6:7" x14ac:dyDescent="0.25">
      <c r="F213" s="1">
        <v>5</v>
      </c>
      <c r="G213" s="2"/>
    </row>
    <row r="214" spans="6:7" x14ac:dyDescent="0.25">
      <c r="F214" s="1">
        <v>5</v>
      </c>
      <c r="G214" s="2"/>
    </row>
    <row r="215" spans="6:7" x14ac:dyDescent="0.25">
      <c r="F215" s="1">
        <v>5</v>
      </c>
      <c r="G215" s="2"/>
    </row>
    <row r="216" spans="6:7" x14ac:dyDescent="0.25">
      <c r="F216" s="1">
        <v>5</v>
      </c>
      <c r="G216" s="2"/>
    </row>
    <row r="217" spans="6:7" x14ac:dyDescent="0.25">
      <c r="F217" s="1">
        <v>5</v>
      </c>
      <c r="G217" s="2"/>
    </row>
    <row r="218" spans="6:7" x14ac:dyDescent="0.25">
      <c r="F218" s="1">
        <v>5</v>
      </c>
      <c r="G218" s="2"/>
    </row>
    <row r="219" spans="6:7" x14ac:dyDescent="0.25">
      <c r="F219" s="1">
        <v>5</v>
      </c>
      <c r="G219" s="2"/>
    </row>
    <row r="220" spans="6:7" x14ac:dyDescent="0.25">
      <c r="F220" s="1">
        <v>5</v>
      </c>
      <c r="G220" s="2"/>
    </row>
    <row r="221" spans="6:7" x14ac:dyDescent="0.25">
      <c r="F221" s="1">
        <v>5</v>
      </c>
      <c r="G221" s="2"/>
    </row>
    <row r="222" spans="6:7" x14ac:dyDescent="0.25">
      <c r="F222" s="1">
        <v>5</v>
      </c>
      <c r="G222" s="2"/>
    </row>
    <row r="223" spans="6:7" x14ac:dyDescent="0.25">
      <c r="F223" s="1">
        <v>5</v>
      </c>
      <c r="G223" s="2"/>
    </row>
    <row r="224" spans="6:7" x14ac:dyDescent="0.25">
      <c r="F224" s="1">
        <v>5</v>
      </c>
      <c r="G224" s="2"/>
    </row>
    <row r="225" spans="6:7" x14ac:dyDescent="0.25">
      <c r="F225" s="1">
        <v>5</v>
      </c>
      <c r="G225" s="2"/>
    </row>
    <row r="226" spans="6:7" x14ac:dyDescent="0.25">
      <c r="F226" s="1">
        <v>5</v>
      </c>
      <c r="G226" s="2"/>
    </row>
    <row r="227" spans="6:7" x14ac:dyDescent="0.25">
      <c r="F227" s="1">
        <v>5</v>
      </c>
      <c r="G227" s="2"/>
    </row>
    <row r="228" spans="6:7" x14ac:dyDescent="0.25">
      <c r="F228" s="1">
        <v>5</v>
      </c>
      <c r="G228" s="2"/>
    </row>
    <row r="229" spans="6:7" x14ac:dyDescent="0.25">
      <c r="F229" s="1">
        <v>5</v>
      </c>
      <c r="G229" s="2"/>
    </row>
    <row r="230" spans="6:7" x14ac:dyDescent="0.25">
      <c r="F230" s="1">
        <v>5</v>
      </c>
      <c r="G230" s="2"/>
    </row>
    <row r="231" spans="6:7" x14ac:dyDescent="0.25">
      <c r="F231" s="1">
        <v>5</v>
      </c>
      <c r="G231" s="2"/>
    </row>
    <row r="232" spans="6:7" x14ac:dyDescent="0.25">
      <c r="F232" s="1">
        <v>5</v>
      </c>
      <c r="G232" s="2"/>
    </row>
    <row r="233" spans="6:7" x14ac:dyDescent="0.25">
      <c r="F233" s="1">
        <v>5</v>
      </c>
      <c r="G233" s="2"/>
    </row>
    <row r="234" spans="6:7" x14ac:dyDescent="0.25">
      <c r="F234" s="1">
        <v>5</v>
      </c>
      <c r="G234" s="2"/>
    </row>
    <row r="235" spans="6:7" x14ac:dyDescent="0.25">
      <c r="F235" s="1">
        <v>5</v>
      </c>
      <c r="G235" s="2"/>
    </row>
    <row r="236" spans="6:7" x14ac:dyDescent="0.25">
      <c r="F236" s="1">
        <v>5</v>
      </c>
      <c r="G236" s="2"/>
    </row>
    <row r="237" spans="6:7" x14ac:dyDescent="0.25">
      <c r="F237" s="1">
        <v>5</v>
      </c>
      <c r="G237" s="2"/>
    </row>
    <row r="238" spans="6:7" x14ac:dyDescent="0.25">
      <c r="F238" s="1">
        <v>5</v>
      </c>
      <c r="G238" s="2"/>
    </row>
    <row r="239" spans="6:7" x14ac:dyDescent="0.25">
      <c r="F239" s="1">
        <v>5</v>
      </c>
      <c r="G239" s="2"/>
    </row>
    <row r="240" spans="6:7" x14ac:dyDescent="0.25">
      <c r="F240" s="1">
        <v>5</v>
      </c>
      <c r="G240" s="2"/>
    </row>
    <row r="241" spans="6:7" x14ac:dyDescent="0.25">
      <c r="F241" s="1">
        <v>5</v>
      </c>
      <c r="G241" s="2"/>
    </row>
    <row r="242" spans="6:7" x14ac:dyDescent="0.25">
      <c r="F242" s="1">
        <v>5</v>
      </c>
      <c r="G242" s="2"/>
    </row>
    <row r="243" spans="6:7" x14ac:dyDescent="0.25">
      <c r="F243" s="1">
        <v>5</v>
      </c>
      <c r="G243" s="2"/>
    </row>
    <row r="244" spans="6:7" x14ac:dyDescent="0.25">
      <c r="F244" s="1">
        <v>5</v>
      </c>
      <c r="G244" s="2"/>
    </row>
    <row r="245" spans="6:7" x14ac:dyDescent="0.25">
      <c r="F245" s="1">
        <v>5</v>
      </c>
      <c r="G245" s="2"/>
    </row>
    <row r="246" spans="6:7" x14ac:dyDescent="0.25">
      <c r="F246" s="1">
        <v>5</v>
      </c>
      <c r="G246" s="2"/>
    </row>
    <row r="247" spans="6:7" x14ac:dyDescent="0.25">
      <c r="F247" s="1">
        <v>5</v>
      </c>
      <c r="G247" s="2"/>
    </row>
    <row r="248" spans="6:7" x14ac:dyDescent="0.25">
      <c r="F248" s="1">
        <v>5</v>
      </c>
      <c r="G248" s="2"/>
    </row>
    <row r="249" spans="6:7" x14ac:dyDescent="0.25">
      <c r="F249" s="1">
        <v>5</v>
      </c>
      <c r="G249" s="2"/>
    </row>
    <row r="250" spans="6:7" x14ac:dyDescent="0.25">
      <c r="F250" s="1">
        <v>5</v>
      </c>
      <c r="G250" s="2"/>
    </row>
    <row r="251" spans="6:7" x14ac:dyDescent="0.25">
      <c r="F251" s="1">
        <v>5</v>
      </c>
      <c r="G251" s="2"/>
    </row>
    <row r="252" spans="6:7" x14ac:dyDescent="0.25">
      <c r="F252" s="1">
        <v>5</v>
      </c>
      <c r="G252" s="2"/>
    </row>
    <row r="253" spans="6:7" x14ac:dyDescent="0.25">
      <c r="F253" s="1">
        <v>5</v>
      </c>
      <c r="G253" s="2"/>
    </row>
    <row r="254" spans="6:7" x14ac:dyDescent="0.25">
      <c r="F254" s="1">
        <v>5</v>
      </c>
      <c r="G254" s="2"/>
    </row>
    <row r="255" spans="6:7" x14ac:dyDescent="0.25">
      <c r="F255" s="1">
        <v>5</v>
      </c>
      <c r="G255" s="2"/>
    </row>
    <row r="256" spans="6:7" x14ac:dyDescent="0.25">
      <c r="F256" s="1">
        <v>5</v>
      </c>
      <c r="G256" s="2"/>
    </row>
    <row r="257" spans="6:7" x14ac:dyDescent="0.25">
      <c r="F257" s="1">
        <v>5</v>
      </c>
      <c r="G257" s="2"/>
    </row>
    <row r="258" spans="6:7" x14ac:dyDescent="0.25">
      <c r="F258" s="1">
        <v>5</v>
      </c>
      <c r="G258" s="2"/>
    </row>
    <row r="259" spans="6:7" x14ac:dyDescent="0.25">
      <c r="F259" s="1">
        <v>5</v>
      </c>
      <c r="G259" s="2"/>
    </row>
    <row r="260" spans="6:7" x14ac:dyDescent="0.25">
      <c r="F260" s="1">
        <v>5</v>
      </c>
      <c r="G260" s="2"/>
    </row>
    <row r="261" spans="6:7" x14ac:dyDescent="0.25">
      <c r="F261" s="1">
        <v>5</v>
      </c>
      <c r="G261" s="2"/>
    </row>
    <row r="262" spans="6:7" x14ac:dyDescent="0.25">
      <c r="F262" s="1">
        <v>5</v>
      </c>
      <c r="G262" s="2"/>
    </row>
    <row r="263" spans="6:7" x14ac:dyDescent="0.25">
      <c r="F263" s="1">
        <v>5</v>
      </c>
      <c r="G263" s="2"/>
    </row>
    <row r="264" spans="6:7" x14ac:dyDescent="0.25">
      <c r="F264" s="1">
        <v>5</v>
      </c>
      <c r="G264" s="2"/>
    </row>
    <row r="265" spans="6:7" x14ac:dyDescent="0.25">
      <c r="F265" s="1">
        <v>5</v>
      </c>
      <c r="G265" s="2"/>
    </row>
    <row r="266" spans="6:7" x14ac:dyDescent="0.25">
      <c r="F266" s="1">
        <v>5</v>
      </c>
      <c r="G266" s="2"/>
    </row>
    <row r="267" spans="6:7" x14ac:dyDescent="0.25">
      <c r="F267" s="1">
        <v>5</v>
      </c>
      <c r="G267" s="2"/>
    </row>
    <row r="268" spans="6:7" x14ac:dyDescent="0.25">
      <c r="F268" s="1">
        <v>5</v>
      </c>
      <c r="G268" s="2"/>
    </row>
    <row r="269" spans="6:7" x14ac:dyDescent="0.25">
      <c r="F269" s="1">
        <v>5</v>
      </c>
      <c r="G269" s="2"/>
    </row>
    <row r="270" spans="6:7" x14ac:dyDescent="0.25">
      <c r="F270" s="1">
        <v>5</v>
      </c>
      <c r="G270" s="2"/>
    </row>
    <row r="271" spans="6:7" x14ac:dyDescent="0.25">
      <c r="F271" s="1">
        <v>5</v>
      </c>
      <c r="G271" s="2"/>
    </row>
    <row r="272" spans="6:7" x14ac:dyDescent="0.25">
      <c r="F272" s="1">
        <v>5</v>
      </c>
      <c r="G272" s="2"/>
    </row>
    <row r="273" spans="6:7" x14ac:dyDescent="0.25">
      <c r="F273" s="1">
        <v>5</v>
      </c>
      <c r="G273" s="2"/>
    </row>
    <row r="274" spans="6:7" x14ac:dyDescent="0.25">
      <c r="F274" s="1">
        <v>5</v>
      </c>
      <c r="G274" s="2"/>
    </row>
    <row r="275" spans="6:7" x14ac:dyDescent="0.25">
      <c r="F275" s="1">
        <v>5</v>
      </c>
      <c r="G275" s="2"/>
    </row>
    <row r="276" spans="6:7" x14ac:dyDescent="0.25">
      <c r="F276" s="1">
        <v>5</v>
      </c>
      <c r="G276" s="2"/>
    </row>
    <row r="277" spans="6:7" x14ac:dyDescent="0.25">
      <c r="F277" s="1">
        <v>5</v>
      </c>
      <c r="G277" s="2"/>
    </row>
    <row r="278" spans="6:7" x14ac:dyDescent="0.25">
      <c r="F278" s="1">
        <v>5</v>
      </c>
      <c r="G278" s="2"/>
    </row>
    <row r="279" spans="6:7" x14ac:dyDescent="0.25">
      <c r="F279" s="1">
        <v>5</v>
      </c>
      <c r="G279" s="2"/>
    </row>
    <row r="280" spans="6:7" x14ac:dyDescent="0.25">
      <c r="F280" s="1">
        <v>5</v>
      </c>
      <c r="G280" s="2"/>
    </row>
    <row r="281" spans="6:7" x14ac:dyDescent="0.25">
      <c r="F281" s="1">
        <v>5</v>
      </c>
      <c r="G281" s="2"/>
    </row>
    <row r="282" spans="6:7" x14ac:dyDescent="0.25">
      <c r="F282" s="1">
        <v>5</v>
      </c>
      <c r="G282" s="2"/>
    </row>
    <row r="283" spans="6:7" x14ac:dyDescent="0.25">
      <c r="F283" s="1">
        <v>5</v>
      </c>
      <c r="G283" s="2"/>
    </row>
    <row r="284" spans="6:7" x14ac:dyDescent="0.25">
      <c r="F284" s="1">
        <v>5</v>
      </c>
      <c r="G284" s="2"/>
    </row>
    <row r="285" spans="6:7" x14ac:dyDescent="0.25">
      <c r="F285" s="1">
        <v>5</v>
      </c>
      <c r="G285" s="2"/>
    </row>
    <row r="286" spans="6:7" x14ac:dyDescent="0.25">
      <c r="F286" s="1">
        <v>5</v>
      </c>
      <c r="G286" s="2"/>
    </row>
    <row r="287" spans="6:7" x14ac:dyDescent="0.25">
      <c r="F287" s="1">
        <v>5</v>
      </c>
      <c r="G287" s="2"/>
    </row>
    <row r="288" spans="6:7" x14ac:dyDescent="0.25">
      <c r="F288" s="1">
        <v>5</v>
      </c>
      <c r="G288" s="2"/>
    </row>
    <row r="289" spans="6:7" x14ac:dyDescent="0.25">
      <c r="F289" s="1">
        <v>5</v>
      </c>
      <c r="G289" s="2"/>
    </row>
    <row r="290" spans="6:7" x14ac:dyDescent="0.25">
      <c r="F290" s="1">
        <v>5</v>
      </c>
      <c r="G290" s="2"/>
    </row>
    <row r="291" spans="6:7" x14ac:dyDescent="0.25">
      <c r="F291" s="1">
        <v>5</v>
      </c>
      <c r="G291" s="2"/>
    </row>
    <row r="292" spans="6:7" x14ac:dyDescent="0.25">
      <c r="F292" s="1">
        <v>5</v>
      </c>
      <c r="G292" s="2"/>
    </row>
    <row r="293" spans="6:7" x14ac:dyDescent="0.25">
      <c r="F293" s="1">
        <v>5</v>
      </c>
      <c r="G293" s="2"/>
    </row>
    <row r="294" spans="6:7" x14ac:dyDescent="0.25">
      <c r="F294" s="1">
        <v>5</v>
      </c>
      <c r="G294" s="2"/>
    </row>
    <row r="295" spans="6:7" x14ac:dyDescent="0.25">
      <c r="F295" s="1">
        <v>5</v>
      </c>
      <c r="G295" s="2"/>
    </row>
    <row r="296" spans="6:7" x14ac:dyDescent="0.25">
      <c r="F296" s="1">
        <v>5</v>
      </c>
      <c r="G296" s="2"/>
    </row>
    <row r="297" spans="6:7" x14ac:dyDescent="0.25">
      <c r="F297" s="1">
        <v>5</v>
      </c>
      <c r="G297" s="2"/>
    </row>
    <row r="298" spans="6:7" x14ac:dyDescent="0.25">
      <c r="F298" s="1">
        <v>5</v>
      </c>
      <c r="G298" s="2"/>
    </row>
    <row r="299" spans="6:7" x14ac:dyDescent="0.25">
      <c r="F299" s="1">
        <v>5</v>
      </c>
      <c r="G299" s="2"/>
    </row>
    <row r="300" spans="6:7" x14ac:dyDescent="0.25">
      <c r="F300" s="1">
        <v>5</v>
      </c>
      <c r="G300" s="2"/>
    </row>
    <row r="301" spans="6:7" x14ac:dyDescent="0.25">
      <c r="F301" s="1">
        <v>5</v>
      </c>
      <c r="G301" s="2"/>
    </row>
    <row r="302" spans="6:7" x14ac:dyDescent="0.25">
      <c r="F302" s="1">
        <v>5</v>
      </c>
      <c r="G302" s="2"/>
    </row>
    <row r="303" spans="6:7" x14ac:dyDescent="0.25">
      <c r="F303" s="1">
        <v>5</v>
      </c>
      <c r="G303" s="2"/>
    </row>
    <row r="304" spans="6:7" x14ac:dyDescent="0.25">
      <c r="F304" s="1">
        <v>5</v>
      </c>
      <c r="G304" s="2"/>
    </row>
    <row r="305" spans="6:7" x14ac:dyDescent="0.25">
      <c r="F305" s="1">
        <v>5</v>
      </c>
      <c r="G305" s="2"/>
    </row>
    <row r="306" spans="6:7" x14ac:dyDescent="0.25">
      <c r="F306" s="1">
        <v>5</v>
      </c>
      <c r="G306" s="2"/>
    </row>
    <row r="307" spans="6:7" x14ac:dyDescent="0.25">
      <c r="F307" s="1">
        <v>5</v>
      </c>
      <c r="G307" s="2"/>
    </row>
    <row r="308" spans="6:7" x14ac:dyDescent="0.25">
      <c r="F308" s="1">
        <v>5</v>
      </c>
      <c r="G308" s="2"/>
    </row>
    <row r="309" spans="6:7" x14ac:dyDescent="0.25">
      <c r="F309" s="1">
        <v>5</v>
      </c>
      <c r="G309" s="2"/>
    </row>
    <row r="310" spans="6:7" x14ac:dyDescent="0.25">
      <c r="F310" s="1">
        <v>5</v>
      </c>
      <c r="G310" s="2"/>
    </row>
    <row r="311" spans="6:7" x14ac:dyDescent="0.25">
      <c r="F311" s="1">
        <v>5</v>
      </c>
      <c r="G311" s="2"/>
    </row>
    <row r="312" spans="6:7" x14ac:dyDescent="0.25">
      <c r="F312" s="1">
        <v>5</v>
      </c>
      <c r="G312" s="2"/>
    </row>
    <row r="313" spans="6:7" x14ac:dyDescent="0.25">
      <c r="F313" s="1">
        <v>5</v>
      </c>
      <c r="G313" s="2"/>
    </row>
    <row r="314" spans="6:7" x14ac:dyDescent="0.25">
      <c r="F314" s="1">
        <v>5</v>
      </c>
      <c r="G314" s="2"/>
    </row>
    <row r="315" spans="6:7" x14ac:dyDescent="0.25">
      <c r="F315" s="1">
        <v>5</v>
      </c>
      <c r="G315" s="2"/>
    </row>
    <row r="316" spans="6:7" x14ac:dyDescent="0.25">
      <c r="F316" s="1">
        <v>5</v>
      </c>
      <c r="G316" s="2"/>
    </row>
    <row r="317" spans="6:7" x14ac:dyDescent="0.25">
      <c r="F317" s="1">
        <v>5</v>
      </c>
      <c r="G317" s="2"/>
    </row>
    <row r="318" spans="6:7" x14ac:dyDescent="0.25">
      <c r="F318" s="1">
        <v>5</v>
      </c>
      <c r="G318" s="2"/>
    </row>
    <row r="319" spans="6:7" x14ac:dyDescent="0.25">
      <c r="F319" s="1">
        <v>5</v>
      </c>
      <c r="G319" s="2"/>
    </row>
    <row r="320" spans="6:7" x14ac:dyDescent="0.25">
      <c r="F320" s="1">
        <v>5</v>
      </c>
      <c r="G320" s="2"/>
    </row>
    <row r="321" spans="6:7" x14ac:dyDescent="0.25">
      <c r="F321" s="1">
        <v>5</v>
      </c>
      <c r="G321" s="2"/>
    </row>
    <row r="322" spans="6:7" x14ac:dyDescent="0.25">
      <c r="F322" s="1">
        <v>5</v>
      </c>
      <c r="G322" s="2"/>
    </row>
    <row r="323" spans="6:7" x14ac:dyDescent="0.25">
      <c r="F323" s="1">
        <v>5</v>
      </c>
      <c r="G323" s="2"/>
    </row>
    <row r="324" spans="6:7" x14ac:dyDescent="0.25">
      <c r="F324" s="1">
        <v>5</v>
      </c>
      <c r="G324" s="2"/>
    </row>
    <row r="325" spans="6:7" x14ac:dyDescent="0.25">
      <c r="F325" s="1">
        <v>5</v>
      </c>
      <c r="G325" s="2"/>
    </row>
    <row r="326" spans="6:7" x14ac:dyDescent="0.25">
      <c r="F326" s="1">
        <v>5</v>
      </c>
      <c r="G326" s="2"/>
    </row>
    <row r="327" spans="6:7" x14ac:dyDescent="0.25">
      <c r="F327" s="1">
        <v>5</v>
      </c>
      <c r="G327" s="2"/>
    </row>
    <row r="328" spans="6:7" x14ac:dyDescent="0.25">
      <c r="F328" s="1">
        <v>5</v>
      </c>
      <c r="G328" s="2"/>
    </row>
    <row r="329" spans="6:7" x14ac:dyDescent="0.25">
      <c r="F329" s="1">
        <v>5</v>
      </c>
      <c r="G329" s="2"/>
    </row>
    <row r="330" spans="6:7" x14ac:dyDescent="0.25">
      <c r="F330" s="1">
        <v>5</v>
      </c>
      <c r="G330" s="2"/>
    </row>
    <row r="331" spans="6:7" x14ac:dyDescent="0.25">
      <c r="F331" s="1">
        <v>5</v>
      </c>
      <c r="G331" s="2"/>
    </row>
    <row r="332" spans="6:7" x14ac:dyDescent="0.25">
      <c r="F332" s="1">
        <v>5</v>
      </c>
      <c r="G332" s="2"/>
    </row>
    <row r="333" spans="6:7" x14ac:dyDescent="0.25">
      <c r="F333" s="1">
        <v>5</v>
      </c>
      <c r="G333" s="2"/>
    </row>
    <row r="334" spans="6:7" x14ac:dyDescent="0.25">
      <c r="F334" s="1">
        <v>5</v>
      </c>
      <c r="G334" s="2"/>
    </row>
    <row r="335" spans="6:7" x14ac:dyDescent="0.25">
      <c r="F335" s="1">
        <v>5</v>
      </c>
      <c r="G335" s="2"/>
    </row>
    <row r="336" spans="6:7" x14ac:dyDescent="0.25">
      <c r="F336" s="1">
        <v>5</v>
      </c>
      <c r="G336" s="2"/>
    </row>
    <row r="337" spans="6:7" x14ac:dyDescent="0.25">
      <c r="F337" s="1">
        <v>5</v>
      </c>
      <c r="G337" s="2"/>
    </row>
    <row r="338" spans="6:7" x14ac:dyDescent="0.25">
      <c r="F338" s="1">
        <v>5</v>
      </c>
      <c r="G338" s="2"/>
    </row>
  </sheetData>
  <mergeCells count="5">
    <mergeCell ref="A4:G4"/>
    <mergeCell ref="A134:G134"/>
    <mergeCell ref="A34:G34"/>
    <mergeCell ref="A44:G44"/>
    <mergeCell ref="A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30D2-8264-4C13-BA9D-8D981850F45C}">
  <dimension ref="A2:G10"/>
  <sheetViews>
    <sheetView workbookViewId="0">
      <selection activeCell="A8" sqref="A8"/>
    </sheetView>
  </sheetViews>
  <sheetFormatPr defaultRowHeight="15" x14ac:dyDescent="0.25"/>
  <cols>
    <col min="1" max="2" width="9.140625" style="1"/>
    <col min="3" max="3" width="13.85546875" style="1" customWidth="1"/>
    <col min="4" max="16384" width="9.140625" style="1"/>
  </cols>
  <sheetData>
    <row r="2" spans="1:7" x14ac:dyDescent="0.25">
      <c r="A2" s="1" t="s">
        <v>359</v>
      </c>
      <c r="B2" s="1" t="s">
        <v>360</v>
      </c>
      <c r="C2" s="1" t="s">
        <v>361</v>
      </c>
      <c r="D2" s="1" t="s">
        <v>362</v>
      </c>
    </row>
    <row r="3" spans="1:7" x14ac:dyDescent="0.25">
      <c r="A3" s="45"/>
      <c r="B3" s="45"/>
      <c r="C3" s="45"/>
      <c r="D3" s="45"/>
      <c r="E3" s="45"/>
      <c r="F3" s="45"/>
      <c r="G3" s="45"/>
    </row>
    <row r="4" spans="1:7" x14ac:dyDescent="0.25">
      <c r="B4" s="45"/>
      <c r="C4" s="45"/>
      <c r="D4" s="45"/>
      <c r="E4" s="45"/>
      <c r="F4" s="45"/>
      <c r="G4" s="45"/>
    </row>
    <row r="5" spans="1:7" x14ac:dyDescent="0.25">
      <c r="A5" s="45">
        <v>1</v>
      </c>
      <c r="B5" s="1">
        <v>0.8</v>
      </c>
      <c r="C5" s="45">
        <f>A5/$A$10</f>
        <v>0.125</v>
      </c>
      <c r="D5" s="45">
        <f>C5*B5</f>
        <v>0.1</v>
      </c>
      <c r="E5" s="45"/>
      <c r="F5" s="45">
        <f>D5*$E$10</f>
        <v>0.22535211267605637</v>
      </c>
      <c r="G5" s="45"/>
    </row>
    <row r="6" spans="1:7" x14ac:dyDescent="0.25">
      <c r="A6" s="45">
        <v>1</v>
      </c>
      <c r="B6" s="1">
        <v>0.6</v>
      </c>
      <c r="C6" s="45">
        <f>A6/$A$10</f>
        <v>0.125</v>
      </c>
      <c r="D6" s="45">
        <f t="shared" ref="D6:D8" si="0">C6*B6</f>
        <v>7.4999999999999997E-2</v>
      </c>
      <c r="E6" s="45"/>
      <c r="F6" s="45">
        <f t="shared" ref="F6:F10" si="1">D6*$E$10</f>
        <v>0.16901408450704225</v>
      </c>
      <c r="G6" s="45"/>
    </row>
    <row r="7" spans="1:7" x14ac:dyDescent="0.25">
      <c r="A7" s="45">
        <v>1</v>
      </c>
      <c r="B7" s="1">
        <v>0.4</v>
      </c>
      <c r="C7" s="45">
        <f>A7/$A$10</f>
        <v>0.125</v>
      </c>
      <c r="D7" s="45">
        <f t="shared" si="0"/>
        <v>0.05</v>
      </c>
      <c r="E7" s="45"/>
      <c r="F7" s="45">
        <f t="shared" si="1"/>
        <v>0.11267605633802819</v>
      </c>
      <c r="G7" s="45"/>
    </row>
    <row r="8" spans="1:7" x14ac:dyDescent="0.25">
      <c r="A8" s="45">
        <v>5</v>
      </c>
      <c r="B8" s="1">
        <v>0.35</v>
      </c>
      <c r="C8" s="45">
        <f>A8/$A$10</f>
        <v>0.625</v>
      </c>
      <c r="D8" s="45">
        <f t="shared" si="0"/>
        <v>0.21875</v>
      </c>
      <c r="E8" s="45"/>
      <c r="F8" s="45">
        <f t="shared" si="1"/>
        <v>0.49295774647887325</v>
      </c>
      <c r="G8" s="45"/>
    </row>
    <row r="9" spans="1:7" x14ac:dyDescent="0.25">
      <c r="A9" s="45"/>
      <c r="C9" s="45"/>
      <c r="D9" s="45"/>
      <c r="E9" s="45"/>
      <c r="F9" s="45"/>
      <c r="G9" s="45"/>
    </row>
    <row r="10" spans="1:7" x14ac:dyDescent="0.25">
      <c r="A10" s="1">
        <f>SUM(A5:A8)</f>
        <v>8</v>
      </c>
      <c r="C10" s="45">
        <f>A10/$A$10</f>
        <v>1</v>
      </c>
      <c r="D10" s="1">
        <f>SUM(D5:D8)</f>
        <v>0.44374999999999998</v>
      </c>
      <c r="E10" s="1">
        <f>1/D10</f>
        <v>2.2535211267605635</v>
      </c>
      <c r="F10" s="45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E451-EC37-4DAA-9890-BA50B23E22A7}">
  <dimension ref="A1:G5"/>
  <sheetViews>
    <sheetView workbookViewId="0">
      <selection activeCell="B8" sqref="B8"/>
    </sheetView>
  </sheetViews>
  <sheetFormatPr defaultRowHeight="15" x14ac:dyDescent="0.25"/>
  <cols>
    <col min="1" max="1" width="29.140625" style="5" customWidth="1"/>
    <col min="2" max="2" width="30.5703125" style="5" customWidth="1"/>
    <col min="3" max="3" width="68.7109375" style="5" customWidth="1"/>
    <col min="4" max="4" width="45.7109375" style="5" customWidth="1"/>
    <col min="5" max="5" width="40.140625" style="5" customWidth="1"/>
    <col min="6" max="16384" width="9.140625" style="5"/>
  </cols>
  <sheetData>
    <row r="1" spans="1:7" ht="23.25" x14ac:dyDescent="0.35">
      <c r="A1" s="32" t="s">
        <v>187</v>
      </c>
      <c r="B1" s="32"/>
      <c r="C1" s="32"/>
      <c r="D1" s="32"/>
      <c r="E1" s="32"/>
      <c r="F1" s="32"/>
      <c r="G1" s="32"/>
    </row>
    <row r="2" spans="1:7" x14ac:dyDescent="0.25">
      <c r="A2" s="13" t="s">
        <v>188</v>
      </c>
      <c r="B2" s="13" t="s">
        <v>192</v>
      </c>
      <c r="C2" s="13" t="s">
        <v>33</v>
      </c>
      <c r="D2" s="13" t="s">
        <v>193</v>
      </c>
      <c r="E2" s="13"/>
    </row>
    <row r="3" spans="1:7" ht="51.75" customHeight="1" x14ac:dyDescent="0.25">
      <c r="A3" s="5" t="s">
        <v>189</v>
      </c>
      <c r="B3" s="5">
        <v>1</v>
      </c>
      <c r="C3" s="14" t="s">
        <v>194</v>
      </c>
      <c r="D3" s="14" t="s">
        <v>195</v>
      </c>
      <c r="E3" s="5" t="s">
        <v>196</v>
      </c>
    </row>
    <row r="4" spans="1:7" ht="39" customHeight="1" x14ac:dyDescent="0.25">
      <c r="A4" s="5" t="s">
        <v>190</v>
      </c>
      <c r="B4" s="5">
        <v>3</v>
      </c>
      <c r="C4" s="5" t="s">
        <v>197</v>
      </c>
    </row>
    <row r="5" spans="1:7" ht="63.75" customHeight="1" x14ac:dyDescent="0.25">
      <c r="A5" s="5" t="s">
        <v>191</v>
      </c>
      <c r="B5" s="5">
        <v>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B54-F017-44DA-9118-EA158E750E4A}">
  <dimension ref="A1:E10"/>
  <sheetViews>
    <sheetView workbookViewId="0">
      <selection activeCell="B10" sqref="B10"/>
    </sheetView>
  </sheetViews>
  <sheetFormatPr defaultRowHeight="15" x14ac:dyDescent="0.25"/>
  <cols>
    <col min="1" max="1" width="41.28515625" style="5" customWidth="1"/>
    <col min="2" max="2" width="65" style="5" customWidth="1"/>
    <col min="3" max="3" width="74.5703125" style="5" bestFit="1" customWidth="1"/>
    <col min="4" max="4" width="51.85546875" style="5" customWidth="1"/>
    <col min="5" max="16384" width="9.140625" style="5"/>
  </cols>
  <sheetData>
    <row r="1" spans="1:5" ht="23.25" x14ac:dyDescent="0.35">
      <c r="A1" s="32" t="s">
        <v>186</v>
      </c>
      <c r="B1" s="32"/>
      <c r="C1" s="32"/>
      <c r="D1" s="32"/>
      <c r="E1" s="32"/>
    </row>
    <row r="2" spans="1:5" x14ac:dyDescent="0.25">
      <c r="A2" s="17" t="s">
        <v>198</v>
      </c>
      <c r="B2" s="17" t="s">
        <v>199</v>
      </c>
      <c r="C2" s="17" t="s">
        <v>200</v>
      </c>
      <c r="D2" s="17" t="s">
        <v>201</v>
      </c>
    </row>
    <row r="3" spans="1:5" x14ac:dyDescent="0.25">
      <c r="A3" s="5" t="s">
        <v>224</v>
      </c>
      <c r="D3" s="5" t="s">
        <v>225</v>
      </c>
    </row>
    <row r="4" spans="1:5" x14ac:dyDescent="0.25">
      <c r="A4" s="5" t="s">
        <v>202</v>
      </c>
      <c r="B4" s="5" t="s">
        <v>226</v>
      </c>
      <c r="C4" s="5" t="s">
        <v>204</v>
      </c>
      <c r="D4" s="5" t="s">
        <v>203</v>
      </c>
    </row>
    <row r="5" spans="1:5" x14ac:dyDescent="0.25">
      <c r="A5" s="5" t="s">
        <v>207</v>
      </c>
      <c r="B5" s="5" t="s">
        <v>205</v>
      </c>
      <c r="C5" s="5" t="s">
        <v>206</v>
      </c>
    </row>
    <row r="6" spans="1:5" x14ac:dyDescent="0.25">
      <c r="A6" s="5" t="s">
        <v>211</v>
      </c>
      <c r="B6" s="5" t="s">
        <v>213</v>
      </c>
      <c r="C6" s="5" t="s">
        <v>212</v>
      </c>
    </row>
    <row r="7" spans="1:5" x14ac:dyDescent="0.25">
      <c r="A7" s="5" t="s">
        <v>214</v>
      </c>
      <c r="B7" s="5" t="s">
        <v>215</v>
      </c>
      <c r="C7" s="5" t="s">
        <v>216</v>
      </c>
    </row>
    <row r="8" spans="1:5" x14ac:dyDescent="0.25">
      <c r="A8" s="5" t="s">
        <v>208</v>
      </c>
      <c r="B8" s="5" t="s">
        <v>209</v>
      </c>
      <c r="C8" s="5" t="s">
        <v>217</v>
      </c>
      <c r="D8" s="5" t="s">
        <v>210</v>
      </c>
    </row>
    <row r="9" spans="1:5" x14ac:dyDescent="0.25">
      <c r="A9" s="5" t="s">
        <v>218</v>
      </c>
      <c r="B9" s="5" t="s">
        <v>223</v>
      </c>
      <c r="C9" s="5" t="s">
        <v>219</v>
      </c>
    </row>
    <row r="10" spans="1:5" x14ac:dyDescent="0.25">
      <c r="A10" s="5" t="s">
        <v>220</v>
      </c>
      <c r="B10" s="5" t="s">
        <v>222</v>
      </c>
      <c r="C10" s="5" t="s">
        <v>221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4A5-10AD-4171-99FD-31881C0A6C11}">
  <dimension ref="A1:AD34"/>
  <sheetViews>
    <sheetView topLeftCell="D4" workbookViewId="0">
      <selection activeCell="H10" sqref="H10:I10"/>
    </sheetView>
  </sheetViews>
  <sheetFormatPr defaultRowHeight="15" x14ac:dyDescent="0.25"/>
  <cols>
    <col min="1" max="6" width="9.140625" style="18"/>
    <col min="7" max="7" width="4.5703125" style="18" customWidth="1"/>
    <col min="8" max="13" width="9.140625" style="18"/>
    <col min="14" max="14" width="16.140625" style="18" customWidth="1"/>
    <col min="15" max="15" width="9.140625" style="18"/>
    <col min="16" max="16" width="13.42578125" style="18" customWidth="1"/>
    <col min="17" max="29" width="9.140625" style="18"/>
    <col min="30" max="30" width="19.28515625" style="18" customWidth="1"/>
    <col min="31" max="16384" width="9.140625" style="18"/>
  </cols>
  <sheetData>
    <row r="1" spans="1:30" ht="15" customHeight="1" x14ac:dyDescent="0.25">
      <c r="A1" s="37" t="s">
        <v>13</v>
      </c>
      <c r="B1" s="37"/>
      <c r="C1" s="37"/>
      <c r="D1" s="37"/>
      <c r="E1" s="37"/>
      <c r="F1" s="37"/>
      <c r="G1" s="37"/>
      <c r="H1" s="37" t="s">
        <v>163</v>
      </c>
      <c r="I1" s="37"/>
      <c r="J1" s="37"/>
      <c r="K1" s="37"/>
      <c r="L1" s="37"/>
      <c r="M1" s="37"/>
      <c r="N1" s="37"/>
      <c r="O1" s="37" t="s">
        <v>164</v>
      </c>
      <c r="P1" s="37"/>
      <c r="Q1" s="37"/>
      <c r="R1" s="37"/>
      <c r="S1" s="37"/>
      <c r="T1" s="37"/>
      <c r="U1" s="37"/>
      <c r="V1" s="37" t="s">
        <v>32</v>
      </c>
      <c r="W1" s="37"/>
      <c r="X1" s="37"/>
      <c r="Y1" s="37"/>
      <c r="Z1" s="37"/>
      <c r="AA1" s="37"/>
      <c r="AB1" s="37"/>
      <c r="AD1" s="19" t="s">
        <v>231</v>
      </c>
    </row>
    <row r="2" spans="1:30" ht="1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30" x14ac:dyDescent="0.25">
      <c r="A3" s="38" t="s">
        <v>31</v>
      </c>
      <c r="B3" s="38"/>
      <c r="C3" s="39" t="s">
        <v>33</v>
      </c>
      <c r="D3" s="39"/>
      <c r="E3" s="39"/>
      <c r="F3" s="39"/>
      <c r="G3" s="39"/>
      <c r="H3" s="38" t="s">
        <v>31</v>
      </c>
      <c r="I3" s="38"/>
      <c r="J3" s="39" t="s">
        <v>33</v>
      </c>
      <c r="K3" s="39"/>
      <c r="L3" s="39"/>
      <c r="M3" s="39"/>
      <c r="N3" s="39"/>
      <c r="O3" s="38" t="s">
        <v>31</v>
      </c>
      <c r="P3" s="38"/>
      <c r="Q3" s="39" t="s">
        <v>33</v>
      </c>
      <c r="R3" s="39"/>
      <c r="S3" s="39"/>
      <c r="T3" s="39"/>
      <c r="U3" s="39"/>
      <c r="V3" s="38" t="s">
        <v>31</v>
      </c>
      <c r="W3" s="38"/>
      <c r="X3" s="39" t="s">
        <v>33</v>
      </c>
      <c r="Y3" s="39"/>
      <c r="Z3" s="39"/>
      <c r="AA3" s="39"/>
      <c r="AB3" s="39"/>
    </row>
    <row r="4" spans="1:30" ht="37.5" customHeight="1" x14ac:dyDescent="0.25">
      <c r="A4" s="33" t="s">
        <v>37</v>
      </c>
      <c r="B4" s="33"/>
      <c r="C4" s="34" t="s">
        <v>40</v>
      </c>
      <c r="D4" s="34"/>
      <c r="E4" s="34"/>
      <c r="F4" s="34"/>
      <c r="G4" s="34"/>
      <c r="H4" s="33" t="s">
        <v>320</v>
      </c>
      <c r="I4" s="33"/>
      <c r="J4" s="34" t="s">
        <v>41</v>
      </c>
      <c r="K4" s="34"/>
      <c r="L4" s="34"/>
      <c r="M4" s="34"/>
      <c r="N4" s="34"/>
      <c r="O4" s="35" t="s">
        <v>335</v>
      </c>
      <c r="P4" s="35"/>
      <c r="Q4" s="34" t="s">
        <v>165</v>
      </c>
      <c r="R4" s="34"/>
      <c r="S4" s="34"/>
      <c r="T4" s="34"/>
      <c r="U4" s="34"/>
      <c r="V4" s="35" t="s">
        <v>48</v>
      </c>
      <c r="W4" s="35"/>
      <c r="X4" s="34" t="s">
        <v>47</v>
      </c>
      <c r="Y4" s="34"/>
      <c r="Z4" s="34"/>
      <c r="AA4" s="34"/>
      <c r="AB4" s="34"/>
    </row>
    <row r="5" spans="1:30" ht="30.75" customHeight="1" x14ac:dyDescent="0.25">
      <c r="A5" s="33" t="s">
        <v>34</v>
      </c>
      <c r="B5" s="33"/>
      <c r="C5" s="34" t="s">
        <v>229</v>
      </c>
      <c r="D5" s="34"/>
      <c r="E5" s="34"/>
      <c r="F5" s="34"/>
      <c r="G5" s="34"/>
      <c r="H5" s="33" t="s">
        <v>321</v>
      </c>
      <c r="I5" s="33"/>
      <c r="J5" s="34" t="s">
        <v>322</v>
      </c>
      <c r="K5" s="34"/>
      <c r="L5" s="34"/>
      <c r="M5" s="34"/>
      <c r="N5" s="34"/>
      <c r="O5" s="35" t="s">
        <v>166</v>
      </c>
      <c r="P5" s="35"/>
      <c r="Q5" s="34" t="s">
        <v>242</v>
      </c>
      <c r="R5" s="34"/>
      <c r="S5" s="34"/>
      <c r="T5" s="34"/>
      <c r="U5" s="34"/>
      <c r="V5" s="35" t="s">
        <v>49</v>
      </c>
      <c r="W5" s="35"/>
      <c r="X5" s="34" t="s">
        <v>52</v>
      </c>
      <c r="Y5" s="34"/>
      <c r="Z5" s="34"/>
      <c r="AA5" s="34"/>
      <c r="AB5" s="34"/>
    </row>
    <row r="6" spans="1:30" ht="28.5" customHeight="1" x14ac:dyDescent="0.25">
      <c r="A6" s="33" t="s">
        <v>35</v>
      </c>
      <c r="B6" s="33"/>
      <c r="C6" s="34" t="s">
        <v>44</v>
      </c>
      <c r="D6" s="34"/>
      <c r="E6" s="34"/>
      <c r="F6" s="34"/>
      <c r="G6" s="34"/>
      <c r="H6" s="33" t="s">
        <v>323</v>
      </c>
      <c r="I6" s="33"/>
      <c r="J6" s="34" t="s">
        <v>43</v>
      </c>
      <c r="K6" s="34"/>
      <c r="L6" s="34"/>
      <c r="M6" s="34"/>
      <c r="N6" s="34"/>
      <c r="O6" s="35" t="s">
        <v>167</v>
      </c>
      <c r="P6" s="35"/>
      <c r="Q6" s="34" t="s">
        <v>242</v>
      </c>
      <c r="R6" s="34"/>
      <c r="S6" s="34"/>
      <c r="T6" s="34"/>
      <c r="U6" s="34"/>
      <c r="V6" s="35" t="s">
        <v>50</v>
      </c>
      <c r="W6" s="35"/>
      <c r="X6" s="34" t="s">
        <v>51</v>
      </c>
      <c r="Y6" s="34"/>
      <c r="Z6" s="34"/>
      <c r="AA6" s="34"/>
      <c r="AB6" s="34"/>
    </row>
    <row r="7" spans="1:30" ht="52.5" customHeight="1" x14ac:dyDescent="0.25">
      <c r="A7" s="33" t="s">
        <v>36</v>
      </c>
      <c r="B7" s="33"/>
      <c r="C7" s="34" t="s">
        <v>39</v>
      </c>
      <c r="D7" s="34"/>
      <c r="E7" s="34"/>
      <c r="F7" s="34"/>
      <c r="G7" s="34"/>
      <c r="H7" s="33" t="s">
        <v>333</v>
      </c>
      <c r="I7" s="33"/>
      <c r="J7" s="34" t="s">
        <v>334</v>
      </c>
      <c r="K7" s="34"/>
      <c r="L7" s="34"/>
      <c r="M7" s="34"/>
      <c r="N7" s="34"/>
      <c r="O7" s="35" t="s">
        <v>168</v>
      </c>
      <c r="P7" s="35"/>
      <c r="Q7" s="34" t="s">
        <v>243</v>
      </c>
      <c r="R7" s="34"/>
      <c r="S7" s="34"/>
      <c r="T7" s="34"/>
      <c r="U7" s="34"/>
      <c r="V7" s="35" t="s">
        <v>53</v>
      </c>
      <c r="W7" s="35"/>
      <c r="X7" s="34" t="s">
        <v>54</v>
      </c>
      <c r="Y7" s="34"/>
      <c r="Z7" s="34"/>
      <c r="AA7" s="34"/>
      <c r="AB7" s="34"/>
    </row>
    <row r="8" spans="1:30" ht="27" customHeight="1" x14ac:dyDescent="0.25">
      <c r="A8" s="33" t="s">
        <v>338</v>
      </c>
      <c r="B8" s="33"/>
      <c r="C8" s="34" t="s">
        <v>228</v>
      </c>
      <c r="D8" s="34"/>
      <c r="E8" s="34"/>
      <c r="F8" s="34"/>
      <c r="G8" s="34"/>
      <c r="H8" s="33"/>
      <c r="I8" s="33"/>
      <c r="J8" s="34"/>
      <c r="K8" s="34"/>
      <c r="L8" s="34"/>
      <c r="M8" s="34"/>
      <c r="N8" s="34"/>
      <c r="O8" s="35" t="s">
        <v>340</v>
      </c>
      <c r="P8" s="35"/>
      <c r="Q8" s="34" t="s">
        <v>243</v>
      </c>
      <c r="R8" s="34"/>
      <c r="S8" s="34"/>
      <c r="T8" s="34"/>
      <c r="U8" s="34"/>
      <c r="V8" s="35" t="s">
        <v>55</v>
      </c>
      <c r="W8" s="35"/>
      <c r="X8" s="34" t="s">
        <v>47</v>
      </c>
      <c r="Y8" s="34"/>
      <c r="Z8" s="34"/>
      <c r="AA8" s="34"/>
      <c r="AB8" s="34"/>
    </row>
    <row r="9" spans="1:30" ht="47.25" customHeight="1" x14ac:dyDescent="0.25">
      <c r="A9" s="33"/>
      <c r="B9" s="33"/>
      <c r="C9" s="34"/>
      <c r="D9" s="34"/>
      <c r="E9" s="34"/>
      <c r="F9" s="34"/>
      <c r="G9" s="34"/>
      <c r="H9" s="33" t="s">
        <v>332</v>
      </c>
      <c r="I9" s="33"/>
      <c r="J9" s="34" t="s">
        <v>336</v>
      </c>
      <c r="K9" s="34"/>
      <c r="L9" s="34"/>
      <c r="M9" s="34"/>
      <c r="N9" s="34"/>
      <c r="O9" s="35" t="s">
        <v>328</v>
      </c>
      <c r="P9" s="35"/>
      <c r="Q9" s="34" t="s">
        <v>289</v>
      </c>
      <c r="R9" s="34"/>
      <c r="S9" s="34"/>
      <c r="T9" s="34"/>
      <c r="U9" s="34"/>
      <c r="V9" s="35" t="s">
        <v>56</v>
      </c>
      <c r="W9" s="35"/>
      <c r="X9" s="34" t="s">
        <v>57</v>
      </c>
      <c r="Y9" s="34"/>
      <c r="Z9" s="34"/>
      <c r="AA9" s="34"/>
      <c r="AB9" s="34"/>
    </row>
    <row r="10" spans="1:30" ht="38.25" customHeight="1" x14ac:dyDescent="0.25">
      <c r="A10" s="33" t="s">
        <v>38</v>
      </c>
      <c r="B10" s="33"/>
      <c r="C10" s="34" t="s">
        <v>45</v>
      </c>
      <c r="D10" s="34"/>
      <c r="E10" s="34"/>
      <c r="F10" s="34"/>
      <c r="G10" s="34"/>
      <c r="H10" s="33"/>
      <c r="I10" s="33"/>
      <c r="J10" s="34"/>
      <c r="K10" s="34"/>
      <c r="L10" s="34"/>
      <c r="M10" s="34"/>
      <c r="N10" s="34"/>
      <c r="O10" s="35" t="s">
        <v>324</v>
      </c>
      <c r="P10" s="35"/>
      <c r="Q10" s="34" t="s">
        <v>325</v>
      </c>
      <c r="R10" s="34"/>
      <c r="S10" s="34"/>
      <c r="T10" s="34"/>
      <c r="U10" s="34"/>
      <c r="V10" s="35" t="s">
        <v>59</v>
      </c>
      <c r="W10" s="35"/>
      <c r="X10" s="34" t="s">
        <v>60</v>
      </c>
      <c r="Y10" s="34"/>
      <c r="Z10" s="34"/>
      <c r="AA10" s="34"/>
      <c r="AB10" s="34"/>
    </row>
    <row r="11" spans="1:30" ht="15" customHeight="1" x14ac:dyDescent="0.25">
      <c r="A11" s="33" t="s">
        <v>230</v>
      </c>
      <c r="B11" s="33"/>
      <c r="C11" s="34" t="s">
        <v>236</v>
      </c>
      <c r="D11" s="34"/>
      <c r="E11" s="34"/>
      <c r="F11" s="34"/>
      <c r="G11" s="34"/>
      <c r="H11" s="33" t="s">
        <v>331</v>
      </c>
      <c r="I11" s="33"/>
      <c r="J11" s="34" t="s">
        <v>46</v>
      </c>
      <c r="K11" s="34"/>
      <c r="L11" s="34"/>
      <c r="M11" s="34"/>
      <c r="N11" s="34"/>
      <c r="O11" s="35" t="s">
        <v>326</v>
      </c>
      <c r="P11" s="35"/>
      <c r="Q11" s="34" t="s">
        <v>327</v>
      </c>
      <c r="R11" s="34"/>
      <c r="S11" s="34"/>
      <c r="T11" s="34"/>
      <c r="U11" s="34"/>
      <c r="V11" s="35" t="s">
        <v>61</v>
      </c>
      <c r="W11" s="35"/>
      <c r="X11" s="34" t="s">
        <v>62</v>
      </c>
      <c r="Y11" s="34"/>
      <c r="Z11" s="34"/>
      <c r="AA11" s="34"/>
      <c r="AB11" s="34"/>
    </row>
    <row r="12" spans="1:30" ht="15" customHeight="1" x14ac:dyDescent="0.25">
      <c r="A12" s="33"/>
      <c r="B12" s="33"/>
      <c r="C12" s="36"/>
      <c r="D12" s="36"/>
      <c r="E12" s="36"/>
      <c r="F12" s="36"/>
      <c r="G12" s="36"/>
      <c r="H12" s="33" t="s">
        <v>330</v>
      </c>
      <c r="I12" s="33"/>
      <c r="J12" s="34" t="s">
        <v>227</v>
      </c>
      <c r="K12" s="34"/>
      <c r="L12" s="34"/>
      <c r="M12" s="34"/>
      <c r="N12" s="34"/>
      <c r="O12" s="35"/>
      <c r="P12" s="35"/>
      <c r="Q12" s="34"/>
      <c r="R12" s="34"/>
      <c r="S12" s="34"/>
      <c r="T12" s="34"/>
      <c r="U12" s="34"/>
      <c r="V12" s="35"/>
      <c r="W12" s="35"/>
      <c r="X12" s="34"/>
      <c r="Y12" s="34"/>
      <c r="Z12" s="34"/>
      <c r="AA12" s="34"/>
      <c r="AB12" s="34"/>
    </row>
    <row r="13" spans="1:30" ht="43.5" customHeight="1" x14ac:dyDescent="0.25">
      <c r="A13" s="33" t="s">
        <v>235</v>
      </c>
      <c r="B13" s="33"/>
      <c r="C13" s="36" t="s">
        <v>234</v>
      </c>
      <c r="D13" s="36"/>
      <c r="E13" s="36"/>
      <c r="F13" s="36"/>
      <c r="G13" s="36"/>
      <c r="H13" s="33" t="s">
        <v>337</v>
      </c>
      <c r="I13" s="33"/>
      <c r="J13" s="34" t="s">
        <v>42</v>
      </c>
      <c r="K13" s="34"/>
      <c r="L13" s="34"/>
      <c r="M13" s="34"/>
      <c r="N13" s="34"/>
      <c r="O13" s="35" t="s">
        <v>329</v>
      </c>
      <c r="P13" s="35"/>
      <c r="Q13" s="34" t="s">
        <v>169</v>
      </c>
      <c r="R13" s="34"/>
      <c r="S13" s="34"/>
      <c r="T13" s="34"/>
      <c r="U13" s="34"/>
      <c r="V13" s="33" t="s">
        <v>237</v>
      </c>
      <c r="W13" s="33"/>
      <c r="X13" s="34" t="s">
        <v>54</v>
      </c>
      <c r="Y13" s="34"/>
      <c r="Z13" s="34"/>
      <c r="AA13" s="34"/>
      <c r="AB13" s="34"/>
    </row>
    <row r="14" spans="1:30" ht="36.75" customHeight="1" x14ac:dyDescent="0.25">
      <c r="A14" s="33" t="s">
        <v>239</v>
      </c>
      <c r="B14" s="33"/>
      <c r="C14" s="36" t="s">
        <v>238</v>
      </c>
      <c r="D14" s="36"/>
      <c r="E14" s="36"/>
      <c r="F14" s="36"/>
      <c r="G14" s="36"/>
      <c r="H14" s="33"/>
      <c r="I14" s="33"/>
      <c r="J14" s="34"/>
      <c r="K14" s="34"/>
      <c r="L14" s="34"/>
      <c r="M14" s="34"/>
      <c r="N14" s="34"/>
      <c r="O14" s="35"/>
      <c r="P14" s="35"/>
      <c r="Q14" s="34"/>
      <c r="R14" s="34"/>
      <c r="S14" s="34"/>
      <c r="T14" s="34"/>
      <c r="U14" s="34"/>
      <c r="V14" s="35"/>
      <c r="W14" s="35"/>
      <c r="X14" s="34"/>
      <c r="Y14" s="34"/>
      <c r="Z14" s="34"/>
      <c r="AA14" s="34"/>
      <c r="AB14" s="34"/>
    </row>
    <row r="15" spans="1:30" x14ac:dyDescent="0.25">
      <c r="A15" s="33" t="s">
        <v>240</v>
      </c>
      <c r="B15" s="33"/>
      <c r="C15" s="36" t="s">
        <v>241</v>
      </c>
      <c r="D15" s="34"/>
      <c r="E15" s="34"/>
      <c r="F15" s="34"/>
      <c r="G15" s="34"/>
      <c r="H15" s="33"/>
      <c r="I15" s="33"/>
      <c r="J15" s="34"/>
      <c r="K15" s="34"/>
      <c r="L15" s="34"/>
      <c r="M15" s="34"/>
      <c r="N15" s="34"/>
      <c r="O15" s="35"/>
      <c r="P15" s="35"/>
      <c r="Q15" s="34"/>
      <c r="R15" s="34"/>
      <c r="S15" s="34"/>
      <c r="T15" s="34"/>
      <c r="U15" s="34"/>
      <c r="V15" s="35"/>
      <c r="W15" s="35"/>
      <c r="X15" s="34"/>
      <c r="Y15" s="34"/>
      <c r="Z15" s="34"/>
      <c r="AA15" s="34"/>
      <c r="AB15" s="34"/>
    </row>
    <row r="16" spans="1:30" x14ac:dyDescent="0.25">
      <c r="A16" s="33" t="s">
        <v>341</v>
      </c>
      <c r="B16" s="33"/>
      <c r="C16" s="34"/>
      <c r="D16" s="34"/>
      <c r="E16" s="34"/>
      <c r="F16" s="34"/>
      <c r="G16" s="34"/>
      <c r="H16" s="33"/>
      <c r="I16" s="33"/>
      <c r="J16" s="34"/>
      <c r="K16" s="34"/>
      <c r="L16" s="34"/>
      <c r="M16" s="34"/>
      <c r="N16" s="34"/>
      <c r="O16" s="35"/>
      <c r="P16" s="35"/>
      <c r="Q16" s="34"/>
      <c r="R16" s="34"/>
      <c r="S16" s="34"/>
      <c r="T16" s="34"/>
      <c r="U16" s="34"/>
      <c r="V16" s="35"/>
      <c r="W16" s="35"/>
      <c r="X16" s="34"/>
      <c r="Y16" s="34"/>
      <c r="Z16" s="34"/>
      <c r="AA16" s="34"/>
      <c r="AB16" s="34"/>
    </row>
    <row r="17" spans="1:28" x14ac:dyDescent="0.25">
      <c r="A17" s="33"/>
      <c r="B17" s="33"/>
      <c r="C17" s="34"/>
      <c r="D17" s="34"/>
      <c r="E17" s="34"/>
      <c r="F17" s="34"/>
      <c r="G17" s="34"/>
      <c r="H17" s="33"/>
      <c r="I17" s="33"/>
      <c r="J17" s="34"/>
      <c r="K17" s="34"/>
      <c r="L17" s="34"/>
      <c r="M17" s="34"/>
      <c r="N17" s="34"/>
      <c r="O17" s="35"/>
      <c r="P17" s="35"/>
      <c r="Q17" s="34"/>
      <c r="R17" s="34"/>
      <c r="S17" s="34"/>
      <c r="T17" s="34"/>
      <c r="U17" s="34"/>
      <c r="V17" s="35"/>
      <c r="W17" s="35"/>
      <c r="X17" s="34"/>
      <c r="Y17" s="34"/>
      <c r="Z17" s="34"/>
      <c r="AA17" s="34"/>
      <c r="AB17" s="34"/>
    </row>
    <row r="18" spans="1:28" x14ac:dyDescent="0.25">
      <c r="A18" s="33"/>
      <c r="B18" s="33"/>
      <c r="C18" s="34"/>
      <c r="D18" s="34"/>
      <c r="E18" s="34"/>
      <c r="F18" s="34"/>
      <c r="G18" s="34"/>
      <c r="H18" s="33"/>
      <c r="I18" s="33"/>
      <c r="J18" s="34"/>
      <c r="K18" s="34"/>
      <c r="L18" s="34"/>
      <c r="M18" s="34"/>
      <c r="N18" s="34"/>
      <c r="O18" s="35"/>
      <c r="P18" s="35"/>
      <c r="Q18" s="34"/>
      <c r="R18" s="34"/>
      <c r="S18" s="34"/>
      <c r="T18" s="34"/>
      <c r="U18" s="34"/>
      <c r="V18" s="35"/>
      <c r="W18" s="35"/>
      <c r="X18" s="34"/>
      <c r="Y18" s="34"/>
      <c r="Z18" s="34"/>
      <c r="AA18" s="34"/>
      <c r="AB18" s="34"/>
    </row>
    <row r="19" spans="1:28" x14ac:dyDescent="0.25">
      <c r="A19" s="33"/>
      <c r="B19" s="33"/>
      <c r="C19" s="34"/>
      <c r="D19" s="34"/>
      <c r="E19" s="34"/>
      <c r="F19" s="34"/>
      <c r="G19" s="34"/>
      <c r="H19" s="33"/>
      <c r="I19" s="33"/>
      <c r="J19" s="34"/>
      <c r="K19" s="34"/>
      <c r="L19" s="34"/>
      <c r="M19" s="34"/>
      <c r="N19" s="34"/>
      <c r="O19" s="35"/>
      <c r="P19" s="35"/>
      <c r="Q19" s="34"/>
      <c r="R19" s="34"/>
      <c r="S19" s="34"/>
      <c r="T19" s="34"/>
      <c r="U19" s="34"/>
      <c r="V19" s="35"/>
      <c r="W19" s="35"/>
      <c r="X19" s="34"/>
      <c r="Y19" s="34"/>
      <c r="Z19" s="34"/>
      <c r="AA19" s="34"/>
      <c r="AB19" s="34"/>
    </row>
    <row r="20" spans="1:28" x14ac:dyDescent="0.25">
      <c r="A20" s="33"/>
      <c r="B20" s="33"/>
      <c r="C20" s="34"/>
      <c r="D20" s="34"/>
      <c r="E20" s="34"/>
      <c r="F20" s="34"/>
      <c r="G20" s="34"/>
      <c r="H20" s="33"/>
      <c r="I20" s="33"/>
      <c r="J20" s="34"/>
      <c r="K20" s="34"/>
      <c r="L20" s="34"/>
      <c r="M20" s="34"/>
      <c r="N20" s="34"/>
      <c r="O20" s="35"/>
      <c r="P20" s="35"/>
      <c r="Q20" s="34"/>
      <c r="R20" s="34"/>
      <c r="S20" s="34"/>
      <c r="T20" s="34"/>
      <c r="U20" s="34"/>
      <c r="V20" s="35"/>
      <c r="W20" s="35"/>
      <c r="X20" s="34"/>
      <c r="Y20" s="34"/>
      <c r="Z20" s="34"/>
      <c r="AA20" s="34"/>
      <c r="AB20" s="34"/>
    </row>
    <row r="21" spans="1:28" x14ac:dyDescent="0.25">
      <c r="A21" s="33"/>
      <c r="B21" s="33"/>
      <c r="C21" s="34"/>
      <c r="D21" s="34"/>
      <c r="E21" s="34"/>
      <c r="F21" s="34"/>
      <c r="G21" s="34"/>
      <c r="H21" s="33"/>
      <c r="I21" s="33"/>
      <c r="J21" s="34"/>
      <c r="K21" s="34"/>
      <c r="L21" s="34"/>
      <c r="M21" s="34"/>
      <c r="N21" s="34"/>
      <c r="O21" s="35"/>
      <c r="P21" s="35"/>
      <c r="Q21" s="34"/>
      <c r="R21" s="34"/>
      <c r="S21" s="34"/>
      <c r="T21" s="34"/>
      <c r="U21" s="34"/>
      <c r="V21" s="35"/>
      <c r="W21" s="35"/>
      <c r="X21" s="34"/>
      <c r="Y21" s="34"/>
      <c r="Z21" s="34"/>
      <c r="AA21" s="34"/>
      <c r="AB21" s="34"/>
    </row>
    <row r="22" spans="1:28" x14ac:dyDescent="0.25">
      <c r="A22" s="33"/>
      <c r="B22" s="33"/>
      <c r="C22" s="34"/>
      <c r="D22" s="34"/>
      <c r="E22" s="34"/>
      <c r="F22" s="34"/>
      <c r="G22" s="34"/>
      <c r="H22" s="33"/>
      <c r="I22" s="33"/>
      <c r="J22" s="34"/>
      <c r="K22" s="34"/>
      <c r="L22" s="34"/>
      <c r="M22" s="34"/>
      <c r="N22" s="34"/>
      <c r="O22" s="35"/>
      <c r="P22" s="35"/>
      <c r="Q22" s="34"/>
      <c r="R22" s="34"/>
      <c r="S22" s="34"/>
      <c r="T22" s="34"/>
      <c r="U22" s="34"/>
      <c r="V22" s="35"/>
      <c r="W22" s="35"/>
      <c r="X22" s="34"/>
      <c r="Y22" s="34"/>
      <c r="Z22" s="34"/>
      <c r="AA22" s="34"/>
      <c r="AB22" s="34"/>
    </row>
    <row r="23" spans="1:28" x14ac:dyDescent="0.25">
      <c r="A23" s="33"/>
      <c r="B23" s="33"/>
      <c r="C23" s="34"/>
      <c r="D23" s="34"/>
      <c r="E23" s="34"/>
      <c r="F23" s="34"/>
      <c r="G23" s="34"/>
      <c r="H23" s="33"/>
      <c r="I23" s="33"/>
      <c r="J23" s="34"/>
      <c r="K23" s="34"/>
      <c r="L23" s="34"/>
      <c r="M23" s="34"/>
      <c r="N23" s="34"/>
      <c r="O23" s="35"/>
      <c r="P23" s="35"/>
      <c r="Q23" s="34"/>
      <c r="R23" s="34"/>
      <c r="S23" s="34"/>
      <c r="T23" s="34"/>
      <c r="U23" s="34"/>
    </row>
    <row r="24" spans="1:28" x14ac:dyDescent="0.25">
      <c r="A24" s="33"/>
      <c r="B24" s="33"/>
      <c r="C24" s="34"/>
      <c r="D24" s="34"/>
      <c r="E24" s="34"/>
      <c r="F24" s="34"/>
      <c r="G24" s="34"/>
      <c r="H24" s="33"/>
      <c r="I24" s="33"/>
      <c r="J24" s="34"/>
      <c r="K24" s="34"/>
      <c r="L24" s="34"/>
      <c r="M24" s="34"/>
      <c r="N24" s="34"/>
      <c r="O24" s="35"/>
      <c r="P24" s="35"/>
      <c r="Q24" s="34"/>
      <c r="R24" s="34"/>
      <c r="S24" s="34"/>
      <c r="T24" s="34"/>
      <c r="U24" s="34"/>
    </row>
    <row r="25" spans="1:28" x14ac:dyDescent="0.25">
      <c r="A25" s="33"/>
      <c r="B25" s="33"/>
      <c r="C25" s="34"/>
      <c r="D25" s="34"/>
      <c r="E25" s="34"/>
      <c r="F25" s="34"/>
      <c r="G25" s="34"/>
      <c r="H25" s="33"/>
      <c r="I25" s="33"/>
      <c r="J25" s="34"/>
      <c r="K25" s="34"/>
      <c r="L25" s="34"/>
      <c r="M25" s="34"/>
      <c r="N25" s="34"/>
      <c r="O25" s="35"/>
      <c r="P25" s="35"/>
      <c r="Q25" s="34"/>
      <c r="R25" s="34"/>
      <c r="S25" s="34"/>
      <c r="T25" s="34"/>
      <c r="U25" s="34"/>
    </row>
    <row r="26" spans="1:28" x14ac:dyDescent="0.25">
      <c r="A26" s="33"/>
      <c r="B26" s="33"/>
      <c r="C26" s="34"/>
      <c r="D26" s="34"/>
      <c r="E26" s="34"/>
      <c r="F26" s="34"/>
      <c r="G26" s="34"/>
      <c r="H26" s="33"/>
      <c r="I26" s="33"/>
      <c r="J26" s="34"/>
      <c r="K26" s="34"/>
      <c r="L26" s="34"/>
      <c r="M26" s="34"/>
      <c r="N26" s="34"/>
      <c r="O26" s="35"/>
      <c r="P26" s="35"/>
      <c r="Q26" s="34"/>
      <c r="R26" s="34"/>
      <c r="S26" s="34"/>
      <c r="T26" s="34"/>
      <c r="U26" s="34"/>
    </row>
    <row r="27" spans="1:28" x14ac:dyDescent="0.25">
      <c r="A27" s="33"/>
      <c r="B27" s="33"/>
      <c r="C27" s="34"/>
      <c r="D27" s="34"/>
      <c r="E27" s="34"/>
      <c r="F27" s="34"/>
      <c r="G27" s="34"/>
      <c r="H27" s="33"/>
      <c r="I27" s="33"/>
      <c r="J27" s="34"/>
      <c r="K27" s="34"/>
      <c r="L27" s="34"/>
      <c r="M27" s="34"/>
      <c r="N27" s="34"/>
      <c r="O27" s="35"/>
      <c r="P27" s="35"/>
      <c r="Q27" s="34"/>
      <c r="R27" s="34"/>
      <c r="S27" s="34"/>
      <c r="T27" s="34"/>
      <c r="U27" s="34"/>
    </row>
    <row r="28" spans="1:28" x14ac:dyDescent="0.25">
      <c r="A28" s="33"/>
      <c r="B28" s="33"/>
      <c r="C28" s="34"/>
      <c r="D28" s="34"/>
      <c r="E28" s="34"/>
      <c r="F28" s="34"/>
      <c r="G28" s="34"/>
      <c r="H28" s="33"/>
      <c r="I28" s="33"/>
      <c r="J28" s="34"/>
      <c r="K28" s="34"/>
      <c r="L28" s="34"/>
      <c r="M28" s="34"/>
      <c r="N28" s="34"/>
      <c r="O28" s="35"/>
      <c r="P28" s="35"/>
      <c r="Q28" s="34"/>
      <c r="R28" s="34"/>
      <c r="S28" s="34"/>
      <c r="T28" s="34"/>
      <c r="U28" s="34"/>
    </row>
    <row r="29" spans="1:28" x14ac:dyDescent="0.25">
      <c r="A29" s="33"/>
      <c r="B29" s="33"/>
      <c r="C29" s="34"/>
      <c r="D29" s="34"/>
      <c r="E29" s="34"/>
      <c r="F29" s="34"/>
      <c r="G29" s="34"/>
      <c r="H29" s="33"/>
      <c r="I29" s="33"/>
      <c r="J29" s="34"/>
      <c r="K29" s="34"/>
      <c r="L29" s="34"/>
      <c r="M29" s="34"/>
      <c r="N29" s="34"/>
      <c r="O29" s="35"/>
      <c r="P29" s="35"/>
      <c r="Q29" s="34"/>
      <c r="R29" s="34"/>
      <c r="S29" s="34"/>
      <c r="T29" s="34"/>
      <c r="U29" s="34"/>
    </row>
    <row r="30" spans="1:28" x14ac:dyDescent="0.25">
      <c r="A30" s="33"/>
      <c r="B30" s="33"/>
      <c r="C30" s="34"/>
      <c r="D30" s="34"/>
      <c r="E30" s="34"/>
      <c r="F30" s="34"/>
      <c r="G30" s="34"/>
      <c r="H30" s="33"/>
      <c r="I30" s="33"/>
      <c r="J30" s="34"/>
      <c r="K30" s="34"/>
      <c r="L30" s="34"/>
      <c r="M30" s="34"/>
      <c r="N30" s="34"/>
      <c r="O30" s="35"/>
      <c r="P30" s="35"/>
      <c r="Q30" s="34"/>
      <c r="R30" s="34"/>
      <c r="S30" s="34"/>
      <c r="T30" s="34"/>
      <c r="U30" s="34"/>
    </row>
    <row r="31" spans="1:28" x14ac:dyDescent="0.25">
      <c r="A31" s="33"/>
      <c r="B31" s="33"/>
      <c r="C31" s="34"/>
      <c r="D31" s="34"/>
      <c r="E31" s="34"/>
      <c r="F31" s="34"/>
      <c r="G31" s="34"/>
      <c r="H31" s="33"/>
      <c r="I31" s="33"/>
      <c r="J31" s="34"/>
      <c r="K31" s="34"/>
      <c r="L31" s="34"/>
      <c r="M31" s="34"/>
      <c r="N31" s="34"/>
      <c r="O31" s="35"/>
      <c r="P31" s="35"/>
      <c r="Q31" s="34"/>
      <c r="R31" s="34"/>
      <c r="S31" s="34"/>
      <c r="T31" s="34"/>
      <c r="U31" s="34"/>
    </row>
    <row r="32" spans="1:28" x14ac:dyDescent="0.25">
      <c r="A32" s="33"/>
      <c r="B32" s="33"/>
      <c r="C32" s="34"/>
      <c r="D32" s="34"/>
      <c r="E32" s="34"/>
      <c r="F32" s="34"/>
      <c r="G32" s="34"/>
      <c r="H32" s="33"/>
      <c r="I32" s="33"/>
      <c r="J32" s="34"/>
      <c r="K32" s="34"/>
      <c r="L32" s="34"/>
      <c r="M32" s="34"/>
      <c r="N32" s="34"/>
      <c r="O32" s="35"/>
      <c r="P32" s="35"/>
      <c r="Q32" s="34"/>
      <c r="R32" s="34"/>
      <c r="S32" s="34"/>
      <c r="T32" s="34"/>
      <c r="U32" s="34"/>
    </row>
    <row r="33" spans="1:21" x14ac:dyDescent="0.25">
      <c r="A33" s="33"/>
      <c r="B33" s="33"/>
      <c r="C33" s="34"/>
      <c r="D33" s="34"/>
      <c r="E33" s="34"/>
      <c r="F33" s="34"/>
      <c r="G33" s="34"/>
      <c r="H33" s="33"/>
      <c r="I33" s="33"/>
      <c r="J33" s="34"/>
      <c r="K33" s="34"/>
      <c r="L33" s="34"/>
      <c r="M33" s="34"/>
      <c r="N33" s="34"/>
      <c r="O33" s="33"/>
      <c r="P33" s="33"/>
      <c r="Q33" s="34"/>
      <c r="R33" s="34"/>
      <c r="S33" s="34"/>
      <c r="T33" s="34"/>
      <c r="U33" s="34"/>
    </row>
    <row r="34" spans="1:21" x14ac:dyDescent="0.25">
      <c r="A34" s="33"/>
      <c r="B34" s="33"/>
      <c r="C34" s="34"/>
      <c r="D34" s="34"/>
      <c r="E34" s="34"/>
      <c r="F34" s="34"/>
      <c r="G34" s="34"/>
      <c r="H34" s="33"/>
      <c r="I34" s="33"/>
      <c r="J34" s="34"/>
      <c r="K34" s="34"/>
      <c r="L34" s="34"/>
      <c r="M34" s="34"/>
      <c r="N34" s="34"/>
      <c r="O34" s="33"/>
      <c r="P34" s="33"/>
      <c r="Q34" s="34"/>
      <c r="R34" s="34"/>
      <c r="S34" s="34"/>
      <c r="T34" s="34"/>
      <c r="U34" s="34"/>
    </row>
  </sheetData>
  <mergeCells count="236">
    <mergeCell ref="J8:N8"/>
    <mergeCell ref="A4:B4"/>
    <mergeCell ref="C4:G4"/>
    <mergeCell ref="H4:I4"/>
    <mergeCell ref="J4:N4"/>
    <mergeCell ref="V4:W4"/>
    <mergeCell ref="X4:AB4"/>
    <mergeCell ref="A1:G2"/>
    <mergeCell ref="H1:N2"/>
    <mergeCell ref="A3:B3"/>
    <mergeCell ref="C3:G3"/>
    <mergeCell ref="H3:I3"/>
    <mergeCell ref="V1:AB2"/>
    <mergeCell ref="V3:W3"/>
    <mergeCell ref="J3:N3"/>
    <mergeCell ref="X3:AB3"/>
    <mergeCell ref="O1:U2"/>
    <mergeCell ref="O3:P3"/>
    <mergeCell ref="Q3:U3"/>
    <mergeCell ref="O4:P4"/>
    <mergeCell ref="Q4:U4"/>
    <mergeCell ref="A6:B6"/>
    <mergeCell ref="C6:G6"/>
    <mergeCell ref="H5:I5"/>
    <mergeCell ref="J5:N5"/>
    <mergeCell ref="V6:W6"/>
    <mergeCell ref="X6:AB6"/>
    <mergeCell ref="A5:B5"/>
    <mergeCell ref="C5:G5"/>
    <mergeCell ref="H17:I17"/>
    <mergeCell ref="J17:N17"/>
    <mergeCell ref="V5:W5"/>
    <mergeCell ref="X5:AB5"/>
    <mergeCell ref="O5:P5"/>
    <mergeCell ref="Q5:U5"/>
    <mergeCell ref="O6:P6"/>
    <mergeCell ref="Q6:U6"/>
    <mergeCell ref="H14:I14"/>
    <mergeCell ref="A8:B8"/>
    <mergeCell ref="C8:G8"/>
    <mergeCell ref="H6:I6"/>
    <mergeCell ref="J6:N6"/>
    <mergeCell ref="V8:W8"/>
    <mergeCell ref="X8:AB8"/>
    <mergeCell ref="A7:B7"/>
    <mergeCell ref="C7:G7"/>
    <mergeCell ref="H7:I7"/>
    <mergeCell ref="J7:N7"/>
    <mergeCell ref="V7:W7"/>
    <mergeCell ref="X7:AB7"/>
    <mergeCell ref="O7:P7"/>
    <mergeCell ref="Q7:U7"/>
    <mergeCell ref="Q8:U8"/>
    <mergeCell ref="O8:P8"/>
    <mergeCell ref="A10:B10"/>
    <mergeCell ref="C10:G10"/>
    <mergeCell ref="H10:I10"/>
    <mergeCell ref="J10:N10"/>
    <mergeCell ref="V10:W10"/>
    <mergeCell ref="X10:AB10"/>
    <mergeCell ref="A9:B9"/>
    <mergeCell ref="C9:G9"/>
    <mergeCell ref="H9:I9"/>
    <mergeCell ref="J9:N9"/>
    <mergeCell ref="V9:W9"/>
    <mergeCell ref="X9:AB9"/>
    <mergeCell ref="O9:P9"/>
    <mergeCell ref="Q9:U9"/>
    <mergeCell ref="O10:P10"/>
    <mergeCell ref="Q10:U10"/>
    <mergeCell ref="H8:I8"/>
    <mergeCell ref="A12:B12"/>
    <mergeCell ref="C12:G12"/>
    <mergeCell ref="H16:I16"/>
    <mergeCell ref="J16:N16"/>
    <mergeCell ref="V12:W12"/>
    <mergeCell ref="X12:AB12"/>
    <mergeCell ref="A11:B11"/>
    <mergeCell ref="C11:G11"/>
    <mergeCell ref="H15:I15"/>
    <mergeCell ref="J15:N15"/>
    <mergeCell ref="V11:W11"/>
    <mergeCell ref="X11:AB11"/>
    <mergeCell ref="O11:P11"/>
    <mergeCell ref="Q11:U11"/>
    <mergeCell ref="O12:P12"/>
    <mergeCell ref="Q12:U12"/>
    <mergeCell ref="H11:I11"/>
    <mergeCell ref="J11:N11"/>
    <mergeCell ref="H12:I12"/>
    <mergeCell ref="J12:N12"/>
    <mergeCell ref="O13:P13"/>
    <mergeCell ref="Q13:U13"/>
    <mergeCell ref="A14:B14"/>
    <mergeCell ref="C14:G14"/>
    <mergeCell ref="V13:W13"/>
    <mergeCell ref="J14:N14"/>
    <mergeCell ref="V14:W14"/>
    <mergeCell ref="X14:AB14"/>
    <mergeCell ref="A13:B13"/>
    <mergeCell ref="C13:G13"/>
    <mergeCell ref="H13:I13"/>
    <mergeCell ref="J13:N13"/>
    <mergeCell ref="X13:AB13"/>
    <mergeCell ref="O14:P14"/>
    <mergeCell ref="Q14:U14"/>
    <mergeCell ref="A16:B16"/>
    <mergeCell ref="C16:G16"/>
    <mergeCell ref="V16:W16"/>
    <mergeCell ref="X16:AB16"/>
    <mergeCell ref="A15:B15"/>
    <mergeCell ref="C15:G15"/>
    <mergeCell ref="V15:W15"/>
    <mergeCell ref="X15:AB15"/>
    <mergeCell ref="O15:P15"/>
    <mergeCell ref="Q15:U15"/>
    <mergeCell ref="O16:P16"/>
    <mergeCell ref="Q16:U16"/>
    <mergeCell ref="A18:B18"/>
    <mergeCell ref="C18:G18"/>
    <mergeCell ref="H18:I18"/>
    <mergeCell ref="J18:N18"/>
    <mergeCell ref="V18:W18"/>
    <mergeCell ref="X18:AB18"/>
    <mergeCell ref="A17:B17"/>
    <mergeCell ref="C17:G17"/>
    <mergeCell ref="V17:W17"/>
    <mergeCell ref="X17:AB17"/>
    <mergeCell ref="O17:P17"/>
    <mergeCell ref="Q17:U17"/>
    <mergeCell ref="O18:P18"/>
    <mergeCell ref="Q18:U18"/>
    <mergeCell ref="A20:B20"/>
    <mergeCell ref="C20:G20"/>
    <mergeCell ref="H20:I20"/>
    <mergeCell ref="J20:N20"/>
    <mergeCell ref="V20:W20"/>
    <mergeCell ref="X20:AB20"/>
    <mergeCell ref="A19:B19"/>
    <mergeCell ref="C19:G19"/>
    <mergeCell ref="H19:I19"/>
    <mergeCell ref="J19:N19"/>
    <mergeCell ref="V19:W19"/>
    <mergeCell ref="X19:AB19"/>
    <mergeCell ref="O19:P19"/>
    <mergeCell ref="Q19:U19"/>
    <mergeCell ref="O20:P20"/>
    <mergeCell ref="Q20:U20"/>
    <mergeCell ref="A22:B22"/>
    <mergeCell ref="C22:G22"/>
    <mergeCell ref="H22:I22"/>
    <mergeCell ref="J22:N22"/>
    <mergeCell ref="V22:W22"/>
    <mergeCell ref="X22:AB22"/>
    <mergeCell ref="A21:B21"/>
    <mergeCell ref="C21:G21"/>
    <mergeCell ref="H21:I21"/>
    <mergeCell ref="J21:N21"/>
    <mergeCell ref="V21:W21"/>
    <mergeCell ref="X21:AB21"/>
    <mergeCell ref="O21:P21"/>
    <mergeCell ref="Q21:U21"/>
    <mergeCell ref="O22:P22"/>
    <mergeCell ref="Q22:U22"/>
    <mergeCell ref="A24:B24"/>
    <mergeCell ref="C24:G24"/>
    <mergeCell ref="H24:I24"/>
    <mergeCell ref="J24:N24"/>
    <mergeCell ref="O24:P24"/>
    <mergeCell ref="Q24:U24"/>
    <mergeCell ref="A23:B23"/>
    <mergeCell ref="C23:G23"/>
    <mergeCell ref="H23:I23"/>
    <mergeCell ref="J23:N23"/>
    <mergeCell ref="O23:P23"/>
    <mergeCell ref="Q23:U23"/>
    <mergeCell ref="A26:B26"/>
    <mergeCell ref="C26:G26"/>
    <mergeCell ref="H26:I26"/>
    <mergeCell ref="J26:N26"/>
    <mergeCell ref="O26:P26"/>
    <mergeCell ref="Q26:U26"/>
    <mergeCell ref="A25:B25"/>
    <mergeCell ref="C25:G25"/>
    <mergeCell ref="H25:I25"/>
    <mergeCell ref="J25:N25"/>
    <mergeCell ref="O25:P25"/>
    <mergeCell ref="Q25:U25"/>
    <mergeCell ref="A28:B28"/>
    <mergeCell ref="C28:G28"/>
    <mergeCell ref="H28:I28"/>
    <mergeCell ref="J28:N28"/>
    <mergeCell ref="O28:P28"/>
    <mergeCell ref="Q28:U28"/>
    <mergeCell ref="A27:B27"/>
    <mergeCell ref="C27:G27"/>
    <mergeCell ref="H27:I27"/>
    <mergeCell ref="J27:N27"/>
    <mergeCell ref="O27:P27"/>
    <mergeCell ref="Q27:U27"/>
    <mergeCell ref="A30:B30"/>
    <mergeCell ref="C30:G30"/>
    <mergeCell ref="H30:I30"/>
    <mergeCell ref="J30:N30"/>
    <mergeCell ref="O30:P30"/>
    <mergeCell ref="Q30:U30"/>
    <mergeCell ref="A29:B29"/>
    <mergeCell ref="C29:G29"/>
    <mergeCell ref="H29:I29"/>
    <mergeCell ref="J29:N29"/>
    <mergeCell ref="O29:P29"/>
    <mergeCell ref="Q29:U29"/>
    <mergeCell ref="A32:B32"/>
    <mergeCell ref="C32:G32"/>
    <mergeCell ref="H32:I32"/>
    <mergeCell ref="J32:N32"/>
    <mergeCell ref="O32:P32"/>
    <mergeCell ref="Q32:U32"/>
    <mergeCell ref="A31:B31"/>
    <mergeCell ref="C31:G31"/>
    <mergeCell ref="H31:I31"/>
    <mergeCell ref="J31:N31"/>
    <mergeCell ref="O31:P31"/>
    <mergeCell ref="Q31:U31"/>
    <mergeCell ref="A34:B34"/>
    <mergeCell ref="C34:G34"/>
    <mergeCell ref="H34:I34"/>
    <mergeCell ref="J34:N34"/>
    <mergeCell ref="O34:P34"/>
    <mergeCell ref="Q34:U34"/>
    <mergeCell ref="A33:B33"/>
    <mergeCell ref="C33:G33"/>
    <mergeCell ref="H33:I33"/>
    <mergeCell ref="J33:N33"/>
    <mergeCell ref="O33:P33"/>
    <mergeCell ref="Q33:U33"/>
  </mergeCells>
  <hyperlinks>
    <hyperlink ref="C15" r:id="rId1" xr:uid="{868F8F85-B252-4B04-B081-E9B23AD46A23}"/>
    <hyperlink ref="C14" r:id="rId2" xr:uid="{86E514BE-A9C9-4B5A-AB4D-57536B7FEAAB}"/>
    <hyperlink ref="C13" r:id="rId3" xr:uid="{CE321704-25F7-4D6A-8585-A2ECF5644F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5E3-0D9D-48A8-894B-90B53E0249A0}">
  <dimension ref="A1:I26"/>
  <sheetViews>
    <sheetView topLeftCell="A5" workbookViewId="0">
      <selection activeCell="B21" sqref="B21"/>
    </sheetView>
  </sheetViews>
  <sheetFormatPr defaultRowHeight="15" x14ac:dyDescent="0.25"/>
  <cols>
    <col min="1" max="1" width="20.5703125" style="14" customWidth="1"/>
    <col min="2" max="2" width="27" style="14" customWidth="1"/>
    <col min="3" max="3" width="21.5703125" style="21" customWidth="1"/>
    <col min="4" max="4" width="21" style="14" customWidth="1"/>
    <col min="5" max="7" width="9.140625" style="14"/>
    <col min="8" max="8" width="19" style="14" customWidth="1"/>
    <col min="9" max="9" width="55.7109375" style="14" customWidth="1"/>
    <col min="10" max="16384" width="9.140625" style="14"/>
  </cols>
  <sheetData>
    <row r="1" spans="1:9" ht="26.25" x14ac:dyDescent="0.4">
      <c r="A1" s="41" t="s">
        <v>244</v>
      </c>
      <c r="B1" s="41"/>
      <c r="C1" s="41"/>
      <c r="D1" s="41"/>
      <c r="E1" s="41"/>
      <c r="F1" s="41"/>
      <c r="G1" s="41"/>
      <c r="H1" s="41"/>
    </row>
    <row r="2" spans="1:9" x14ac:dyDescent="0.25">
      <c r="A2" s="22" t="s">
        <v>67</v>
      </c>
      <c r="B2" s="22" t="s">
        <v>246</v>
      </c>
      <c r="C2" s="15" t="s">
        <v>252</v>
      </c>
      <c r="D2" s="22" t="s">
        <v>247</v>
      </c>
      <c r="E2" s="34" t="s">
        <v>248</v>
      </c>
      <c r="F2" s="34"/>
      <c r="G2" s="34"/>
      <c r="H2" s="34"/>
    </row>
    <row r="3" spans="1:9" ht="30.75" customHeight="1" x14ac:dyDescent="0.25">
      <c r="A3" s="14" t="s">
        <v>250</v>
      </c>
      <c r="B3" s="14" t="s">
        <v>251</v>
      </c>
      <c r="C3" s="21">
        <v>1</v>
      </c>
      <c r="D3" s="14" t="s">
        <v>249</v>
      </c>
      <c r="E3" s="40" t="s">
        <v>256</v>
      </c>
      <c r="F3" s="40"/>
      <c r="G3" s="40"/>
      <c r="H3" s="40"/>
    </row>
    <row r="4" spans="1:9" x14ac:dyDescent="0.25">
      <c r="A4" s="14" t="s">
        <v>261</v>
      </c>
      <c r="B4" s="14" t="s">
        <v>262</v>
      </c>
      <c r="C4" s="21">
        <v>2</v>
      </c>
      <c r="D4" s="14" t="s">
        <v>259</v>
      </c>
      <c r="E4" s="40"/>
      <c r="F4" s="40"/>
      <c r="G4" s="40"/>
      <c r="H4" s="40"/>
    </row>
    <row r="5" spans="1:9" x14ac:dyDescent="0.25">
      <c r="E5" s="40"/>
      <c r="F5" s="40"/>
      <c r="G5" s="40"/>
      <c r="H5" s="40"/>
    </row>
    <row r="6" spans="1:9" x14ac:dyDescent="0.25">
      <c r="E6" s="40"/>
      <c r="F6" s="40"/>
      <c r="G6" s="40"/>
      <c r="H6" s="40"/>
    </row>
    <row r="7" spans="1:9" x14ac:dyDescent="0.25">
      <c r="E7" s="40"/>
      <c r="F7" s="40"/>
      <c r="G7" s="40"/>
      <c r="H7" s="40"/>
    </row>
    <row r="8" spans="1:9" x14ac:dyDescent="0.25">
      <c r="A8" s="14" t="s">
        <v>291</v>
      </c>
      <c r="B8" s="14" t="s">
        <v>292</v>
      </c>
      <c r="C8" s="21">
        <v>2</v>
      </c>
      <c r="D8" s="14" t="s">
        <v>253</v>
      </c>
      <c r="E8" s="40" t="s">
        <v>293</v>
      </c>
      <c r="F8" s="40"/>
      <c r="G8" s="40"/>
      <c r="H8" s="40"/>
    </row>
    <row r="9" spans="1:9" x14ac:dyDescent="0.25">
      <c r="A9" s="14" t="s">
        <v>255</v>
      </c>
      <c r="B9" s="14" t="s">
        <v>254</v>
      </c>
      <c r="C9" s="21">
        <v>1</v>
      </c>
      <c r="D9" s="14" t="s">
        <v>259</v>
      </c>
      <c r="E9" s="40" t="s">
        <v>257</v>
      </c>
      <c r="F9" s="40"/>
      <c r="G9" s="40"/>
      <c r="H9" s="40"/>
    </row>
    <row r="10" spans="1:9" ht="37.5" customHeight="1" x14ac:dyDescent="0.25">
      <c r="A10" s="14" t="s">
        <v>258</v>
      </c>
      <c r="B10" s="14" t="s">
        <v>14</v>
      </c>
      <c r="C10" s="21">
        <v>2</v>
      </c>
      <c r="D10" s="14" t="s">
        <v>259</v>
      </c>
      <c r="E10" s="40" t="s">
        <v>260</v>
      </c>
      <c r="F10" s="40"/>
      <c r="G10" s="40"/>
      <c r="H10" s="40"/>
      <c r="I10" s="14" t="s">
        <v>290</v>
      </c>
    </row>
    <row r="11" spans="1:9" ht="33" customHeight="1" x14ac:dyDescent="0.25">
      <c r="A11" s="14" t="s">
        <v>264</v>
      </c>
      <c r="B11" s="14" t="s">
        <v>254</v>
      </c>
      <c r="C11" s="21">
        <v>2</v>
      </c>
      <c r="D11" s="14" t="s">
        <v>259</v>
      </c>
      <c r="E11" s="40" t="s">
        <v>263</v>
      </c>
      <c r="F11" s="40"/>
      <c r="G11" s="40"/>
      <c r="H11" s="40"/>
    </row>
    <row r="12" spans="1:9" ht="33.75" customHeight="1" x14ac:dyDescent="0.25">
      <c r="A12" s="14" t="s">
        <v>265</v>
      </c>
      <c r="B12" s="14" t="s">
        <v>266</v>
      </c>
      <c r="C12" s="21">
        <v>3</v>
      </c>
      <c r="D12" s="14" t="s">
        <v>259</v>
      </c>
      <c r="E12" s="40" t="s">
        <v>267</v>
      </c>
      <c r="F12" s="40"/>
      <c r="G12" s="40"/>
      <c r="H12" s="40"/>
    </row>
    <row r="13" spans="1:9" ht="79.5" customHeight="1" x14ac:dyDescent="0.25">
      <c r="A13" s="14" t="s">
        <v>268</v>
      </c>
      <c r="B13" s="14" t="s">
        <v>14</v>
      </c>
      <c r="C13" s="21">
        <v>4</v>
      </c>
      <c r="D13" s="14" t="s">
        <v>259</v>
      </c>
      <c r="E13" s="40" t="s">
        <v>269</v>
      </c>
      <c r="F13" s="40"/>
      <c r="G13" s="40"/>
      <c r="H13" s="40"/>
    </row>
    <row r="14" spans="1:9" x14ac:dyDescent="0.25">
      <c r="A14" s="14" t="s">
        <v>294</v>
      </c>
      <c r="B14" s="14" t="s">
        <v>254</v>
      </c>
      <c r="C14" s="21">
        <v>1</v>
      </c>
      <c r="D14" s="14" t="s">
        <v>259</v>
      </c>
      <c r="E14" s="40" t="s">
        <v>295</v>
      </c>
      <c r="F14" s="40"/>
      <c r="G14" s="40"/>
      <c r="H14" s="40"/>
    </row>
    <row r="15" spans="1:9" x14ac:dyDescent="0.25">
      <c r="E15" s="40"/>
      <c r="F15" s="40"/>
      <c r="G15" s="40"/>
      <c r="H15" s="40"/>
    </row>
    <row r="16" spans="1:9" ht="14.25" customHeight="1" x14ac:dyDescent="0.25">
      <c r="E16" s="40"/>
      <c r="F16" s="40"/>
      <c r="G16" s="40"/>
      <c r="H16" s="40"/>
    </row>
    <row r="17" spans="5:8" x14ac:dyDescent="0.25">
      <c r="E17" s="40"/>
      <c r="F17" s="40"/>
      <c r="G17" s="40"/>
      <c r="H17" s="40"/>
    </row>
    <row r="18" spans="5:8" x14ac:dyDescent="0.25">
      <c r="E18" s="40"/>
      <c r="F18" s="40"/>
      <c r="G18" s="40"/>
      <c r="H18" s="40"/>
    </row>
    <row r="19" spans="5:8" x14ac:dyDescent="0.25">
      <c r="E19" s="40"/>
      <c r="F19" s="40"/>
      <c r="G19" s="40"/>
      <c r="H19" s="40"/>
    </row>
    <row r="20" spans="5:8" x14ac:dyDescent="0.25">
      <c r="E20" s="40"/>
      <c r="F20" s="40"/>
      <c r="G20" s="40"/>
      <c r="H20" s="40"/>
    </row>
    <row r="21" spans="5:8" x14ac:dyDescent="0.25">
      <c r="E21" s="40"/>
      <c r="F21" s="40"/>
      <c r="G21" s="40"/>
      <c r="H21" s="40"/>
    </row>
    <row r="22" spans="5:8" x14ac:dyDescent="0.25">
      <c r="E22" s="40"/>
      <c r="F22" s="40"/>
      <c r="G22" s="40"/>
      <c r="H22" s="40"/>
    </row>
    <row r="23" spans="5:8" x14ac:dyDescent="0.25">
      <c r="E23" s="40"/>
      <c r="F23" s="40"/>
      <c r="G23" s="40"/>
      <c r="H23" s="40"/>
    </row>
    <row r="24" spans="5:8" x14ac:dyDescent="0.25">
      <c r="E24" s="40"/>
      <c r="F24" s="40"/>
      <c r="G24" s="40"/>
      <c r="H24" s="40"/>
    </row>
    <row r="25" spans="5:8" x14ac:dyDescent="0.25">
      <c r="E25" s="40"/>
      <c r="F25" s="40"/>
      <c r="G25" s="40"/>
      <c r="H25" s="40"/>
    </row>
    <row r="26" spans="5:8" x14ac:dyDescent="0.25">
      <c r="E26" s="40"/>
      <c r="F26" s="40"/>
      <c r="G26" s="40"/>
      <c r="H26" s="40"/>
    </row>
  </sheetData>
  <mergeCells count="26">
    <mergeCell ref="E6:H6"/>
    <mergeCell ref="A1:H1"/>
    <mergeCell ref="E2:H2"/>
    <mergeCell ref="E3:H3"/>
    <mergeCell ref="E4:H4"/>
    <mergeCell ref="E5:H5"/>
    <mergeCell ref="E18:H18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25:H25"/>
    <mergeCell ref="E26:H26"/>
    <mergeCell ref="E19:H19"/>
    <mergeCell ref="E20:H20"/>
    <mergeCell ref="E21:H21"/>
    <mergeCell ref="E22:H22"/>
    <mergeCell ref="E23:H23"/>
    <mergeCell ref="E24:H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BAA-02B8-4E56-868D-4BC0DFE6F64A}">
  <dimension ref="A1:J30"/>
  <sheetViews>
    <sheetView workbookViewId="0">
      <selection activeCell="A21" sqref="A21"/>
    </sheetView>
  </sheetViews>
  <sheetFormatPr defaultRowHeight="15" x14ac:dyDescent="0.25"/>
  <cols>
    <col min="1" max="1" width="19" style="5" customWidth="1"/>
    <col min="2" max="2" width="15.7109375" style="5" customWidth="1"/>
    <col min="3" max="3" width="27.85546875" style="5" customWidth="1"/>
    <col min="4" max="4" width="12.140625" style="5" customWidth="1"/>
    <col min="5" max="5" width="9.140625" style="5"/>
    <col min="6" max="6" width="17.140625" style="5" customWidth="1"/>
    <col min="7" max="7" width="51" style="5" customWidth="1"/>
    <col min="8" max="8" width="15.140625" style="5" customWidth="1"/>
    <col min="9" max="9" width="14.85546875" style="5" customWidth="1"/>
    <col min="10" max="10" width="48.85546875" style="5" customWidth="1"/>
    <col min="11" max="16384" width="9.140625" style="5"/>
  </cols>
  <sheetData>
    <row r="1" spans="1:10" ht="28.5" x14ac:dyDescent="0.45">
      <c r="A1" s="43" t="s">
        <v>270</v>
      </c>
      <c r="B1" s="43"/>
      <c r="C1" s="43"/>
      <c r="D1" s="43"/>
      <c r="E1" s="43"/>
      <c r="F1" s="43"/>
      <c r="G1" s="43"/>
    </row>
    <row r="2" spans="1:10" x14ac:dyDescent="0.25">
      <c r="A2" s="20" t="s">
        <v>67</v>
      </c>
      <c r="B2" s="20" t="s">
        <v>198</v>
      </c>
      <c r="C2" s="20" t="s">
        <v>245</v>
      </c>
      <c r="D2" s="44" t="s">
        <v>248</v>
      </c>
      <c r="E2" s="44"/>
      <c r="F2" s="44"/>
      <c r="G2" s="44"/>
      <c r="I2" s="23" t="s">
        <v>302</v>
      </c>
    </row>
    <row r="3" spans="1:10" x14ac:dyDescent="0.25">
      <c r="A3" s="5" t="s">
        <v>271</v>
      </c>
      <c r="B3" s="5" t="s">
        <v>281</v>
      </c>
      <c r="C3" s="5" t="s">
        <v>249</v>
      </c>
      <c r="D3" s="42" t="s">
        <v>272</v>
      </c>
      <c r="E3" s="42"/>
      <c r="F3" s="42"/>
      <c r="G3" s="42"/>
      <c r="I3" s="5" t="s">
        <v>303</v>
      </c>
      <c r="J3" s="5" t="s">
        <v>305</v>
      </c>
    </row>
    <row r="4" spans="1:10" x14ac:dyDescent="0.25">
      <c r="A4" s="5" t="s">
        <v>277</v>
      </c>
      <c r="B4" s="5" t="s">
        <v>280</v>
      </c>
      <c r="C4" s="5" t="s">
        <v>249</v>
      </c>
      <c r="D4" s="42" t="s">
        <v>279</v>
      </c>
      <c r="E4" s="42"/>
      <c r="F4" s="42"/>
      <c r="G4" s="42"/>
      <c r="J4" s="5" t="s">
        <v>306</v>
      </c>
    </row>
    <row r="5" spans="1:10" x14ac:dyDescent="0.25">
      <c r="A5" s="5" t="s">
        <v>275</v>
      </c>
      <c r="B5" s="5" t="s">
        <v>280</v>
      </c>
      <c r="C5" s="5" t="s">
        <v>249</v>
      </c>
      <c r="D5" s="42" t="s">
        <v>276</v>
      </c>
      <c r="E5" s="42"/>
      <c r="F5" s="42"/>
      <c r="G5" s="42"/>
      <c r="J5" s="5" t="s">
        <v>307</v>
      </c>
    </row>
    <row r="6" spans="1:10" x14ac:dyDescent="0.25">
      <c r="A6" s="5" t="s">
        <v>274</v>
      </c>
      <c r="B6" s="5" t="s">
        <v>280</v>
      </c>
      <c r="C6" s="5" t="s">
        <v>278</v>
      </c>
      <c r="D6" s="42" t="s">
        <v>273</v>
      </c>
      <c r="E6" s="42"/>
      <c r="F6" s="42"/>
      <c r="G6" s="42"/>
    </row>
    <row r="7" spans="1:10" x14ac:dyDescent="0.25">
      <c r="A7" s="5" t="s">
        <v>300</v>
      </c>
      <c r="B7" s="5" t="s">
        <v>301</v>
      </c>
      <c r="C7" s="5" t="s">
        <v>249</v>
      </c>
    </row>
    <row r="8" spans="1:10" x14ac:dyDescent="0.25">
      <c r="A8" s="5" t="s">
        <v>304</v>
      </c>
      <c r="D8" s="42"/>
      <c r="E8" s="42"/>
      <c r="F8" s="42"/>
      <c r="G8" s="42"/>
      <c r="I8" s="5" t="s">
        <v>171</v>
      </c>
      <c r="J8" s="5" t="s">
        <v>311</v>
      </c>
    </row>
    <row r="9" spans="1:10" x14ac:dyDescent="0.25">
      <c r="A9" s="5" t="s">
        <v>308</v>
      </c>
      <c r="B9" s="5" t="s">
        <v>309</v>
      </c>
      <c r="C9" s="5" t="s">
        <v>313</v>
      </c>
      <c r="D9" s="42" t="s">
        <v>310</v>
      </c>
      <c r="E9" s="42"/>
      <c r="F9" s="42"/>
      <c r="G9" s="42"/>
      <c r="J9" s="5" t="s">
        <v>312</v>
      </c>
    </row>
    <row r="10" spans="1:10" x14ac:dyDescent="0.25">
      <c r="D10" s="42"/>
      <c r="E10" s="42"/>
      <c r="F10" s="42"/>
      <c r="G10" s="42"/>
    </row>
    <row r="11" spans="1:10" x14ac:dyDescent="0.25">
      <c r="D11" s="42"/>
      <c r="E11" s="42"/>
      <c r="F11" s="42"/>
      <c r="G11" s="42"/>
    </row>
    <row r="12" spans="1:10" ht="50.25" customHeight="1" x14ac:dyDescent="0.25">
      <c r="A12" s="5" t="s">
        <v>282</v>
      </c>
      <c r="B12" s="5" t="s">
        <v>283</v>
      </c>
      <c r="C12" s="5" t="s">
        <v>284</v>
      </c>
      <c r="D12" s="42" t="s">
        <v>285</v>
      </c>
      <c r="E12" s="42"/>
      <c r="F12" s="42"/>
      <c r="G12" s="42"/>
      <c r="I12" s="5" t="s">
        <v>314</v>
      </c>
      <c r="J12" s="14" t="s">
        <v>315</v>
      </c>
    </row>
    <row r="13" spans="1:10" x14ac:dyDescent="0.25">
      <c r="A13" s="5" t="s">
        <v>286</v>
      </c>
      <c r="B13" s="5" t="s">
        <v>287</v>
      </c>
      <c r="C13" s="5" t="s">
        <v>249</v>
      </c>
      <c r="D13" s="42" t="s">
        <v>288</v>
      </c>
      <c r="E13" s="42"/>
      <c r="F13" s="42"/>
      <c r="G13" s="42"/>
    </row>
    <row r="14" spans="1:10" x14ac:dyDescent="0.25">
      <c r="A14" s="5" t="s">
        <v>316</v>
      </c>
      <c r="B14" s="5" t="s">
        <v>317</v>
      </c>
      <c r="C14" s="5" t="s">
        <v>318</v>
      </c>
      <c r="D14" s="42" t="s">
        <v>319</v>
      </c>
      <c r="E14" s="42"/>
      <c r="F14" s="42"/>
      <c r="G14" s="42"/>
    </row>
    <row r="15" spans="1:10" x14ac:dyDescent="0.25">
      <c r="D15" s="42"/>
      <c r="E15" s="42"/>
      <c r="F15" s="42"/>
      <c r="G15" s="42"/>
    </row>
    <row r="16" spans="1:10" x14ac:dyDescent="0.25">
      <c r="D16" s="42"/>
      <c r="E16" s="42"/>
      <c r="F16" s="42"/>
      <c r="G16" s="42"/>
    </row>
    <row r="17" spans="1:7" ht="32.25" customHeight="1" x14ac:dyDescent="0.25">
      <c r="A17" s="5" t="s">
        <v>298</v>
      </c>
      <c r="B17" s="5" t="s">
        <v>296</v>
      </c>
      <c r="C17" s="5" t="s">
        <v>297</v>
      </c>
      <c r="D17" s="40" t="s">
        <v>299</v>
      </c>
      <c r="E17" s="40"/>
      <c r="F17" s="40"/>
      <c r="G17" s="40"/>
    </row>
    <row r="18" spans="1:7" x14ac:dyDescent="0.25">
      <c r="D18" s="42"/>
      <c r="E18" s="42"/>
      <c r="F18" s="42"/>
      <c r="G18" s="42"/>
    </row>
    <row r="19" spans="1:7" x14ac:dyDescent="0.25">
      <c r="D19" s="42"/>
      <c r="E19" s="42"/>
      <c r="F19" s="42"/>
      <c r="G19" s="42"/>
    </row>
    <row r="20" spans="1:7" x14ac:dyDescent="0.25">
      <c r="D20" s="42"/>
      <c r="E20" s="42"/>
      <c r="F20" s="42"/>
      <c r="G20" s="42"/>
    </row>
    <row r="21" spans="1:7" x14ac:dyDescent="0.25">
      <c r="D21" s="42"/>
      <c r="E21" s="42"/>
      <c r="F21" s="42"/>
      <c r="G21" s="42"/>
    </row>
    <row r="22" spans="1:7" x14ac:dyDescent="0.25">
      <c r="D22" s="42"/>
      <c r="E22" s="42"/>
      <c r="F22" s="42"/>
      <c r="G22" s="42"/>
    </row>
    <row r="23" spans="1:7" x14ac:dyDescent="0.25">
      <c r="D23" s="42"/>
      <c r="E23" s="42"/>
      <c r="F23" s="42"/>
      <c r="G23" s="42"/>
    </row>
    <row r="24" spans="1:7" x14ac:dyDescent="0.25">
      <c r="D24" s="42"/>
      <c r="E24" s="42"/>
      <c r="F24" s="42"/>
      <c r="G24" s="42"/>
    </row>
    <row r="25" spans="1:7" x14ac:dyDescent="0.25">
      <c r="D25" s="42"/>
      <c r="E25" s="42"/>
      <c r="F25" s="42"/>
      <c r="G25" s="42"/>
    </row>
    <row r="26" spans="1:7" x14ac:dyDescent="0.25">
      <c r="D26" s="42"/>
      <c r="E26" s="42"/>
      <c r="F26" s="42"/>
      <c r="G26" s="42"/>
    </row>
    <row r="27" spans="1:7" x14ac:dyDescent="0.25">
      <c r="D27" s="42"/>
      <c r="E27" s="42"/>
      <c r="F27" s="42"/>
      <c r="G27" s="42"/>
    </row>
    <row r="28" spans="1:7" x14ac:dyDescent="0.25">
      <c r="D28" s="42"/>
      <c r="E28" s="42"/>
      <c r="F28" s="42"/>
      <c r="G28" s="42"/>
    </row>
    <row r="29" spans="1:7" x14ac:dyDescent="0.25">
      <c r="D29" s="42"/>
      <c r="E29" s="42"/>
      <c r="F29" s="42"/>
      <c r="G29" s="42"/>
    </row>
    <row r="30" spans="1:7" x14ac:dyDescent="0.25">
      <c r="D30" s="42"/>
      <c r="E30" s="42"/>
      <c r="F30" s="42"/>
      <c r="G30" s="42"/>
    </row>
  </sheetData>
  <mergeCells count="29">
    <mergeCell ref="D4:G4"/>
    <mergeCell ref="A1:G1"/>
    <mergeCell ref="D2:G2"/>
    <mergeCell ref="D3:G3"/>
    <mergeCell ref="D6:G6"/>
    <mergeCell ref="D5:G5"/>
    <mergeCell ref="D18:G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Sheet1</vt:lpstr>
      <vt:lpstr>Maps</vt:lpstr>
      <vt:lpstr>Characters</vt:lpstr>
      <vt:lpstr>Weapons and Secondary</vt:lpstr>
      <vt:lpstr>Enemies</vt:lpstr>
      <vt:lpstr>Interactables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Edsquid</dc:creator>
  <cp:lastModifiedBy>Edsquid</cp:lastModifiedBy>
  <dcterms:created xsi:type="dcterms:W3CDTF">2023-07-12T02:08:26Z</dcterms:created>
  <dcterms:modified xsi:type="dcterms:W3CDTF">2023-08-28T11:25:35Z</dcterms:modified>
</cp:coreProperties>
</file>