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es\source\repos\advanced_algorithms\1\"/>
    </mc:Choice>
  </mc:AlternateContent>
  <xr:revisionPtr revIDLastSave="0" documentId="13_ncr:1_{0DC6C626-CDCF-4369-A7F9-5A77B7C86375}" xr6:coauthVersionLast="47" xr6:coauthVersionMax="47" xr10:uidLastSave="{00000000-0000-0000-0000-000000000000}"/>
  <bookViews>
    <workbookView xWindow="19095" yWindow="0" windowWidth="19410" windowHeight="20985" activeTab="1" xr2:uid="{93E1791E-062C-405F-B85C-FE4E1BC90E62}"/>
  </bookViews>
  <sheets>
    <sheet name="Dados" sheetId="1" r:id="rId1"/>
    <sheet name="K ótimo" sheetId="3" r:id="rId2"/>
    <sheet name="Sift up" sheetId="5" r:id="rId3"/>
    <sheet name="Operaçõ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2" i="4"/>
  <c r="C2" i="4" a="1"/>
  <c r="C2" i="4" s="1"/>
  <c r="A2" i="4" a="1"/>
  <c r="A2" i="4" s="1"/>
  <c r="A2" i="3" a="1"/>
  <c r="A2" i="3" s="1"/>
  <c r="C1" i="3" a="1"/>
  <c r="C1" i="3" s="1"/>
  <c r="C2" i="3" a="1"/>
  <c r="C2" i="3" s="1"/>
  <c r="I74" i="4" l="1"/>
  <c r="I62" i="4"/>
  <c r="I50" i="4"/>
  <c r="I38" i="4"/>
  <c r="I26" i="4"/>
  <c r="I14" i="4"/>
  <c r="I70" i="4"/>
  <c r="I61" i="4"/>
  <c r="I13" i="4"/>
  <c r="I73" i="4"/>
  <c r="I49" i="4"/>
  <c r="I37" i="4"/>
  <c r="I25" i="4"/>
  <c r="I72" i="4"/>
  <c r="I60" i="4"/>
  <c r="I48" i="4"/>
  <c r="I36" i="4"/>
  <c r="I24" i="4"/>
  <c r="I12" i="4"/>
  <c r="I71" i="4"/>
  <c r="I59" i="4"/>
  <c r="I47" i="4"/>
  <c r="I35" i="4"/>
  <c r="I23" i="4"/>
  <c r="I11" i="4"/>
  <c r="I10" i="4"/>
  <c r="I69" i="4"/>
  <c r="I57" i="4"/>
  <c r="I45" i="4"/>
  <c r="I33" i="4"/>
  <c r="I21" i="4"/>
  <c r="I9" i="4"/>
  <c r="I8" i="4"/>
  <c r="I34" i="4"/>
  <c r="I67" i="4"/>
  <c r="I19" i="4"/>
  <c r="I7" i="4"/>
  <c r="I58" i="4"/>
  <c r="I46" i="4"/>
  <c r="I22" i="4"/>
  <c r="I68" i="4"/>
  <c r="I56" i="4"/>
  <c r="I32" i="4"/>
  <c r="I43" i="4"/>
  <c r="I66" i="4"/>
  <c r="I54" i="4"/>
  <c r="I42" i="4"/>
  <c r="I30" i="4"/>
  <c r="I18" i="4"/>
  <c r="I6" i="4"/>
  <c r="I55" i="4"/>
  <c r="I65" i="4"/>
  <c r="I53" i="4"/>
  <c r="I41" i="4"/>
  <c r="I29" i="4"/>
  <c r="I17" i="4"/>
  <c r="I5" i="4"/>
  <c r="I44" i="4"/>
  <c r="I20" i="4"/>
  <c r="I31" i="4"/>
  <c r="I2" i="4"/>
  <c r="I64" i="4"/>
  <c r="I52" i="4"/>
  <c r="I40" i="4"/>
  <c r="I28" i="4"/>
  <c r="I16" i="4"/>
  <c r="I4" i="4"/>
  <c r="I75" i="4"/>
  <c r="I63" i="4"/>
  <c r="I51" i="4"/>
  <c r="I39" i="4"/>
  <c r="I27" i="4"/>
  <c r="I15" i="4"/>
  <c r="I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<sst xmlns="http://schemas.openxmlformats.org/spreadsheetml/2006/main" count="106" uniqueCount="102">
  <si>
    <t>n</t>
  </si>
  <si>
    <t>m</t>
  </si>
  <si>
    <t>K=2 po</t>
  </si>
  <si>
    <t>K=3 po</t>
  </si>
  <si>
    <t>K=4 po</t>
  </si>
  <si>
    <t>K=5 po</t>
  </si>
  <si>
    <t>K=6 po</t>
  </si>
  <si>
    <t>K=7 po</t>
  </si>
  <si>
    <t>K=8 po</t>
  </si>
  <si>
    <t>K=9 po</t>
  </si>
  <si>
    <t>K=10 po</t>
  </si>
  <si>
    <t>K=11 po</t>
  </si>
  <si>
    <t>K=12 po</t>
  </si>
  <si>
    <t>K=13 po</t>
  </si>
  <si>
    <t>K=14 po</t>
  </si>
  <si>
    <t>K=15 po</t>
  </si>
  <si>
    <t>K=16 po</t>
  </si>
  <si>
    <t>K=2 pu</t>
  </si>
  <si>
    <t>K=2 up</t>
  </si>
  <si>
    <t>K=2 su</t>
  </si>
  <si>
    <t>K=2 sd</t>
  </si>
  <si>
    <t>K=2 t(ms)</t>
  </si>
  <si>
    <t>K=3 pu</t>
  </si>
  <si>
    <t>K=3 up</t>
  </si>
  <si>
    <t>K=3 su</t>
  </si>
  <si>
    <t>K=3 sd</t>
  </si>
  <si>
    <t>K=3 t(ms)</t>
  </si>
  <si>
    <t>K=4 pu</t>
  </si>
  <si>
    <t>K=4 up</t>
  </si>
  <si>
    <t>K=4 su</t>
  </si>
  <si>
    <t>K=4 sd</t>
  </si>
  <si>
    <t>K=4 t(ms)</t>
  </si>
  <si>
    <t>K=5 pu</t>
  </si>
  <si>
    <t>K=5 up</t>
  </si>
  <si>
    <t>K=5 su</t>
  </si>
  <si>
    <t>K=5 sd</t>
  </si>
  <si>
    <t>K=5 t(ms)</t>
  </si>
  <si>
    <t>K=6 pu</t>
  </si>
  <si>
    <t>K=6 up</t>
  </si>
  <si>
    <t>K=6 su</t>
  </si>
  <si>
    <t>K=6 sd</t>
  </si>
  <si>
    <t>K=6 t(ms)</t>
  </si>
  <si>
    <t>K=7 pu</t>
  </si>
  <si>
    <t>K=7 up</t>
  </si>
  <si>
    <t>K=7 su</t>
  </si>
  <si>
    <t>K=7 sd</t>
  </si>
  <si>
    <t>K=7 t(ms)</t>
  </si>
  <si>
    <t>K=8 pu</t>
  </si>
  <si>
    <t>K=8 up</t>
  </si>
  <si>
    <t>K=8 su</t>
  </si>
  <si>
    <t>K=8 sd</t>
  </si>
  <si>
    <t>K=8 t(ms)</t>
  </si>
  <si>
    <t>K=9 pu</t>
  </si>
  <si>
    <t>K=9 up</t>
  </si>
  <si>
    <t>K=9 su</t>
  </si>
  <si>
    <t>K=9 sd</t>
  </si>
  <si>
    <t>K=9 t(ms)</t>
  </si>
  <si>
    <t>K=10 pu</t>
  </si>
  <si>
    <t>K=10 up</t>
  </si>
  <si>
    <t>K=10 su</t>
  </si>
  <si>
    <t>K=10 sd</t>
  </si>
  <si>
    <t>K=10 t(ms)</t>
  </si>
  <si>
    <t>K=11 pu</t>
  </si>
  <si>
    <t>K=11 up</t>
  </si>
  <si>
    <t>K=11 su</t>
  </si>
  <si>
    <t>K=11 sd</t>
  </si>
  <si>
    <t>K=11 t(ms)</t>
  </si>
  <si>
    <t>K=12 pu</t>
  </si>
  <si>
    <t>K=12 up</t>
  </si>
  <si>
    <t>K=12 su</t>
  </si>
  <si>
    <t>K=12 sd</t>
  </si>
  <si>
    <t>K=12 t(ms)</t>
  </si>
  <si>
    <t>K=13 pu</t>
  </si>
  <si>
    <t>K=13 up</t>
  </si>
  <si>
    <t>K=13 su</t>
  </si>
  <si>
    <t>K=13 sd</t>
  </si>
  <si>
    <t>K=13 t(ms)</t>
  </si>
  <si>
    <t>K=14 pu</t>
  </si>
  <si>
    <t>K=14 up</t>
  </si>
  <si>
    <t>K=14 su</t>
  </si>
  <si>
    <t>K=14 sd</t>
  </si>
  <si>
    <t>K=14 t(ms)</t>
  </si>
  <si>
    <t>K=15 pu</t>
  </si>
  <si>
    <t>K=15 up</t>
  </si>
  <si>
    <t>K=15 su</t>
  </si>
  <si>
    <t>K=15 sd</t>
  </si>
  <si>
    <t>K=15 t(ms)</t>
  </si>
  <si>
    <t>K=16 pu</t>
  </si>
  <si>
    <t>K=16 up</t>
  </si>
  <si>
    <t>K=16 su</t>
  </si>
  <si>
    <t>K=16 sd</t>
  </si>
  <si>
    <t>K=16 t(ms)</t>
  </si>
  <si>
    <t>sift up</t>
  </si>
  <si>
    <t>sift down</t>
  </si>
  <si>
    <t>pop</t>
  </si>
  <si>
    <t>push</t>
  </si>
  <si>
    <t>update</t>
  </si>
  <si>
    <t>dist sift up</t>
  </si>
  <si>
    <t>r sift up</t>
  </si>
  <si>
    <t>dist sift down</t>
  </si>
  <si>
    <t>r sift down</t>
  </si>
  <si>
    <t>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</si>
</sst>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x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'K ótimo'!$B$65:$B$75</c:f>
              <c:numCache>
                <c:formatCode>General</c:formatCode>
                <c:ptCount val="11"/>
                <c:pt idx="0">
                  <c:v>1024000</c:v>
                </c:pt>
                <c:pt idx="1">
                  <c:v>2048000</c:v>
                </c:pt>
                <c:pt idx="2">
                  <c:v>4096000</c:v>
                </c:pt>
                <c:pt idx="3">
                  <c:v>8192000</c:v>
                </c:pt>
                <c:pt idx="4">
                  <c:v>16384000</c:v>
                </c:pt>
                <c:pt idx="5">
                  <c:v>32768000</c:v>
                </c:pt>
                <c:pt idx="6">
                  <c:v>65536000</c:v>
                </c:pt>
                <c:pt idx="7">
                  <c:v>131072000</c:v>
                </c:pt>
                <c:pt idx="8">
                  <c:v>262144000</c:v>
                </c:pt>
                <c:pt idx="9">
                  <c:v>524288000</c:v>
                </c:pt>
                <c:pt idx="10">
                  <c:v>1048576000</c:v>
                </c:pt>
              </c:numCache>
            </c:numRef>
          </c:xVal>
          <c:yVal>
            <c:numRef>
              <c:f>'K ótimo'!$E$65:$E$75</c:f>
              <c:numCache>
                <c:formatCode>0.00E+00</c:formatCode>
                <c:ptCount val="11"/>
                <c:pt idx="0">
                  <c:v>159.34200000000001</c:v>
                </c:pt>
                <c:pt idx="1">
                  <c:v>178.809</c:v>
                </c:pt>
                <c:pt idx="2">
                  <c:v>202.52099999999999</c:v>
                </c:pt>
                <c:pt idx="3">
                  <c:v>246.65899999999999</c:v>
                </c:pt>
                <c:pt idx="4">
                  <c:v>319.21300000000002</c:v>
                </c:pt>
                <c:pt idx="5">
                  <c:v>479.779</c:v>
                </c:pt>
                <c:pt idx="6">
                  <c:v>653.05100000000004</c:v>
                </c:pt>
                <c:pt idx="7">
                  <c:v>1204.74</c:v>
                </c:pt>
                <c:pt idx="8">
                  <c:v>1884.41</c:v>
                </c:pt>
                <c:pt idx="9">
                  <c:v>3258.52</c:v>
                </c:pt>
                <c:pt idx="10">
                  <c:v>5728.57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4-4FD0-A0E8-A44EB8FC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650432"/>
        <c:axId val="698650912"/>
      </c:scatterChart>
      <c:valAx>
        <c:axId val="698650432"/>
        <c:scaling>
          <c:orientation val="minMax"/>
          <c:max val="110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912"/>
        <c:crosses val="autoZero"/>
        <c:crossBetween val="midCat"/>
      </c:valAx>
      <c:valAx>
        <c:axId val="6986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Tempo x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'K ótimo'!$B$65:$B$75</c:f>
              <c:numCache>
                <c:formatCode>General</c:formatCode>
                <c:ptCount val="11"/>
                <c:pt idx="0">
                  <c:v>1024000</c:v>
                </c:pt>
                <c:pt idx="1">
                  <c:v>2048000</c:v>
                </c:pt>
                <c:pt idx="2">
                  <c:v>4096000</c:v>
                </c:pt>
                <c:pt idx="3">
                  <c:v>8192000</c:v>
                </c:pt>
                <c:pt idx="4">
                  <c:v>16384000</c:v>
                </c:pt>
                <c:pt idx="5">
                  <c:v>32768000</c:v>
                </c:pt>
                <c:pt idx="6">
                  <c:v>65536000</c:v>
                </c:pt>
                <c:pt idx="7">
                  <c:v>131072000</c:v>
                </c:pt>
                <c:pt idx="8">
                  <c:v>262144000</c:v>
                </c:pt>
                <c:pt idx="9">
                  <c:v>524288000</c:v>
                </c:pt>
                <c:pt idx="10">
                  <c:v>1048576000</c:v>
                </c:pt>
              </c:numCache>
            </c:numRef>
          </c:xVal>
          <c:yVal>
            <c:numRef>
              <c:f>'K ótimo'!$E$65:$E$75</c:f>
              <c:numCache>
                <c:formatCode>0.00E+00</c:formatCode>
                <c:ptCount val="11"/>
                <c:pt idx="0">
                  <c:v>159.34200000000001</c:v>
                </c:pt>
                <c:pt idx="1">
                  <c:v>178.809</c:v>
                </c:pt>
                <c:pt idx="2">
                  <c:v>202.52099999999999</c:v>
                </c:pt>
                <c:pt idx="3">
                  <c:v>246.65899999999999</c:v>
                </c:pt>
                <c:pt idx="4">
                  <c:v>319.21300000000002</c:v>
                </c:pt>
                <c:pt idx="5">
                  <c:v>479.779</c:v>
                </c:pt>
                <c:pt idx="6">
                  <c:v>653.05100000000004</c:v>
                </c:pt>
                <c:pt idx="7">
                  <c:v>1204.74</c:v>
                </c:pt>
                <c:pt idx="8">
                  <c:v>1884.41</c:v>
                </c:pt>
                <c:pt idx="9">
                  <c:v>3258.52</c:v>
                </c:pt>
                <c:pt idx="10">
                  <c:v>5728.57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2D-4546-9EBA-2B82C843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650432"/>
        <c:axId val="698650912"/>
      </c:scatterChart>
      <c:valAx>
        <c:axId val="698650432"/>
        <c:scaling>
          <c:logBase val="2"/>
          <c:orientation val="minMax"/>
          <c:max val="1100000000"/>
          <c:min val="8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912"/>
        <c:crosses val="autoZero"/>
        <c:crossBetween val="midCat"/>
      </c:valAx>
      <c:valAx>
        <c:axId val="698650912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865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Operações!$I$1</c:f>
              <c:strCache>
                <c:ptCount val="1"/>
                <c:pt idx="0">
                  <c:v>r sift up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Operações!$A$2:$A$75</c:f>
              <c:numCache>
                <c:formatCode>General</c:formatCode>
                <c:ptCount val="7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16000</c:v>
                </c:pt>
                <c:pt idx="19">
                  <c:v>16000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32000</c:v>
                </c:pt>
                <c:pt idx="26">
                  <c:v>32000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  <c:pt idx="30">
                  <c:v>32000</c:v>
                </c:pt>
                <c:pt idx="31">
                  <c:v>32000</c:v>
                </c:pt>
                <c:pt idx="32">
                  <c:v>32000</c:v>
                </c:pt>
                <c:pt idx="33">
                  <c:v>64000</c:v>
                </c:pt>
                <c:pt idx="34">
                  <c:v>64000</c:v>
                </c:pt>
                <c:pt idx="35">
                  <c:v>64000</c:v>
                </c:pt>
                <c:pt idx="36">
                  <c:v>64000</c:v>
                </c:pt>
                <c:pt idx="37">
                  <c:v>64000</c:v>
                </c:pt>
                <c:pt idx="38">
                  <c:v>64000</c:v>
                </c:pt>
                <c:pt idx="39">
                  <c:v>64000</c:v>
                </c:pt>
                <c:pt idx="40">
                  <c:v>64000</c:v>
                </c:pt>
                <c:pt idx="41">
                  <c:v>64000</c:v>
                </c:pt>
                <c:pt idx="42">
                  <c:v>128000</c:v>
                </c:pt>
                <c:pt idx="43">
                  <c:v>128000</c:v>
                </c:pt>
                <c:pt idx="44">
                  <c:v>128000</c:v>
                </c:pt>
                <c:pt idx="45">
                  <c:v>128000</c:v>
                </c:pt>
                <c:pt idx="46">
                  <c:v>128000</c:v>
                </c:pt>
                <c:pt idx="47">
                  <c:v>128000</c:v>
                </c:pt>
                <c:pt idx="48">
                  <c:v>128000</c:v>
                </c:pt>
                <c:pt idx="49">
                  <c:v>128000</c:v>
                </c:pt>
                <c:pt idx="50">
                  <c:v>128000</c:v>
                </c:pt>
                <c:pt idx="51">
                  <c:v>128000</c:v>
                </c:pt>
                <c:pt idx="52">
                  <c:v>256000</c:v>
                </c:pt>
                <c:pt idx="53">
                  <c:v>256000</c:v>
                </c:pt>
                <c:pt idx="54">
                  <c:v>256000</c:v>
                </c:pt>
                <c:pt idx="55">
                  <c:v>256000</c:v>
                </c:pt>
                <c:pt idx="56">
                  <c:v>256000</c:v>
                </c:pt>
                <c:pt idx="57">
                  <c:v>256000</c:v>
                </c:pt>
                <c:pt idx="58">
                  <c:v>256000</c:v>
                </c:pt>
                <c:pt idx="59">
                  <c:v>256000</c:v>
                </c:pt>
                <c:pt idx="60">
                  <c:v>256000</c:v>
                </c:pt>
                <c:pt idx="61">
                  <c:v>256000</c:v>
                </c:pt>
                <c:pt idx="62">
                  <c:v>256000</c:v>
                </c:pt>
                <c:pt idx="63">
                  <c:v>512000</c:v>
                </c:pt>
                <c:pt idx="64">
                  <c:v>512000</c:v>
                </c:pt>
                <c:pt idx="65">
                  <c:v>512000</c:v>
                </c:pt>
                <c:pt idx="66">
                  <c:v>512000</c:v>
                </c:pt>
                <c:pt idx="67">
                  <c:v>512000</c:v>
                </c:pt>
                <c:pt idx="68">
                  <c:v>512000</c:v>
                </c:pt>
                <c:pt idx="69">
                  <c:v>512000</c:v>
                </c:pt>
                <c:pt idx="70">
                  <c:v>512000</c:v>
                </c:pt>
                <c:pt idx="71">
                  <c:v>512000</c:v>
                </c:pt>
                <c:pt idx="72">
                  <c:v>512000</c:v>
                </c:pt>
                <c:pt idx="73">
                  <c:v>512000</c:v>
                </c:pt>
              </c:numCache>
            </c:numRef>
          </c:xVal>
          <c:yVal>
            <c:numRef>
              <c:f>Operações!$I$2:$I$75</c:f>
              <c:numCache>
                <c:formatCode>General</c:formatCode>
                <c:ptCount val="74"/>
                <c:pt idx="0">
                  <c:v>0.10011631077512496</c:v>
                </c:pt>
                <c:pt idx="1">
                  <c:v>0.10014264522421774</c:v>
                </c:pt>
                <c:pt idx="2">
                  <c:v>0.10014264522421774</c:v>
                </c:pt>
                <c:pt idx="3">
                  <c:v>9.1089413177788001E-2</c:v>
                </c:pt>
                <c:pt idx="4">
                  <c:v>9.1055890185749846E-2</c:v>
                </c:pt>
                <c:pt idx="5">
                  <c:v>9.1101554988393105E-2</c:v>
                </c:pt>
                <c:pt idx="6">
                  <c:v>9.1101554988393105E-2</c:v>
                </c:pt>
                <c:pt idx="7">
                  <c:v>8.3507631379980615E-2</c:v>
                </c:pt>
                <c:pt idx="8">
                  <c:v>8.3529836091159812E-2</c:v>
                </c:pt>
                <c:pt idx="9">
                  <c:v>8.3529836091159812E-2</c:v>
                </c:pt>
                <c:pt idx="10">
                  <c:v>8.3529836091159812E-2</c:v>
                </c:pt>
                <c:pt idx="11">
                  <c:v>8.3529836091159812E-2</c:v>
                </c:pt>
                <c:pt idx="12">
                  <c:v>7.7093148712166021E-2</c:v>
                </c:pt>
                <c:pt idx="13">
                  <c:v>7.710677747700459E-2</c:v>
                </c:pt>
                <c:pt idx="14">
                  <c:v>7.7106789535489745E-2</c:v>
                </c:pt>
                <c:pt idx="15">
                  <c:v>7.7106789535489745E-2</c:v>
                </c:pt>
                <c:pt idx="16">
                  <c:v>7.7106789535489745E-2</c:v>
                </c:pt>
                <c:pt idx="17">
                  <c:v>7.7106789535489745E-2</c:v>
                </c:pt>
                <c:pt idx="18">
                  <c:v>7.1589879037065665E-2</c:v>
                </c:pt>
                <c:pt idx="19">
                  <c:v>7.1594615291711711E-2</c:v>
                </c:pt>
                <c:pt idx="20">
                  <c:v>7.1594618649388139E-2</c:v>
                </c:pt>
                <c:pt idx="21">
                  <c:v>7.1594618649388139E-2</c:v>
                </c:pt>
                <c:pt idx="22">
                  <c:v>7.1594618649388139E-2</c:v>
                </c:pt>
                <c:pt idx="23">
                  <c:v>7.1594618649388139E-2</c:v>
                </c:pt>
                <c:pt idx="24">
                  <c:v>7.1594618649388139E-2</c:v>
                </c:pt>
                <c:pt idx="25">
                  <c:v>6.6816420477474825E-2</c:v>
                </c:pt>
                <c:pt idx="26">
                  <c:v>6.6814905902336727E-2</c:v>
                </c:pt>
                <c:pt idx="27">
                  <c:v>6.6814907991477684E-2</c:v>
                </c:pt>
                <c:pt idx="28">
                  <c:v>6.6814907991477684E-2</c:v>
                </c:pt>
                <c:pt idx="29">
                  <c:v>6.6814907991477684E-2</c:v>
                </c:pt>
                <c:pt idx="30">
                  <c:v>6.6814907991477684E-2</c:v>
                </c:pt>
                <c:pt idx="31">
                  <c:v>6.6814907991477684E-2</c:v>
                </c:pt>
                <c:pt idx="32">
                  <c:v>6.6814907991477684E-2</c:v>
                </c:pt>
                <c:pt idx="33">
                  <c:v>6.2631723261164549E-2</c:v>
                </c:pt>
                <c:pt idx="34">
                  <c:v>6.2631983647177675E-2</c:v>
                </c:pt>
                <c:pt idx="35">
                  <c:v>6.2631984259028467E-2</c:v>
                </c:pt>
                <c:pt idx="36">
                  <c:v>6.2631984259028467E-2</c:v>
                </c:pt>
                <c:pt idx="37">
                  <c:v>6.2631984259028467E-2</c:v>
                </c:pt>
                <c:pt idx="38">
                  <c:v>6.2631984259028467E-2</c:v>
                </c:pt>
                <c:pt idx="39">
                  <c:v>6.2631984259028467E-2</c:v>
                </c:pt>
                <c:pt idx="40">
                  <c:v>6.2631984259028467E-2</c:v>
                </c:pt>
                <c:pt idx="41">
                  <c:v>6.2631984259028467E-2</c:v>
                </c:pt>
                <c:pt idx="42">
                  <c:v>5.8941117965132114E-2</c:v>
                </c:pt>
                <c:pt idx="43">
                  <c:v>5.8941240293104644E-2</c:v>
                </c:pt>
                <c:pt idx="44">
                  <c:v>5.8941240689004609E-2</c:v>
                </c:pt>
                <c:pt idx="45">
                  <c:v>5.8941240689004609E-2</c:v>
                </c:pt>
                <c:pt idx="46">
                  <c:v>5.8941240689004609E-2</c:v>
                </c:pt>
                <c:pt idx="47">
                  <c:v>5.8941240689004609E-2</c:v>
                </c:pt>
                <c:pt idx="48">
                  <c:v>5.8941240689004609E-2</c:v>
                </c:pt>
                <c:pt idx="49">
                  <c:v>5.8941240689004609E-2</c:v>
                </c:pt>
                <c:pt idx="50">
                  <c:v>5.8941240689004609E-2</c:v>
                </c:pt>
                <c:pt idx="51">
                  <c:v>5.8941240689004609E-2</c:v>
                </c:pt>
                <c:pt idx="52">
                  <c:v>5.5660695443679929E-2</c:v>
                </c:pt>
                <c:pt idx="53">
                  <c:v>5.5660925736948128E-2</c:v>
                </c:pt>
                <c:pt idx="54">
                  <c:v>5.5660925883081115E-2</c:v>
                </c:pt>
                <c:pt idx="55">
                  <c:v>5.5660925883081115E-2</c:v>
                </c:pt>
                <c:pt idx="56">
                  <c:v>5.5660925883081115E-2</c:v>
                </c:pt>
                <c:pt idx="57">
                  <c:v>5.5660925883081115E-2</c:v>
                </c:pt>
                <c:pt idx="58">
                  <c:v>5.5660925883081115E-2</c:v>
                </c:pt>
                <c:pt idx="59">
                  <c:v>5.5660925883081115E-2</c:v>
                </c:pt>
                <c:pt idx="60">
                  <c:v>5.5660925883081115E-2</c:v>
                </c:pt>
                <c:pt idx="61">
                  <c:v>5.5660925883081115E-2</c:v>
                </c:pt>
                <c:pt idx="62">
                  <c:v>5.5660925883081115E-2</c:v>
                </c:pt>
                <c:pt idx="63">
                  <c:v>5.2726215247110353E-2</c:v>
                </c:pt>
                <c:pt idx="64">
                  <c:v>5.2726324279427583E-2</c:v>
                </c:pt>
                <c:pt idx="65">
                  <c:v>5.2726324350251715E-2</c:v>
                </c:pt>
                <c:pt idx="66">
                  <c:v>5.2726324350251715E-2</c:v>
                </c:pt>
                <c:pt idx="67">
                  <c:v>5.2726324350251715E-2</c:v>
                </c:pt>
                <c:pt idx="68">
                  <c:v>5.2726324350251715E-2</c:v>
                </c:pt>
                <c:pt idx="69">
                  <c:v>5.2726324350251715E-2</c:v>
                </c:pt>
                <c:pt idx="70">
                  <c:v>5.2726324350251715E-2</c:v>
                </c:pt>
                <c:pt idx="71">
                  <c:v>5.2726324350251715E-2</c:v>
                </c:pt>
                <c:pt idx="72">
                  <c:v>5.2726324350251715E-2</c:v>
                </c:pt>
                <c:pt idx="73">
                  <c:v>5.2726324350251715E-2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66-4B91-BB58-40D3B0126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51808"/>
        <c:axId val="236749408"/>
      </c:scatterChart>
      <c:valAx>
        <c:axId val="23675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49408"/>
        <c:crosses val="autoZero"/>
        <c:crossBetween val="midCat"/>
      </c:valAx>
      <c:valAx>
        <c:axId val="2367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5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Operações!$K$1</c:f>
              <c:strCache>
                <c:ptCount val="1"/>
                <c:pt idx="0">
                  <c:v>r sift down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Operações!$A$2:$A$75</c:f>
              <c:numCache>
                <c:formatCode>General</c:formatCode>
                <c:ptCount val="7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16000</c:v>
                </c:pt>
                <c:pt idx="19">
                  <c:v>16000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32000</c:v>
                </c:pt>
                <c:pt idx="26">
                  <c:v>32000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  <c:pt idx="30">
                  <c:v>32000</c:v>
                </c:pt>
                <c:pt idx="31">
                  <c:v>32000</c:v>
                </c:pt>
                <c:pt idx="32">
                  <c:v>32000</c:v>
                </c:pt>
                <c:pt idx="33">
                  <c:v>64000</c:v>
                </c:pt>
                <c:pt idx="34">
                  <c:v>64000</c:v>
                </c:pt>
                <c:pt idx="35">
                  <c:v>64000</c:v>
                </c:pt>
                <c:pt idx="36">
                  <c:v>64000</c:v>
                </c:pt>
                <c:pt idx="37">
                  <c:v>64000</c:v>
                </c:pt>
                <c:pt idx="38">
                  <c:v>64000</c:v>
                </c:pt>
                <c:pt idx="39">
                  <c:v>64000</c:v>
                </c:pt>
                <c:pt idx="40">
                  <c:v>64000</c:v>
                </c:pt>
                <c:pt idx="41">
                  <c:v>64000</c:v>
                </c:pt>
                <c:pt idx="42">
                  <c:v>128000</c:v>
                </c:pt>
                <c:pt idx="43">
                  <c:v>128000</c:v>
                </c:pt>
                <c:pt idx="44">
                  <c:v>128000</c:v>
                </c:pt>
                <c:pt idx="45">
                  <c:v>128000</c:v>
                </c:pt>
                <c:pt idx="46">
                  <c:v>128000</c:v>
                </c:pt>
                <c:pt idx="47">
                  <c:v>128000</c:v>
                </c:pt>
                <c:pt idx="48">
                  <c:v>128000</c:v>
                </c:pt>
                <c:pt idx="49">
                  <c:v>128000</c:v>
                </c:pt>
                <c:pt idx="50">
                  <c:v>128000</c:v>
                </c:pt>
                <c:pt idx="51">
                  <c:v>128000</c:v>
                </c:pt>
                <c:pt idx="52">
                  <c:v>256000</c:v>
                </c:pt>
                <c:pt idx="53">
                  <c:v>256000</c:v>
                </c:pt>
                <c:pt idx="54">
                  <c:v>256000</c:v>
                </c:pt>
                <c:pt idx="55">
                  <c:v>256000</c:v>
                </c:pt>
                <c:pt idx="56">
                  <c:v>256000</c:v>
                </c:pt>
                <c:pt idx="57">
                  <c:v>256000</c:v>
                </c:pt>
                <c:pt idx="58">
                  <c:v>256000</c:v>
                </c:pt>
                <c:pt idx="59">
                  <c:v>256000</c:v>
                </c:pt>
                <c:pt idx="60">
                  <c:v>256000</c:v>
                </c:pt>
                <c:pt idx="61">
                  <c:v>256000</c:v>
                </c:pt>
                <c:pt idx="62">
                  <c:v>256000</c:v>
                </c:pt>
                <c:pt idx="63">
                  <c:v>512000</c:v>
                </c:pt>
                <c:pt idx="64">
                  <c:v>512000</c:v>
                </c:pt>
                <c:pt idx="65">
                  <c:v>512000</c:v>
                </c:pt>
                <c:pt idx="66">
                  <c:v>512000</c:v>
                </c:pt>
                <c:pt idx="67">
                  <c:v>512000</c:v>
                </c:pt>
                <c:pt idx="68">
                  <c:v>512000</c:v>
                </c:pt>
                <c:pt idx="69">
                  <c:v>512000</c:v>
                </c:pt>
                <c:pt idx="70">
                  <c:v>512000</c:v>
                </c:pt>
                <c:pt idx="71">
                  <c:v>512000</c:v>
                </c:pt>
                <c:pt idx="72">
                  <c:v>512000</c:v>
                </c:pt>
                <c:pt idx="73">
                  <c:v>512000</c:v>
                </c:pt>
              </c:numCache>
            </c:numRef>
          </c:xVal>
          <c:yVal>
            <c:numRef>
              <c:f>Operações!$K$2:$K$75</c:f>
              <c:numCache>
                <c:formatCode>General</c:formatCode>
                <c:ptCount val="74"/>
                <c:pt idx="0">
                  <c:v>0.10042894906537257</c:v>
                </c:pt>
                <c:pt idx="1">
                  <c:v>0.10034333188799373</c:v>
                </c:pt>
                <c:pt idx="2">
                  <c:v>0.10034333188799373</c:v>
                </c:pt>
                <c:pt idx="3">
                  <c:v>9.1232038019514031E-2</c:v>
                </c:pt>
                <c:pt idx="4">
                  <c:v>9.1192747736129232E-2</c:v>
                </c:pt>
                <c:pt idx="5">
                  <c:v>9.1192747736129232E-2</c:v>
                </c:pt>
                <c:pt idx="6">
                  <c:v>9.1192747736129232E-2</c:v>
                </c:pt>
                <c:pt idx="7">
                  <c:v>8.3571621902110857E-2</c:v>
                </c:pt>
                <c:pt idx="8">
                  <c:v>8.3571621902110857E-2</c:v>
                </c:pt>
                <c:pt idx="9">
                  <c:v>8.3571621902110857E-2</c:v>
                </c:pt>
                <c:pt idx="10">
                  <c:v>8.3571621902110857E-2</c:v>
                </c:pt>
                <c:pt idx="11">
                  <c:v>8.3571621902110857E-2</c:v>
                </c:pt>
                <c:pt idx="12">
                  <c:v>7.7126071053253059E-2</c:v>
                </c:pt>
                <c:pt idx="13">
                  <c:v>7.7126071053253059E-2</c:v>
                </c:pt>
                <c:pt idx="14">
                  <c:v>7.7126071053253059E-2</c:v>
                </c:pt>
                <c:pt idx="15">
                  <c:v>7.7126071053253059E-2</c:v>
                </c:pt>
                <c:pt idx="16">
                  <c:v>7.7126071053253059E-2</c:v>
                </c:pt>
                <c:pt idx="17">
                  <c:v>7.7126071053253059E-2</c:v>
                </c:pt>
                <c:pt idx="18">
                  <c:v>7.160356909552508E-2</c:v>
                </c:pt>
                <c:pt idx="19">
                  <c:v>7.160356909552508E-2</c:v>
                </c:pt>
                <c:pt idx="20">
                  <c:v>7.160356909552508E-2</c:v>
                </c:pt>
                <c:pt idx="21">
                  <c:v>7.160356909552508E-2</c:v>
                </c:pt>
                <c:pt idx="22">
                  <c:v>7.160356909552508E-2</c:v>
                </c:pt>
                <c:pt idx="23">
                  <c:v>7.160356909552508E-2</c:v>
                </c:pt>
                <c:pt idx="24">
                  <c:v>7.160356909552508E-2</c:v>
                </c:pt>
                <c:pt idx="25">
                  <c:v>6.6821097352995323E-2</c:v>
                </c:pt>
                <c:pt idx="26">
                  <c:v>6.6819084184239194E-2</c:v>
                </c:pt>
                <c:pt idx="27">
                  <c:v>6.6819084184239194E-2</c:v>
                </c:pt>
                <c:pt idx="28">
                  <c:v>6.6819084184239194E-2</c:v>
                </c:pt>
                <c:pt idx="29">
                  <c:v>6.6819084184239194E-2</c:v>
                </c:pt>
                <c:pt idx="30">
                  <c:v>6.6819084184239194E-2</c:v>
                </c:pt>
                <c:pt idx="31">
                  <c:v>6.6819084184239194E-2</c:v>
                </c:pt>
                <c:pt idx="32">
                  <c:v>6.6819084184239194E-2</c:v>
                </c:pt>
                <c:pt idx="33">
                  <c:v>6.263394156970252E-2</c:v>
                </c:pt>
                <c:pt idx="34">
                  <c:v>6.263394156970252E-2</c:v>
                </c:pt>
                <c:pt idx="35">
                  <c:v>6.263394156970252E-2</c:v>
                </c:pt>
                <c:pt idx="36">
                  <c:v>6.263394156970252E-2</c:v>
                </c:pt>
                <c:pt idx="37">
                  <c:v>6.263394156970252E-2</c:v>
                </c:pt>
                <c:pt idx="38">
                  <c:v>6.263394156970252E-2</c:v>
                </c:pt>
                <c:pt idx="39">
                  <c:v>6.263394156970252E-2</c:v>
                </c:pt>
                <c:pt idx="40">
                  <c:v>6.263394156970252E-2</c:v>
                </c:pt>
                <c:pt idx="41">
                  <c:v>6.263394156970252E-2</c:v>
                </c:pt>
                <c:pt idx="42">
                  <c:v>5.8942161660280545E-2</c:v>
                </c:pt>
                <c:pt idx="43">
                  <c:v>5.8942161660280545E-2</c:v>
                </c:pt>
                <c:pt idx="44">
                  <c:v>5.8942161660280545E-2</c:v>
                </c:pt>
                <c:pt idx="45">
                  <c:v>5.8942161660280545E-2</c:v>
                </c:pt>
                <c:pt idx="46">
                  <c:v>5.8942161660280545E-2</c:v>
                </c:pt>
                <c:pt idx="47">
                  <c:v>5.8942161660280545E-2</c:v>
                </c:pt>
                <c:pt idx="48">
                  <c:v>5.8942161660280545E-2</c:v>
                </c:pt>
                <c:pt idx="49">
                  <c:v>5.8942161660280545E-2</c:v>
                </c:pt>
                <c:pt idx="50">
                  <c:v>5.8942161660280545E-2</c:v>
                </c:pt>
                <c:pt idx="51">
                  <c:v>5.8942161660280545E-2</c:v>
                </c:pt>
                <c:pt idx="52">
                  <c:v>5.5661360737461876E-2</c:v>
                </c:pt>
                <c:pt idx="53">
                  <c:v>5.5661360737461876E-2</c:v>
                </c:pt>
                <c:pt idx="54">
                  <c:v>5.5661360737461876E-2</c:v>
                </c:pt>
                <c:pt idx="55">
                  <c:v>5.5661360737461876E-2</c:v>
                </c:pt>
                <c:pt idx="56">
                  <c:v>5.5661360737461876E-2</c:v>
                </c:pt>
                <c:pt idx="57">
                  <c:v>5.5661360737461876E-2</c:v>
                </c:pt>
                <c:pt idx="58">
                  <c:v>5.5661360737461876E-2</c:v>
                </c:pt>
                <c:pt idx="59">
                  <c:v>5.5661360737461876E-2</c:v>
                </c:pt>
                <c:pt idx="60">
                  <c:v>5.5661360737461876E-2</c:v>
                </c:pt>
                <c:pt idx="61">
                  <c:v>5.5661360737461876E-2</c:v>
                </c:pt>
                <c:pt idx="62">
                  <c:v>5.5661360737461876E-2</c:v>
                </c:pt>
                <c:pt idx="63">
                  <c:v>5.2726530313260751E-2</c:v>
                </c:pt>
                <c:pt idx="64">
                  <c:v>5.2726530313260751E-2</c:v>
                </c:pt>
                <c:pt idx="65">
                  <c:v>5.2726530313260751E-2</c:v>
                </c:pt>
                <c:pt idx="66">
                  <c:v>5.2726530313260751E-2</c:v>
                </c:pt>
                <c:pt idx="67">
                  <c:v>5.2726530313260751E-2</c:v>
                </c:pt>
                <c:pt idx="68">
                  <c:v>5.2726530313260751E-2</c:v>
                </c:pt>
                <c:pt idx="69">
                  <c:v>5.2726530313260751E-2</c:v>
                </c:pt>
                <c:pt idx="70">
                  <c:v>5.2726530313260751E-2</c:v>
                </c:pt>
                <c:pt idx="71">
                  <c:v>5.2726530313260751E-2</c:v>
                </c:pt>
                <c:pt idx="72">
                  <c:v>5.2726530313260751E-2</c:v>
                </c:pt>
                <c:pt idx="73">
                  <c:v>5.2726530313260751E-2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17-40BC-8FF2-E6D653D6D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457488"/>
        <c:axId val="753457008"/>
      </c:scatterChart>
      <c:valAx>
        <c:axId val="7534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3457008"/>
        <c:crosses val="autoZero"/>
        <c:crossBetween val="midCat"/>
      </c:valAx>
      <c:valAx>
        <c:axId val="7534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5345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Operações!$C$1</c:f>
              <c:strCache>
                <c:ptCount val="1"/>
                <c:pt idx="0">
                  <c:v>pop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Operações!$A$2:$A$75</c:f>
              <c:numCache>
                <c:formatCode>General</c:formatCode>
                <c:ptCount val="7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16000</c:v>
                </c:pt>
                <c:pt idx="19">
                  <c:v>16000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32000</c:v>
                </c:pt>
                <c:pt idx="26">
                  <c:v>32000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  <c:pt idx="30">
                  <c:v>32000</c:v>
                </c:pt>
                <c:pt idx="31">
                  <c:v>32000</c:v>
                </c:pt>
                <c:pt idx="32">
                  <c:v>32000</c:v>
                </c:pt>
                <c:pt idx="33">
                  <c:v>64000</c:v>
                </c:pt>
                <c:pt idx="34">
                  <c:v>64000</c:v>
                </c:pt>
                <c:pt idx="35">
                  <c:v>64000</c:v>
                </c:pt>
                <c:pt idx="36">
                  <c:v>64000</c:v>
                </c:pt>
                <c:pt idx="37">
                  <c:v>64000</c:v>
                </c:pt>
                <c:pt idx="38">
                  <c:v>64000</c:v>
                </c:pt>
                <c:pt idx="39">
                  <c:v>64000</c:v>
                </c:pt>
                <c:pt idx="40">
                  <c:v>64000</c:v>
                </c:pt>
                <c:pt idx="41">
                  <c:v>64000</c:v>
                </c:pt>
                <c:pt idx="42">
                  <c:v>128000</c:v>
                </c:pt>
                <c:pt idx="43">
                  <c:v>128000</c:v>
                </c:pt>
                <c:pt idx="44">
                  <c:v>128000</c:v>
                </c:pt>
                <c:pt idx="45">
                  <c:v>128000</c:v>
                </c:pt>
                <c:pt idx="46">
                  <c:v>128000</c:v>
                </c:pt>
                <c:pt idx="47">
                  <c:v>128000</c:v>
                </c:pt>
                <c:pt idx="48">
                  <c:v>128000</c:v>
                </c:pt>
                <c:pt idx="49">
                  <c:v>128000</c:v>
                </c:pt>
                <c:pt idx="50">
                  <c:v>128000</c:v>
                </c:pt>
                <c:pt idx="51">
                  <c:v>128000</c:v>
                </c:pt>
                <c:pt idx="52">
                  <c:v>256000</c:v>
                </c:pt>
                <c:pt idx="53">
                  <c:v>256000</c:v>
                </c:pt>
                <c:pt idx="54">
                  <c:v>256000</c:v>
                </c:pt>
                <c:pt idx="55">
                  <c:v>256000</c:v>
                </c:pt>
                <c:pt idx="56">
                  <c:v>256000</c:v>
                </c:pt>
                <c:pt idx="57">
                  <c:v>256000</c:v>
                </c:pt>
                <c:pt idx="58">
                  <c:v>256000</c:v>
                </c:pt>
                <c:pt idx="59">
                  <c:v>256000</c:v>
                </c:pt>
                <c:pt idx="60">
                  <c:v>256000</c:v>
                </c:pt>
                <c:pt idx="61">
                  <c:v>256000</c:v>
                </c:pt>
                <c:pt idx="62">
                  <c:v>256000</c:v>
                </c:pt>
                <c:pt idx="63">
                  <c:v>512000</c:v>
                </c:pt>
                <c:pt idx="64">
                  <c:v>512000</c:v>
                </c:pt>
                <c:pt idx="65">
                  <c:v>512000</c:v>
                </c:pt>
                <c:pt idx="66">
                  <c:v>512000</c:v>
                </c:pt>
                <c:pt idx="67">
                  <c:v>512000</c:v>
                </c:pt>
                <c:pt idx="68">
                  <c:v>512000</c:v>
                </c:pt>
                <c:pt idx="69">
                  <c:v>512000</c:v>
                </c:pt>
                <c:pt idx="70">
                  <c:v>512000</c:v>
                </c:pt>
                <c:pt idx="71">
                  <c:v>512000</c:v>
                </c:pt>
                <c:pt idx="72">
                  <c:v>512000</c:v>
                </c:pt>
                <c:pt idx="73">
                  <c:v>512000</c:v>
                </c:pt>
              </c:numCache>
            </c:numRef>
          </c:xVal>
          <c:yVal>
            <c:numRef>
              <c:f>Operações!$C$2:$C$75</c:f>
              <c:numCache>
                <c:formatCode>General</c:formatCode>
                <c:ptCount val="74"/>
                <c:pt idx="0">
                  <c:v>884</c:v>
                </c:pt>
                <c:pt idx="1">
                  <c:v>1000</c:v>
                </c:pt>
                <c:pt idx="2">
                  <c:v>1000</c:v>
                </c:pt>
                <c:pt idx="3">
                  <c:v>1765</c:v>
                </c:pt>
                <c:pt idx="4">
                  <c:v>1999</c:v>
                </c:pt>
                <c:pt idx="5">
                  <c:v>2000</c:v>
                </c:pt>
                <c:pt idx="6">
                  <c:v>2000</c:v>
                </c:pt>
                <c:pt idx="7">
                  <c:v>3918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7028</c:v>
                </c:pt>
                <c:pt idx="13">
                  <c:v>7995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15691</c:v>
                </c:pt>
                <c:pt idx="19">
                  <c:v>15994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25085</c:v>
                </c:pt>
                <c:pt idx="26">
                  <c:v>31984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  <c:pt idx="30">
                  <c:v>32000</c:v>
                </c:pt>
                <c:pt idx="31">
                  <c:v>32000</c:v>
                </c:pt>
                <c:pt idx="32">
                  <c:v>32000</c:v>
                </c:pt>
                <c:pt idx="33">
                  <c:v>56470</c:v>
                </c:pt>
                <c:pt idx="34">
                  <c:v>63980</c:v>
                </c:pt>
                <c:pt idx="35">
                  <c:v>64000</c:v>
                </c:pt>
                <c:pt idx="36">
                  <c:v>64000</c:v>
                </c:pt>
                <c:pt idx="37">
                  <c:v>64000</c:v>
                </c:pt>
                <c:pt idx="38">
                  <c:v>64000</c:v>
                </c:pt>
                <c:pt idx="39">
                  <c:v>64000</c:v>
                </c:pt>
                <c:pt idx="40">
                  <c:v>64000</c:v>
                </c:pt>
                <c:pt idx="41">
                  <c:v>64000</c:v>
                </c:pt>
                <c:pt idx="42">
                  <c:v>112949</c:v>
                </c:pt>
                <c:pt idx="43">
                  <c:v>127945</c:v>
                </c:pt>
                <c:pt idx="44">
                  <c:v>128000</c:v>
                </c:pt>
                <c:pt idx="45">
                  <c:v>128000</c:v>
                </c:pt>
                <c:pt idx="46">
                  <c:v>128000</c:v>
                </c:pt>
                <c:pt idx="47">
                  <c:v>128000</c:v>
                </c:pt>
                <c:pt idx="48">
                  <c:v>128000</c:v>
                </c:pt>
                <c:pt idx="49">
                  <c:v>128000</c:v>
                </c:pt>
                <c:pt idx="50">
                  <c:v>128000</c:v>
                </c:pt>
                <c:pt idx="51">
                  <c:v>128000</c:v>
                </c:pt>
                <c:pt idx="52">
                  <c:v>250993</c:v>
                </c:pt>
                <c:pt idx="53">
                  <c:v>255914</c:v>
                </c:pt>
                <c:pt idx="54">
                  <c:v>256000</c:v>
                </c:pt>
                <c:pt idx="55">
                  <c:v>256000</c:v>
                </c:pt>
                <c:pt idx="56">
                  <c:v>256000</c:v>
                </c:pt>
                <c:pt idx="57">
                  <c:v>256000</c:v>
                </c:pt>
                <c:pt idx="58">
                  <c:v>256000</c:v>
                </c:pt>
                <c:pt idx="59">
                  <c:v>256000</c:v>
                </c:pt>
                <c:pt idx="60">
                  <c:v>256000</c:v>
                </c:pt>
                <c:pt idx="61">
                  <c:v>256000</c:v>
                </c:pt>
                <c:pt idx="62">
                  <c:v>256000</c:v>
                </c:pt>
                <c:pt idx="63">
                  <c:v>502052</c:v>
                </c:pt>
                <c:pt idx="64">
                  <c:v>511824</c:v>
                </c:pt>
                <c:pt idx="65">
                  <c:v>512000</c:v>
                </c:pt>
                <c:pt idx="66">
                  <c:v>512000</c:v>
                </c:pt>
                <c:pt idx="67">
                  <c:v>512000</c:v>
                </c:pt>
                <c:pt idx="68">
                  <c:v>512000</c:v>
                </c:pt>
                <c:pt idx="69">
                  <c:v>512000</c:v>
                </c:pt>
                <c:pt idx="70">
                  <c:v>512000</c:v>
                </c:pt>
                <c:pt idx="71">
                  <c:v>512000</c:v>
                </c:pt>
                <c:pt idx="72">
                  <c:v>512000</c:v>
                </c:pt>
                <c:pt idx="73">
                  <c:v>512000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9-47F9-8935-AE0B1286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178720"/>
        <c:axId val="762181600"/>
      </c:scatterChart>
      <c:valAx>
        <c:axId val="76217872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181600"/>
        <c:crosses val="autoZero"/>
        <c:crossBetween val="midCat"/>
      </c:valAx>
      <c:valAx>
        <c:axId val="7621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217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Operações!$D$1</c:f>
              <c:strCache>
                <c:ptCount val="1"/>
                <c:pt idx="0">
                  <c:v>push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Operações!$A$2:$A$75</c:f>
              <c:numCache>
                <c:formatCode>General</c:formatCode>
                <c:ptCount val="74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8000</c:v>
                </c:pt>
                <c:pt idx="13">
                  <c:v>8000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16000</c:v>
                </c:pt>
                <c:pt idx="19">
                  <c:v>16000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32000</c:v>
                </c:pt>
                <c:pt idx="26">
                  <c:v>32000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  <c:pt idx="30">
                  <c:v>32000</c:v>
                </c:pt>
                <c:pt idx="31">
                  <c:v>32000</c:v>
                </c:pt>
                <c:pt idx="32">
                  <c:v>32000</c:v>
                </c:pt>
                <c:pt idx="33">
                  <c:v>64000</c:v>
                </c:pt>
                <c:pt idx="34">
                  <c:v>64000</c:v>
                </c:pt>
                <c:pt idx="35">
                  <c:v>64000</c:v>
                </c:pt>
                <c:pt idx="36">
                  <c:v>64000</c:v>
                </c:pt>
                <c:pt idx="37">
                  <c:v>64000</c:v>
                </c:pt>
                <c:pt idx="38">
                  <c:v>64000</c:v>
                </c:pt>
                <c:pt idx="39">
                  <c:v>64000</c:v>
                </c:pt>
                <c:pt idx="40">
                  <c:v>64000</c:v>
                </c:pt>
                <c:pt idx="41">
                  <c:v>64000</c:v>
                </c:pt>
                <c:pt idx="42">
                  <c:v>128000</c:v>
                </c:pt>
                <c:pt idx="43">
                  <c:v>128000</c:v>
                </c:pt>
                <c:pt idx="44">
                  <c:v>128000</c:v>
                </c:pt>
                <c:pt idx="45">
                  <c:v>128000</c:v>
                </c:pt>
                <c:pt idx="46">
                  <c:v>128000</c:v>
                </c:pt>
                <c:pt idx="47">
                  <c:v>128000</c:v>
                </c:pt>
                <c:pt idx="48">
                  <c:v>128000</c:v>
                </c:pt>
                <c:pt idx="49">
                  <c:v>128000</c:v>
                </c:pt>
                <c:pt idx="50">
                  <c:v>128000</c:v>
                </c:pt>
                <c:pt idx="51">
                  <c:v>128000</c:v>
                </c:pt>
                <c:pt idx="52">
                  <c:v>256000</c:v>
                </c:pt>
                <c:pt idx="53">
                  <c:v>256000</c:v>
                </c:pt>
                <c:pt idx="54">
                  <c:v>256000</c:v>
                </c:pt>
                <c:pt idx="55">
                  <c:v>256000</c:v>
                </c:pt>
                <c:pt idx="56">
                  <c:v>256000</c:v>
                </c:pt>
                <c:pt idx="57">
                  <c:v>256000</c:v>
                </c:pt>
                <c:pt idx="58">
                  <c:v>256000</c:v>
                </c:pt>
                <c:pt idx="59">
                  <c:v>256000</c:v>
                </c:pt>
                <c:pt idx="60">
                  <c:v>256000</c:v>
                </c:pt>
                <c:pt idx="61">
                  <c:v>256000</c:v>
                </c:pt>
                <c:pt idx="62">
                  <c:v>256000</c:v>
                </c:pt>
                <c:pt idx="63">
                  <c:v>512000</c:v>
                </c:pt>
                <c:pt idx="64">
                  <c:v>512000</c:v>
                </c:pt>
                <c:pt idx="65">
                  <c:v>512000</c:v>
                </c:pt>
                <c:pt idx="66">
                  <c:v>512000</c:v>
                </c:pt>
                <c:pt idx="67">
                  <c:v>512000</c:v>
                </c:pt>
                <c:pt idx="68">
                  <c:v>512000</c:v>
                </c:pt>
                <c:pt idx="69">
                  <c:v>512000</c:v>
                </c:pt>
                <c:pt idx="70">
                  <c:v>512000</c:v>
                </c:pt>
                <c:pt idx="71">
                  <c:v>512000</c:v>
                </c:pt>
                <c:pt idx="72">
                  <c:v>512000</c:v>
                </c:pt>
                <c:pt idx="73">
                  <c:v>512000</c:v>
                </c:pt>
              </c:numCache>
            </c:numRef>
          </c:xVal>
          <c:yVal>
            <c:numRef>
              <c:f>Operações!$D$2:$D$75</c:f>
              <c:numCache>
                <c:formatCode>General</c:formatCode>
                <c:ptCount val="74"/>
                <c:pt idx="0">
                  <c:v>884</c:v>
                </c:pt>
                <c:pt idx="1">
                  <c:v>1000</c:v>
                </c:pt>
                <c:pt idx="2">
                  <c:v>1000</c:v>
                </c:pt>
                <c:pt idx="3">
                  <c:v>1765</c:v>
                </c:pt>
                <c:pt idx="4">
                  <c:v>1999</c:v>
                </c:pt>
                <c:pt idx="5">
                  <c:v>2000</c:v>
                </c:pt>
                <c:pt idx="6">
                  <c:v>2000</c:v>
                </c:pt>
                <c:pt idx="7">
                  <c:v>3918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7028</c:v>
                </c:pt>
                <c:pt idx="13">
                  <c:v>7995</c:v>
                </c:pt>
                <c:pt idx="14">
                  <c:v>8000</c:v>
                </c:pt>
                <c:pt idx="15">
                  <c:v>8000</c:v>
                </c:pt>
                <c:pt idx="16">
                  <c:v>8000</c:v>
                </c:pt>
                <c:pt idx="17">
                  <c:v>8000</c:v>
                </c:pt>
                <c:pt idx="18">
                  <c:v>15691</c:v>
                </c:pt>
                <c:pt idx="19">
                  <c:v>15994</c:v>
                </c:pt>
                <c:pt idx="20">
                  <c:v>16000</c:v>
                </c:pt>
                <c:pt idx="21">
                  <c:v>16000</c:v>
                </c:pt>
                <c:pt idx="22">
                  <c:v>16000</c:v>
                </c:pt>
                <c:pt idx="23">
                  <c:v>16000</c:v>
                </c:pt>
                <c:pt idx="24">
                  <c:v>16000</c:v>
                </c:pt>
                <c:pt idx="25">
                  <c:v>25085</c:v>
                </c:pt>
                <c:pt idx="26">
                  <c:v>31984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  <c:pt idx="30">
                  <c:v>32000</c:v>
                </c:pt>
                <c:pt idx="31">
                  <c:v>32000</c:v>
                </c:pt>
                <c:pt idx="32">
                  <c:v>32000</c:v>
                </c:pt>
                <c:pt idx="33">
                  <c:v>56470</c:v>
                </c:pt>
                <c:pt idx="34">
                  <c:v>63980</c:v>
                </c:pt>
                <c:pt idx="35">
                  <c:v>64000</c:v>
                </c:pt>
                <c:pt idx="36">
                  <c:v>64000</c:v>
                </c:pt>
                <c:pt idx="37">
                  <c:v>64000</c:v>
                </c:pt>
                <c:pt idx="38">
                  <c:v>64000</c:v>
                </c:pt>
                <c:pt idx="39">
                  <c:v>64000</c:v>
                </c:pt>
                <c:pt idx="40">
                  <c:v>64000</c:v>
                </c:pt>
                <c:pt idx="41">
                  <c:v>64000</c:v>
                </c:pt>
                <c:pt idx="42">
                  <c:v>112949</c:v>
                </c:pt>
                <c:pt idx="43">
                  <c:v>127945</c:v>
                </c:pt>
                <c:pt idx="44">
                  <c:v>128000</c:v>
                </c:pt>
                <c:pt idx="45">
                  <c:v>128000</c:v>
                </c:pt>
                <c:pt idx="46">
                  <c:v>128000</c:v>
                </c:pt>
                <c:pt idx="47">
                  <c:v>128000</c:v>
                </c:pt>
                <c:pt idx="48">
                  <c:v>128000</c:v>
                </c:pt>
                <c:pt idx="49">
                  <c:v>128000</c:v>
                </c:pt>
                <c:pt idx="50">
                  <c:v>128000</c:v>
                </c:pt>
                <c:pt idx="51">
                  <c:v>128000</c:v>
                </c:pt>
                <c:pt idx="52">
                  <c:v>250993</c:v>
                </c:pt>
                <c:pt idx="53">
                  <c:v>255914</c:v>
                </c:pt>
                <c:pt idx="54">
                  <c:v>256000</c:v>
                </c:pt>
                <c:pt idx="55">
                  <c:v>256000</c:v>
                </c:pt>
                <c:pt idx="56">
                  <c:v>256000</c:v>
                </c:pt>
                <c:pt idx="57">
                  <c:v>256000</c:v>
                </c:pt>
                <c:pt idx="58">
                  <c:v>256000</c:v>
                </c:pt>
                <c:pt idx="59">
                  <c:v>256000</c:v>
                </c:pt>
                <c:pt idx="60">
                  <c:v>256000</c:v>
                </c:pt>
                <c:pt idx="61">
                  <c:v>256000</c:v>
                </c:pt>
                <c:pt idx="62">
                  <c:v>256000</c:v>
                </c:pt>
                <c:pt idx="63">
                  <c:v>502052</c:v>
                </c:pt>
                <c:pt idx="64">
                  <c:v>511824</c:v>
                </c:pt>
                <c:pt idx="65">
                  <c:v>512000</c:v>
                </c:pt>
                <c:pt idx="66">
                  <c:v>512000</c:v>
                </c:pt>
                <c:pt idx="67">
                  <c:v>512000</c:v>
                </c:pt>
                <c:pt idx="68">
                  <c:v>512000</c:v>
                </c:pt>
                <c:pt idx="69">
                  <c:v>512000</c:v>
                </c:pt>
                <c:pt idx="70">
                  <c:v>512000</c:v>
                </c:pt>
                <c:pt idx="71">
                  <c:v>512000</c:v>
                </c:pt>
                <c:pt idx="72">
                  <c:v>512000</c:v>
                </c:pt>
                <c:pt idx="73">
                  <c:v>512000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CA-4B3C-BFB0-70655150E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49936"/>
        <c:axId val="794851376"/>
      </c:scatterChart>
      <c:valAx>
        <c:axId val="794849936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4851376"/>
        <c:crosses val="autoZero"/>
        <c:crossBetween val="midCat"/>
      </c:valAx>
      <c:valAx>
        <c:axId val="7948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484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Operações!$L$1</c:f>
              <c:strCache>
                <c:ptCount val="1"/>
                <c:pt idx="0">
                  <c:v>r update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Operações!$B$2:$B$75</c:f>
              <c:numCache>
                <c:formatCode>General</c:formatCode>
                <c:ptCount val="7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8000</c:v>
                </c:pt>
                <c:pt idx="8">
                  <c:v>16000</c:v>
                </c:pt>
                <c:pt idx="9">
                  <c:v>32000</c:v>
                </c:pt>
                <c:pt idx="10">
                  <c:v>64000</c:v>
                </c:pt>
                <c:pt idx="11">
                  <c:v>128000</c:v>
                </c:pt>
                <c:pt idx="12">
                  <c:v>16000</c:v>
                </c:pt>
                <c:pt idx="13">
                  <c:v>32000</c:v>
                </c:pt>
                <c:pt idx="14">
                  <c:v>64000</c:v>
                </c:pt>
                <c:pt idx="15">
                  <c:v>128000</c:v>
                </c:pt>
                <c:pt idx="16">
                  <c:v>256000</c:v>
                </c:pt>
                <c:pt idx="17">
                  <c:v>512000</c:v>
                </c:pt>
                <c:pt idx="18">
                  <c:v>32000</c:v>
                </c:pt>
                <c:pt idx="19">
                  <c:v>64000</c:v>
                </c:pt>
                <c:pt idx="20">
                  <c:v>128000</c:v>
                </c:pt>
                <c:pt idx="21">
                  <c:v>256000</c:v>
                </c:pt>
                <c:pt idx="22">
                  <c:v>512000</c:v>
                </c:pt>
                <c:pt idx="23">
                  <c:v>1024000</c:v>
                </c:pt>
                <c:pt idx="24">
                  <c:v>2048000</c:v>
                </c:pt>
                <c:pt idx="25">
                  <c:v>64000</c:v>
                </c:pt>
                <c:pt idx="26">
                  <c:v>128000</c:v>
                </c:pt>
                <c:pt idx="27">
                  <c:v>256000</c:v>
                </c:pt>
                <c:pt idx="28">
                  <c:v>512000</c:v>
                </c:pt>
                <c:pt idx="29">
                  <c:v>1024000</c:v>
                </c:pt>
                <c:pt idx="30">
                  <c:v>2048000</c:v>
                </c:pt>
                <c:pt idx="31">
                  <c:v>4096000</c:v>
                </c:pt>
                <c:pt idx="32">
                  <c:v>8192000</c:v>
                </c:pt>
                <c:pt idx="33">
                  <c:v>128000</c:v>
                </c:pt>
                <c:pt idx="34">
                  <c:v>256000</c:v>
                </c:pt>
                <c:pt idx="35">
                  <c:v>512000</c:v>
                </c:pt>
                <c:pt idx="36">
                  <c:v>1024000</c:v>
                </c:pt>
                <c:pt idx="37">
                  <c:v>2048000</c:v>
                </c:pt>
                <c:pt idx="38">
                  <c:v>4096000</c:v>
                </c:pt>
                <c:pt idx="39">
                  <c:v>8192000</c:v>
                </c:pt>
                <c:pt idx="40">
                  <c:v>16384000</c:v>
                </c:pt>
                <c:pt idx="41">
                  <c:v>32768000</c:v>
                </c:pt>
                <c:pt idx="42">
                  <c:v>256000</c:v>
                </c:pt>
                <c:pt idx="43">
                  <c:v>512000</c:v>
                </c:pt>
                <c:pt idx="44">
                  <c:v>1024000</c:v>
                </c:pt>
                <c:pt idx="45">
                  <c:v>2048000</c:v>
                </c:pt>
                <c:pt idx="46">
                  <c:v>4096000</c:v>
                </c:pt>
                <c:pt idx="47">
                  <c:v>8192000</c:v>
                </c:pt>
                <c:pt idx="48">
                  <c:v>16384000</c:v>
                </c:pt>
                <c:pt idx="49">
                  <c:v>32768000</c:v>
                </c:pt>
                <c:pt idx="50">
                  <c:v>65536000</c:v>
                </c:pt>
                <c:pt idx="51">
                  <c:v>131072000</c:v>
                </c:pt>
                <c:pt idx="52">
                  <c:v>512000</c:v>
                </c:pt>
                <c:pt idx="53">
                  <c:v>1024000</c:v>
                </c:pt>
                <c:pt idx="54">
                  <c:v>2048000</c:v>
                </c:pt>
                <c:pt idx="55">
                  <c:v>4096000</c:v>
                </c:pt>
                <c:pt idx="56">
                  <c:v>8192000</c:v>
                </c:pt>
                <c:pt idx="57">
                  <c:v>16384000</c:v>
                </c:pt>
                <c:pt idx="58">
                  <c:v>32768000</c:v>
                </c:pt>
                <c:pt idx="59">
                  <c:v>65536000</c:v>
                </c:pt>
                <c:pt idx="60">
                  <c:v>131072000</c:v>
                </c:pt>
                <c:pt idx="61">
                  <c:v>262144000</c:v>
                </c:pt>
                <c:pt idx="62">
                  <c:v>524288000</c:v>
                </c:pt>
                <c:pt idx="63">
                  <c:v>1024000</c:v>
                </c:pt>
                <c:pt idx="64">
                  <c:v>2048000</c:v>
                </c:pt>
                <c:pt idx="65">
                  <c:v>4096000</c:v>
                </c:pt>
                <c:pt idx="66">
                  <c:v>8192000</c:v>
                </c:pt>
                <c:pt idx="67">
                  <c:v>16384000</c:v>
                </c:pt>
                <c:pt idx="68">
                  <c:v>32768000</c:v>
                </c:pt>
                <c:pt idx="69">
                  <c:v>65536000</c:v>
                </c:pt>
                <c:pt idx="70">
                  <c:v>131072000</c:v>
                </c:pt>
                <c:pt idx="71">
                  <c:v>262144000</c:v>
                </c:pt>
                <c:pt idx="72">
                  <c:v>524288000</c:v>
                </c:pt>
                <c:pt idx="73">
                  <c:v>1048576000</c:v>
                </c:pt>
              </c:numCache>
            </c:numRef>
          </c:xVal>
          <c:yVal>
            <c:numRef>
              <c:f>Operações!$L$2:$L$75</c:f>
              <c:numCache>
                <c:formatCode>General</c:formatCode>
                <c:ptCount val="74"/>
                <c:pt idx="0">
                  <c:v>0.41549617177602111</c:v>
                </c:pt>
                <c:pt idx="1">
                  <c:v>0.57202858371247411</c:v>
                </c:pt>
                <c:pt idx="2">
                  <c:v>0.68335655103440562</c:v>
                </c:pt>
                <c:pt idx="3">
                  <c:v>0.40106922136713208</c:v>
                </c:pt>
                <c:pt idx="4">
                  <c:v>0.586094860361141</c:v>
                </c:pt>
                <c:pt idx="5">
                  <c:v>0.68287565268744266</c:v>
                </c:pt>
                <c:pt idx="6">
                  <c:v>0.74821771558103856</c:v>
                </c:pt>
                <c:pt idx="7">
                  <c:v>0.46382645564580111</c:v>
                </c:pt>
                <c:pt idx="8">
                  <c:v>0.57924205891691871</c:v>
                </c:pt>
                <c:pt idx="9">
                  <c:v>0.67770599545759025</c:v>
                </c:pt>
                <c:pt idx="10">
                  <c:v>0.74812754714098295</c:v>
                </c:pt>
                <c:pt idx="11">
                  <c:v>0.790019804390796</c:v>
                </c:pt>
                <c:pt idx="12">
                  <c:v>0.40359393768868734</c:v>
                </c:pt>
                <c:pt idx="13">
                  <c:v>0.57617633195502949</c:v>
                </c:pt>
                <c:pt idx="14">
                  <c:v>0.67956947655207178</c:v>
                </c:pt>
                <c:pt idx="15">
                  <c:v>0.74041814551623242</c:v>
                </c:pt>
                <c:pt idx="16">
                  <c:v>0.78504250649972918</c:v>
                </c:pt>
                <c:pt idx="17">
                  <c:v>0.81316904856772732</c:v>
                </c:pt>
                <c:pt idx="18">
                  <c:v>0.45733432796180173</c:v>
                </c:pt>
                <c:pt idx="19">
                  <c:v>0.5806396697377797</c:v>
                </c:pt>
                <c:pt idx="20">
                  <c:v>0.67707481637720157</c:v>
                </c:pt>
                <c:pt idx="21">
                  <c:v>0.74454335164877472</c:v>
                </c:pt>
                <c:pt idx="22">
                  <c:v>0.78666553842072928</c:v>
                </c:pt>
                <c:pt idx="23">
                  <c:v>0.81077958490625479</c:v>
                </c:pt>
                <c:pt idx="24">
                  <c:v>0.82527308821137602</c:v>
                </c:pt>
                <c:pt idx="25">
                  <c:v>0.36545268754518606</c:v>
                </c:pt>
                <c:pt idx="26">
                  <c:v>0.57825020607630762</c:v>
                </c:pt>
                <c:pt idx="27">
                  <c:v>0.67956947655207234</c:v>
                </c:pt>
                <c:pt idx="28">
                  <c:v>0.74279633812269807</c:v>
                </c:pt>
                <c:pt idx="29">
                  <c:v>0.78384326624699063</c:v>
                </c:pt>
                <c:pt idx="30">
                  <c:v>0.81150844646337061</c:v>
                </c:pt>
                <c:pt idx="31">
                  <c:v>0.82735340293551496</c:v>
                </c:pt>
                <c:pt idx="32">
                  <c:v>0.82694039927704655</c:v>
                </c:pt>
                <c:pt idx="33">
                  <c:v>0.41119062876336804</c:v>
                </c:pt>
                <c:pt idx="34">
                  <c:v>0.57795715864612751</c:v>
                </c:pt>
                <c:pt idx="35">
                  <c:v>0.67637601096677114</c:v>
                </c:pt>
                <c:pt idx="36">
                  <c:v>0.74231731828490277</c:v>
                </c:pt>
                <c:pt idx="37">
                  <c:v>0.78554294134203762</c:v>
                </c:pt>
                <c:pt idx="38">
                  <c:v>0.81256792563402358</c:v>
                </c:pt>
                <c:pt idx="39">
                  <c:v>0.82569816800020968</c:v>
                </c:pt>
                <c:pt idx="40">
                  <c:v>0.82911007736588294</c:v>
                </c:pt>
                <c:pt idx="41">
                  <c:v>0.81642763580417965</c:v>
                </c:pt>
                <c:pt idx="42">
                  <c:v>0.40902658620203508</c:v>
                </c:pt>
                <c:pt idx="43">
                  <c:v>0.57708365188308886</c:v>
                </c:pt>
                <c:pt idx="44">
                  <c:v>0.67851375439975503</c:v>
                </c:pt>
                <c:pt idx="45">
                  <c:v>0.74379664425456449</c:v>
                </c:pt>
                <c:pt idx="46">
                  <c:v>0.78647393048561154</c:v>
                </c:pt>
                <c:pt idx="47">
                  <c:v>0.81218470976378743</c:v>
                </c:pt>
                <c:pt idx="48">
                  <c:v>0.82592841955249408</c:v>
                </c:pt>
                <c:pt idx="49">
                  <c:v>0.82777304846568434</c:v>
                </c:pt>
                <c:pt idx="50">
                  <c:v>0.81592169066831199</c:v>
                </c:pt>
                <c:pt idx="51">
                  <c:v>0.79121904464353532</c:v>
                </c:pt>
                <c:pt idx="52">
                  <c:v>0.45638192381371467</c:v>
                </c:pt>
                <c:pt idx="53">
                  <c:v>0.57807832248745183</c:v>
                </c:pt>
                <c:pt idx="54">
                  <c:v>0.67834468857465091</c:v>
                </c:pt>
                <c:pt idx="55">
                  <c:v>0.74328522013362452</c:v>
                </c:pt>
                <c:pt idx="56">
                  <c:v>0.78528483418237904</c:v>
                </c:pt>
                <c:pt idx="57">
                  <c:v>0.8116793907976424</c:v>
                </c:pt>
                <c:pt idx="58">
                  <c:v>0.82548804333186576</c:v>
                </c:pt>
                <c:pt idx="59">
                  <c:v>0.82690165502545965</c:v>
                </c:pt>
                <c:pt idx="60">
                  <c:v>0.81560860580700845</c:v>
                </c:pt>
                <c:pt idx="61">
                  <c:v>0.79092487010785395</c:v>
                </c:pt>
                <c:pt idx="62">
                  <c:v>0.75479591313963734</c:v>
                </c:pt>
                <c:pt idx="63">
                  <c:v>0.45602125005349287</c:v>
                </c:pt>
                <c:pt idx="64">
                  <c:v>0.57779091058477416</c:v>
                </c:pt>
                <c:pt idx="65">
                  <c:v>0.67804224859863105</c:v>
                </c:pt>
                <c:pt idx="66">
                  <c:v>0.74367266264948817</c:v>
                </c:pt>
                <c:pt idx="67">
                  <c:v>0.78517437784331034</c:v>
                </c:pt>
                <c:pt idx="68">
                  <c:v>0.81169958477119719</c:v>
                </c:pt>
                <c:pt idx="69">
                  <c:v>0.82564141018749582</c:v>
                </c:pt>
                <c:pt idx="70">
                  <c:v>0.82719575911704735</c:v>
                </c:pt>
                <c:pt idx="71">
                  <c:v>0.816131770610247</c:v>
                </c:pt>
                <c:pt idx="72">
                  <c:v>0.79089528358846084</c:v>
                </c:pt>
                <c:pt idx="73">
                  <c:v>0.75494935318393641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31-4A94-B0DF-ABC405C50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11840"/>
        <c:axId val="561512320"/>
      </c:scatterChart>
      <c:valAx>
        <c:axId val="561511840"/>
        <c:scaling>
          <c:logBase val="2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512320"/>
        <c:crosses val="autoZero"/>
        <c:crossBetween val="midCat"/>
      </c:valAx>
      <c:valAx>
        <c:axId val="5615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151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48BF0B-B6D0-4F9C-90A1-F46E462DBED7}">
  <sheetPr/>
  <sheetViews>
    <sheetView zoomScale="11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590550</xdr:colOff>
      <xdr:row>38</xdr:row>
      <xdr:rowOff>138112</xdr:rowOff>
    </xdr:from>
    <xdr:to>
      <xdr:col>26</xdr:col>
      <xdr:colOff>285750</xdr:colOff>
      <xdr:row>53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8B0078-4144-6BA7-88A4-8C2BF8CCB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590550</xdr:colOff>
      <xdr:row>54</xdr:row>
      <xdr:rowOff>9525</xdr:rowOff>
    </xdr:from>
    <xdr:to>
      <xdr:col>26</xdr:col>
      <xdr:colOff>285750</xdr:colOff>
      <xdr:row>68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DD3C8F-F90B-432A-BF26-A79571DB5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0957" cy="601317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DD3811-0398-7149-D549-AB716D073A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1</xdr:row>
      <xdr:rowOff>100012</xdr:rowOff>
    </xdr:from>
    <xdr:to>
      <xdr:col>22</xdr:col>
      <xdr:colOff>114300</xdr:colOff>
      <xdr:row>15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D3E71B-AE83-A3C0-55C2-3232B555C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17</xdr:row>
      <xdr:rowOff>42862</xdr:rowOff>
    </xdr:from>
    <xdr:to>
      <xdr:col>21</xdr:col>
      <xdr:colOff>590550</xdr:colOff>
      <xdr:row>31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6E65E7-F627-0AAF-0467-83EFB0798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314325</xdr:colOff>
      <xdr:row>17</xdr:row>
      <xdr:rowOff>4762</xdr:rowOff>
    </xdr:from>
    <xdr:to>
      <xdr:col>30</xdr:col>
      <xdr:colOff>9525</xdr:colOff>
      <xdr:row>31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F143CC-7344-AE4B-C7BF-7D0EE773A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238125</xdr:colOff>
      <xdr:row>35</xdr:row>
      <xdr:rowOff>33337</xdr:rowOff>
    </xdr:from>
    <xdr:to>
      <xdr:col>21</xdr:col>
      <xdr:colOff>542925</xdr:colOff>
      <xdr:row>49</xdr:row>
      <xdr:rowOff>109537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7CB659-4155-8081-D63F-043273B0AB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57FB0-B349-43E5-AD59-7F77979501F8}" name="Dados" displayName="Dados" ref="A1:CN75" totalsRowShown="0">
  <autoFilter ref="A1:CN75" xr:uid="{A1257FB0-B349-43E5-AD59-7F77979501F8}"/>
  <tableColumns count="92">
    <tableColumn id="1" xr3:uid="{D4BCC2EE-4F28-4C23-BC2C-661D507C3963}" name="n"/>
    <tableColumn id="2" xr3:uid="{302F8223-3B9A-45BB-AE8F-99B9E36DC32C}" name="m"/>
    <tableColumn id="3" xr3:uid="{9A19D58E-399D-496C-AC41-D5BF79266F71}" name="K=2 pu"/>
    <tableColumn id="4" xr3:uid="{42CC21C9-3BF3-49BF-BDBF-DA34A7EE8447}" name="K=2 po"/>
    <tableColumn id="5" xr3:uid="{29D06A78-82ED-40D7-BCB0-72DA7E5A16D2}" name="K=2 up"/>
    <tableColumn id="6" xr3:uid="{1696F2DB-D758-497E-8342-B1F6E3B8F292}" name="K=2 su"/>
    <tableColumn id="7" xr3:uid="{18209A79-FB02-4B9B-92A6-7A4816916D5D}" name="K=2 sd"/>
    <tableColumn id="8" xr3:uid="{58790D7A-1C46-48BE-8AF1-8DE7AAE7AF57}" name="K=2 t(ms)"/>
    <tableColumn id="9" xr3:uid="{6D8C6724-CF2B-433B-B0EA-3AA7155FAEE5}" name="K=3 pu"/>
    <tableColumn id="10" xr3:uid="{EA8E8429-0A5E-44F9-A639-239BE87B05C6}" name="K=3 po"/>
    <tableColumn id="11" xr3:uid="{DFD0567E-F90E-40E5-8D17-150F99816ADA}" name="K=3 up"/>
    <tableColumn id="12" xr3:uid="{A29D3237-D14C-4D0E-AC6D-BFD5D63196C6}" name="K=3 su"/>
    <tableColumn id="13" xr3:uid="{75AAD3E4-6D38-4CBD-BEA8-DF09125B4E9E}" name="K=3 sd"/>
    <tableColumn id="14" xr3:uid="{4FCB2230-AAF4-4A67-BB2B-BE0E71459B70}" name="K=3 t(ms)"/>
    <tableColumn id="15" xr3:uid="{22152C46-3400-433A-936C-B23D99275485}" name="K=4 pu"/>
    <tableColumn id="16" xr3:uid="{267AEF49-D20E-451D-A67F-5CA7E1FFD704}" name="K=4 po"/>
    <tableColumn id="17" xr3:uid="{115E2DAD-DF0E-4EA8-8292-505FA1B78741}" name="K=4 up"/>
    <tableColumn id="18" xr3:uid="{5B06B86D-35F3-4622-BABF-35BBEBABE423}" name="K=4 su"/>
    <tableColumn id="19" xr3:uid="{E29043CE-7F31-423F-92D5-F8CAD2734C72}" name="K=4 sd"/>
    <tableColumn id="20" xr3:uid="{56CED299-7C79-4D55-8D7D-C4FA2206CD40}" name="K=4 t(ms)"/>
    <tableColumn id="21" xr3:uid="{04F64B6E-AAE6-44E4-AF75-1F7AAE5526C3}" name="K=5 pu"/>
    <tableColumn id="22" xr3:uid="{7DDB9261-1E3F-4C3A-A179-C30C76B3387B}" name="K=5 po"/>
    <tableColumn id="23" xr3:uid="{C35E5886-81D1-43B5-BF29-046E23742E9F}" name="K=5 up"/>
    <tableColumn id="24" xr3:uid="{034BDD73-8E62-4B00-857D-C2BC7007BD20}" name="K=5 su"/>
    <tableColumn id="25" xr3:uid="{26505E93-A48A-4FA5-98AC-8B29435D3A1A}" name="K=5 sd"/>
    <tableColumn id="26" xr3:uid="{48F8DB9D-607E-4629-9314-8FC2A65E27BF}" name="K=5 t(ms)"/>
    <tableColumn id="27" xr3:uid="{A44E8CFB-4B93-48A8-9B5A-1BA00F9AA0F1}" name="K=6 pu"/>
    <tableColumn id="28" xr3:uid="{D2836535-2AE9-417D-AC3F-19BA2C8C9928}" name="K=6 po"/>
    <tableColumn id="29" xr3:uid="{1F6810F4-E254-42DF-9FFE-6695788974BF}" name="K=6 up"/>
    <tableColumn id="30" xr3:uid="{66D5C169-1661-45F1-91B9-D2DFBF9D16E8}" name="K=6 su"/>
    <tableColumn id="31" xr3:uid="{E6A81C30-3D71-4F62-9152-67EB90DA842E}" name="K=6 sd"/>
    <tableColumn id="32" xr3:uid="{A9588B9A-0FF7-47F2-B64C-FE3D19E0FE69}" name="K=6 t(ms)"/>
    <tableColumn id="33" xr3:uid="{F977AD33-AED1-43A2-A7D8-8975ABEF1130}" name="K=7 pu"/>
    <tableColumn id="34" xr3:uid="{46747569-3D94-4AB4-8006-D7847D0B4CEF}" name="K=7 po"/>
    <tableColumn id="35" xr3:uid="{B58D536E-297F-4F2D-BFE4-F8626BF0F73D}" name="K=7 up"/>
    <tableColumn id="36" xr3:uid="{EFC0E11B-A237-4F10-A8D1-89166AB77144}" name="K=7 su"/>
    <tableColumn id="37" xr3:uid="{F75549AF-5B39-4BC5-8371-7DAE56F658DA}" name="K=7 sd"/>
    <tableColumn id="38" xr3:uid="{85E94C59-3806-4200-A78D-B24AB54C82BC}" name="K=7 t(ms)"/>
    <tableColumn id="39" xr3:uid="{DC65F8D3-E414-4A82-9193-B1FFCD3D0590}" name="K=8 pu"/>
    <tableColumn id="40" xr3:uid="{6035E293-135A-4B21-8EFA-187DDD8E0E49}" name="K=8 po"/>
    <tableColumn id="41" xr3:uid="{15F110D9-6791-4AC0-BA8E-9CC98F73AD36}" name="K=8 up"/>
    <tableColumn id="42" xr3:uid="{C408FD02-0E0C-4F68-A489-12059491EBD1}" name="K=8 su"/>
    <tableColumn id="43" xr3:uid="{6432307B-0CA4-4FC5-AF40-6E62841EB8A0}" name="K=8 sd"/>
    <tableColumn id="44" xr3:uid="{0DBD9A62-B776-47A9-B0C9-3953FB28F81E}" name="K=8 t(ms)"/>
    <tableColumn id="45" xr3:uid="{7B91467A-868F-4889-8649-9EE4F8367AA8}" name="K=9 pu"/>
    <tableColumn id="46" xr3:uid="{6DAD5E14-D929-4171-9F3C-2C295580C4EB}" name="K=9 po"/>
    <tableColumn id="47" xr3:uid="{FA2BDA28-50CB-4301-846D-794851D93CD5}" name="K=9 up"/>
    <tableColumn id="48" xr3:uid="{840AFE47-62A5-4CCE-8805-782FACC3A694}" name="K=9 su"/>
    <tableColumn id="49" xr3:uid="{35D2E653-2ADC-443F-9707-86A0C3844AA9}" name="K=9 sd"/>
    <tableColumn id="50" xr3:uid="{4BC1DE6B-D1E5-4B36-9A57-332A3977EEC9}" name="K=9 t(ms)"/>
    <tableColumn id="51" xr3:uid="{F4044C93-B8FD-4C4D-9058-EA14796D41A3}" name="K=10 pu"/>
    <tableColumn id="52" xr3:uid="{7DDE6835-9A0A-41F0-9654-5956B8C14711}" name="K=10 po"/>
    <tableColumn id="53" xr3:uid="{896AC36A-5B83-41AF-9760-4795260FF793}" name="K=10 up"/>
    <tableColumn id="54" xr3:uid="{8AA32E76-00B5-41AF-AFA6-AA25A8F0D973}" name="K=10 su"/>
    <tableColumn id="55" xr3:uid="{86DFDE05-A9BB-4D32-87C3-B53E3079E0B1}" name="K=10 sd"/>
    <tableColumn id="56" xr3:uid="{342E2CFE-301B-41B2-A50F-92137119FF7A}" name="K=10 t(ms)"/>
    <tableColumn id="57" xr3:uid="{4EC4901C-C05E-4B97-BE0B-4FF85D9D4049}" name="K=11 pu"/>
    <tableColumn id="58" xr3:uid="{4A955C19-9812-4B7D-8C0B-C53F59AD5DE9}" name="K=11 po"/>
    <tableColumn id="59" xr3:uid="{303ACE38-B24E-436D-ACCF-2CB2928647F4}" name="K=11 up"/>
    <tableColumn id="60" xr3:uid="{0A492749-54A8-4A96-923C-6617FB2F98E4}" name="K=11 su"/>
    <tableColumn id="61" xr3:uid="{F098243B-EFF0-4FEB-9155-040E24466DCF}" name="K=11 sd"/>
    <tableColumn id="62" xr3:uid="{302CC4B4-2A2E-46D0-9009-E7EDEF6C2858}" name="K=11 t(ms)"/>
    <tableColumn id="63" xr3:uid="{0DEE6570-8F98-4BBC-B7DE-83DC8C4965CF}" name="K=12 pu"/>
    <tableColumn id="64" xr3:uid="{E19530DA-7D76-44DD-8256-52146EF54951}" name="K=12 po"/>
    <tableColumn id="65" xr3:uid="{A18CD04F-455E-4831-988F-2A6310A1D23C}" name="K=12 up"/>
    <tableColumn id="66" xr3:uid="{003BF65D-AF90-4332-BA77-EFDB83859560}" name="K=12 su"/>
    <tableColumn id="67" xr3:uid="{9BF8EEFB-E03C-4581-85D4-9D11F469E11A}" name="K=12 sd"/>
    <tableColumn id="68" xr3:uid="{9D0A412E-E1FD-447F-BE29-D37815C46467}" name="K=12 t(ms)"/>
    <tableColumn id="69" xr3:uid="{513C14BD-3253-445F-9429-78B2BE3F85BD}" name="K=13 pu"/>
    <tableColumn id="70" xr3:uid="{0ED85E6A-5A57-4604-8860-9A6C42C35EEA}" name="K=13 po"/>
    <tableColumn id="71" xr3:uid="{257077DF-18E3-42DE-BAAF-1E46AA16745D}" name="K=13 up"/>
    <tableColumn id="72" xr3:uid="{18B980BB-0EF4-4A11-A5FA-297BA57AB1A6}" name="K=13 su"/>
    <tableColumn id="73" xr3:uid="{5C26DECA-6724-454B-A721-7F57077253E8}" name="K=13 sd"/>
    <tableColumn id="74" xr3:uid="{76B4DBF9-3D34-4936-945E-9991A99F7CA9}" name="K=13 t(ms)"/>
    <tableColumn id="75" xr3:uid="{A6CC49BC-5B58-4A87-A010-6109F0236145}" name="K=14 pu"/>
    <tableColumn id="76" xr3:uid="{1476BEFF-1F58-4769-9B4F-0F42C7D31784}" name="K=14 po"/>
    <tableColumn id="77" xr3:uid="{063571A4-E8D1-43E7-98FD-4FB36E16FD3F}" name="K=14 up"/>
    <tableColumn id="78" xr3:uid="{242626D8-3D3D-404D-9371-34D6C40ED798}" name="K=14 su"/>
    <tableColumn id="79" xr3:uid="{822862AA-65BE-4122-9EE6-08A87D91514E}" name="K=14 sd"/>
    <tableColumn id="80" xr3:uid="{038F812F-5F63-454F-8B33-FBB5CFB95907}" name="K=14 t(ms)"/>
    <tableColumn id="81" xr3:uid="{11801A8D-D693-459C-BEA8-1541F1E8A175}" name="K=15 pu"/>
    <tableColumn id="82" xr3:uid="{29857972-12D5-4819-99C2-81EFF1A204EE}" name="K=15 po"/>
    <tableColumn id="83" xr3:uid="{68DF0DCA-C3B5-4138-89E9-22D67888539A}" name="K=15 up"/>
    <tableColumn id="84" xr3:uid="{E6C490F8-D699-4BBA-B850-5D18D92D8B26}" name="K=15 su"/>
    <tableColumn id="85" xr3:uid="{3D060CE2-C0E6-4EB1-9685-F42F6F68555D}" name="K=15 sd"/>
    <tableColumn id="86" xr3:uid="{481E119C-5BF3-453F-BC0D-61ED45A53092}" name="K=15 t(ms)"/>
    <tableColumn id="87" xr3:uid="{D0D4EE4E-4C4D-49E5-908E-471E50072615}" name="K=16 pu"/>
    <tableColumn id="88" xr3:uid="{43F86EB0-AEBD-4664-8859-6E7EC8A17A93}" name="K=16 po"/>
    <tableColumn id="89" xr3:uid="{7B2B7F0A-D121-4A1B-A201-C252E7F5C27E}" name="K=16 up"/>
    <tableColumn id="90" xr3:uid="{2FCF0E7D-9C0C-4661-8B4D-A687E3F93320}" name="K=16 su"/>
    <tableColumn id="91" xr3:uid="{25D0C4CD-6D98-43C9-93B9-1B6518BF62AB}" name="K=16 sd"/>
    <tableColumn id="92" xr3:uid="{82DF41DF-C5D1-4DCD-9577-E4AAB8514B83}" name="K=16 t(m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AA30-608A-424F-AC1B-6EA6A01A4545}">
  <dimension ref="A1:CN75"/>
  <sheetViews>
    <sheetView workbookViewId="0">
      <selection activeCell="G2" sqref="G2"/>
    </sheetView>
  </sheetViews>
  <sheetFormatPr defaultRowHeight="15" x14ac:dyDescent="0.25"/>
  <cols>
    <col min="8" max="8" width="11.42578125" customWidth="1"/>
    <col min="14" max="14" width="11.42578125" customWidth="1"/>
    <col min="20" max="20" width="11.42578125" customWidth="1"/>
    <col min="26" max="26" width="11.42578125" customWidth="1"/>
    <col min="32" max="32" width="11.42578125" customWidth="1"/>
    <col min="38" max="38" width="11.42578125" customWidth="1"/>
    <col min="44" max="44" width="11.42578125" customWidth="1"/>
    <col min="50" max="50" width="11.42578125" customWidth="1"/>
    <col min="51" max="53" width="10" customWidth="1"/>
    <col min="54" max="55" width="9.85546875" customWidth="1"/>
    <col min="56" max="56" width="12.42578125" customWidth="1"/>
    <col min="57" max="59" width="10" customWidth="1"/>
    <col min="60" max="61" width="9.85546875" customWidth="1"/>
    <col min="62" max="62" width="12.42578125" customWidth="1"/>
    <col min="63" max="65" width="10" customWidth="1"/>
    <col min="66" max="67" width="9.85546875" customWidth="1"/>
    <col min="68" max="68" width="12.42578125" customWidth="1"/>
    <col min="69" max="71" width="10" customWidth="1"/>
    <col min="72" max="73" width="9.85546875" customWidth="1"/>
    <col min="74" max="74" width="12.42578125" customWidth="1"/>
    <col min="75" max="77" width="10" customWidth="1"/>
    <col min="78" max="79" width="9.85546875" customWidth="1"/>
    <col min="80" max="80" width="12.42578125" customWidth="1"/>
    <col min="81" max="83" width="10" customWidth="1"/>
    <col min="84" max="85" width="9.85546875" customWidth="1"/>
    <col min="86" max="86" width="12.42578125" customWidth="1"/>
    <col min="87" max="89" width="10" customWidth="1"/>
    <col min="90" max="91" width="9.85546875" customWidth="1"/>
    <col min="92" max="92" width="12.42578125" customWidth="1"/>
  </cols>
  <sheetData>
    <row r="1" spans="1:92" x14ac:dyDescent="0.25">
      <c r="A1" t="s">
        <v>0</v>
      </c>
      <c r="B1" t="s">
        <v>1</v>
      </c>
      <c r="C1" t="s">
        <v>17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4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5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6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7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8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9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10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11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12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13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14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15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16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1000</v>
      </c>
      <c r="B2">
        <v>2000</v>
      </c>
      <c r="C2">
        <v>884</v>
      </c>
      <c r="D2">
        <v>884</v>
      </c>
      <c r="E2">
        <v>288</v>
      </c>
      <c r="F2">
        <v>882</v>
      </c>
      <c r="G2">
        <v>1173</v>
      </c>
      <c r="H2">
        <v>7.2232000000000005E-2</v>
      </c>
      <c r="I2">
        <v>884</v>
      </c>
      <c r="J2">
        <v>884</v>
      </c>
      <c r="K2">
        <v>288</v>
      </c>
      <c r="L2">
        <v>882</v>
      </c>
      <c r="M2">
        <v>1173</v>
      </c>
      <c r="N2">
        <v>6.3302999999999998E-2</v>
      </c>
      <c r="O2">
        <v>884</v>
      </c>
      <c r="P2">
        <v>884</v>
      </c>
      <c r="Q2">
        <v>289</v>
      </c>
      <c r="R2">
        <v>882</v>
      </c>
      <c r="S2">
        <v>1173</v>
      </c>
      <c r="T2">
        <v>6.0104999999999999E-2</v>
      </c>
      <c r="U2">
        <v>884</v>
      </c>
      <c r="V2">
        <v>884</v>
      </c>
      <c r="W2">
        <v>288</v>
      </c>
      <c r="X2">
        <v>882</v>
      </c>
      <c r="Y2">
        <v>1173</v>
      </c>
      <c r="Z2">
        <v>6.1704000000000002E-2</v>
      </c>
      <c r="AA2">
        <v>884</v>
      </c>
      <c r="AB2">
        <v>884</v>
      </c>
      <c r="AC2">
        <v>288</v>
      </c>
      <c r="AD2">
        <v>882</v>
      </c>
      <c r="AE2">
        <v>1173</v>
      </c>
      <c r="AF2">
        <v>6.1010000000000002E-2</v>
      </c>
      <c r="AG2">
        <v>884</v>
      </c>
      <c r="AH2">
        <v>884</v>
      </c>
      <c r="AI2">
        <v>288</v>
      </c>
      <c r="AJ2">
        <v>882</v>
      </c>
      <c r="AK2">
        <v>1173</v>
      </c>
      <c r="AL2">
        <v>6.1314E-2</v>
      </c>
      <c r="AM2">
        <v>884</v>
      </c>
      <c r="AN2">
        <v>884</v>
      </c>
      <c r="AO2">
        <v>288</v>
      </c>
      <c r="AP2">
        <v>882</v>
      </c>
      <c r="AQ2">
        <v>1173</v>
      </c>
      <c r="AR2">
        <v>6.2649999999999997E-2</v>
      </c>
      <c r="AS2">
        <v>884</v>
      </c>
      <c r="AT2">
        <v>884</v>
      </c>
      <c r="AU2">
        <v>288</v>
      </c>
      <c r="AV2">
        <v>882</v>
      </c>
      <c r="AW2">
        <v>1173</v>
      </c>
      <c r="AX2">
        <v>6.7475999999999994E-2</v>
      </c>
      <c r="AY2">
        <v>884</v>
      </c>
      <c r="AZ2">
        <v>884</v>
      </c>
      <c r="BA2">
        <v>288</v>
      </c>
      <c r="BB2">
        <v>882</v>
      </c>
      <c r="BC2">
        <v>1173</v>
      </c>
      <c r="BD2">
        <v>6.9470000000000004E-2</v>
      </c>
      <c r="BE2">
        <v>884</v>
      </c>
      <c r="BF2">
        <v>884</v>
      </c>
      <c r="BG2">
        <v>288</v>
      </c>
      <c r="BH2">
        <v>882</v>
      </c>
      <c r="BI2">
        <v>1173</v>
      </c>
      <c r="BJ2">
        <v>7.1891999999999998E-2</v>
      </c>
      <c r="BK2">
        <v>884</v>
      </c>
      <c r="BL2">
        <v>884</v>
      </c>
      <c r="BM2">
        <v>288</v>
      </c>
      <c r="BN2">
        <v>882</v>
      </c>
      <c r="BO2">
        <v>1173</v>
      </c>
      <c r="BP2">
        <v>7.3210999999999998E-2</v>
      </c>
      <c r="BQ2">
        <v>884</v>
      </c>
      <c r="BR2">
        <v>884</v>
      </c>
      <c r="BS2">
        <v>288</v>
      </c>
      <c r="BT2">
        <v>882</v>
      </c>
      <c r="BU2">
        <v>1173</v>
      </c>
      <c r="BV2">
        <v>7.5760999999999995E-2</v>
      </c>
      <c r="BW2">
        <v>884</v>
      </c>
      <c r="BX2">
        <v>884</v>
      </c>
      <c r="BY2">
        <v>288</v>
      </c>
      <c r="BZ2">
        <v>882</v>
      </c>
      <c r="CA2">
        <v>1173</v>
      </c>
      <c r="CB2">
        <v>7.7120999999999995E-2</v>
      </c>
      <c r="CC2">
        <v>884</v>
      </c>
      <c r="CD2">
        <v>884</v>
      </c>
      <c r="CE2">
        <v>288</v>
      </c>
      <c r="CF2">
        <v>882</v>
      </c>
      <c r="CG2">
        <v>1173</v>
      </c>
      <c r="CH2">
        <v>7.7803999999999998E-2</v>
      </c>
      <c r="CI2">
        <v>884</v>
      </c>
      <c r="CJ2">
        <v>884</v>
      </c>
      <c r="CK2">
        <v>288</v>
      </c>
      <c r="CL2">
        <v>882</v>
      </c>
      <c r="CM2">
        <v>1173</v>
      </c>
      <c r="CN2">
        <v>7.7521000000000007E-2</v>
      </c>
    </row>
    <row r="3" spans="1:92" x14ac:dyDescent="0.25">
      <c r="A3">
        <v>1000</v>
      </c>
      <c r="B3">
        <v>4000</v>
      </c>
      <c r="C3">
        <v>1000</v>
      </c>
      <c r="D3">
        <v>1000</v>
      </c>
      <c r="E3">
        <v>793</v>
      </c>
      <c r="F3">
        <v>998</v>
      </c>
      <c r="G3">
        <v>1793</v>
      </c>
      <c r="H3">
        <v>0.100143</v>
      </c>
      <c r="I3">
        <v>1000</v>
      </c>
      <c r="J3">
        <v>1000</v>
      </c>
      <c r="K3">
        <v>793</v>
      </c>
      <c r="L3">
        <v>998</v>
      </c>
      <c r="M3">
        <v>1793</v>
      </c>
      <c r="N3">
        <v>8.8789000000000007E-2</v>
      </c>
      <c r="O3">
        <v>1000</v>
      </c>
      <c r="P3">
        <v>1000</v>
      </c>
      <c r="Q3">
        <v>792</v>
      </c>
      <c r="R3">
        <v>998</v>
      </c>
      <c r="S3">
        <v>1792</v>
      </c>
      <c r="T3">
        <v>8.4892999999999996E-2</v>
      </c>
      <c r="U3">
        <v>1000</v>
      </c>
      <c r="V3">
        <v>1000</v>
      </c>
      <c r="W3">
        <v>793</v>
      </c>
      <c r="X3">
        <v>998</v>
      </c>
      <c r="Y3">
        <v>1793</v>
      </c>
      <c r="Z3">
        <v>8.5946999999999996E-2</v>
      </c>
      <c r="AA3">
        <v>1000</v>
      </c>
      <c r="AB3">
        <v>1000</v>
      </c>
      <c r="AC3">
        <v>794</v>
      </c>
      <c r="AD3">
        <v>998</v>
      </c>
      <c r="AE3">
        <v>1794</v>
      </c>
      <c r="AF3">
        <v>8.5529999999999995E-2</v>
      </c>
      <c r="AG3">
        <v>1000</v>
      </c>
      <c r="AH3">
        <v>1000</v>
      </c>
      <c r="AI3">
        <v>793</v>
      </c>
      <c r="AJ3">
        <v>998</v>
      </c>
      <c r="AK3">
        <v>1793</v>
      </c>
      <c r="AL3">
        <v>8.5065000000000002E-2</v>
      </c>
      <c r="AM3">
        <v>1000</v>
      </c>
      <c r="AN3">
        <v>1000</v>
      </c>
      <c r="AO3">
        <v>793</v>
      </c>
      <c r="AP3">
        <v>998</v>
      </c>
      <c r="AQ3">
        <v>1793</v>
      </c>
      <c r="AR3">
        <v>8.4795999999999996E-2</v>
      </c>
      <c r="AS3">
        <v>1000</v>
      </c>
      <c r="AT3">
        <v>1000</v>
      </c>
      <c r="AU3">
        <v>793</v>
      </c>
      <c r="AV3">
        <v>998</v>
      </c>
      <c r="AW3">
        <v>1793</v>
      </c>
      <c r="AX3">
        <v>9.0017E-2</v>
      </c>
      <c r="AY3">
        <v>1000</v>
      </c>
      <c r="AZ3">
        <v>1000</v>
      </c>
      <c r="BA3">
        <v>793</v>
      </c>
      <c r="BB3">
        <v>998</v>
      </c>
      <c r="BC3">
        <v>1793</v>
      </c>
      <c r="BD3">
        <v>9.2426999999999995E-2</v>
      </c>
      <c r="BE3">
        <v>1000</v>
      </c>
      <c r="BF3">
        <v>1000</v>
      </c>
      <c r="BG3">
        <v>793</v>
      </c>
      <c r="BH3">
        <v>998</v>
      </c>
      <c r="BI3">
        <v>1793</v>
      </c>
      <c r="BJ3">
        <v>9.6508999999999998E-2</v>
      </c>
      <c r="BK3">
        <v>1000</v>
      </c>
      <c r="BL3">
        <v>1000</v>
      </c>
      <c r="BM3">
        <v>793</v>
      </c>
      <c r="BN3">
        <v>998</v>
      </c>
      <c r="BO3">
        <v>1793</v>
      </c>
      <c r="BP3">
        <v>9.7278000000000003E-2</v>
      </c>
      <c r="BQ3">
        <v>1000</v>
      </c>
      <c r="BR3">
        <v>1000</v>
      </c>
      <c r="BS3">
        <v>793</v>
      </c>
      <c r="BT3">
        <v>998</v>
      </c>
      <c r="BU3">
        <v>1793</v>
      </c>
      <c r="BV3">
        <v>0.101655</v>
      </c>
      <c r="BW3">
        <v>1000</v>
      </c>
      <c r="BX3">
        <v>1000</v>
      </c>
      <c r="BY3">
        <v>793</v>
      </c>
      <c r="BZ3">
        <v>998</v>
      </c>
      <c r="CA3">
        <v>1793</v>
      </c>
      <c r="CB3">
        <v>0.103141</v>
      </c>
      <c r="CC3">
        <v>1000</v>
      </c>
      <c r="CD3">
        <v>1000</v>
      </c>
      <c r="CE3">
        <v>793</v>
      </c>
      <c r="CF3">
        <v>998</v>
      </c>
      <c r="CG3">
        <v>1793</v>
      </c>
      <c r="CH3">
        <v>0.10513500000000001</v>
      </c>
      <c r="CI3">
        <v>1000</v>
      </c>
      <c r="CJ3">
        <v>1000</v>
      </c>
      <c r="CK3">
        <v>793</v>
      </c>
      <c r="CL3">
        <v>998</v>
      </c>
      <c r="CM3">
        <v>1793</v>
      </c>
      <c r="CN3">
        <v>0.10456799999999999</v>
      </c>
    </row>
    <row r="4" spans="1:92" x14ac:dyDescent="0.25">
      <c r="A4">
        <v>1000</v>
      </c>
      <c r="B4">
        <v>8000</v>
      </c>
      <c r="C4">
        <v>1000</v>
      </c>
      <c r="D4">
        <v>1000</v>
      </c>
      <c r="E4">
        <v>1421</v>
      </c>
      <c r="F4">
        <v>998</v>
      </c>
      <c r="G4">
        <v>2421</v>
      </c>
      <c r="H4">
        <v>0.133857</v>
      </c>
      <c r="I4">
        <v>1000</v>
      </c>
      <c r="J4">
        <v>1000</v>
      </c>
      <c r="K4">
        <v>1420</v>
      </c>
      <c r="L4">
        <v>998</v>
      </c>
      <c r="M4">
        <v>2420</v>
      </c>
      <c r="N4">
        <v>0.119079</v>
      </c>
      <c r="O4">
        <v>1000</v>
      </c>
      <c r="P4">
        <v>1000</v>
      </c>
      <c r="Q4">
        <v>1422</v>
      </c>
      <c r="R4">
        <v>998</v>
      </c>
      <c r="S4">
        <v>2422</v>
      </c>
      <c r="T4">
        <v>0.114514</v>
      </c>
      <c r="U4">
        <v>1000</v>
      </c>
      <c r="V4">
        <v>1000</v>
      </c>
      <c r="W4">
        <v>1420</v>
      </c>
      <c r="X4">
        <v>998</v>
      </c>
      <c r="Y4">
        <v>2420</v>
      </c>
      <c r="Z4">
        <v>0.11539199999999999</v>
      </c>
      <c r="AA4">
        <v>1000</v>
      </c>
      <c r="AB4">
        <v>1000</v>
      </c>
      <c r="AC4">
        <v>1420</v>
      </c>
      <c r="AD4">
        <v>998</v>
      </c>
      <c r="AE4">
        <v>2420</v>
      </c>
      <c r="AF4">
        <v>0.113966</v>
      </c>
      <c r="AG4">
        <v>1000</v>
      </c>
      <c r="AH4">
        <v>1000</v>
      </c>
      <c r="AI4">
        <v>1421</v>
      </c>
      <c r="AJ4">
        <v>998</v>
      </c>
      <c r="AK4">
        <v>2421</v>
      </c>
      <c r="AL4">
        <v>0.116421</v>
      </c>
      <c r="AM4">
        <v>1000</v>
      </c>
      <c r="AN4">
        <v>1000</v>
      </c>
      <c r="AO4">
        <v>1421</v>
      </c>
      <c r="AP4">
        <v>998</v>
      </c>
      <c r="AQ4">
        <v>2421</v>
      </c>
      <c r="AR4">
        <v>0.113242</v>
      </c>
      <c r="AS4">
        <v>1000</v>
      </c>
      <c r="AT4">
        <v>1000</v>
      </c>
      <c r="AU4">
        <v>1420</v>
      </c>
      <c r="AV4">
        <v>998</v>
      </c>
      <c r="AW4">
        <v>2420</v>
      </c>
      <c r="AX4">
        <v>0.11627</v>
      </c>
      <c r="AY4">
        <v>1000</v>
      </c>
      <c r="AZ4">
        <v>1000</v>
      </c>
      <c r="BA4">
        <v>1420</v>
      </c>
      <c r="BB4">
        <v>998</v>
      </c>
      <c r="BC4">
        <v>2420</v>
      </c>
      <c r="BD4">
        <v>0.11863700000000001</v>
      </c>
      <c r="BE4">
        <v>1000</v>
      </c>
      <c r="BF4">
        <v>1000</v>
      </c>
      <c r="BG4">
        <v>1420</v>
      </c>
      <c r="BH4">
        <v>998</v>
      </c>
      <c r="BI4">
        <v>2420</v>
      </c>
      <c r="BJ4">
        <v>0.125639</v>
      </c>
      <c r="BK4">
        <v>1000</v>
      </c>
      <c r="BL4">
        <v>1000</v>
      </c>
      <c r="BM4">
        <v>1420</v>
      </c>
      <c r="BN4">
        <v>998</v>
      </c>
      <c r="BO4">
        <v>2420</v>
      </c>
      <c r="BP4">
        <v>0.126085</v>
      </c>
      <c r="BQ4">
        <v>1000</v>
      </c>
      <c r="BR4">
        <v>1000</v>
      </c>
      <c r="BS4">
        <v>1421</v>
      </c>
      <c r="BT4">
        <v>998</v>
      </c>
      <c r="BU4">
        <v>2421</v>
      </c>
      <c r="BV4">
        <v>0.12754299999999999</v>
      </c>
      <c r="BW4">
        <v>1000</v>
      </c>
      <c r="BX4">
        <v>1000</v>
      </c>
      <c r="BY4">
        <v>1421</v>
      </c>
      <c r="BZ4">
        <v>998</v>
      </c>
      <c r="CA4">
        <v>2421</v>
      </c>
      <c r="CB4">
        <v>0.131632</v>
      </c>
      <c r="CC4">
        <v>1000</v>
      </c>
      <c r="CD4">
        <v>1000</v>
      </c>
      <c r="CE4">
        <v>1420</v>
      </c>
      <c r="CF4">
        <v>998</v>
      </c>
      <c r="CG4">
        <v>2420</v>
      </c>
      <c r="CH4">
        <v>0.133933</v>
      </c>
      <c r="CI4">
        <v>1000</v>
      </c>
      <c r="CJ4">
        <v>1000</v>
      </c>
      <c r="CK4">
        <v>1420</v>
      </c>
      <c r="CL4">
        <v>998</v>
      </c>
      <c r="CM4">
        <v>2420</v>
      </c>
      <c r="CN4">
        <v>0.13376199999999999</v>
      </c>
    </row>
    <row r="5" spans="1:92" x14ac:dyDescent="0.25">
      <c r="A5">
        <v>2000</v>
      </c>
      <c r="B5">
        <v>4000</v>
      </c>
      <c r="C5">
        <v>1765</v>
      </c>
      <c r="D5">
        <v>1765</v>
      </c>
      <c r="E5">
        <v>556</v>
      </c>
      <c r="F5">
        <v>1763</v>
      </c>
      <c r="G5">
        <v>2322</v>
      </c>
      <c r="H5">
        <v>0.15601699999999999</v>
      </c>
      <c r="I5">
        <v>1765</v>
      </c>
      <c r="J5">
        <v>1765</v>
      </c>
      <c r="K5">
        <v>557</v>
      </c>
      <c r="L5">
        <v>1763</v>
      </c>
      <c r="M5">
        <v>2322</v>
      </c>
      <c r="N5">
        <v>0.135459</v>
      </c>
      <c r="O5">
        <v>1765</v>
      </c>
      <c r="P5">
        <v>1765</v>
      </c>
      <c r="Q5">
        <v>556</v>
      </c>
      <c r="R5">
        <v>1763</v>
      </c>
      <c r="S5">
        <v>2322</v>
      </c>
      <c r="T5">
        <v>0.12867799999999999</v>
      </c>
      <c r="U5">
        <v>1765</v>
      </c>
      <c r="V5">
        <v>1765</v>
      </c>
      <c r="W5">
        <v>556</v>
      </c>
      <c r="X5">
        <v>1763</v>
      </c>
      <c r="Y5">
        <v>2322</v>
      </c>
      <c r="Z5">
        <v>0.128805</v>
      </c>
      <c r="AA5">
        <v>1765</v>
      </c>
      <c r="AB5">
        <v>1765</v>
      </c>
      <c r="AC5">
        <v>556</v>
      </c>
      <c r="AD5">
        <v>1763</v>
      </c>
      <c r="AE5">
        <v>2322</v>
      </c>
      <c r="AF5">
        <v>0.12828300000000001</v>
      </c>
      <c r="AG5">
        <v>1765</v>
      </c>
      <c r="AH5">
        <v>1765</v>
      </c>
      <c r="AI5">
        <v>556</v>
      </c>
      <c r="AJ5">
        <v>1763</v>
      </c>
      <c r="AK5">
        <v>2322</v>
      </c>
      <c r="AL5">
        <v>0.13414100000000001</v>
      </c>
      <c r="AM5">
        <v>1765</v>
      </c>
      <c r="AN5">
        <v>1765</v>
      </c>
      <c r="AO5">
        <v>556</v>
      </c>
      <c r="AP5">
        <v>1763</v>
      </c>
      <c r="AQ5">
        <v>2322</v>
      </c>
      <c r="AR5">
        <v>0.13473599999999999</v>
      </c>
      <c r="AS5">
        <v>1765</v>
      </c>
      <c r="AT5">
        <v>1765</v>
      </c>
      <c r="AU5">
        <v>556</v>
      </c>
      <c r="AV5">
        <v>1763</v>
      </c>
      <c r="AW5">
        <v>2322</v>
      </c>
      <c r="AX5">
        <v>0.13763500000000001</v>
      </c>
      <c r="AY5">
        <v>1765</v>
      </c>
      <c r="AZ5">
        <v>1765</v>
      </c>
      <c r="BA5">
        <v>556</v>
      </c>
      <c r="BB5">
        <v>1763</v>
      </c>
      <c r="BC5">
        <v>2322</v>
      </c>
      <c r="BD5">
        <v>0.142514</v>
      </c>
      <c r="BE5">
        <v>1765</v>
      </c>
      <c r="BF5">
        <v>1765</v>
      </c>
      <c r="BG5">
        <v>556</v>
      </c>
      <c r="BH5">
        <v>1763</v>
      </c>
      <c r="BI5">
        <v>2322</v>
      </c>
      <c r="BJ5">
        <v>0.14882000000000001</v>
      </c>
      <c r="BK5">
        <v>1765</v>
      </c>
      <c r="BL5">
        <v>1765</v>
      </c>
      <c r="BM5">
        <v>556</v>
      </c>
      <c r="BN5">
        <v>1763</v>
      </c>
      <c r="BO5">
        <v>2322</v>
      </c>
      <c r="BP5">
        <v>0.154386</v>
      </c>
      <c r="BQ5">
        <v>1765</v>
      </c>
      <c r="BR5">
        <v>1765</v>
      </c>
      <c r="BS5">
        <v>556</v>
      </c>
      <c r="BT5">
        <v>1763</v>
      </c>
      <c r="BU5">
        <v>2322</v>
      </c>
      <c r="BV5">
        <v>0.15946399999999999</v>
      </c>
      <c r="BW5">
        <v>1765</v>
      </c>
      <c r="BX5">
        <v>1765</v>
      </c>
      <c r="BY5">
        <v>556</v>
      </c>
      <c r="BZ5">
        <v>1763</v>
      </c>
      <c r="CA5">
        <v>2322</v>
      </c>
      <c r="CB5">
        <v>0.165432</v>
      </c>
      <c r="CC5">
        <v>1765</v>
      </c>
      <c r="CD5">
        <v>1765</v>
      </c>
      <c r="CE5">
        <v>556</v>
      </c>
      <c r="CF5">
        <v>1763</v>
      </c>
      <c r="CG5">
        <v>2322</v>
      </c>
      <c r="CH5">
        <v>0.20218900000000001</v>
      </c>
      <c r="CI5">
        <v>1765</v>
      </c>
      <c r="CJ5">
        <v>1765</v>
      </c>
      <c r="CK5">
        <v>556</v>
      </c>
      <c r="CL5">
        <v>1763</v>
      </c>
      <c r="CM5">
        <v>2322</v>
      </c>
      <c r="CN5">
        <v>0.17017499999999999</v>
      </c>
    </row>
    <row r="6" spans="1:92" x14ac:dyDescent="0.25">
      <c r="A6">
        <v>2000</v>
      </c>
      <c r="B6">
        <v>8000</v>
      </c>
      <c r="C6">
        <v>1999</v>
      </c>
      <c r="D6">
        <v>1999</v>
      </c>
      <c r="E6">
        <v>1625</v>
      </c>
      <c r="F6">
        <v>1996</v>
      </c>
      <c r="G6">
        <v>3624</v>
      </c>
      <c r="H6">
        <v>0.21987799999999999</v>
      </c>
      <c r="I6">
        <v>1999</v>
      </c>
      <c r="J6">
        <v>1999</v>
      </c>
      <c r="K6">
        <v>1624</v>
      </c>
      <c r="L6">
        <v>1996</v>
      </c>
      <c r="M6">
        <v>3623</v>
      </c>
      <c r="N6">
        <v>0.19935700000000001</v>
      </c>
      <c r="O6">
        <v>1999</v>
      </c>
      <c r="P6">
        <v>1999</v>
      </c>
      <c r="Q6">
        <v>1624</v>
      </c>
      <c r="R6">
        <v>1996</v>
      </c>
      <c r="S6">
        <v>3623</v>
      </c>
      <c r="T6">
        <v>0.18356</v>
      </c>
      <c r="U6">
        <v>1999</v>
      </c>
      <c r="V6">
        <v>1999</v>
      </c>
      <c r="W6">
        <v>1624</v>
      </c>
      <c r="X6">
        <v>1996</v>
      </c>
      <c r="Y6">
        <v>3623</v>
      </c>
      <c r="Z6">
        <v>0.18878600000000001</v>
      </c>
      <c r="AA6">
        <v>1999</v>
      </c>
      <c r="AB6">
        <v>1999</v>
      </c>
      <c r="AC6">
        <v>1623</v>
      </c>
      <c r="AD6">
        <v>1996</v>
      </c>
      <c r="AE6">
        <v>3622</v>
      </c>
      <c r="AF6">
        <v>0.18335299999999999</v>
      </c>
      <c r="AG6">
        <v>1999</v>
      </c>
      <c r="AH6">
        <v>1999</v>
      </c>
      <c r="AI6">
        <v>1624</v>
      </c>
      <c r="AJ6">
        <v>1996</v>
      </c>
      <c r="AK6">
        <v>3623</v>
      </c>
      <c r="AL6">
        <v>0.19009300000000001</v>
      </c>
      <c r="AM6">
        <v>1999</v>
      </c>
      <c r="AN6">
        <v>1999</v>
      </c>
      <c r="AO6">
        <v>1624</v>
      </c>
      <c r="AP6">
        <v>1996</v>
      </c>
      <c r="AQ6">
        <v>3623</v>
      </c>
      <c r="AR6">
        <v>0.198855</v>
      </c>
      <c r="AS6">
        <v>1999</v>
      </c>
      <c r="AT6">
        <v>1999</v>
      </c>
      <c r="AU6">
        <v>1624</v>
      </c>
      <c r="AV6">
        <v>1996</v>
      </c>
      <c r="AW6">
        <v>3623</v>
      </c>
      <c r="AX6">
        <v>0.195573</v>
      </c>
      <c r="AY6">
        <v>1999</v>
      </c>
      <c r="AZ6">
        <v>1999</v>
      </c>
      <c r="BA6">
        <v>1624</v>
      </c>
      <c r="BB6">
        <v>1996</v>
      </c>
      <c r="BC6">
        <v>3623</v>
      </c>
      <c r="BD6">
        <v>0.19861200000000001</v>
      </c>
      <c r="BE6">
        <v>1999</v>
      </c>
      <c r="BF6">
        <v>1999</v>
      </c>
      <c r="BG6">
        <v>1623</v>
      </c>
      <c r="BH6">
        <v>1996</v>
      </c>
      <c r="BI6">
        <v>3622</v>
      </c>
      <c r="BJ6">
        <v>0.20801600000000001</v>
      </c>
      <c r="BK6">
        <v>1999</v>
      </c>
      <c r="BL6">
        <v>1999</v>
      </c>
      <c r="BM6">
        <v>1623</v>
      </c>
      <c r="BN6">
        <v>1996</v>
      </c>
      <c r="BO6">
        <v>3622</v>
      </c>
      <c r="BP6">
        <v>0.212307</v>
      </c>
      <c r="BQ6">
        <v>1999</v>
      </c>
      <c r="BR6">
        <v>1999</v>
      </c>
      <c r="BS6">
        <v>1623</v>
      </c>
      <c r="BT6">
        <v>1996</v>
      </c>
      <c r="BU6">
        <v>3622</v>
      </c>
      <c r="BV6">
        <v>0.21852099999999999</v>
      </c>
      <c r="BW6">
        <v>1999</v>
      </c>
      <c r="BX6">
        <v>1999</v>
      </c>
      <c r="BY6">
        <v>1623</v>
      </c>
      <c r="BZ6">
        <v>1996</v>
      </c>
      <c r="CA6">
        <v>3622</v>
      </c>
      <c r="CB6">
        <v>0.22872000000000001</v>
      </c>
      <c r="CC6">
        <v>1999</v>
      </c>
      <c r="CD6">
        <v>1999</v>
      </c>
      <c r="CE6">
        <v>1624</v>
      </c>
      <c r="CF6">
        <v>1996</v>
      </c>
      <c r="CG6">
        <v>3623</v>
      </c>
      <c r="CH6">
        <v>0.231826</v>
      </c>
      <c r="CI6">
        <v>1999</v>
      </c>
      <c r="CJ6">
        <v>1999</v>
      </c>
      <c r="CK6">
        <v>1623</v>
      </c>
      <c r="CL6">
        <v>1996</v>
      </c>
      <c r="CM6">
        <v>3622</v>
      </c>
      <c r="CN6">
        <v>0.237537</v>
      </c>
    </row>
    <row r="7" spans="1:92" x14ac:dyDescent="0.25">
      <c r="A7">
        <v>2000</v>
      </c>
      <c r="B7">
        <v>16000</v>
      </c>
      <c r="C7">
        <v>2000</v>
      </c>
      <c r="D7">
        <v>2000</v>
      </c>
      <c r="E7">
        <v>2840</v>
      </c>
      <c r="F7">
        <v>1998</v>
      </c>
      <c r="G7">
        <v>4840</v>
      </c>
      <c r="H7">
        <v>0.27457799999999999</v>
      </c>
      <c r="I7">
        <v>2000</v>
      </c>
      <c r="J7">
        <v>2000</v>
      </c>
      <c r="K7">
        <v>2840</v>
      </c>
      <c r="L7">
        <v>1998</v>
      </c>
      <c r="M7">
        <v>4840</v>
      </c>
      <c r="N7">
        <v>0.24090800000000001</v>
      </c>
      <c r="O7">
        <v>2000</v>
      </c>
      <c r="P7">
        <v>2000</v>
      </c>
      <c r="Q7">
        <v>2840</v>
      </c>
      <c r="R7">
        <v>1998</v>
      </c>
      <c r="S7">
        <v>4840</v>
      </c>
      <c r="T7">
        <v>0.231488</v>
      </c>
      <c r="U7">
        <v>2000</v>
      </c>
      <c r="V7">
        <v>2000</v>
      </c>
      <c r="W7">
        <v>2841</v>
      </c>
      <c r="X7">
        <v>1998</v>
      </c>
      <c r="Y7">
        <v>4841</v>
      </c>
      <c r="Z7">
        <v>0.23880499999999999</v>
      </c>
      <c r="AA7">
        <v>2000</v>
      </c>
      <c r="AB7">
        <v>2000</v>
      </c>
      <c r="AC7">
        <v>2840</v>
      </c>
      <c r="AD7">
        <v>1998</v>
      </c>
      <c r="AE7">
        <v>4840</v>
      </c>
      <c r="AF7">
        <v>0.228795</v>
      </c>
      <c r="AG7">
        <v>2000</v>
      </c>
      <c r="AH7">
        <v>2000</v>
      </c>
      <c r="AI7">
        <v>2840</v>
      </c>
      <c r="AJ7">
        <v>1998</v>
      </c>
      <c r="AK7">
        <v>4840</v>
      </c>
      <c r="AL7">
        <v>0.23275199999999999</v>
      </c>
      <c r="AM7">
        <v>2000</v>
      </c>
      <c r="AN7">
        <v>2000</v>
      </c>
      <c r="AO7">
        <v>2840</v>
      </c>
      <c r="AP7">
        <v>1998</v>
      </c>
      <c r="AQ7">
        <v>4840</v>
      </c>
      <c r="AR7">
        <v>0.23660100000000001</v>
      </c>
      <c r="AS7">
        <v>2000</v>
      </c>
      <c r="AT7">
        <v>2000</v>
      </c>
      <c r="AU7">
        <v>2841</v>
      </c>
      <c r="AV7">
        <v>1998</v>
      </c>
      <c r="AW7">
        <v>4841</v>
      </c>
      <c r="AX7">
        <v>0.23788799999999999</v>
      </c>
      <c r="AY7">
        <v>2000</v>
      </c>
      <c r="AZ7">
        <v>2000</v>
      </c>
      <c r="BA7">
        <v>2839</v>
      </c>
      <c r="BB7">
        <v>1998</v>
      </c>
      <c r="BC7">
        <v>4839</v>
      </c>
      <c r="BD7">
        <v>0.24055099999999999</v>
      </c>
      <c r="BE7">
        <v>2000</v>
      </c>
      <c r="BF7">
        <v>2000</v>
      </c>
      <c r="BG7">
        <v>2840</v>
      </c>
      <c r="BH7">
        <v>1998</v>
      </c>
      <c r="BI7">
        <v>4840</v>
      </c>
      <c r="BJ7">
        <v>0.250803</v>
      </c>
      <c r="BK7">
        <v>2000</v>
      </c>
      <c r="BL7">
        <v>2000</v>
      </c>
      <c r="BM7">
        <v>2840</v>
      </c>
      <c r="BN7">
        <v>1998</v>
      </c>
      <c r="BO7">
        <v>4840</v>
      </c>
      <c r="BP7">
        <v>0.26472099999999998</v>
      </c>
      <c r="BQ7">
        <v>2000</v>
      </c>
      <c r="BR7">
        <v>2000</v>
      </c>
      <c r="BS7">
        <v>2840</v>
      </c>
      <c r="BT7">
        <v>1998</v>
      </c>
      <c r="BU7">
        <v>4840</v>
      </c>
      <c r="BV7">
        <v>0.26172200000000001</v>
      </c>
      <c r="BW7">
        <v>2000</v>
      </c>
      <c r="BX7">
        <v>2000</v>
      </c>
      <c r="BY7">
        <v>2840</v>
      </c>
      <c r="BZ7">
        <v>1998</v>
      </c>
      <c r="CA7">
        <v>4840</v>
      </c>
      <c r="CB7">
        <v>0.270727</v>
      </c>
      <c r="CC7">
        <v>2000</v>
      </c>
      <c r="CD7">
        <v>2000</v>
      </c>
      <c r="CE7">
        <v>2840</v>
      </c>
      <c r="CF7">
        <v>1998</v>
      </c>
      <c r="CG7">
        <v>4840</v>
      </c>
      <c r="CH7">
        <v>0.27605200000000002</v>
      </c>
      <c r="CI7">
        <v>2000</v>
      </c>
      <c r="CJ7">
        <v>2000</v>
      </c>
      <c r="CK7">
        <v>2841</v>
      </c>
      <c r="CL7">
        <v>1998</v>
      </c>
      <c r="CM7">
        <v>4841</v>
      </c>
      <c r="CN7">
        <v>0.27842800000000001</v>
      </c>
    </row>
    <row r="8" spans="1:92" x14ac:dyDescent="0.25">
      <c r="A8">
        <v>2000</v>
      </c>
      <c r="B8">
        <v>32000</v>
      </c>
      <c r="C8">
        <v>2000</v>
      </c>
      <c r="D8">
        <v>2000</v>
      </c>
      <c r="E8">
        <v>4149</v>
      </c>
      <c r="F8">
        <v>1998</v>
      </c>
      <c r="G8">
        <v>6149</v>
      </c>
      <c r="H8">
        <v>0.37296899999999999</v>
      </c>
      <c r="I8">
        <v>2000</v>
      </c>
      <c r="J8">
        <v>2000</v>
      </c>
      <c r="K8">
        <v>4151</v>
      </c>
      <c r="L8">
        <v>1998</v>
      </c>
      <c r="M8">
        <v>6151</v>
      </c>
      <c r="N8">
        <v>0.33533099999999999</v>
      </c>
      <c r="O8">
        <v>2000</v>
      </c>
      <c r="P8">
        <v>2000</v>
      </c>
      <c r="Q8">
        <v>4148</v>
      </c>
      <c r="R8">
        <v>1998</v>
      </c>
      <c r="S8">
        <v>6148</v>
      </c>
      <c r="T8">
        <v>0.33146100000000001</v>
      </c>
      <c r="U8">
        <v>2000</v>
      </c>
      <c r="V8">
        <v>2000</v>
      </c>
      <c r="W8">
        <v>4149</v>
      </c>
      <c r="X8">
        <v>1998</v>
      </c>
      <c r="Y8">
        <v>6149</v>
      </c>
      <c r="Z8">
        <v>0.32968399999999998</v>
      </c>
      <c r="AA8">
        <v>2000</v>
      </c>
      <c r="AB8">
        <v>2000</v>
      </c>
      <c r="AC8">
        <v>4148</v>
      </c>
      <c r="AD8">
        <v>1998</v>
      </c>
      <c r="AE8">
        <v>6148</v>
      </c>
      <c r="AF8">
        <v>0.31855</v>
      </c>
      <c r="AG8">
        <v>2000</v>
      </c>
      <c r="AH8">
        <v>2000</v>
      </c>
      <c r="AI8">
        <v>4151</v>
      </c>
      <c r="AJ8">
        <v>1998</v>
      </c>
      <c r="AK8">
        <v>6151</v>
      </c>
      <c r="AL8">
        <v>0.320052</v>
      </c>
      <c r="AM8">
        <v>2000</v>
      </c>
      <c r="AN8">
        <v>2000</v>
      </c>
      <c r="AO8">
        <v>4150</v>
      </c>
      <c r="AP8">
        <v>1998</v>
      </c>
      <c r="AQ8">
        <v>6150</v>
      </c>
      <c r="AR8">
        <v>0.32908399999999999</v>
      </c>
      <c r="AS8">
        <v>2000</v>
      </c>
      <c r="AT8">
        <v>2000</v>
      </c>
      <c r="AU8">
        <v>4147</v>
      </c>
      <c r="AV8">
        <v>1998</v>
      </c>
      <c r="AW8">
        <v>6147</v>
      </c>
      <c r="AX8">
        <v>0.329932</v>
      </c>
      <c r="AY8">
        <v>2000</v>
      </c>
      <c r="AZ8">
        <v>2000</v>
      </c>
      <c r="BA8">
        <v>4149</v>
      </c>
      <c r="BB8">
        <v>1998</v>
      </c>
      <c r="BC8">
        <v>6149</v>
      </c>
      <c r="BD8">
        <v>0.325243</v>
      </c>
      <c r="BE8">
        <v>2000</v>
      </c>
      <c r="BF8">
        <v>2000</v>
      </c>
      <c r="BG8">
        <v>4147</v>
      </c>
      <c r="BH8">
        <v>1998</v>
      </c>
      <c r="BI8">
        <v>6147</v>
      </c>
      <c r="BJ8">
        <v>0.34409400000000001</v>
      </c>
      <c r="BK8">
        <v>2000</v>
      </c>
      <c r="BL8">
        <v>2000</v>
      </c>
      <c r="BM8">
        <v>4146</v>
      </c>
      <c r="BN8">
        <v>1998</v>
      </c>
      <c r="BO8">
        <v>6146</v>
      </c>
      <c r="BP8">
        <v>0.34663300000000002</v>
      </c>
      <c r="BQ8">
        <v>2000</v>
      </c>
      <c r="BR8">
        <v>2000</v>
      </c>
      <c r="BS8">
        <v>4149</v>
      </c>
      <c r="BT8">
        <v>1998</v>
      </c>
      <c r="BU8">
        <v>6149</v>
      </c>
      <c r="BV8">
        <v>0.34066999999999997</v>
      </c>
      <c r="BW8">
        <v>2000</v>
      </c>
      <c r="BX8">
        <v>2000</v>
      </c>
      <c r="BY8">
        <v>4150</v>
      </c>
      <c r="BZ8">
        <v>1998</v>
      </c>
      <c r="CA8">
        <v>6150</v>
      </c>
      <c r="CB8">
        <v>0.35311500000000001</v>
      </c>
      <c r="CC8">
        <v>2000</v>
      </c>
      <c r="CD8">
        <v>2000</v>
      </c>
      <c r="CE8">
        <v>4150</v>
      </c>
      <c r="CF8">
        <v>1998</v>
      </c>
      <c r="CG8">
        <v>6150</v>
      </c>
      <c r="CH8">
        <v>0.36230000000000001</v>
      </c>
      <c r="CI8">
        <v>2000</v>
      </c>
      <c r="CJ8">
        <v>2000</v>
      </c>
      <c r="CK8">
        <v>4151</v>
      </c>
      <c r="CL8">
        <v>1998</v>
      </c>
      <c r="CM8">
        <v>6151</v>
      </c>
      <c r="CN8">
        <v>0.36950699999999997</v>
      </c>
    </row>
    <row r="9" spans="1:92" x14ac:dyDescent="0.25">
      <c r="A9">
        <v>4000</v>
      </c>
      <c r="B9">
        <v>8000</v>
      </c>
      <c r="C9">
        <v>3918</v>
      </c>
      <c r="D9">
        <v>3918</v>
      </c>
      <c r="E9">
        <v>1286</v>
      </c>
      <c r="F9">
        <v>3915</v>
      </c>
      <c r="G9">
        <v>5204</v>
      </c>
      <c r="H9">
        <v>0.35966100000000001</v>
      </c>
      <c r="I9">
        <v>3918</v>
      </c>
      <c r="J9">
        <v>3918</v>
      </c>
      <c r="K9">
        <v>1285</v>
      </c>
      <c r="L9">
        <v>3915</v>
      </c>
      <c r="M9">
        <v>5203</v>
      </c>
      <c r="N9">
        <v>0.32002999999999998</v>
      </c>
      <c r="O9">
        <v>3918</v>
      </c>
      <c r="P9">
        <v>3918</v>
      </c>
      <c r="Q9">
        <v>1287</v>
      </c>
      <c r="R9">
        <v>3915</v>
      </c>
      <c r="S9">
        <v>5205</v>
      </c>
      <c r="T9">
        <v>0.29624400000000001</v>
      </c>
      <c r="U9">
        <v>3918</v>
      </c>
      <c r="V9">
        <v>3918</v>
      </c>
      <c r="W9">
        <v>1286</v>
      </c>
      <c r="X9">
        <v>3915</v>
      </c>
      <c r="Y9">
        <v>5204</v>
      </c>
      <c r="Z9">
        <v>0.30633300000000002</v>
      </c>
      <c r="AA9">
        <v>3918</v>
      </c>
      <c r="AB9">
        <v>3918</v>
      </c>
      <c r="AC9">
        <v>1285</v>
      </c>
      <c r="AD9">
        <v>3915</v>
      </c>
      <c r="AE9">
        <v>5203</v>
      </c>
      <c r="AF9">
        <v>0.298236</v>
      </c>
      <c r="AG9">
        <v>3918</v>
      </c>
      <c r="AH9">
        <v>3918</v>
      </c>
      <c r="AI9">
        <v>1286</v>
      </c>
      <c r="AJ9">
        <v>3915</v>
      </c>
      <c r="AK9">
        <v>5204</v>
      </c>
      <c r="AL9">
        <v>0.31024200000000002</v>
      </c>
      <c r="AM9">
        <v>3918</v>
      </c>
      <c r="AN9">
        <v>3918</v>
      </c>
      <c r="AO9">
        <v>1286</v>
      </c>
      <c r="AP9">
        <v>3915</v>
      </c>
      <c r="AQ9">
        <v>5204</v>
      </c>
      <c r="AR9">
        <v>0.31457200000000002</v>
      </c>
      <c r="AS9">
        <v>3918</v>
      </c>
      <c r="AT9">
        <v>3918</v>
      </c>
      <c r="AU9">
        <v>1285</v>
      </c>
      <c r="AV9">
        <v>3915</v>
      </c>
      <c r="AW9">
        <v>5203</v>
      </c>
      <c r="AX9">
        <v>0.33060499999999998</v>
      </c>
      <c r="AY9">
        <v>3918</v>
      </c>
      <c r="AZ9">
        <v>3918</v>
      </c>
      <c r="BA9">
        <v>1285</v>
      </c>
      <c r="BB9">
        <v>3915</v>
      </c>
      <c r="BC9">
        <v>5203</v>
      </c>
      <c r="BD9">
        <v>0.33539600000000003</v>
      </c>
      <c r="BE9">
        <v>3918</v>
      </c>
      <c r="BF9">
        <v>3918</v>
      </c>
      <c r="BG9">
        <v>1286</v>
      </c>
      <c r="BH9">
        <v>3915</v>
      </c>
      <c r="BI9">
        <v>5204</v>
      </c>
      <c r="BJ9">
        <v>0.34302700000000003</v>
      </c>
      <c r="BK9">
        <v>3918</v>
      </c>
      <c r="BL9">
        <v>3918</v>
      </c>
      <c r="BM9">
        <v>1285</v>
      </c>
      <c r="BN9">
        <v>3915</v>
      </c>
      <c r="BO9">
        <v>5203</v>
      </c>
      <c r="BP9">
        <v>0.35401500000000002</v>
      </c>
      <c r="BQ9">
        <v>3918</v>
      </c>
      <c r="BR9">
        <v>3918</v>
      </c>
      <c r="BS9">
        <v>1285</v>
      </c>
      <c r="BT9">
        <v>3915</v>
      </c>
      <c r="BU9">
        <v>5203</v>
      </c>
      <c r="BV9">
        <v>0.37331900000000001</v>
      </c>
      <c r="BW9">
        <v>3918</v>
      </c>
      <c r="BX9">
        <v>3918</v>
      </c>
      <c r="BY9">
        <v>1286</v>
      </c>
      <c r="BZ9">
        <v>3915</v>
      </c>
      <c r="CA9">
        <v>5204</v>
      </c>
      <c r="CB9">
        <v>0.38285799999999998</v>
      </c>
      <c r="CC9">
        <v>3918</v>
      </c>
      <c r="CD9">
        <v>3918</v>
      </c>
      <c r="CE9">
        <v>1286</v>
      </c>
      <c r="CF9">
        <v>3915</v>
      </c>
      <c r="CG9">
        <v>5204</v>
      </c>
      <c r="CH9">
        <v>0.400808</v>
      </c>
      <c r="CI9">
        <v>3918</v>
      </c>
      <c r="CJ9">
        <v>3918</v>
      </c>
      <c r="CK9">
        <v>1285</v>
      </c>
      <c r="CL9">
        <v>3915</v>
      </c>
      <c r="CM9">
        <v>5203</v>
      </c>
      <c r="CN9">
        <v>0.40363399999999999</v>
      </c>
    </row>
    <row r="10" spans="1:92" x14ac:dyDescent="0.25">
      <c r="A10">
        <v>4000</v>
      </c>
      <c r="B10">
        <v>16000</v>
      </c>
      <c r="C10">
        <v>4000</v>
      </c>
      <c r="D10">
        <v>4000</v>
      </c>
      <c r="E10">
        <v>3212</v>
      </c>
      <c r="F10">
        <v>3998</v>
      </c>
      <c r="G10">
        <v>7212</v>
      </c>
      <c r="H10">
        <v>0.46446300000000001</v>
      </c>
      <c r="I10">
        <v>4000</v>
      </c>
      <c r="J10">
        <v>4000</v>
      </c>
      <c r="K10">
        <v>3211</v>
      </c>
      <c r="L10">
        <v>3998</v>
      </c>
      <c r="M10">
        <v>7211</v>
      </c>
      <c r="N10">
        <v>0.40879300000000002</v>
      </c>
      <c r="O10">
        <v>4000</v>
      </c>
      <c r="P10">
        <v>4000</v>
      </c>
      <c r="Q10">
        <v>3213</v>
      </c>
      <c r="R10">
        <v>3998</v>
      </c>
      <c r="S10">
        <v>7213</v>
      </c>
      <c r="T10">
        <v>0.39391900000000002</v>
      </c>
      <c r="U10">
        <v>4000</v>
      </c>
      <c r="V10">
        <v>4000</v>
      </c>
      <c r="W10">
        <v>3211</v>
      </c>
      <c r="X10">
        <v>3998</v>
      </c>
      <c r="Y10">
        <v>7211</v>
      </c>
      <c r="Z10">
        <v>0.39935300000000001</v>
      </c>
      <c r="AA10">
        <v>4000</v>
      </c>
      <c r="AB10">
        <v>4000</v>
      </c>
      <c r="AC10">
        <v>3210</v>
      </c>
      <c r="AD10">
        <v>3998</v>
      </c>
      <c r="AE10">
        <v>7210</v>
      </c>
      <c r="AF10">
        <v>0.38607200000000003</v>
      </c>
      <c r="AG10">
        <v>4000</v>
      </c>
      <c r="AH10">
        <v>4000</v>
      </c>
      <c r="AI10">
        <v>3213</v>
      </c>
      <c r="AJ10">
        <v>3998</v>
      </c>
      <c r="AK10">
        <v>7213</v>
      </c>
      <c r="AL10">
        <v>0.39433400000000002</v>
      </c>
      <c r="AM10">
        <v>4000</v>
      </c>
      <c r="AN10">
        <v>4000</v>
      </c>
      <c r="AO10">
        <v>3210</v>
      </c>
      <c r="AP10">
        <v>3998</v>
      </c>
      <c r="AQ10">
        <v>7210</v>
      </c>
      <c r="AR10">
        <v>0.40268999999999999</v>
      </c>
      <c r="AS10">
        <v>4000</v>
      </c>
      <c r="AT10">
        <v>4000</v>
      </c>
      <c r="AU10">
        <v>3211</v>
      </c>
      <c r="AV10">
        <v>3998</v>
      </c>
      <c r="AW10">
        <v>7211</v>
      </c>
      <c r="AX10">
        <v>0.41664800000000002</v>
      </c>
      <c r="AY10">
        <v>4000</v>
      </c>
      <c r="AZ10">
        <v>4000</v>
      </c>
      <c r="BA10">
        <v>3212</v>
      </c>
      <c r="BB10">
        <v>3998</v>
      </c>
      <c r="BC10">
        <v>7212</v>
      </c>
      <c r="BD10">
        <v>0.42732799999999999</v>
      </c>
      <c r="BE10">
        <v>4000</v>
      </c>
      <c r="BF10">
        <v>4000</v>
      </c>
      <c r="BG10">
        <v>3211</v>
      </c>
      <c r="BH10">
        <v>3998</v>
      </c>
      <c r="BI10">
        <v>7211</v>
      </c>
      <c r="BJ10">
        <v>0.4375</v>
      </c>
      <c r="BK10">
        <v>4000</v>
      </c>
      <c r="BL10">
        <v>4000</v>
      </c>
      <c r="BM10">
        <v>3212</v>
      </c>
      <c r="BN10">
        <v>3998</v>
      </c>
      <c r="BO10">
        <v>7212</v>
      </c>
      <c r="BP10">
        <v>0.43923299999999998</v>
      </c>
      <c r="BQ10">
        <v>4000</v>
      </c>
      <c r="BR10">
        <v>4000</v>
      </c>
      <c r="BS10">
        <v>3212</v>
      </c>
      <c r="BT10">
        <v>3998</v>
      </c>
      <c r="BU10">
        <v>7212</v>
      </c>
      <c r="BV10">
        <v>0.45072200000000001</v>
      </c>
      <c r="BW10">
        <v>4000</v>
      </c>
      <c r="BX10">
        <v>4000</v>
      </c>
      <c r="BY10">
        <v>3212</v>
      </c>
      <c r="BZ10">
        <v>3998</v>
      </c>
      <c r="CA10">
        <v>7212</v>
      </c>
      <c r="CB10">
        <v>0.467418</v>
      </c>
      <c r="CC10">
        <v>4000</v>
      </c>
      <c r="CD10">
        <v>4000</v>
      </c>
      <c r="CE10">
        <v>3212</v>
      </c>
      <c r="CF10">
        <v>3998</v>
      </c>
      <c r="CG10">
        <v>7212</v>
      </c>
      <c r="CH10">
        <v>0.48400300000000002</v>
      </c>
      <c r="CI10">
        <v>4000</v>
      </c>
      <c r="CJ10">
        <v>4000</v>
      </c>
      <c r="CK10">
        <v>3212</v>
      </c>
      <c r="CL10">
        <v>3998</v>
      </c>
      <c r="CM10">
        <v>7212</v>
      </c>
      <c r="CN10">
        <v>0.48564600000000002</v>
      </c>
    </row>
    <row r="11" spans="1:92" x14ac:dyDescent="0.25">
      <c r="A11">
        <v>4000</v>
      </c>
      <c r="B11">
        <v>32000</v>
      </c>
      <c r="C11">
        <v>4000</v>
      </c>
      <c r="D11">
        <v>4000</v>
      </c>
      <c r="E11">
        <v>5637</v>
      </c>
      <c r="F11">
        <v>3998</v>
      </c>
      <c r="G11">
        <v>9637</v>
      </c>
      <c r="H11">
        <v>0.61922600000000005</v>
      </c>
      <c r="I11">
        <v>4000</v>
      </c>
      <c r="J11">
        <v>4000</v>
      </c>
      <c r="K11">
        <v>5638</v>
      </c>
      <c r="L11">
        <v>3998</v>
      </c>
      <c r="M11">
        <v>9638</v>
      </c>
      <c r="N11">
        <v>0.541242</v>
      </c>
      <c r="O11">
        <v>4000</v>
      </c>
      <c r="P11">
        <v>4000</v>
      </c>
      <c r="Q11">
        <v>5637</v>
      </c>
      <c r="R11">
        <v>3998</v>
      </c>
      <c r="S11">
        <v>9637</v>
      </c>
      <c r="T11">
        <v>0.52615299999999998</v>
      </c>
      <c r="U11">
        <v>4000</v>
      </c>
      <c r="V11">
        <v>4000</v>
      </c>
      <c r="W11">
        <v>5637</v>
      </c>
      <c r="X11">
        <v>3998</v>
      </c>
      <c r="Y11">
        <v>9637</v>
      </c>
      <c r="Z11">
        <v>0.5302</v>
      </c>
      <c r="AA11">
        <v>4000</v>
      </c>
      <c r="AB11">
        <v>4000</v>
      </c>
      <c r="AC11">
        <v>5634</v>
      </c>
      <c r="AD11">
        <v>3998</v>
      </c>
      <c r="AE11">
        <v>9634</v>
      </c>
      <c r="AF11">
        <v>0.51427500000000004</v>
      </c>
      <c r="AG11">
        <v>4000</v>
      </c>
      <c r="AH11">
        <v>4000</v>
      </c>
      <c r="AI11">
        <v>5637</v>
      </c>
      <c r="AJ11">
        <v>3998</v>
      </c>
      <c r="AK11">
        <v>9637</v>
      </c>
      <c r="AL11">
        <v>0.515011</v>
      </c>
      <c r="AM11">
        <v>4000</v>
      </c>
      <c r="AN11">
        <v>4000</v>
      </c>
      <c r="AO11">
        <v>5636</v>
      </c>
      <c r="AP11">
        <v>3998</v>
      </c>
      <c r="AQ11">
        <v>9636</v>
      </c>
      <c r="AR11">
        <v>0.523586</v>
      </c>
      <c r="AS11">
        <v>4000</v>
      </c>
      <c r="AT11">
        <v>4000</v>
      </c>
      <c r="AU11">
        <v>5635</v>
      </c>
      <c r="AV11">
        <v>3998</v>
      </c>
      <c r="AW11">
        <v>9635</v>
      </c>
      <c r="AX11">
        <v>0.54023100000000002</v>
      </c>
      <c r="AY11">
        <v>4000</v>
      </c>
      <c r="AZ11">
        <v>4000</v>
      </c>
      <c r="BA11">
        <v>5635</v>
      </c>
      <c r="BB11">
        <v>3998</v>
      </c>
      <c r="BC11">
        <v>9635</v>
      </c>
      <c r="BD11">
        <v>0.547261</v>
      </c>
      <c r="BE11">
        <v>4000</v>
      </c>
      <c r="BF11">
        <v>4000</v>
      </c>
      <c r="BG11">
        <v>5636</v>
      </c>
      <c r="BH11">
        <v>3998</v>
      </c>
      <c r="BI11">
        <v>9636</v>
      </c>
      <c r="BJ11">
        <v>0.56908199999999998</v>
      </c>
      <c r="BK11">
        <v>4000</v>
      </c>
      <c r="BL11">
        <v>4000</v>
      </c>
      <c r="BM11">
        <v>5634</v>
      </c>
      <c r="BN11">
        <v>3998</v>
      </c>
      <c r="BO11">
        <v>9634</v>
      </c>
      <c r="BP11">
        <v>0.56730199999999997</v>
      </c>
      <c r="BQ11">
        <v>4000</v>
      </c>
      <c r="BR11">
        <v>4000</v>
      </c>
      <c r="BS11">
        <v>5636</v>
      </c>
      <c r="BT11">
        <v>3998</v>
      </c>
      <c r="BU11">
        <v>9636</v>
      </c>
      <c r="BV11">
        <v>0.57010099999999997</v>
      </c>
      <c r="BW11">
        <v>4000</v>
      </c>
      <c r="BX11">
        <v>4000</v>
      </c>
      <c r="BY11">
        <v>5637</v>
      </c>
      <c r="BZ11">
        <v>3998</v>
      </c>
      <c r="CA11">
        <v>9637</v>
      </c>
      <c r="CB11">
        <v>0.59143199999999996</v>
      </c>
      <c r="CC11">
        <v>4000</v>
      </c>
      <c r="CD11">
        <v>4000</v>
      </c>
      <c r="CE11">
        <v>5635</v>
      </c>
      <c r="CF11">
        <v>3998</v>
      </c>
      <c r="CG11">
        <v>9635</v>
      </c>
      <c r="CH11">
        <v>0.60362800000000005</v>
      </c>
      <c r="CI11">
        <v>4000</v>
      </c>
      <c r="CJ11">
        <v>4000</v>
      </c>
      <c r="CK11">
        <v>5636</v>
      </c>
      <c r="CL11">
        <v>3998</v>
      </c>
      <c r="CM11">
        <v>9636</v>
      </c>
      <c r="CN11">
        <v>0.60810600000000004</v>
      </c>
    </row>
    <row r="12" spans="1:92" x14ac:dyDescent="0.25">
      <c r="A12">
        <v>4000</v>
      </c>
      <c r="B12">
        <v>64000</v>
      </c>
      <c r="C12">
        <v>4000</v>
      </c>
      <c r="D12">
        <v>4000</v>
      </c>
      <c r="E12">
        <v>8297</v>
      </c>
      <c r="F12">
        <v>3998</v>
      </c>
      <c r="G12">
        <v>12297</v>
      </c>
      <c r="H12">
        <v>0.79864100000000005</v>
      </c>
      <c r="I12">
        <v>4000</v>
      </c>
      <c r="J12">
        <v>4000</v>
      </c>
      <c r="K12">
        <v>8298</v>
      </c>
      <c r="L12">
        <v>3998</v>
      </c>
      <c r="M12">
        <v>12298</v>
      </c>
      <c r="N12">
        <v>0.71400200000000003</v>
      </c>
      <c r="O12">
        <v>4000</v>
      </c>
      <c r="P12">
        <v>4000</v>
      </c>
      <c r="Q12">
        <v>8301</v>
      </c>
      <c r="R12">
        <v>3998</v>
      </c>
      <c r="S12">
        <v>12301</v>
      </c>
      <c r="T12">
        <v>0.70756699999999995</v>
      </c>
      <c r="U12">
        <v>4000</v>
      </c>
      <c r="V12">
        <v>4000</v>
      </c>
      <c r="W12">
        <v>8300</v>
      </c>
      <c r="X12">
        <v>3998</v>
      </c>
      <c r="Y12">
        <v>12300</v>
      </c>
      <c r="Z12">
        <v>0.70015499999999997</v>
      </c>
      <c r="AA12">
        <v>4000</v>
      </c>
      <c r="AB12">
        <v>4000</v>
      </c>
      <c r="AC12">
        <v>8296</v>
      </c>
      <c r="AD12">
        <v>3998</v>
      </c>
      <c r="AE12">
        <v>12296</v>
      </c>
      <c r="AF12">
        <v>0.67686199999999996</v>
      </c>
      <c r="AG12">
        <v>4000</v>
      </c>
      <c r="AH12">
        <v>4000</v>
      </c>
      <c r="AI12">
        <v>8299</v>
      </c>
      <c r="AJ12">
        <v>3998</v>
      </c>
      <c r="AK12">
        <v>12299</v>
      </c>
      <c r="AL12">
        <v>0.67772699999999997</v>
      </c>
      <c r="AM12">
        <v>4000</v>
      </c>
      <c r="AN12">
        <v>4000</v>
      </c>
      <c r="AO12">
        <v>8297</v>
      </c>
      <c r="AP12">
        <v>3998</v>
      </c>
      <c r="AQ12">
        <v>12297</v>
      </c>
      <c r="AR12">
        <v>0.68857199999999996</v>
      </c>
      <c r="AS12">
        <v>4000</v>
      </c>
      <c r="AT12">
        <v>4000</v>
      </c>
      <c r="AU12">
        <v>8296</v>
      </c>
      <c r="AV12">
        <v>3998</v>
      </c>
      <c r="AW12">
        <v>12296</v>
      </c>
      <c r="AX12">
        <v>0.68760200000000005</v>
      </c>
      <c r="AY12">
        <v>4000</v>
      </c>
      <c r="AZ12">
        <v>4000</v>
      </c>
      <c r="BA12">
        <v>8299</v>
      </c>
      <c r="BB12">
        <v>3998</v>
      </c>
      <c r="BC12">
        <v>12299</v>
      </c>
      <c r="BD12">
        <v>0.69379000000000002</v>
      </c>
      <c r="BE12">
        <v>4000</v>
      </c>
      <c r="BF12">
        <v>4000</v>
      </c>
      <c r="BG12">
        <v>8297</v>
      </c>
      <c r="BH12">
        <v>3998</v>
      </c>
      <c r="BI12">
        <v>12297</v>
      </c>
      <c r="BJ12">
        <v>0.73259799999999997</v>
      </c>
      <c r="BK12">
        <v>4000</v>
      </c>
      <c r="BL12">
        <v>4000</v>
      </c>
      <c r="BM12">
        <v>8297</v>
      </c>
      <c r="BN12">
        <v>3998</v>
      </c>
      <c r="BO12">
        <v>12297</v>
      </c>
      <c r="BP12">
        <v>0.73081700000000005</v>
      </c>
      <c r="BQ12">
        <v>4000</v>
      </c>
      <c r="BR12">
        <v>4000</v>
      </c>
      <c r="BS12">
        <v>8298</v>
      </c>
      <c r="BT12">
        <v>3998</v>
      </c>
      <c r="BU12">
        <v>12298</v>
      </c>
      <c r="BV12">
        <v>0.72143100000000004</v>
      </c>
      <c r="BW12">
        <v>4000</v>
      </c>
      <c r="BX12">
        <v>4000</v>
      </c>
      <c r="BY12">
        <v>8298</v>
      </c>
      <c r="BZ12">
        <v>3998</v>
      </c>
      <c r="CA12">
        <v>12298</v>
      </c>
      <c r="CB12">
        <v>0.75584200000000001</v>
      </c>
      <c r="CC12">
        <v>4000</v>
      </c>
      <c r="CD12">
        <v>4000</v>
      </c>
      <c r="CE12">
        <v>8297</v>
      </c>
      <c r="CF12">
        <v>3998</v>
      </c>
      <c r="CG12">
        <v>12297</v>
      </c>
      <c r="CH12">
        <v>0.75473400000000002</v>
      </c>
      <c r="CI12">
        <v>4000</v>
      </c>
      <c r="CJ12">
        <v>4000</v>
      </c>
      <c r="CK12">
        <v>8297</v>
      </c>
      <c r="CL12">
        <v>3998</v>
      </c>
      <c r="CM12">
        <v>12297</v>
      </c>
      <c r="CN12">
        <v>0.76580800000000004</v>
      </c>
    </row>
    <row r="13" spans="1:92" x14ac:dyDescent="0.25">
      <c r="A13">
        <v>4000</v>
      </c>
      <c r="B13">
        <v>128000</v>
      </c>
      <c r="C13">
        <v>4000</v>
      </c>
      <c r="D13">
        <v>4000</v>
      </c>
      <c r="E13">
        <v>10952</v>
      </c>
      <c r="F13">
        <v>3998</v>
      </c>
      <c r="G13">
        <v>14952</v>
      </c>
      <c r="H13">
        <v>1.22123</v>
      </c>
      <c r="I13">
        <v>4000</v>
      </c>
      <c r="J13">
        <v>4000</v>
      </c>
      <c r="K13">
        <v>10949</v>
      </c>
      <c r="L13">
        <v>3998</v>
      </c>
      <c r="M13">
        <v>14949</v>
      </c>
      <c r="N13">
        <v>1.1345000000000001</v>
      </c>
      <c r="O13">
        <v>4000</v>
      </c>
      <c r="P13">
        <v>4000</v>
      </c>
      <c r="Q13">
        <v>10951</v>
      </c>
      <c r="R13">
        <v>3998</v>
      </c>
      <c r="S13">
        <v>14951</v>
      </c>
      <c r="T13">
        <v>1.11995</v>
      </c>
      <c r="U13">
        <v>4000</v>
      </c>
      <c r="V13">
        <v>4000</v>
      </c>
      <c r="W13">
        <v>10950</v>
      </c>
      <c r="X13">
        <v>3998</v>
      </c>
      <c r="Y13">
        <v>14950</v>
      </c>
      <c r="Z13">
        <v>1.13026</v>
      </c>
      <c r="AA13">
        <v>4000</v>
      </c>
      <c r="AB13">
        <v>4000</v>
      </c>
      <c r="AC13">
        <v>10950</v>
      </c>
      <c r="AD13">
        <v>3998</v>
      </c>
      <c r="AE13">
        <v>14950</v>
      </c>
      <c r="AF13">
        <v>1.0926800000000001</v>
      </c>
      <c r="AG13">
        <v>4000</v>
      </c>
      <c r="AH13">
        <v>4000</v>
      </c>
      <c r="AI13">
        <v>10955</v>
      </c>
      <c r="AJ13">
        <v>3998</v>
      </c>
      <c r="AK13">
        <v>14955</v>
      </c>
      <c r="AL13">
        <v>1.0839300000000001</v>
      </c>
      <c r="AM13">
        <v>4000</v>
      </c>
      <c r="AN13">
        <v>4000</v>
      </c>
      <c r="AO13">
        <v>10942</v>
      </c>
      <c r="AP13">
        <v>3998</v>
      </c>
      <c r="AQ13">
        <v>14942</v>
      </c>
      <c r="AR13">
        <v>1.07551</v>
      </c>
      <c r="AS13">
        <v>4000</v>
      </c>
      <c r="AT13">
        <v>4000</v>
      </c>
      <c r="AU13">
        <v>10948</v>
      </c>
      <c r="AV13">
        <v>3998</v>
      </c>
      <c r="AW13">
        <v>14948</v>
      </c>
      <c r="AX13">
        <v>1.0800799999999999</v>
      </c>
      <c r="AY13">
        <v>4000</v>
      </c>
      <c r="AZ13">
        <v>4000</v>
      </c>
      <c r="BA13">
        <v>10948</v>
      </c>
      <c r="BB13">
        <v>3998</v>
      </c>
      <c r="BC13">
        <v>14948</v>
      </c>
      <c r="BD13">
        <v>1.0684199999999999</v>
      </c>
      <c r="BE13">
        <v>4000</v>
      </c>
      <c r="BF13">
        <v>4000</v>
      </c>
      <c r="BG13">
        <v>10947</v>
      </c>
      <c r="BH13">
        <v>3998</v>
      </c>
      <c r="BI13">
        <v>14947</v>
      </c>
      <c r="BJ13">
        <v>1.15503</v>
      </c>
      <c r="BK13">
        <v>4000</v>
      </c>
      <c r="BL13">
        <v>4000</v>
      </c>
      <c r="BM13">
        <v>10956</v>
      </c>
      <c r="BN13">
        <v>3998</v>
      </c>
      <c r="BO13">
        <v>14956</v>
      </c>
      <c r="BP13">
        <v>1.12564</v>
      </c>
      <c r="BQ13">
        <v>4000</v>
      </c>
      <c r="BR13">
        <v>4000</v>
      </c>
      <c r="BS13">
        <v>10953</v>
      </c>
      <c r="BT13">
        <v>3998</v>
      </c>
      <c r="BU13">
        <v>14953</v>
      </c>
      <c r="BV13">
        <v>1.0952599999999999</v>
      </c>
      <c r="BW13">
        <v>4000</v>
      </c>
      <c r="BX13">
        <v>4000</v>
      </c>
      <c r="BY13">
        <v>10953</v>
      </c>
      <c r="BZ13">
        <v>3998</v>
      </c>
      <c r="CA13">
        <v>14953</v>
      </c>
      <c r="CB13">
        <v>1.1500300000000001</v>
      </c>
      <c r="CC13">
        <v>4000</v>
      </c>
      <c r="CD13">
        <v>4000</v>
      </c>
      <c r="CE13">
        <v>10947</v>
      </c>
      <c r="CF13">
        <v>3998</v>
      </c>
      <c r="CG13">
        <v>14947</v>
      </c>
      <c r="CH13">
        <v>1.16855</v>
      </c>
      <c r="CI13">
        <v>4000</v>
      </c>
      <c r="CJ13">
        <v>4000</v>
      </c>
      <c r="CK13">
        <v>10946</v>
      </c>
      <c r="CL13">
        <v>3998</v>
      </c>
      <c r="CM13">
        <v>14946</v>
      </c>
      <c r="CN13">
        <v>1.16106</v>
      </c>
    </row>
    <row r="14" spans="1:92" x14ac:dyDescent="0.25">
      <c r="A14">
        <v>8000</v>
      </c>
      <c r="B14">
        <v>16000</v>
      </c>
      <c r="C14">
        <v>7028</v>
      </c>
      <c r="D14">
        <v>7028</v>
      </c>
      <c r="E14">
        <v>2238</v>
      </c>
      <c r="F14">
        <v>7025</v>
      </c>
      <c r="G14">
        <v>9266</v>
      </c>
      <c r="H14">
        <v>0.72130700000000003</v>
      </c>
      <c r="I14">
        <v>7028</v>
      </c>
      <c r="J14">
        <v>7028</v>
      </c>
      <c r="K14">
        <v>2239</v>
      </c>
      <c r="L14">
        <v>7025</v>
      </c>
      <c r="M14">
        <v>9267</v>
      </c>
      <c r="N14">
        <v>0.63784300000000005</v>
      </c>
      <c r="O14">
        <v>7028</v>
      </c>
      <c r="P14">
        <v>7028</v>
      </c>
      <c r="Q14">
        <v>2238</v>
      </c>
      <c r="R14">
        <v>7025</v>
      </c>
      <c r="S14">
        <v>9266</v>
      </c>
      <c r="T14">
        <v>0.60186300000000004</v>
      </c>
      <c r="U14">
        <v>7028</v>
      </c>
      <c r="V14">
        <v>7028</v>
      </c>
      <c r="W14">
        <v>2238</v>
      </c>
      <c r="X14">
        <v>7025</v>
      </c>
      <c r="Y14">
        <v>9266</v>
      </c>
      <c r="Z14">
        <v>0.60699800000000004</v>
      </c>
      <c r="AA14">
        <v>7028</v>
      </c>
      <c r="AB14">
        <v>7028</v>
      </c>
      <c r="AC14">
        <v>2238</v>
      </c>
      <c r="AD14">
        <v>7025</v>
      </c>
      <c r="AE14">
        <v>9266</v>
      </c>
      <c r="AF14">
        <v>0.60810399999999998</v>
      </c>
      <c r="AG14">
        <v>7028</v>
      </c>
      <c r="AH14">
        <v>7028</v>
      </c>
      <c r="AI14">
        <v>2238</v>
      </c>
      <c r="AJ14">
        <v>7025</v>
      </c>
      <c r="AK14">
        <v>9266</v>
      </c>
      <c r="AL14">
        <v>0.60886899999999999</v>
      </c>
      <c r="AM14">
        <v>7028</v>
      </c>
      <c r="AN14">
        <v>7028</v>
      </c>
      <c r="AO14">
        <v>2239</v>
      </c>
      <c r="AP14">
        <v>7025</v>
      </c>
      <c r="AQ14">
        <v>9267</v>
      </c>
      <c r="AR14">
        <v>0.62483</v>
      </c>
      <c r="AS14">
        <v>7028</v>
      </c>
      <c r="AT14">
        <v>7028</v>
      </c>
      <c r="AU14">
        <v>2238</v>
      </c>
      <c r="AV14">
        <v>7025</v>
      </c>
      <c r="AW14">
        <v>9267</v>
      </c>
      <c r="AX14">
        <v>0.66487499999999999</v>
      </c>
      <c r="AY14">
        <v>7028</v>
      </c>
      <c r="AZ14">
        <v>7028</v>
      </c>
      <c r="BA14">
        <v>2239</v>
      </c>
      <c r="BB14">
        <v>7025</v>
      </c>
      <c r="BC14">
        <v>9267</v>
      </c>
      <c r="BD14">
        <v>0.68513599999999997</v>
      </c>
      <c r="BE14">
        <v>7028</v>
      </c>
      <c r="BF14">
        <v>7028</v>
      </c>
      <c r="BG14">
        <v>2237</v>
      </c>
      <c r="BH14">
        <v>7025</v>
      </c>
      <c r="BI14">
        <v>9266</v>
      </c>
      <c r="BJ14">
        <v>0.70339600000000002</v>
      </c>
      <c r="BK14">
        <v>7028</v>
      </c>
      <c r="BL14">
        <v>7028</v>
      </c>
      <c r="BM14">
        <v>2237</v>
      </c>
      <c r="BN14">
        <v>7025</v>
      </c>
      <c r="BO14">
        <v>9265</v>
      </c>
      <c r="BP14">
        <v>0.707928</v>
      </c>
      <c r="BQ14">
        <v>7028</v>
      </c>
      <c r="BR14">
        <v>7028</v>
      </c>
      <c r="BS14">
        <v>2237</v>
      </c>
      <c r="BT14">
        <v>7025</v>
      </c>
      <c r="BU14">
        <v>9266</v>
      </c>
      <c r="BV14">
        <v>0.72245999999999999</v>
      </c>
      <c r="BW14">
        <v>7028</v>
      </c>
      <c r="BX14">
        <v>7028</v>
      </c>
      <c r="BY14">
        <v>2238</v>
      </c>
      <c r="BZ14">
        <v>7025</v>
      </c>
      <c r="CA14">
        <v>9267</v>
      </c>
      <c r="CB14">
        <v>0.74581900000000001</v>
      </c>
      <c r="CC14">
        <v>7028</v>
      </c>
      <c r="CD14">
        <v>7028</v>
      </c>
      <c r="CE14">
        <v>2238</v>
      </c>
      <c r="CF14">
        <v>7025</v>
      </c>
      <c r="CG14">
        <v>9266</v>
      </c>
      <c r="CH14">
        <v>0.76446199999999997</v>
      </c>
      <c r="CI14">
        <v>7028</v>
      </c>
      <c r="CJ14">
        <v>7028</v>
      </c>
      <c r="CK14">
        <v>2239</v>
      </c>
      <c r="CL14">
        <v>7025</v>
      </c>
      <c r="CM14">
        <v>9267</v>
      </c>
      <c r="CN14">
        <v>0.78514300000000004</v>
      </c>
    </row>
    <row r="15" spans="1:92" x14ac:dyDescent="0.25">
      <c r="A15">
        <v>8000</v>
      </c>
      <c r="B15">
        <v>32000</v>
      </c>
      <c r="C15">
        <v>7995</v>
      </c>
      <c r="D15">
        <v>7995</v>
      </c>
      <c r="E15">
        <v>6390</v>
      </c>
      <c r="F15">
        <v>7993</v>
      </c>
      <c r="G15">
        <v>14385</v>
      </c>
      <c r="H15">
        <v>0.98763500000000004</v>
      </c>
      <c r="I15">
        <v>7995</v>
      </c>
      <c r="J15">
        <v>7995</v>
      </c>
      <c r="K15">
        <v>6390</v>
      </c>
      <c r="L15">
        <v>7993</v>
      </c>
      <c r="M15">
        <v>14385</v>
      </c>
      <c r="N15">
        <v>0.86729199999999995</v>
      </c>
      <c r="O15">
        <v>7995</v>
      </c>
      <c r="P15">
        <v>7995</v>
      </c>
      <c r="Q15">
        <v>6390</v>
      </c>
      <c r="R15">
        <v>7993</v>
      </c>
      <c r="S15">
        <v>14385</v>
      </c>
      <c r="T15">
        <v>0.83099400000000001</v>
      </c>
      <c r="U15">
        <v>7995</v>
      </c>
      <c r="V15">
        <v>7995</v>
      </c>
      <c r="W15">
        <v>6389</v>
      </c>
      <c r="X15">
        <v>7993</v>
      </c>
      <c r="Y15">
        <v>14384</v>
      </c>
      <c r="Z15">
        <v>0.83598799999999995</v>
      </c>
      <c r="AA15">
        <v>7995</v>
      </c>
      <c r="AB15">
        <v>7995</v>
      </c>
      <c r="AC15">
        <v>6390</v>
      </c>
      <c r="AD15">
        <v>7993</v>
      </c>
      <c r="AE15">
        <v>14385</v>
      </c>
      <c r="AF15">
        <v>0.82289699999999999</v>
      </c>
      <c r="AG15">
        <v>7995</v>
      </c>
      <c r="AH15">
        <v>7995</v>
      </c>
      <c r="AI15">
        <v>6390</v>
      </c>
      <c r="AJ15">
        <v>7993</v>
      </c>
      <c r="AK15">
        <v>14385</v>
      </c>
      <c r="AL15">
        <v>0.83123499999999995</v>
      </c>
      <c r="AM15">
        <v>7995</v>
      </c>
      <c r="AN15">
        <v>7995</v>
      </c>
      <c r="AO15">
        <v>6390</v>
      </c>
      <c r="AP15">
        <v>7993</v>
      </c>
      <c r="AQ15">
        <v>14385</v>
      </c>
      <c r="AR15">
        <v>0.839063</v>
      </c>
      <c r="AS15">
        <v>7995</v>
      </c>
      <c r="AT15">
        <v>7995</v>
      </c>
      <c r="AU15">
        <v>6390</v>
      </c>
      <c r="AV15">
        <v>7993</v>
      </c>
      <c r="AW15">
        <v>14385</v>
      </c>
      <c r="AX15">
        <v>0.86792199999999997</v>
      </c>
      <c r="AY15">
        <v>7995</v>
      </c>
      <c r="AZ15">
        <v>7995</v>
      </c>
      <c r="BA15">
        <v>6388</v>
      </c>
      <c r="BB15">
        <v>7993</v>
      </c>
      <c r="BC15">
        <v>14383</v>
      </c>
      <c r="BD15">
        <v>0.89915800000000001</v>
      </c>
      <c r="BE15">
        <v>7995</v>
      </c>
      <c r="BF15">
        <v>7995</v>
      </c>
      <c r="BG15">
        <v>6389</v>
      </c>
      <c r="BH15">
        <v>7993</v>
      </c>
      <c r="BI15">
        <v>14384</v>
      </c>
      <c r="BJ15">
        <v>0.94745299999999999</v>
      </c>
      <c r="BK15">
        <v>7995</v>
      </c>
      <c r="BL15">
        <v>7995</v>
      </c>
      <c r="BM15">
        <v>6390</v>
      </c>
      <c r="BN15">
        <v>7993</v>
      </c>
      <c r="BO15">
        <v>14385</v>
      </c>
      <c r="BP15">
        <v>0.96284700000000001</v>
      </c>
      <c r="BQ15">
        <v>7995</v>
      </c>
      <c r="BR15">
        <v>7995</v>
      </c>
      <c r="BS15">
        <v>6390</v>
      </c>
      <c r="BT15">
        <v>7993</v>
      </c>
      <c r="BU15">
        <v>14385</v>
      </c>
      <c r="BV15">
        <v>0.97350899999999996</v>
      </c>
      <c r="BW15">
        <v>7995</v>
      </c>
      <c r="BX15">
        <v>7995</v>
      </c>
      <c r="BY15">
        <v>6391</v>
      </c>
      <c r="BZ15">
        <v>7993</v>
      </c>
      <c r="CA15">
        <v>14386</v>
      </c>
      <c r="CB15">
        <v>0.99694300000000002</v>
      </c>
      <c r="CC15">
        <v>7995</v>
      </c>
      <c r="CD15">
        <v>7995</v>
      </c>
      <c r="CE15">
        <v>6390</v>
      </c>
      <c r="CF15">
        <v>7993</v>
      </c>
      <c r="CG15">
        <v>14385</v>
      </c>
      <c r="CH15">
        <v>1.00078</v>
      </c>
      <c r="CI15">
        <v>7995</v>
      </c>
      <c r="CJ15">
        <v>7995</v>
      </c>
      <c r="CK15">
        <v>6390</v>
      </c>
      <c r="CL15">
        <v>7993</v>
      </c>
      <c r="CM15">
        <v>14385</v>
      </c>
      <c r="CN15">
        <v>1.0049699999999999</v>
      </c>
    </row>
    <row r="16" spans="1:92" x14ac:dyDescent="0.25">
      <c r="A16">
        <v>8000</v>
      </c>
      <c r="B16">
        <v>64000</v>
      </c>
      <c r="C16">
        <v>8000</v>
      </c>
      <c r="D16">
        <v>8000</v>
      </c>
      <c r="E16">
        <v>11305</v>
      </c>
      <c r="F16">
        <v>7998</v>
      </c>
      <c r="G16">
        <v>19305</v>
      </c>
      <c r="H16">
        <v>1.29165</v>
      </c>
      <c r="I16">
        <v>8000</v>
      </c>
      <c r="J16">
        <v>8000</v>
      </c>
      <c r="K16">
        <v>11305</v>
      </c>
      <c r="L16">
        <v>7998</v>
      </c>
      <c r="M16">
        <v>19305</v>
      </c>
      <c r="N16">
        <v>1.12531</v>
      </c>
      <c r="O16">
        <v>8000</v>
      </c>
      <c r="P16">
        <v>8000</v>
      </c>
      <c r="Q16">
        <v>11307</v>
      </c>
      <c r="R16">
        <v>7998</v>
      </c>
      <c r="S16">
        <v>19307</v>
      </c>
      <c r="T16">
        <v>1.0921400000000001</v>
      </c>
      <c r="U16">
        <v>8000</v>
      </c>
      <c r="V16">
        <v>8000</v>
      </c>
      <c r="W16">
        <v>11303</v>
      </c>
      <c r="X16">
        <v>7998</v>
      </c>
      <c r="Y16">
        <v>19303</v>
      </c>
      <c r="Z16">
        <v>1.09738</v>
      </c>
      <c r="AA16">
        <v>8000</v>
      </c>
      <c r="AB16">
        <v>8000</v>
      </c>
      <c r="AC16">
        <v>11305</v>
      </c>
      <c r="AD16">
        <v>7998</v>
      </c>
      <c r="AE16">
        <v>19305</v>
      </c>
      <c r="AF16">
        <v>1.0698399999999999</v>
      </c>
      <c r="AG16">
        <v>8000</v>
      </c>
      <c r="AH16">
        <v>8000</v>
      </c>
      <c r="AI16">
        <v>11301</v>
      </c>
      <c r="AJ16">
        <v>7998</v>
      </c>
      <c r="AK16">
        <v>19301</v>
      </c>
      <c r="AL16">
        <v>1.09667</v>
      </c>
      <c r="AM16">
        <v>8000</v>
      </c>
      <c r="AN16">
        <v>8000</v>
      </c>
      <c r="AO16">
        <v>11304</v>
      </c>
      <c r="AP16">
        <v>7998</v>
      </c>
      <c r="AQ16">
        <v>19304</v>
      </c>
      <c r="AR16">
        <v>1.08551</v>
      </c>
      <c r="AS16">
        <v>8000</v>
      </c>
      <c r="AT16">
        <v>8000</v>
      </c>
      <c r="AU16">
        <v>11305</v>
      </c>
      <c r="AV16">
        <v>7998</v>
      </c>
      <c r="AW16">
        <v>19305</v>
      </c>
      <c r="AX16">
        <v>1.1089899999999999</v>
      </c>
      <c r="AY16">
        <v>8000</v>
      </c>
      <c r="AZ16">
        <v>8000</v>
      </c>
      <c r="BA16">
        <v>11303</v>
      </c>
      <c r="BB16">
        <v>7998</v>
      </c>
      <c r="BC16">
        <v>19303</v>
      </c>
      <c r="BD16">
        <v>1.1319300000000001</v>
      </c>
      <c r="BE16">
        <v>8000</v>
      </c>
      <c r="BF16">
        <v>8000</v>
      </c>
      <c r="BG16">
        <v>11305</v>
      </c>
      <c r="BH16">
        <v>7998</v>
      </c>
      <c r="BI16">
        <v>19305</v>
      </c>
      <c r="BJ16">
        <v>1.1957899999999999</v>
      </c>
      <c r="BK16">
        <v>8000</v>
      </c>
      <c r="BL16">
        <v>8000</v>
      </c>
      <c r="BM16">
        <v>11302</v>
      </c>
      <c r="BN16">
        <v>7998</v>
      </c>
      <c r="BO16">
        <v>19302</v>
      </c>
      <c r="BP16">
        <v>1.2009799999999999</v>
      </c>
      <c r="BQ16">
        <v>8000</v>
      </c>
      <c r="BR16">
        <v>8000</v>
      </c>
      <c r="BS16">
        <v>11303</v>
      </c>
      <c r="BT16">
        <v>7998</v>
      </c>
      <c r="BU16">
        <v>19303</v>
      </c>
      <c r="BV16">
        <v>1.2069799999999999</v>
      </c>
      <c r="BW16">
        <v>8000</v>
      </c>
      <c r="BX16">
        <v>8000</v>
      </c>
      <c r="BY16">
        <v>11303</v>
      </c>
      <c r="BZ16">
        <v>7998</v>
      </c>
      <c r="CA16">
        <v>19303</v>
      </c>
      <c r="CB16">
        <v>1.23343</v>
      </c>
      <c r="CC16">
        <v>8000</v>
      </c>
      <c r="CD16">
        <v>8000</v>
      </c>
      <c r="CE16">
        <v>11305</v>
      </c>
      <c r="CF16">
        <v>7998</v>
      </c>
      <c r="CG16">
        <v>19305</v>
      </c>
      <c r="CH16">
        <v>1.2553099999999999</v>
      </c>
      <c r="CI16">
        <v>8000</v>
      </c>
      <c r="CJ16">
        <v>8000</v>
      </c>
      <c r="CK16">
        <v>11302</v>
      </c>
      <c r="CL16">
        <v>7998</v>
      </c>
      <c r="CM16">
        <v>19302</v>
      </c>
      <c r="CN16">
        <v>1.25082</v>
      </c>
    </row>
    <row r="17" spans="1:92" x14ac:dyDescent="0.25">
      <c r="A17">
        <v>8000</v>
      </c>
      <c r="B17">
        <v>128000</v>
      </c>
      <c r="C17">
        <v>8000</v>
      </c>
      <c r="D17">
        <v>8000</v>
      </c>
      <c r="E17">
        <v>16423</v>
      </c>
      <c r="F17">
        <v>7998</v>
      </c>
      <c r="G17">
        <v>24423</v>
      </c>
      <c r="H17">
        <v>1.6959200000000001</v>
      </c>
      <c r="I17">
        <v>8000</v>
      </c>
      <c r="J17">
        <v>8000</v>
      </c>
      <c r="K17">
        <v>16426</v>
      </c>
      <c r="L17">
        <v>7998</v>
      </c>
      <c r="M17">
        <v>24426</v>
      </c>
      <c r="N17">
        <v>1.5193300000000001</v>
      </c>
      <c r="O17">
        <v>8000</v>
      </c>
      <c r="P17">
        <v>8000</v>
      </c>
      <c r="Q17">
        <v>16430</v>
      </c>
      <c r="R17">
        <v>7998</v>
      </c>
      <c r="S17">
        <v>24430</v>
      </c>
      <c r="T17">
        <v>1.4904599999999999</v>
      </c>
      <c r="U17">
        <v>8000</v>
      </c>
      <c r="V17">
        <v>8000</v>
      </c>
      <c r="W17">
        <v>16428</v>
      </c>
      <c r="X17">
        <v>7998</v>
      </c>
      <c r="Y17">
        <v>24428</v>
      </c>
      <c r="Z17">
        <v>1.49657</v>
      </c>
      <c r="AA17">
        <v>8000</v>
      </c>
      <c r="AB17">
        <v>8000</v>
      </c>
      <c r="AC17">
        <v>16422</v>
      </c>
      <c r="AD17">
        <v>7998</v>
      </c>
      <c r="AE17">
        <v>24422</v>
      </c>
      <c r="AF17">
        <v>1.4529300000000001</v>
      </c>
      <c r="AG17">
        <v>8000</v>
      </c>
      <c r="AH17">
        <v>8000</v>
      </c>
      <c r="AI17">
        <v>16430</v>
      </c>
      <c r="AJ17">
        <v>7998</v>
      </c>
      <c r="AK17">
        <v>24430</v>
      </c>
      <c r="AL17">
        <v>1.4427700000000001</v>
      </c>
      <c r="AM17">
        <v>8000</v>
      </c>
      <c r="AN17">
        <v>8000</v>
      </c>
      <c r="AO17">
        <v>16428</v>
      </c>
      <c r="AP17">
        <v>7998</v>
      </c>
      <c r="AQ17">
        <v>24428</v>
      </c>
      <c r="AR17">
        <v>1.4463699999999999</v>
      </c>
      <c r="AS17">
        <v>8000</v>
      </c>
      <c r="AT17">
        <v>8000</v>
      </c>
      <c r="AU17">
        <v>16427</v>
      </c>
      <c r="AV17">
        <v>7998</v>
      </c>
      <c r="AW17">
        <v>24427</v>
      </c>
      <c r="AX17">
        <v>1.4621900000000001</v>
      </c>
      <c r="AY17">
        <v>8000</v>
      </c>
      <c r="AZ17">
        <v>8000</v>
      </c>
      <c r="BA17">
        <v>16423</v>
      </c>
      <c r="BB17">
        <v>7998</v>
      </c>
      <c r="BC17">
        <v>24423</v>
      </c>
      <c r="BD17">
        <v>1.4807600000000001</v>
      </c>
      <c r="BE17">
        <v>8000</v>
      </c>
      <c r="BF17">
        <v>8000</v>
      </c>
      <c r="BG17">
        <v>16424</v>
      </c>
      <c r="BH17">
        <v>7998</v>
      </c>
      <c r="BI17">
        <v>24424</v>
      </c>
      <c r="BJ17">
        <v>1.5777300000000001</v>
      </c>
      <c r="BK17">
        <v>8000</v>
      </c>
      <c r="BL17">
        <v>8000</v>
      </c>
      <c r="BM17">
        <v>16422</v>
      </c>
      <c r="BN17">
        <v>7998</v>
      </c>
      <c r="BO17">
        <v>24422</v>
      </c>
      <c r="BP17">
        <v>1.5746500000000001</v>
      </c>
      <c r="BQ17">
        <v>8000</v>
      </c>
      <c r="BR17">
        <v>8000</v>
      </c>
      <c r="BS17">
        <v>16429</v>
      </c>
      <c r="BT17">
        <v>7998</v>
      </c>
      <c r="BU17">
        <v>24429</v>
      </c>
      <c r="BV17">
        <v>1.5529900000000001</v>
      </c>
      <c r="BW17">
        <v>8000</v>
      </c>
      <c r="BX17">
        <v>8000</v>
      </c>
      <c r="BY17">
        <v>16433</v>
      </c>
      <c r="BZ17">
        <v>7998</v>
      </c>
      <c r="CA17">
        <v>24433</v>
      </c>
      <c r="CB17">
        <v>1.60697</v>
      </c>
      <c r="CC17">
        <v>8000</v>
      </c>
      <c r="CD17">
        <v>8000</v>
      </c>
      <c r="CE17">
        <v>16431</v>
      </c>
      <c r="CF17">
        <v>7998</v>
      </c>
      <c r="CG17">
        <v>24431</v>
      </c>
      <c r="CH17">
        <v>1.6153900000000001</v>
      </c>
      <c r="CI17">
        <v>8000</v>
      </c>
      <c r="CJ17">
        <v>8000</v>
      </c>
      <c r="CK17">
        <v>16425</v>
      </c>
      <c r="CL17">
        <v>7998</v>
      </c>
      <c r="CM17">
        <v>24425</v>
      </c>
      <c r="CN17">
        <v>1.62477</v>
      </c>
    </row>
    <row r="18" spans="1:92" x14ac:dyDescent="0.25">
      <c r="A18">
        <v>8000</v>
      </c>
      <c r="B18">
        <v>256000</v>
      </c>
      <c r="C18">
        <v>8000</v>
      </c>
      <c r="D18">
        <v>8000</v>
      </c>
      <c r="E18">
        <v>21766</v>
      </c>
      <c r="F18">
        <v>7998</v>
      </c>
      <c r="G18">
        <v>29766</v>
      </c>
      <c r="H18">
        <v>2.5354100000000002</v>
      </c>
      <c r="I18">
        <v>8000</v>
      </c>
      <c r="J18">
        <v>8000</v>
      </c>
      <c r="K18">
        <v>21767</v>
      </c>
      <c r="L18">
        <v>7998</v>
      </c>
      <c r="M18">
        <v>29767</v>
      </c>
      <c r="N18">
        <v>2.3504900000000002</v>
      </c>
      <c r="O18">
        <v>8000</v>
      </c>
      <c r="P18">
        <v>8000</v>
      </c>
      <c r="Q18">
        <v>21776</v>
      </c>
      <c r="R18">
        <v>7998</v>
      </c>
      <c r="S18">
        <v>29776</v>
      </c>
      <c r="T18">
        <v>2.3039700000000001</v>
      </c>
      <c r="U18">
        <v>8000</v>
      </c>
      <c r="V18">
        <v>8000</v>
      </c>
      <c r="W18">
        <v>21773</v>
      </c>
      <c r="X18">
        <v>7998</v>
      </c>
      <c r="Y18">
        <v>29773</v>
      </c>
      <c r="Z18">
        <v>2.3241999999999998</v>
      </c>
      <c r="AA18">
        <v>8000</v>
      </c>
      <c r="AB18">
        <v>8000</v>
      </c>
      <c r="AC18">
        <v>21766</v>
      </c>
      <c r="AD18">
        <v>7998</v>
      </c>
      <c r="AE18">
        <v>29766</v>
      </c>
      <c r="AF18">
        <v>2.2484099999999998</v>
      </c>
      <c r="AG18">
        <v>8000</v>
      </c>
      <c r="AH18">
        <v>8000</v>
      </c>
      <c r="AI18">
        <v>21763</v>
      </c>
      <c r="AJ18">
        <v>7998</v>
      </c>
      <c r="AK18">
        <v>29763</v>
      </c>
      <c r="AL18">
        <v>2.24187</v>
      </c>
      <c r="AM18">
        <v>8000</v>
      </c>
      <c r="AN18">
        <v>8000</v>
      </c>
      <c r="AO18">
        <v>21775</v>
      </c>
      <c r="AP18">
        <v>7998</v>
      </c>
      <c r="AQ18">
        <v>29775</v>
      </c>
      <c r="AR18">
        <v>2.2493500000000002</v>
      </c>
      <c r="AS18">
        <v>8000</v>
      </c>
      <c r="AT18">
        <v>8000</v>
      </c>
      <c r="AU18">
        <v>21772</v>
      </c>
      <c r="AV18">
        <v>7998</v>
      </c>
      <c r="AW18">
        <v>29772</v>
      </c>
      <c r="AX18">
        <v>2.23712</v>
      </c>
      <c r="AY18">
        <v>8000</v>
      </c>
      <c r="AZ18">
        <v>8000</v>
      </c>
      <c r="BA18">
        <v>21770</v>
      </c>
      <c r="BB18">
        <v>7998</v>
      </c>
      <c r="BC18">
        <v>29770</v>
      </c>
      <c r="BD18">
        <v>2.22593</v>
      </c>
      <c r="BE18">
        <v>8000</v>
      </c>
      <c r="BF18">
        <v>8000</v>
      </c>
      <c r="BG18">
        <v>21771</v>
      </c>
      <c r="BH18">
        <v>7998</v>
      </c>
      <c r="BI18">
        <v>29771</v>
      </c>
      <c r="BJ18">
        <v>2.4011399999999998</v>
      </c>
      <c r="BK18">
        <v>8000</v>
      </c>
      <c r="BL18">
        <v>8000</v>
      </c>
      <c r="BM18">
        <v>21765</v>
      </c>
      <c r="BN18">
        <v>7998</v>
      </c>
      <c r="BO18">
        <v>29765</v>
      </c>
      <c r="BP18">
        <v>2.3713000000000002</v>
      </c>
      <c r="BQ18">
        <v>8000</v>
      </c>
      <c r="BR18">
        <v>8000</v>
      </c>
      <c r="BS18">
        <v>21770</v>
      </c>
      <c r="BT18">
        <v>7998</v>
      </c>
      <c r="BU18">
        <v>29770</v>
      </c>
      <c r="BV18">
        <v>2.31514</v>
      </c>
      <c r="BW18">
        <v>8000</v>
      </c>
      <c r="BX18">
        <v>8000</v>
      </c>
      <c r="BY18">
        <v>21770</v>
      </c>
      <c r="BZ18">
        <v>7998</v>
      </c>
      <c r="CA18">
        <v>29770</v>
      </c>
      <c r="CB18">
        <v>2.42408</v>
      </c>
      <c r="CC18">
        <v>8000</v>
      </c>
      <c r="CD18">
        <v>8000</v>
      </c>
      <c r="CE18">
        <v>21766</v>
      </c>
      <c r="CF18">
        <v>7998</v>
      </c>
      <c r="CG18">
        <v>29766</v>
      </c>
      <c r="CH18">
        <v>2.4539900000000001</v>
      </c>
      <c r="CI18">
        <v>8000</v>
      </c>
      <c r="CJ18">
        <v>8000</v>
      </c>
      <c r="CK18">
        <v>21769</v>
      </c>
      <c r="CL18">
        <v>7998</v>
      </c>
      <c r="CM18">
        <v>29769</v>
      </c>
      <c r="CN18">
        <v>2.43777</v>
      </c>
    </row>
    <row r="19" spans="1:92" x14ac:dyDescent="0.25">
      <c r="A19">
        <v>8000</v>
      </c>
      <c r="B19">
        <v>512000</v>
      </c>
      <c r="C19">
        <v>8000</v>
      </c>
      <c r="D19">
        <v>8000</v>
      </c>
      <c r="E19">
        <v>27055</v>
      </c>
      <c r="F19">
        <v>7998</v>
      </c>
      <c r="G19">
        <v>35055</v>
      </c>
      <c r="H19">
        <v>4.1928999999999998</v>
      </c>
      <c r="I19">
        <v>8000</v>
      </c>
      <c r="J19">
        <v>8000</v>
      </c>
      <c r="K19">
        <v>27050</v>
      </c>
      <c r="L19">
        <v>7998</v>
      </c>
      <c r="M19">
        <v>35050</v>
      </c>
      <c r="N19">
        <v>3.9967899999999998</v>
      </c>
      <c r="O19">
        <v>8000</v>
      </c>
      <c r="P19">
        <v>8000</v>
      </c>
      <c r="Q19">
        <v>27052</v>
      </c>
      <c r="R19">
        <v>7998</v>
      </c>
      <c r="S19">
        <v>35052</v>
      </c>
      <c r="T19">
        <v>3.9166500000000002</v>
      </c>
      <c r="U19">
        <v>8000</v>
      </c>
      <c r="V19">
        <v>8000</v>
      </c>
      <c r="W19">
        <v>27049</v>
      </c>
      <c r="X19">
        <v>7998</v>
      </c>
      <c r="Y19">
        <v>35049</v>
      </c>
      <c r="Z19">
        <v>4.0289000000000001</v>
      </c>
      <c r="AA19">
        <v>8000</v>
      </c>
      <c r="AB19">
        <v>8000</v>
      </c>
      <c r="AC19">
        <v>27063</v>
      </c>
      <c r="AD19">
        <v>7998</v>
      </c>
      <c r="AE19">
        <v>35063</v>
      </c>
      <c r="AF19">
        <v>3.8955000000000002</v>
      </c>
      <c r="AG19">
        <v>8000</v>
      </c>
      <c r="AH19">
        <v>8000</v>
      </c>
      <c r="AI19">
        <v>27061</v>
      </c>
      <c r="AJ19">
        <v>7998</v>
      </c>
      <c r="AK19">
        <v>35061</v>
      </c>
      <c r="AL19">
        <v>3.8437199999999998</v>
      </c>
      <c r="AM19">
        <v>8000</v>
      </c>
      <c r="AN19">
        <v>8000</v>
      </c>
      <c r="AO19">
        <v>27048</v>
      </c>
      <c r="AP19">
        <v>7998</v>
      </c>
      <c r="AQ19">
        <v>35048</v>
      </c>
      <c r="AR19">
        <v>3.8408600000000002</v>
      </c>
      <c r="AS19">
        <v>8000</v>
      </c>
      <c r="AT19">
        <v>8000</v>
      </c>
      <c r="AU19">
        <v>27052</v>
      </c>
      <c r="AV19">
        <v>7998</v>
      </c>
      <c r="AW19">
        <v>35052</v>
      </c>
      <c r="AX19">
        <v>3.81054</v>
      </c>
      <c r="AY19">
        <v>8000</v>
      </c>
      <c r="AZ19">
        <v>8000</v>
      </c>
      <c r="BA19">
        <v>27050</v>
      </c>
      <c r="BB19">
        <v>7998</v>
      </c>
      <c r="BC19">
        <v>35050</v>
      </c>
      <c r="BD19">
        <v>3.77562</v>
      </c>
      <c r="BE19">
        <v>8000</v>
      </c>
      <c r="BF19">
        <v>8000</v>
      </c>
      <c r="BG19">
        <v>27054</v>
      </c>
      <c r="BH19">
        <v>7998</v>
      </c>
      <c r="BI19">
        <v>35054</v>
      </c>
      <c r="BJ19">
        <v>4.05694</v>
      </c>
      <c r="BK19">
        <v>8000</v>
      </c>
      <c r="BL19">
        <v>8000</v>
      </c>
      <c r="BM19">
        <v>27045</v>
      </c>
      <c r="BN19">
        <v>7998</v>
      </c>
      <c r="BO19">
        <v>35045</v>
      </c>
      <c r="BP19">
        <v>4.0046799999999996</v>
      </c>
      <c r="BQ19">
        <v>8000</v>
      </c>
      <c r="BR19">
        <v>8000</v>
      </c>
      <c r="BS19">
        <v>27049</v>
      </c>
      <c r="BT19">
        <v>7998</v>
      </c>
      <c r="BU19">
        <v>35049</v>
      </c>
      <c r="BV19">
        <v>3.8891900000000001</v>
      </c>
      <c r="BW19">
        <v>8000</v>
      </c>
      <c r="BX19">
        <v>8000</v>
      </c>
      <c r="BY19">
        <v>27062</v>
      </c>
      <c r="BZ19">
        <v>7998</v>
      </c>
      <c r="CA19">
        <v>35062</v>
      </c>
      <c r="CB19">
        <v>4.0625900000000001</v>
      </c>
      <c r="CC19">
        <v>8000</v>
      </c>
      <c r="CD19">
        <v>8000</v>
      </c>
      <c r="CE19">
        <v>27063</v>
      </c>
      <c r="CF19">
        <v>7998</v>
      </c>
      <c r="CG19">
        <v>35063</v>
      </c>
      <c r="CH19">
        <v>4.1323400000000001</v>
      </c>
      <c r="CI19">
        <v>8000</v>
      </c>
      <c r="CJ19">
        <v>8000</v>
      </c>
      <c r="CK19">
        <v>27059</v>
      </c>
      <c r="CL19">
        <v>7998</v>
      </c>
      <c r="CM19">
        <v>35059</v>
      </c>
      <c r="CN19">
        <v>4.0606999999999998</v>
      </c>
    </row>
    <row r="20" spans="1:92" x14ac:dyDescent="0.25">
      <c r="A20">
        <v>16000</v>
      </c>
      <c r="B20">
        <v>32000</v>
      </c>
      <c r="C20">
        <v>15691</v>
      </c>
      <c r="D20">
        <v>15691</v>
      </c>
      <c r="E20">
        <v>5072</v>
      </c>
      <c r="F20">
        <v>15688</v>
      </c>
      <c r="G20">
        <v>20763</v>
      </c>
      <c r="H20">
        <v>1.7582599999999999</v>
      </c>
      <c r="I20">
        <v>15691</v>
      </c>
      <c r="J20">
        <v>15691</v>
      </c>
      <c r="K20">
        <v>5071</v>
      </c>
      <c r="L20">
        <v>15688</v>
      </c>
      <c r="M20">
        <v>20762</v>
      </c>
      <c r="N20">
        <v>1.5486800000000001</v>
      </c>
      <c r="O20">
        <v>15691</v>
      </c>
      <c r="P20">
        <v>15691</v>
      </c>
      <c r="Q20">
        <v>5074</v>
      </c>
      <c r="R20">
        <v>15688</v>
      </c>
      <c r="S20">
        <v>20765</v>
      </c>
      <c r="T20">
        <v>1.4513799999999999</v>
      </c>
      <c r="U20">
        <v>15691</v>
      </c>
      <c r="V20">
        <v>15691</v>
      </c>
      <c r="W20">
        <v>5072</v>
      </c>
      <c r="X20">
        <v>15688</v>
      </c>
      <c r="Y20">
        <v>20763</v>
      </c>
      <c r="Z20">
        <v>1.4875799999999999</v>
      </c>
      <c r="AA20">
        <v>15691</v>
      </c>
      <c r="AB20">
        <v>15691</v>
      </c>
      <c r="AC20">
        <v>5071</v>
      </c>
      <c r="AD20">
        <v>15688</v>
      </c>
      <c r="AE20">
        <v>20762</v>
      </c>
      <c r="AF20">
        <v>1.46675</v>
      </c>
      <c r="AG20">
        <v>15691</v>
      </c>
      <c r="AH20">
        <v>15691</v>
      </c>
      <c r="AI20">
        <v>5071</v>
      </c>
      <c r="AJ20">
        <v>15688</v>
      </c>
      <c r="AK20">
        <v>20762</v>
      </c>
      <c r="AL20">
        <v>1.52888</v>
      </c>
      <c r="AM20">
        <v>15691</v>
      </c>
      <c r="AN20">
        <v>15691</v>
      </c>
      <c r="AO20">
        <v>5072</v>
      </c>
      <c r="AP20">
        <v>15688</v>
      </c>
      <c r="AQ20">
        <v>20763</v>
      </c>
      <c r="AR20">
        <v>1.5249999999999999</v>
      </c>
      <c r="AS20">
        <v>15691</v>
      </c>
      <c r="AT20">
        <v>15691</v>
      </c>
      <c r="AU20">
        <v>5072</v>
      </c>
      <c r="AV20">
        <v>15688</v>
      </c>
      <c r="AW20">
        <v>20763</v>
      </c>
      <c r="AX20">
        <v>1.59301</v>
      </c>
      <c r="AY20">
        <v>15691</v>
      </c>
      <c r="AZ20">
        <v>15691</v>
      </c>
      <c r="BA20">
        <v>5072</v>
      </c>
      <c r="BB20">
        <v>15688</v>
      </c>
      <c r="BC20">
        <v>20763</v>
      </c>
      <c r="BD20">
        <v>1.6616299999999999</v>
      </c>
      <c r="BE20">
        <v>15691</v>
      </c>
      <c r="BF20">
        <v>15691</v>
      </c>
      <c r="BG20">
        <v>5071</v>
      </c>
      <c r="BH20">
        <v>15688</v>
      </c>
      <c r="BI20">
        <v>20762</v>
      </c>
      <c r="BJ20">
        <v>1.73133</v>
      </c>
      <c r="BK20">
        <v>15691</v>
      </c>
      <c r="BL20">
        <v>15691</v>
      </c>
      <c r="BM20">
        <v>5070</v>
      </c>
      <c r="BN20">
        <v>15688</v>
      </c>
      <c r="BO20">
        <v>20761</v>
      </c>
      <c r="BP20">
        <v>1.7746299999999999</v>
      </c>
      <c r="BQ20">
        <v>15691</v>
      </c>
      <c r="BR20">
        <v>15691</v>
      </c>
      <c r="BS20">
        <v>5071</v>
      </c>
      <c r="BT20">
        <v>15688</v>
      </c>
      <c r="BU20">
        <v>20762</v>
      </c>
      <c r="BV20">
        <v>1.8318099999999999</v>
      </c>
      <c r="BW20">
        <v>15691</v>
      </c>
      <c r="BX20">
        <v>15691</v>
      </c>
      <c r="BY20">
        <v>5070</v>
      </c>
      <c r="BZ20">
        <v>15688</v>
      </c>
      <c r="CA20">
        <v>20761</v>
      </c>
      <c r="CB20">
        <v>1.86588</v>
      </c>
      <c r="CC20">
        <v>15691</v>
      </c>
      <c r="CD20">
        <v>15691</v>
      </c>
      <c r="CE20">
        <v>5071</v>
      </c>
      <c r="CF20">
        <v>15688</v>
      </c>
      <c r="CG20">
        <v>20762</v>
      </c>
      <c r="CH20">
        <v>1.8847100000000001</v>
      </c>
      <c r="CI20">
        <v>15691</v>
      </c>
      <c r="CJ20">
        <v>15691</v>
      </c>
      <c r="CK20">
        <v>5072</v>
      </c>
      <c r="CL20">
        <v>15688</v>
      </c>
      <c r="CM20">
        <v>20763</v>
      </c>
      <c r="CN20">
        <v>1.8864700000000001</v>
      </c>
    </row>
    <row r="21" spans="1:92" x14ac:dyDescent="0.25">
      <c r="A21">
        <v>16000</v>
      </c>
      <c r="B21">
        <v>64000</v>
      </c>
      <c r="C21">
        <v>15994</v>
      </c>
      <c r="D21">
        <v>15994</v>
      </c>
      <c r="E21">
        <v>12879</v>
      </c>
      <c r="F21">
        <v>15992</v>
      </c>
      <c r="G21">
        <v>28873</v>
      </c>
      <c r="H21">
        <v>2.3073199999999998</v>
      </c>
      <c r="I21">
        <v>15994</v>
      </c>
      <c r="J21">
        <v>15994</v>
      </c>
      <c r="K21">
        <v>12880</v>
      </c>
      <c r="L21">
        <v>15992</v>
      </c>
      <c r="M21">
        <v>28874</v>
      </c>
      <c r="N21">
        <v>2.0408900000000001</v>
      </c>
      <c r="O21">
        <v>15994</v>
      </c>
      <c r="P21">
        <v>15994</v>
      </c>
      <c r="Q21">
        <v>12880</v>
      </c>
      <c r="R21">
        <v>15992</v>
      </c>
      <c r="S21">
        <v>28874</v>
      </c>
      <c r="T21">
        <v>1.93492</v>
      </c>
      <c r="U21">
        <v>15994</v>
      </c>
      <c r="V21">
        <v>15994</v>
      </c>
      <c r="W21">
        <v>12878</v>
      </c>
      <c r="X21">
        <v>15992</v>
      </c>
      <c r="Y21">
        <v>28872</v>
      </c>
      <c r="Z21">
        <v>1.9361200000000001</v>
      </c>
      <c r="AA21">
        <v>15994</v>
      </c>
      <c r="AB21">
        <v>15994</v>
      </c>
      <c r="AC21">
        <v>12880</v>
      </c>
      <c r="AD21">
        <v>15992</v>
      </c>
      <c r="AE21">
        <v>28874</v>
      </c>
      <c r="AF21">
        <v>1.8706499999999999</v>
      </c>
      <c r="AG21">
        <v>15994</v>
      </c>
      <c r="AH21">
        <v>15994</v>
      </c>
      <c r="AI21">
        <v>12881</v>
      </c>
      <c r="AJ21">
        <v>15992</v>
      </c>
      <c r="AK21">
        <v>28875</v>
      </c>
      <c r="AL21">
        <v>1.9495899999999999</v>
      </c>
      <c r="AM21">
        <v>15994</v>
      </c>
      <c r="AN21">
        <v>15994</v>
      </c>
      <c r="AO21">
        <v>12879</v>
      </c>
      <c r="AP21">
        <v>15992</v>
      </c>
      <c r="AQ21">
        <v>28873</v>
      </c>
      <c r="AR21">
        <v>1.9736899999999999</v>
      </c>
      <c r="AS21">
        <v>15994</v>
      </c>
      <c r="AT21">
        <v>15994</v>
      </c>
      <c r="AU21">
        <v>12880</v>
      </c>
      <c r="AV21">
        <v>15992</v>
      </c>
      <c r="AW21">
        <v>28874</v>
      </c>
      <c r="AX21">
        <v>2.0026899999999999</v>
      </c>
      <c r="AY21">
        <v>15994</v>
      </c>
      <c r="AZ21">
        <v>15994</v>
      </c>
      <c r="BA21">
        <v>12880</v>
      </c>
      <c r="BB21">
        <v>15992</v>
      </c>
      <c r="BC21">
        <v>28874</v>
      </c>
      <c r="BD21">
        <v>2.0542899999999999</v>
      </c>
      <c r="BE21">
        <v>15994</v>
      </c>
      <c r="BF21">
        <v>15994</v>
      </c>
      <c r="BG21">
        <v>12880</v>
      </c>
      <c r="BH21">
        <v>15992</v>
      </c>
      <c r="BI21">
        <v>28874</v>
      </c>
      <c r="BJ21">
        <v>2.15029</v>
      </c>
      <c r="BK21">
        <v>15994</v>
      </c>
      <c r="BL21">
        <v>15994</v>
      </c>
      <c r="BM21">
        <v>12881</v>
      </c>
      <c r="BN21">
        <v>15992</v>
      </c>
      <c r="BO21">
        <v>28875</v>
      </c>
      <c r="BP21">
        <v>2.2089400000000001</v>
      </c>
      <c r="BQ21">
        <v>15994</v>
      </c>
      <c r="BR21">
        <v>15994</v>
      </c>
      <c r="BS21">
        <v>12880</v>
      </c>
      <c r="BT21">
        <v>15992</v>
      </c>
      <c r="BU21">
        <v>28874</v>
      </c>
      <c r="BV21">
        <v>2.26708</v>
      </c>
      <c r="BW21">
        <v>15994</v>
      </c>
      <c r="BX21">
        <v>15994</v>
      </c>
      <c r="BY21">
        <v>12880</v>
      </c>
      <c r="BZ21">
        <v>15992</v>
      </c>
      <c r="CA21">
        <v>28874</v>
      </c>
      <c r="CB21">
        <v>2.3270499999999998</v>
      </c>
      <c r="CC21">
        <v>15994</v>
      </c>
      <c r="CD21">
        <v>15994</v>
      </c>
      <c r="CE21">
        <v>12879</v>
      </c>
      <c r="CF21">
        <v>15992</v>
      </c>
      <c r="CG21">
        <v>28873</v>
      </c>
      <c r="CH21">
        <v>2.35473</v>
      </c>
      <c r="CI21">
        <v>15994</v>
      </c>
      <c r="CJ21">
        <v>15994</v>
      </c>
      <c r="CK21">
        <v>12881</v>
      </c>
      <c r="CL21">
        <v>15992</v>
      </c>
      <c r="CM21">
        <v>28875</v>
      </c>
      <c r="CN21">
        <v>2.3647499999999999</v>
      </c>
    </row>
    <row r="22" spans="1:92" x14ac:dyDescent="0.25">
      <c r="A22">
        <v>16000</v>
      </c>
      <c r="B22">
        <v>128000</v>
      </c>
      <c r="C22">
        <v>16000</v>
      </c>
      <c r="D22">
        <v>16000</v>
      </c>
      <c r="E22">
        <v>22527</v>
      </c>
      <c r="F22">
        <v>15998</v>
      </c>
      <c r="G22">
        <v>38527</v>
      </c>
      <c r="H22">
        <v>2.8123499999999999</v>
      </c>
      <c r="I22">
        <v>16000</v>
      </c>
      <c r="J22">
        <v>16000</v>
      </c>
      <c r="K22">
        <v>22525</v>
      </c>
      <c r="L22">
        <v>15998</v>
      </c>
      <c r="M22">
        <v>38525</v>
      </c>
      <c r="N22">
        <v>2.4705400000000002</v>
      </c>
      <c r="O22">
        <v>16000</v>
      </c>
      <c r="P22">
        <v>16000</v>
      </c>
      <c r="Q22">
        <v>22527</v>
      </c>
      <c r="R22">
        <v>15998</v>
      </c>
      <c r="S22">
        <v>38527</v>
      </c>
      <c r="T22">
        <v>2.3792200000000001</v>
      </c>
      <c r="U22">
        <v>16000</v>
      </c>
      <c r="V22">
        <v>16000</v>
      </c>
      <c r="W22">
        <v>22524</v>
      </c>
      <c r="X22">
        <v>15998</v>
      </c>
      <c r="Y22">
        <v>38524</v>
      </c>
      <c r="Z22">
        <v>2.3827199999999999</v>
      </c>
      <c r="AA22">
        <v>16000</v>
      </c>
      <c r="AB22">
        <v>16000</v>
      </c>
      <c r="AC22">
        <v>22527</v>
      </c>
      <c r="AD22">
        <v>15998</v>
      </c>
      <c r="AE22">
        <v>38527</v>
      </c>
      <c r="AF22">
        <v>2.2975400000000001</v>
      </c>
      <c r="AG22">
        <v>16000</v>
      </c>
      <c r="AH22">
        <v>16000</v>
      </c>
      <c r="AI22">
        <v>22524</v>
      </c>
      <c r="AJ22">
        <v>15998</v>
      </c>
      <c r="AK22">
        <v>38524</v>
      </c>
      <c r="AL22">
        <v>2.33847</v>
      </c>
      <c r="AM22">
        <v>16000</v>
      </c>
      <c r="AN22">
        <v>16000</v>
      </c>
      <c r="AO22">
        <v>22523</v>
      </c>
      <c r="AP22">
        <v>15998</v>
      </c>
      <c r="AQ22">
        <v>38523</v>
      </c>
      <c r="AR22">
        <v>2.3823599999999998</v>
      </c>
      <c r="AS22">
        <v>16000</v>
      </c>
      <c r="AT22">
        <v>16000</v>
      </c>
      <c r="AU22">
        <v>22526</v>
      </c>
      <c r="AV22">
        <v>15998</v>
      </c>
      <c r="AW22">
        <v>38526</v>
      </c>
      <c r="AX22">
        <v>2.3998900000000001</v>
      </c>
      <c r="AY22">
        <v>16000</v>
      </c>
      <c r="AZ22">
        <v>16000</v>
      </c>
      <c r="BA22">
        <v>22523</v>
      </c>
      <c r="BB22">
        <v>15998</v>
      </c>
      <c r="BC22">
        <v>38523</v>
      </c>
      <c r="BD22">
        <v>2.4178999999999999</v>
      </c>
      <c r="BE22">
        <v>16000</v>
      </c>
      <c r="BF22">
        <v>16000</v>
      </c>
      <c r="BG22">
        <v>22526</v>
      </c>
      <c r="BH22">
        <v>15998</v>
      </c>
      <c r="BI22">
        <v>38526</v>
      </c>
      <c r="BJ22">
        <v>2.5515099999999999</v>
      </c>
      <c r="BK22">
        <v>16000</v>
      </c>
      <c r="BL22">
        <v>16000</v>
      </c>
      <c r="BM22">
        <v>22527</v>
      </c>
      <c r="BN22">
        <v>15998</v>
      </c>
      <c r="BO22">
        <v>38527</v>
      </c>
      <c r="BP22">
        <v>2.6101899999999998</v>
      </c>
      <c r="BQ22">
        <v>16000</v>
      </c>
      <c r="BR22">
        <v>16000</v>
      </c>
      <c r="BS22">
        <v>22526</v>
      </c>
      <c r="BT22">
        <v>15998</v>
      </c>
      <c r="BU22">
        <v>38526</v>
      </c>
      <c r="BV22">
        <v>2.6185299999999998</v>
      </c>
      <c r="BW22">
        <v>16000</v>
      </c>
      <c r="BX22">
        <v>16000</v>
      </c>
      <c r="BY22">
        <v>22524</v>
      </c>
      <c r="BZ22">
        <v>15998</v>
      </c>
      <c r="CA22">
        <v>38524</v>
      </c>
      <c r="CB22">
        <v>2.7105100000000002</v>
      </c>
      <c r="CC22">
        <v>16000</v>
      </c>
      <c r="CD22">
        <v>16000</v>
      </c>
      <c r="CE22">
        <v>22530</v>
      </c>
      <c r="CF22">
        <v>15998</v>
      </c>
      <c r="CG22">
        <v>38530</v>
      </c>
      <c r="CH22">
        <v>2.7659699999999998</v>
      </c>
      <c r="CI22">
        <v>16000</v>
      </c>
      <c r="CJ22">
        <v>16000</v>
      </c>
      <c r="CK22">
        <v>22525</v>
      </c>
      <c r="CL22">
        <v>15998</v>
      </c>
      <c r="CM22">
        <v>38525</v>
      </c>
      <c r="CN22">
        <v>2.7847900000000001</v>
      </c>
    </row>
    <row r="23" spans="1:92" x14ac:dyDescent="0.25">
      <c r="A23">
        <v>16000</v>
      </c>
      <c r="B23">
        <v>256000</v>
      </c>
      <c r="C23">
        <v>16000</v>
      </c>
      <c r="D23">
        <v>16000</v>
      </c>
      <c r="E23">
        <v>33029</v>
      </c>
      <c r="F23">
        <v>15998</v>
      </c>
      <c r="G23">
        <v>49029</v>
      </c>
      <c r="H23">
        <v>4.1753099999999996</v>
      </c>
      <c r="I23">
        <v>16000</v>
      </c>
      <c r="J23">
        <v>16000</v>
      </c>
      <c r="K23">
        <v>33028</v>
      </c>
      <c r="L23">
        <v>15998</v>
      </c>
      <c r="M23">
        <v>49028</v>
      </c>
      <c r="N23">
        <v>3.7669700000000002</v>
      </c>
      <c r="O23">
        <v>16000</v>
      </c>
      <c r="P23">
        <v>16000</v>
      </c>
      <c r="Q23">
        <v>33020</v>
      </c>
      <c r="R23">
        <v>15998</v>
      </c>
      <c r="S23">
        <v>49020</v>
      </c>
      <c r="T23">
        <v>3.6985199999999998</v>
      </c>
      <c r="U23">
        <v>16000</v>
      </c>
      <c r="V23">
        <v>16000</v>
      </c>
      <c r="W23">
        <v>33024</v>
      </c>
      <c r="X23">
        <v>15998</v>
      </c>
      <c r="Y23">
        <v>49024</v>
      </c>
      <c r="Z23">
        <v>3.69814</v>
      </c>
      <c r="AA23">
        <v>16000</v>
      </c>
      <c r="AB23">
        <v>16000</v>
      </c>
      <c r="AC23">
        <v>33021</v>
      </c>
      <c r="AD23">
        <v>15998</v>
      </c>
      <c r="AE23">
        <v>49021</v>
      </c>
      <c r="AF23">
        <v>3.5756999999999999</v>
      </c>
      <c r="AG23">
        <v>16000</v>
      </c>
      <c r="AH23">
        <v>16000</v>
      </c>
      <c r="AI23">
        <v>33027</v>
      </c>
      <c r="AJ23">
        <v>15998</v>
      </c>
      <c r="AK23">
        <v>49027</v>
      </c>
      <c r="AL23">
        <v>3.5930300000000002</v>
      </c>
      <c r="AM23">
        <v>16000</v>
      </c>
      <c r="AN23">
        <v>16000</v>
      </c>
      <c r="AO23">
        <v>33030</v>
      </c>
      <c r="AP23">
        <v>15998</v>
      </c>
      <c r="AQ23">
        <v>49030</v>
      </c>
      <c r="AR23">
        <v>3.5894499999999998</v>
      </c>
      <c r="AS23">
        <v>16000</v>
      </c>
      <c r="AT23">
        <v>16000</v>
      </c>
      <c r="AU23">
        <v>33027</v>
      </c>
      <c r="AV23">
        <v>15998</v>
      </c>
      <c r="AW23">
        <v>49027</v>
      </c>
      <c r="AX23">
        <v>3.5915300000000001</v>
      </c>
      <c r="AY23">
        <v>16000</v>
      </c>
      <c r="AZ23">
        <v>16000</v>
      </c>
      <c r="BA23">
        <v>33029</v>
      </c>
      <c r="BB23">
        <v>15998</v>
      </c>
      <c r="BC23">
        <v>49029</v>
      </c>
      <c r="BD23">
        <v>3.5987800000000001</v>
      </c>
      <c r="BE23">
        <v>16000</v>
      </c>
      <c r="BF23">
        <v>16000</v>
      </c>
      <c r="BG23">
        <v>33025</v>
      </c>
      <c r="BH23">
        <v>15998</v>
      </c>
      <c r="BI23">
        <v>49025</v>
      </c>
      <c r="BJ23">
        <v>3.7699600000000002</v>
      </c>
      <c r="BK23">
        <v>16000</v>
      </c>
      <c r="BL23">
        <v>16000</v>
      </c>
      <c r="BM23">
        <v>33022</v>
      </c>
      <c r="BN23">
        <v>15998</v>
      </c>
      <c r="BO23">
        <v>49022</v>
      </c>
      <c r="BP23">
        <v>3.8091599999999999</v>
      </c>
      <c r="BQ23">
        <v>16000</v>
      </c>
      <c r="BR23">
        <v>16000</v>
      </c>
      <c r="BS23">
        <v>33017</v>
      </c>
      <c r="BT23">
        <v>15998</v>
      </c>
      <c r="BU23">
        <v>49017</v>
      </c>
      <c r="BV23">
        <v>3.80884</v>
      </c>
      <c r="BW23">
        <v>16000</v>
      </c>
      <c r="BX23">
        <v>16000</v>
      </c>
      <c r="BY23">
        <v>33022</v>
      </c>
      <c r="BZ23">
        <v>15998</v>
      </c>
      <c r="CA23">
        <v>49022</v>
      </c>
      <c r="CB23">
        <v>3.9317500000000001</v>
      </c>
      <c r="CC23">
        <v>16000</v>
      </c>
      <c r="CD23">
        <v>16000</v>
      </c>
      <c r="CE23">
        <v>33021</v>
      </c>
      <c r="CF23">
        <v>15998</v>
      </c>
      <c r="CG23">
        <v>49021</v>
      </c>
      <c r="CH23">
        <v>4.0201900000000004</v>
      </c>
      <c r="CI23">
        <v>16000</v>
      </c>
      <c r="CJ23">
        <v>16000</v>
      </c>
      <c r="CK23">
        <v>33020</v>
      </c>
      <c r="CL23">
        <v>15998</v>
      </c>
      <c r="CM23">
        <v>49020</v>
      </c>
      <c r="CN23">
        <v>4.0328200000000001</v>
      </c>
    </row>
    <row r="24" spans="1:92" x14ac:dyDescent="0.25">
      <c r="A24">
        <v>16000</v>
      </c>
      <c r="B24">
        <v>512000</v>
      </c>
      <c r="C24">
        <v>16000</v>
      </c>
      <c r="D24">
        <v>16000</v>
      </c>
      <c r="E24">
        <v>43622</v>
      </c>
      <c r="F24">
        <v>15998</v>
      </c>
      <c r="G24">
        <v>59622</v>
      </c>
      <c r="H24">
        <v>5.9657499999999999</v>
      </c>
      <c r="I24">
        <v>16000</v>
      </c>
      <c r="J24">
        <v>16000</v>
      </c>
      <c r="K24">
        <v>43633</v>
      </c>
      <c r="L24">
        <v>15998</v>
      </c>
      <c r="M24">
        <v>59633</v>
      </c>
      <c r="N24">
        <v>5.5638899999999998</v>
      </c>
      <c r="O24">
        <v>16000</v>
      </c>
      <c r="P24">
        <v>16000</v>
      </c>
      <c r="Q24">
        <v>43612</v>
      </c>
      <c r="R24">
        <v>15998</v>
      </c>
      <c r="S24">
        <v>59612</v>
      </c>
      <c r="T24">
        <v>5.4908999999999999</v>
      </c>
      <c r="U24">
        <v>16000</v>
      </c>
      <c r="V24">
        <v>16000</v>
      </c>
      <c r="W24">
        <v>43617</v>
      </c>
      <c r="X24">
        <v>15998</v>
      </c>
      <c r="Y24">
        <v>59617</v>
      </c>
      <c r="Z24">
        <v>5.5401999999999996</v>
      </c>
      <c r="AA24">
        <v>16000</v>
      </c>
      <c r="AB24">
        <v>16000</v>
      </c>
      <c r="AC24">
        <v>43629</v>
      </c>
      <c r="AD24">
        <v>15998</v>
      </c>
      <c r="AE24">
        <v>59629</v>
      </c>
      <c r="AF24">
        <v>5.3929499999999999</v>
      </c>
      <c r="AG24">
        <v>16000</v>
      </c>
      <c r="AH24">
        <v>16000</v>
      </c>
      <c r="AI24">
        <v>43619</v>
      </c>
      <c r="AJ24">
        <v>15998</v>
      </c>
      <c r="AK24">
        <v>59619</v>
      </c>
      <c r="AL24">
        <v>5.3433000000000002</v>
      </c>
      <c r="AM24">
        <v>16000</v>
      </c>
      <c r="AN24">
        <v>16000</v>
      </c>
      <c r="AO24">
        <v>43608</v>
      </c>
      <c r="AP24">
        <v>15998</v>
      </c>
      <c r="AQ24">
        <v>59608</v>
      </c>
      <c r="AR24">
        <v>5.3875400000000004</v>
      </c>
      <c r="AS24">
        <v>16000</v>
      </c>
      <c r="AT24">
        <v>16000</v>
      </c>
      <c r="AU24">
        <v>43618</v>
      </c>
      <c r="AV24">
        <v>15998</v>
      </c>
      <c r="AW24">
        <v>59618</v>
      </c>
      <c r="AX24">
        <v>5.39513</v>
      </c>
      <c r="AY24">
        <v>16000</v>
      </c>
      <c r="AZ24">
        <v>16000</v>
      </c>
      <c r="BA24">
        <v>43615</v>
      </c>
      <c r="BB24">
        <v>15998</v>
      </c>
      <c r="BC24">
        <v>59615</v>
      </c>
      <c r="BD24">
        <v>5.2610200000000003</v>
      </c>
      <c r="BE24">
        <v>16000</v>
      </c>
      <c r="BF24">
        <v>16000</v>
      </c>
      <c r="BG24">
        <v>43625</v>
      </c>
      <c r="BH24">
        <v>15998</v>
      </c>
      <c r="BI24">
        <v>59625</v>
      </c>
      <c r="BJ24">
        <v>5.5364300000000002</v>
      </c>
      <c r="BK24">
        <v>16000</v>
      </c>
      <c r="BL24">
        <v>16000</v>
      </c>
      <c r="BM24">
        <v>43619</v>
      </c>
      <c r="BN24">
        <v>15998</v>
      </c>
      <c r="BO24">
        <v>59619</v>
      </c>
      <c r="BP24">
        <v>5.5026799999999998</v>
      </c>
      <c r="BQ24">
        <v>16000</v>
      </c>
      <c r="BR24">
        <v>16000</v>
      </c>
      <c r="BS24">
        <v>43614</v>
      </c>
      <c r="BT24">
        <v>15998</v>
      </c>
      <c r="BU24">
        <v>59614</v>
      </c>
      <c r="BV24">
        <v>5.4259300000000001</v>
      </c>
      <c r="BW24">
        <v>16000</v>
      </c>
      <c r="BX24">
        <v>16000</v>
      </c>
      <c r="BY24">
        <v>43617</v>
      </c>
      <c r="BZ24">
        <v>15998</v>
      </c>
      <c r="CA24">
        <v>59617</v>
      </c>
      <c r="CB24">
        <v>5.67645</v>
      </c>
      <c r="CC24">
        <v>16000</v>
      </c>
      <c r="CD24">
        <v>16000</v>
      </c>
      <c r="CE24">
        <v>43618</v>
      </c>
      <c r="CF24">
        <v>15998</v>
      </c>
      <c r="CG24">
        <v>59618</v>
      </c>
      <c r="CH24">
        <v>5.7847099999999996</v>
      </c>
      <c r="CI24">
        <v>16000</v>
      </c>
      <c r="CJ24">
        <v>16000</v>
      </c>
      <c r="CK24">
        <v>43611</v>
      </c>
      <c r="CL24">
        <v>15998</v>
      </c>
      <c r="CM24">
        <v>59611</v>
      </c>
      <c r="CN24">
        <v>5.7546099999999996</v>
      </c>
    </row>
    <row r="25" spans="1:92" x14ac:dyDescent="0.25">
      <c r="A25">
        <v>16000</v>
      </c>
      <c r="B25">
        <v>1024000</v>
      </c>
      <c r="C25">
        <v>16000</v>
      </c>
      <c r="D25">
        <v>16000</v>
      </c>
      <c r="E25">
        <v>53951</v>
      </c>
      <c r="F25">
        <v>15998</v>
      </c>
      <c r="G25">
        <v>69951</v>
      </c>
      <c r="H25">
        <v>9.51722</v>
      </c>
      <c r="I25">
        <v>16000</v>
      </c>
      <c r="J25">
        <v>16000</v>
      </c>
      <c r="K25">
        <v>53940</v>
      </c>
      <c r="L25">
        <v>15998</v>
      </c>
      <c r="M25">
        <v>69940</v>
      </c>
      <c r="N25">
        <v>9.0776900000000005</v>
      </c>
      <c r="O25">
        <v>16000</v>
      </c>
      <c r="P25">
        <v>16000</v>
      </c>
      <c r="Q25">
        <v>53974</v>
      </c>
      <c r="R25">
        <v>15998</v>
      </c>
      <c r="S25">
        <v>69974</v>
      </c>
      <c r="T25">
        <v>8.8750400000000003</v>
      </c>
      <c r="U25">
        <v>16000</v>
      </c>
      <c r="V25">
        <v>16000</v>
      </c>
      <c r="W25">
        <v>53975</v>
      </c>
      <c r="X25">
        <v>15998</v>
      </c>
      <c r="Y25">
        <v>69975</v>
      </c>
      <c r="Z25">
        <v>9.0114199999999993</v>
      </c>
      <c r="AA25">
        <v>16000</v>
      </c>
      <c r="AB25">
        <v>16000</v>
      </c>
      <c r="AC25">
        <v>53953</v>
      </c>
      <c r="AD25">
        <v>15998</v>
      </c>
      <c r="AE25">
        <v>69953</v>
      </c>
      <c r="AF25">
        <v>8.7444400000000009</v>
      </c>
      <c r="AG25">
        <v>16000</v>
      </c>
      <c r="AH25">
        <v>16000</v>
      </c>
      <c r="AI25">
        <v>53956</v>
      </c>
      <c r="AJ25">
        <v>15998</v>
      </c>
      <c r="AK25">
        <v>69956</v>
      </c>
      <c r="AL25">
        <v>8.7056500000000003</v>
      </c>
      <c r="AM25">
        <v>16000</v>
      </c>
      <c r="AN25">
        <v>16000</v>
      </c>
      <c r="AO25">
        <v>53968</v>
      </c>
      <c r="AP25">
        <v>15998</v>
      </c>
      <c r="AQ25">
        <v>69968</v>
      </c>
      <c r="AR25">
        <v>8.8302899999999998</v>
      </c>
      <c r="AS25">
        <v>16000</v>
      </c>
      <c r="AT25">
        <v>16000</v>
      </c>
      <c r="AU25">
        <v>53970</v>
      </c>
      <c r="AV25">
        <v>15998</v>
      </c>
      <c r="AW25">
        <v>69970</v>
      </c>
      <c r="AX25">
        <v>8.8212700000000002</v>
      </c>
      <c r="AY25">
        <v>16000</v>
      </c>
      <c r="AZ25">
        <v>16000</v>
      </c>
      <c r="BA25">
        <v>53950</v>
      </c>
      <c r="BB25">
        <v>15998</v>
      </c>
      <c r="BC25">
        <v>69950</v>
      </c>
      <c r="BD25">
        <v>8.6427099999999992</v>
      </c>
      <c r="BE25">
        <v>16000</v>
      </c>
      <c r="BF25">
        <v>16000</v>
      </c>
      <c r="BG25">
        <v>53959</v>
      </c>
      <c r="BH25">
        <v>15998</v>
      </c>
      <c r="BI25">
        <v>69959</v>
      </c>
      <c r="BJ25">
        <v>9.1221800000000002</v>
      </c>
      <c r="BK25">
        <v>16000</v>
      </c>
      <c r="BL25">
        <v>16000</v>
      </c>
      <c r="BM25">
        <v>53954</v>
      </c>
      <c r="BN25">
        <v>15998</v>
      </c>
      <c r="BO25">
        <v>69954</v>
      </c>
      <c r="BP25">
        <v>9.0622900000000008</v>
      </c>
      <c r="BQ25">
        <v>16000</v>
      </c>
      <c r="BR25">
        <v>16000</v>
      </c>
      <c r="BS25">
        <v>53961</v>
      </c>
      <c r="BT25">
        <v>15998</v>
      </c>
      <c r="BU25">
        <v>69961</v>
      </c>
      <c r="BV25">
        <v>8.8358299999999996</v>
      </c>
      <c r="BW25">
        <v>16000</v>
      </c>
      <c r="BX25">
        <v>16000</v>
      </c>
      <c r="BY25">
        <v>53966</v>
      </c>
      <c r="BZ25">
        <v>15998</v>
      </c>
      <c r="CA25">
        <v>69966</v>
      </c>
      <c r="CB25">
        <v>9.1758699999999997</v>
      </c>
      <c r="CC25">
        <v>16000</v>
      </c>
      <c r="CD25">
        <v>16000</v>
      </c>
      <c r="CE25">
        <v>53980</v>
      </c>
      <c r="CF25">
        <v>15998</v>
      </c>
      <c r="CG25">
        <v>69980</v>
      </c>
      <c r="CH25">
        <v>9.3278300000000005</v>
      </c>
      <c r="CI25">
        <v>16000</v>
      </c>
      <c r="CJ25">
        <v>16000</v>
      </c>
      <c r="CK25">
        <v>53972</v>
      </c>
      <c r="CL25">
        <v>15998</v>
      </c>
      <c r="CM25">
        <v>69972</v>
      </c>
      <c r="CN25">
        <v>9.2446099999999998</v>
      </c>
    </row>
    <row r="26" spans="1:92" x14ac:dyDescent="0.25">
      <c r="A26">
        <v>16000</v>
      </c>
      <c r="B26">
        <v>2048000</v>
      </c>
      <c r="C26">
        <v>16000</v>
      </c>
      <c r="D26">
        <v>16000</v>
      </c>
      <c r="E26">
        <v>64068</v>
      </c>
      <c r="F26">
        <v>15998</v>
      </c>
      <c r="G26">
        <v>80068</v>
      </c>
      <c r="H26">
        <v>15.489000000000001</v>
      </c>
      <c r="I26">
        <v>16000</v>
      </c>
      <c r="J26">
        <v>16000</v>
      </c>
      <c r="K26">
        <v>64108</v>
      </c>
      <c r="L26">
        <v>15998</v>
      </c>
      <c r="M26">
        <v>80108</v>
      </c>
      <c r="N26">
        <v>15.174300000000001</v>
      </c>
      <c r="O26">
        <v>16000</v>
      </c>
      <c r="P26">
        <v>16000</v>
      </c>
      <c r="Q26">
        <v>64075</v>
      </c>
      <c r="R26">
        <v>15998</v>
      </c>
      <c r="S26">
        <v>80075</v>
      </c>
      <c r="T26">
        <v>14.995200000000001</v>
      </c>
      <c r="U26">
        <v>16000</v>
      </c>
      <c r="V26">
        <v>16000</v>
      </c>
      <c r="W26">
        <v>64107</v>
      </c>
      <c r="X26">
        <v>15998</v>
      </c>
      <c r="Y26">
        <v>80107</v>
      </c>
      <c r="Z26">
        <v>15.513299999999999</v>
      </c>
      <c r="AA26">
        <v>16000</v>
      </c>
      <c r="AB26">
        <v>16000</v>
      </c>
      <c r="AC26">
        <v>64121</v>
      </c>
      <c r="AD26">
        <v>15998</v>
      </c>
      <c r="AE26">
        <v>80121</v>
      </c>
      <c r="AF26">
        <v>14.9956</v>
      </c>
      <c r="AG26">
        <v>16000</v>
      </c>
      <c r="AH26">
        <v>16000</v>
      </c>
      <c r="AI26">
        <v>64107</v>
      </c>
      <c r="AJ26">
        <v>15998</v>
      </c>
      <c r="AK26">
        <v>80107</v>
      </c>
      <c r="AL26">
        <v>14.8592</v>
      </c>
      <c r="AM26">
        <v>16000</v>
      </c>
      <c r="AN26">
        <v>16000</v>
      </c>
      <c r="AO26">
        <v>64100</v>
      </c>
      <c r="AP26">
        <v>15998</v>
      </c>
      <c r="AQ26">
        <v>80100</v>
      </c>
      <c r="AR26">
        <v>15.220599999999999</v>
      </c>
      <c r="AS26">
        <v>16000</v>
      </c>
      <c r="AT26">
        <v>16000</v>
      </c>
      <c r="AU26">
        <v>64101</v>
      </c>
      <c r="AV26">
        <v>15998</v>
      </c>
      <c r="AW26">
        <v>80101</v>
      </c>
      <c r="AX26">
        <v>15.035399999999999</v>
      </c>
      <c r="AY26">
        <v>16000</v>
      </c>
      <c r="AZ26">
        <v>16000</v>
      </c>
      <c r="BA26">
        <v>64118</v>
      </c>
      <c r="BB26">
        <v>15998</v>
      </c>
      <c r="BC26">
        <v>80118</v>
      </c>
      <c r="BD26">
        <v>14.706300000000001</v>
      </c>
      <c r="BE26">
        <v>16000</v>
      </c>
      <c r="BF26">
        <v>16000</v>
      </c>
      <c r="BG26">
        <v>64100</v>
      </c>
      <c r="BH26">
        <v>15998</v>
      </c>
      <c r="BI26">
        <v>80100</v>
      </c>
      <c r="BJ26">
        <v>15.918699999999999</v>
      </c>
      <c r="BK26">
        <v>16000</v>
      </c>
      <c r="BL26">
        <v>16000</v>
      </c>
      <c r="BM26">
        <v>64115</v>
      </c>
      <c r="BN26">
        <v>15998</v>
      </c>
      <c r="BO26">
        <v>80115</v>
      </c>
      <c r="BP26">
        <v>15.293100000000001</v>
      </c>
      <c r="BQ26">
        <v>16000</v>
      </c>
      <c r="BR26">
        <v>16000</v>
      </c>
      <c r="BS26">
        <v>64110</v>
      </c>
      <c r="BT26">
        <v>15998</v>
      </c>
      <c r="BU26">
        <v>80110</v>
      </c>
      <c r="BV26">
        <v>14.6839</v>
      </c>
      <c r="BW26">
        <v>16000</v>
      </c>
      <c r="BX26">
        <v>16000</v>
      </c>
      <c r="BY26">
        <v>64102</v>
      </c>
      <c r="BZ26">
        <v>15998</v>
      </c>
      <c r="CA26">
        <v>80102</v>
      </c>
      <c r="CB26">
        <v>15.067399999999999</v>
      </c>
      <c r="CC26">
        <v>16000</v>
      </c>
      <c r="CD26">
        <v>16000</v>
      </c>
      <c r="CE26">
        <v>64100</v>
      </c>
      <c r="CF26">
        <v>15998</v>
      </c>
      <c r="CG26">
        <v>80100</v>
      </c>
      <c r="CH26">
        <v>15.4686</v>
      </c>
      <c r="CI26">
        <v>16000</v>
      </c>
      <c r="CJ26">
        <v>16000</v>
      </c>
      <c r="CK26">
        <v>64080</v>
      </c>
      <c r="CL26">
        <v>15998</v>
      </c>
      <c r="CM26">
        <v>80080</v>
      </c>
      <c r="CN26">
        <v>15.0113</v>
      </c>
    </row>
    <row r="27" spans="1:92" x14ac:dyDescent="0.25">
      <c r="A27">
        <v>32000</v>
      </c>
      <c r="B27">
        <v>64000</v>
      </c>
      <c r="C27">
        <v>25085</v>
      </c>
      <c r="D27">
        <v>25085</v>
      </c>
      <c r="E27">
        <v>8106</v>
      </c>
      <c r="F27">
        <v>25084</v>
      </c>
      <c r="G27">
        <v>33192</v>
      </c>
      <c r="H27">
        <v>3.4216500000000001</v>
      </c>
      <c r="I27">
        <v>25085</v>
      </c>
      <c r="J27">
        <v>25085</v>
      </c>
      <c r="K27">
        <v>8104</v>
      </c>
      <c r="L27">
        <v>25084</v>
      </c>
      <c r="M27">
        <v>33190</v>
      </c>
      <c r="N27">
        <v>2.9975100000000001</v>
      </c>
      <c r="O27">
        <v>25085</v>
      </c>
      <c r="P27">
        <v>25085</v>
      </c>
      <c r="Q27">
        <v>8104</v>
      </c>
      <c r="R27">
        <v>25084</v>
      </c>
      <c r="S27">
        <v>33189</v>
      </c>
      <c r="T27">
        <v>2.8605200000000002</v>
      </c>
      <c r="U27">
        <v>25085</v>
      </c>
      <c r="V27">
        <v>25085</v>
      </c>
      <c r="W27">
        <v>8103</v>
      </c>
      <c r="X27">
        <v>25084</v>
      </c>
      <c r="Y27">
        <v>33189</v>
      </c>
      <c r="Z27">
        <v>2.9325600000000001</v>
      </c>
      <c r="AA27">
        <v>25085</v>
      </c>
      <c r="AB27">
        <v>25085</v>
      </c>
      <c r="AC27">
        <v>8105</v>
      </c>
      <c r="AD27">
        <v>25084</v>
      </c>
      <c r="AE27">
        <v>33191</v>
      </c>
      <c r="AF27">
        <v>2.8296700000000001</v>
      </c>
      <c r="AG27">
        <v>25085</v>
      </c>
      <c r="AH27">
        <v>25085</v>
      </c>
      <c r="AI27">
        <v>8104</v>
      </c>
      <c r="AJ27">
        <v>25084</v>
      </c>
      <c r="AK27">
        <v>33190</v>
      </c>
      <c r="AL27">
        <v>2.9390700000000001</v>
      </c>
      <c r="AM27">
        <v>25085</v>
      </c>
      <c r="AN27">
        <v>25085</v>
      </c>
      <c r="AO27">
        <v>8103</v>
      </c>
      <c r="AP27">
        <v>25084</v>
      </c>
      <c r="AQ27">
        <v>33189</v>
      </c>
      <c r="AR27">
        <v>2.9786000000000001</v>
      </c>
      <c r="AS27">
        <v>25085</v>
      </c>
      <c r="AT27">
        <v>25085</v>
      </c>
      <c r="AU27">
        <v>8105</v>
      </c>
      <c r="AV27">
        <v>25084</v>
      </c>
      <c r="AW27">
        <v>33190</v>
      </c>
      <c r="AX27">
        <v>3.0708899999999999</v>
      </c>
      <c r="AY27">
        <v>25085</v>
      </c>
      <c r="AZ27">
        <v>25085</v>
      </c>
      <c r="BA27">
        <v>8104</v>
      </c>
      <c r="BB27">
        <v>25084</v>
      </c>
      <c r="BC27">
        <v>33190</v>
      </c>
      <c r="BD27">
        <v>3.0614499999999998</v>
      </c>
      <c r="BE27">
        <v>25085</v>
      </c>
      <c r="BF27">
        <v>25085</v>
      </c>
      <c r="BG27">
        <v>8104</v>
      </c>
      <c r="BH27">
        <v>25084</v>
      </c>
      <c r="BI27">
        <v>33190</v>
      </c>
      <c r="BJ27">
        <v>3.1572399999999998</v>
      </c>
      <c r="BK27">
        <v>25085</v>
      </c>
      <c r="BL27">
        <v>25085</v>
      </c>
      <c r="BM27">
        <v>8102</v>
      </c>
      <c r="BN27">
        <v>25084</v>
      </c>
      <c r="BO27">
        <v>33188</v>
      </c>
      <c r="BP27">
        <v>3.2799</v>
      </c>
      <c r="BQ27">
        <v>25085</v>
      </c>
      <c r="BR27">
        <v>25085</v>
      </c>
      <c r="BS27">
        <v>8103</v>
      </c>
      <c r="BT27">
        <v>25084</v>
      </c>
      <c r="BU27">
        <v>33189</v>
      </c>
      <c r="BV27">
        <v>3.4249100000000001</v>
      </c>
      <c r="BW27">
        <v>25085</v>
      </c>
      <c r="BX27">
        <v>25085</v>
      </c>
      <c r="BY27">
        <v>8103</v>
      </c>
      <c r="BZ27">
        <v>25084</v>
      </c>
      <c r="CA27">
        <v>33189</v>
      </c>
      <c r="CB27">
        <v>3.5777399999999999</v>
      </c>
      <c r="CC27">
        <v>25085</v>
      </c>
      <c r="CD27">
        <v>25085</v>
      </c>
      <c r="CE27">
        <v>8103</v>
      </c>
      <c r="CF27">
        <v>25084</v>
      </c>
      <c r="CG27">
        <v>33189</v>
      </c>
      <c r="CH27">
        <v>3.6655799999999998</v>
      </c>
      <c r="CI27">
        <v>25085</v>
      </c>
      <c r="CJ27">
        <v>25085</v>
      </c>
      <c r="CK27">
        <v>8104</v>
      </c>
      <c r="CL27">
        <v>25084</v>
      </c>
      <c r="CM27">
        <v>33190</v>
      </c>
      <c r="CN27">
        <v>3.7126700000000001</v>
      </c>
    </row>
    <row r="28" spans="1:92" x14ac:dyDescent="0.25">
      <c r="A28">
        <v>32000</v>
      </c>
      <c r="B28">
        <v>128000</v>
      </c>
      <c r="C28">
        <v>31984</v>
      </c>
      <c r="D28">
        <v>31984</v>
      </c>
      <c r="E28">
        <v>25652</v>
      </c>
      <c r="F28">
        <v>31982</v>
      </c>
      <c r="G28">
        <v>57636</v>
      </c>
      <c r="H28">
        <v>6.5799200000000004</v>
      </c>
      <c r="I28">
        <v>31984</v>
      </c>
      <c r="J28">
        <v>31984</v>
      </c>
      <c r="K28">
        <v>25654</v>
      </c>
      <c r="L28">
        <v>31982</v>
      </c>
      <c r="M28">
        <v>57638</v>
      </c>
      <c r="N28">
        <v>5.9564199999999996</v>
      </c>
      <c r="O28">
        <v>31984</v>
      </c>
      <c r="P28">
        <v>31984</v>
      </c>
      <c r="Q28">
        <v>25652</v>
      </c>
      <c r="R28">
        <v>31982</v>
      </c>
      <c r="S28">
        <v>57636</v>
      </c>
      <c r="T28">
        <v>5.6250099999999996</v>
      </c>
      <c r="U28">
        <v>31984</v>
      </c>
      <c r="V28">
        <v>31984</v>
      </c>
      <c r="W28">
        <v>25655</v>
      </c>
      <c r="X28">
        <v>31982</v>
      </c>
      <c r="Y28">
        <v>57639</v>
      </c>
      <c r="Z28">
        <v>5.6406900000000002</v>
      </c>
      <c r="AA28">
        <v>31984</v>
      </c>
      <c r="AB28">
        <v>31984</v>
      </c>
      <c r="AC28">
        <v>25654</v>
      </c>
      <c r="AD28">
        <v>31982</v>
      </c>
      <c r="AE28">
        <v>57638</v>
      </c>
      <c r="AF28">
        <v>5.6041600000000003</v>
      </c>
      <c r="AG28">
        <v>31984</v>
      </c>
      <c r="AH28">
        <v>31984</v>
      </c>
      <c r="AI28">
        <v>25655</v>
      </c>
      <c r="AJ28">
        <v>31982</v>
      </c>
      <c r="AK28">
        <v>57639</v>
      </c>
      <c r="AL28">
        <v>5.58779</v>
      </c>
      <c r="AM28">
        <v>31984</v>
      </c>
      <c r="AN28">
        <v>31984</v>
      </c>
      <c r="AO28">
        <v>25656</v>
      </c>
      <c r="AP28">
        <v>31982</v>
      </c>
      <c r="AQ28">
        <v>57640</v>
      </c>
      <c r="AR28">
        <v>5.7325699999999999</v>
      </c>
      <c r="AS28">
        <v>31984</v>
      </c>
      <c r="AT28">
        <v>31984</v>
      </c>
      <c r="AU28">
        <v>25652</v>
      </c>
      <c r="AV28">
        <v>31982</v>
      </c>
      <c r="AW28">
        <v>57636</v>
      </c>
      <c r="AX28">
        <v>5.7913899999999998</v>
      </c>
      <c r="AY28">
        <v>31984</v>
      </c>
      <c r="AZ28">
        <v>31984</v>
      </c>
      <c r="BA28">
        <v>25655</v>
      </c>
      <c r="BB28">
        <v>31982</v>
      </c>
      <c r="BC28">
        <v>57639</v>
      </c>
      <c r="BD28">
        <v>5.77</v>
      </c>
      <c r="BE28">
        <v>31984</v>
      </c>
      <c r="BF28">
        <v>31984</v>
      </c>
      <c r="BG28">
        <v>25651</v>
      </c>
      <c r="BH28">
        <v>31982</v>
      </c>
      <c r="BI28">
        <v>57635</v>
      </c>
      <c r="BJ28">
        <v>5.9111700000000003</v>
      </c>
      <c r="BK28">
        <v>31984</v>
      </c>
      <c r="BL28">
        <v>31984</v>
      </c>
      <c r="BM28">
        <v>25654</v>
      </c>
      <c r="BN28">
        <v>31982</v>
      </c>
      <c r="BO28">
        <v>57638</v>
      </c>
      <c r="BP28">
        <v>6.1071999999999997</v>
      </c>
      <c r="BQ28">
        <v>31984</v>
      </c>
      <c r="BR28">
        <v>31984</v>
      </c>
      <c r="BS28">
        <v>25656</v>
      </c>
      <c r="BT28">
        <v>31982</v>
      </c>
      <c r="BU28">
        <v>57640</v>
      </c>
      <c r="BV28">
        <v>6.2075399999999998</v>
      </c>
      <c r="BW28">
        <v>31984</v>
      </c>
      <c r="BX28">
        <v>31984</v>
      </c>
      <c r="BY28">
        <v>25655</v>
      </c>
      <c r="BZ28">
        <v>31982</v>
      </c>
      <c r="CA28">
        <v>57639</v>
      </c>
      <c r="CB28">
        <v>6.3990600000000004</v>
      </c>
      <c r="CC28">
        <v>31984</v>
      </c>
      <c r="CD28">
        <v>31984</v>
      </c>
      <c r="CE28">
        <v>25655</v>
      </c>
      <c r="CF28">
        <v>31982</v>
      </c>
      <c r="CG28">
        <v>57639</v>
      </c>
      <c r="CH28">
        <v>6.5444500000000003</v>
      </c>
      <c r="CI28">
        <v>31984</v>
      </c>
      <c r="CJ28">
        <v>31984</v>
      </c>
      <c r="CK28">
        <v>25655</v>
      </c>
      <c r="CL28">
        <v>31982</v>
      </c>
      <c r="CM28">
        <v>57639</v>
      </c>
      <c r="CN28">
        <v>6.7273199999999997</v>
      </c>
    </row>
    <row r="29" spans="1:92" x14ac:dyDescent="0.25">
      <c r="A29">
        <v>32000</v>
      </c>
      <c r="B29">
        <v>256000</v>
      </c>
      <c r="C29">
        <v>32000</v>
      </c>
      <c r="D29">
        <v>32000</v>
      </c>
      <c r="E29">
        <v>45220</v>
      </c>
      <c r="F29">
        <v>31998</v>
      </c>
      <c r="G29">
        <v>77220</v>
      </c>
      <c r="H29">
        <v>7.4988700000000001</v>
      </c>
      <c r="I29">
        <v>32000</v>
      </c>
      <c r="J29">
        <v>32000</v>
      </c>
      <c r="K29">
        <v>45217</v>
      </c>
      <c r="L29">
        <v>31998</v>
      </c>
      <c r="M29">
        <v>77217</v>
      </c>
      <c r="N29">
        <v>6.7526000000000002</v>
      </c>
      <c r="O29">
        <v>32000</v>
      </c>
      <c r="P29">
        <v>32000</v>
      </c>
      <c r="Q29">
        <v>45216</v>
      </c>
      <c r="R29">
        <v>31998</v>
      </c>
      <c r="S29">
        <v>77216</v>
      </c>
      <c r="T29">
        <v>6.4371900000000002</v>
      </c>
      <c r="U29">
        <v>32000</v>
      </c>
      <c r="V29">
        <v>32000</v>
      </c>
      <c r="W29">
        <v>45216</v>
      </c>
      <c r="X29">
        <v>31998</v>
      </c>
      <c r="Y29">
        <v>77216</v>
      </c>
      <c r="Z29">
        <v>6.37141</v>
      </c>
      <c r="AA29">
        <v>32000</v>
      </c>
      <c r="AB29">
        <v>32000</v>
      </c>
      <c r="AC29">
        <v>45207</v>
      </c>
      <c r="AD29">
        <v>31998</v>
      </c>
      <c r="AE29">
        <v>77207</v>
      </c>
      <c r="AF29">
        <v>6.2240399999999996</v>
      </c>
      <c r="AG29">
        <v>32000</v>
      </c>
      <c r="AH29">
        <v>32000</v>
      </c>
      <c r="AI29">
        <v>45213</v>
      </c>
      <c r="AJ29">
        <v>31998</v>
      </c>
      <c r="AK29">
        <v>77213</v>
      </c>
      <c r="AL29">
        <v>6.3212999999999999</v>
      </c>
      <c r="AM29">
        <v>32000</v>
      </c>
      <c r="AN29">
        <v>32000</v>
      </c>
      <c r="AO29">
        <v>45212</v>
      </c>
      <c r="AP29">
        <v>31998</v>
      </c>
      <c r="AQ29">
        <v>77212</v>
      </c>
      <c r="AR29">
        <v>6.5073699999999999</v>
      </c>
      <c r="AS29">
        <v>32000</v>
      </c>
      <c r="AT29">
        <v>32000</v>
      </c>
      <c r="AU29">
        <v>45212</v>
      </c>
      <c r="AV29">
        <v>31998</v>
      </c>
      <c r="AW29">
        <v>77212</v>
      </c>
      <c r="AX29">
        <v>6.5889300000000004</v>
      </c>
      <c r="AY29">
        <v>32000</v>
      </c>
      <c r="AZ29">
        <v>32000</v>
      </c>
      <c r="BA29">
        <v>45214</v>
      </c>
      <c r="BB29">
        <v>31998</v>
      </c>
      <c r="BC29">
        <v>77214</v>
      </c>
      <c r="BD29">
        <v>6.6084199999999997</v>
      </c>
      <c r="BE29">
        <v>32000</v>
      </c>
      <c r="BF29">
        <v>32000</v>
      </c>
      <c r="BG29">
        <v>45219</v>
      </c>
      <c r="BH29">
        <v>31998</v>
      </c>
      <c r="BI29">
        <v>77219</v>
      </c>
      <c r="BJ29">
        <v>6.8285</v>
      </c>
      <c r="BK29">
        <v>32000</v>
      </c>
      <c r="BL29">
        <v>32000</v>
      </c>
      <c r="BM29">
        <v>45214</v>
      </c>
      <c r="BN29">
        <v>31998</v>
      </c>
      <c r="BO29">
        <v>77214</v>
      </c>
      <c r="BP29">
        <v>6.9932299999999996</v>
      </c>
      <c r="BQ29">
        <v>32000</v>
      </c>
      <c r="BR29">
        <v>32000</v>
      </c>
      <c r="BS29">
        <v>45215</v>
      </c>
      <c r="BT29">
        <v>31998</v>
      </c>
      <c r="BU29">
        <v>77215</v>
      </c>
      <c r="BV29">
        <v>6.9983899999999997</v>
      </c>
      <c r="BW29">
        <v>32000</v>
      </c>
      <c r="BX29">
        <v>32000</v>
      </c>
      <c r="BY29">
        <v>45216</v>
      </c>
      <c r="BZ29">
        <v>31998</v>
      </c>
      <c r="CA29">
        <v>77216</v>
      </c>
      <c r="CB29">
        <v>7.2569800000000004</v>
      </c>
      <c r="CC29">
        <v>32000</v>
      </c>
      <c r="CD29">
        <v>32000</v>
      </c>
      <c r="CE29">
        <v>45213</v>
      </c>
      <c r="CF29">
        <v>31998</v>
      </c>
      <c r="CG29">
        <v>77213</v>
      </c>
      <c r="CH29">
        <v>7.3254400000000004</v>
      </c>
      <c r="CI29">
        <v>32000</v>
      </c>
      <c r="CJ29">
        <v>32000</v>
      </c>
      <c r="CK29">
        <v>45214</v>
      </c>
      <c r="CL29">
        <v>31998</v>
      </c>
      <c r="CM29">
        <v>77214</v>
      </c>
      <c r="CN29">
        <v>7.37927</v>
      </c>
    </row>
    <row r="30" spans="1:92" x14ac:dyDescent="0.25">
      <c r="A30">
        <v>32000</v>
      </c>
      <c r="B30">
        <v>512000</v>
      </c>
      <c r="C30">
        <v>32000</v>
      </c>
      <c r="D30">
        <v>32000</v>
      </c>
      <c r="E30">
        <v>65903</v>
      </c>
      <c r="F30">
        <v>31998</v>
      </c>
      <c r="G30">
        <v>97903</v>
      </c>
      <c r="H30">
        <v>10.8957</v>
      </c>
      <c r="I30">
        <v>32000</v>
      </c>
      <c r="J30">
        <v>32000</v>
      </c>
      <c r="K30">
        <v>65898</v>
      </c>
      <c r="L30">
        <v>31998</v>
      </c>
      <c r="M30">
        <v>97898</v>
      </c>
      <c r="N30">
        <v>10.026999999999999</v>
      </c>
      <c r="O30">
        <v>32000</v>
      </c>
      <c r="P30">
        <v>32000</v>
      </c>
      <c r="Q30">
        <v>65897</v>
      </c>
      <c r="R30">
        <v>31998</v>
      </c>
      <c r="S30">
        <v>97897</v>
      </c>
      <c r="T30">
        <v>9.69313</v>
      </c>
      <c r="U30">
        <v>32000</v>
      </c>
      <c r="V30">
        <v>32000</v>
      </c>
      <c r="W30">
        <v>65898</v>
      </c>
      <c r="X30">
        <v>31998</v>
      </c>
      <c r="Y30">
        <v>97898</v>
      </c>
      <c r="Z30">
        <v>9.6100300000000001</v>
      </c>
      <c r="AA30">
        <v>32000</v>
      </c>
      <c r="AB30">
        <v>32000</v>
      </c>
      <c r="AC30">
        <v>65901</v>
      </c>
      <c r="AD30">
        <v>31998</v>
      </c>
      <c r="AE30">
        <v>97901</v>
      </c>
      <c r="AF30">
        <v>9.4095600000000008</v>
      </c>
      <c r="AG30">
        <v>32000</v>
      </c>
      <c r="AH30">
        <v>32000</v>
      </c>
      <c r="AI30">
        <v>65904</v>
      </c>
      <c r="AJ30">
        <v>31998</v>
      </c>
      <c r="AK30">
        <v>97904</v>
      </c>
      <c r="AL30">
        <v>9.3391599999999997</v>
      </c>
      <c r="AM30">
        <v>32000</v>
      </c>
      <c r="AN30">
        <v>32000</v>
      </c>
      <c r="AO30">
        <v>65903</v>
      </c>
      <c r="AP30">
        <v>31998</v>
      </c>
      <c r="AQ30">
        <v>97903</v>
      </c>
      <c r="AR30">
        <v>9.4163899999999998</v>
      </c>
      <c r="AS30">
        <v>32000</v>
      </c>
      <c r="AT30">
        <v>32000</v>
      </c>
      <c r="AU30">
        <v>65913</v>
      </c>
      <c r="AV30">
        <v>31998</v>
      </c>
      <c r="AW30">
        <v>97913</v>
      </c>
      <c r="AX30">
        <v>9.5646400000000007</v>
      </c>
      <c r="AY30">
        <v>32000</v>
      </c>
      <c r="AZ30">
        <v>32000</v>
      </c>
      <c r="BA30">
        <v>65901</v>
      </c>
      <c r="BB30">
        <v>31998</v>
      </c>
      <c r="BC30">
        <v>97901</v>
      </c>
      <c r="BD30">
        <v>9.7541100000000007</v>
      </c>
      <c r="BE30">
        <v>32000</v>
      </c>
      <c r="BF30">
        <v>32000</v>
      </c>
      <c r="BG30">
        <v>65904</v>
      </c>
      <c r="BH30">
        <v>31998</v>
      </c>
      <c r="BI30">
        <v>97904</v>
      </c>
      <c r="BJ30">
        <v>10.126200000000001</v>
      </c>
      <c r="BK30">
        <v>32000</v>
      </c>
      <c r="BL30">
        <v>32000</v>
      </c>
      <c r="BM30">
        <v>65894</v>
      </c>
      <c r="BN30">
        <v>31998</v>
      </c>
      <c r="BO30">
        <v>97894</v>
      </c>
      <c r="BP30">
        <v>10.2592</v>
      </c>
      <c r="BQ30">
        <v>32000</v>
      </c>
      <c r="BR30">
        <v>32000</v>
      </c>
      <c r="BS30">
        <v>65892</v>
      </c>
      <c r="BT30">
        <v>31998</v>
      </c>
      <c r="BU30">
        <v>97892</v>
      </c>
      <c r="BV30">
        <v>10.222899999999999</v>
      </c>
      <c r="BW30">
        <v>32000</v>
      </c>
      <c r="BX30">
        <v>32000</v>
      </c>
      <c r="BY30">
        <v>65893</v>
      </c>
      <c r="BZ30">
        <v>31998</v>
      </c>
      <c r="CA30">
        <v>97893</v>
      </c>
      <c r="CB30">
        <v>10.405099999999999</v>
      </c>
      <c r="CC30">
        <v>32000</v>
      </c>
      <c r="CD30">
        <v>32000</v>
      </c>
      <c r="CE30">
        <v>65896</v>
      </c>
      <c r="CF30">
        <v>31998</v>
      </c>
      <c r="CG30">
        <v>97896</v>
      </c>
      <c r="CH30">
        <v>10.485900000000001</v>
      </c>
      <c r="CI30">
        <v>32000</v>
      </c>
      <c r="CJ30">
        <v>32000</v>
      </c>
      <c r="CK30">
        <v>65892</v>
      </c>
      <c r="CL30">
        <v>31998</v>
      </c>
      <c r="CM30">
        <v>97892</v>
      </c>
      <c r="CN30">
        <v>10.7096</v>
      </c>
    </row>
    <row r="31" spans="1:92" x14ac:dyDescent="0.25">
      <c r="A31">
        <v>32000</v>
      </c>
      <c r="B31">
        <v>1024000</v>
      </c>
      <c r="C31">
        <v>32000</v>
      </c>
      <c r="D31">
        <v>32000</v>
      </c>
      <c r="E31">
        <v>86931</v>
      </c>
      <c r="F31">
        <v>31998</v>
      </c>
      <c r="G31">
        <v>118931</v>
      </c>
      <c r="H31">
        <v>15.8165</v>
      </c>
      <c r="I31">
        <v>32000</v>
      </c>
      <c r="J31">
        <v>32000</v>
      </c>
      <c r="K31">
        <v>86915</v>
      </c>
      <c r="L31">
        <v>31998</v>
      </c>
      <c r="M31">
        <v>118915</v>
      </c>
      <c r="N31">
        <v>14.9603</v>
      </c>
      <c r="O31">
        <v>32000</v>
      </c>
      <c r="P31">
        <v>32000</v>
      </c>
      <c r="Q31">
        <v>86930</v>
      </c>
      <c r="R31">
        <v>31998</v>
      </c>
      <c r="S31">
        <v>118930</v>
      </c>
      <c r="T31">
        <v>14.6608</v>
      </c>
      <c r="U31">
        <v>32000</v>
      </c>
      <c r="V31">
        <v>32000</v>
      </c>
      <c r="W31">
        <v>86935</v>
      </c>
      <c r="X31">
        <v>31998</v>
      </c>
      <c r="Y31">
        <v>118935</v>
      </c>
      <c r="Z31">
        <v>15.005800000000001</v>
      </c>
      <c r="AA31">
        <v>32000</v>
      </c>
      <c r="AB31">
        <v>32000</v>
      </c>
      <c r="AC31">
        <v>86923</v>
      </c>
      <c r="AD31">
        <v>31998</v>
      </c>
      <c r="AE31">
        <v>118923</v>
      </c>
      <c r="AF31">
        <v>14.8531</v>
      </c>
      <c r="AG31">
        <v>32000</v>
      </c>
      <c r="AH31">
        <v>32000</v>
      </c>
      <c r="AI31">
        <v>86917</v>
      </c>
      <c r="AJ31">
        <v>31998</v>
      </c>
      <c r="AK31">
        <v>118917</v>
      </c>
      <c r="AL31">
        <v>14.779299999999999</v>
      </c>
      <c r="AM31">
        <v>32000</v>
      </c>
      <c r="AN31">
        <v>32000</v>
      </c>
      <c r="AO31">
        <v>86919</v>
      </c>
      <c r="AP31">
        <v>31998</v>
      </c>
      <c r="AQ31">
        <v>118919</v>
      </c>
      <c r="AR31">
        <v>14.7379</v>
      </c>
      <c r="AS31">
        <v>32000</v>
      </c>
      <c r="AT31">
        <v>32000</v>
      </c>
      <c r="AU31">
        <v>86920</v>
      </c>
      <c r="AV31">
        <v>31998</v>
      </c>
      <c r="AW31">
        <v>118920</v>
      </c>
      <c r="AX31">
        <v>14.4953</v>
      </c>
      <c r="AY31">
        <v>32000</v>
      </c>
      <c r="AZ31">
        <v>32000</v>
      </c>
      <c r="BA31">
        <v>86944</v>
      </c>
      <c r="BB31">
        <v>31998</v>
      </c>
      <c r="BC31">
        <v>118944</v>
      </c>
      <c r="BD31">
        <v>14.3775</v>
      </c>
      <c r="BE31">
        <v>32000</v>
      </c>
      <c r="BF31">
        <v>32000</v>
      </c>
      <c r="BG31">
        <v>86941</v>
      </c>
      <c r="BH31">
        <v>31998</v>
      </c>
      <c r="BI31">
        <v>118941</v>
      </c>
      <c r="BJ31">
        <v>14.9506</v>
      </c>
      <c r="BK31">
        <v>32000</v>
      </c>
      <c r="BL31">
        <v>32000</v>
      </c>
      <c r="BM31">
        <v>86928</v>
      </c>
      <c r="BN31">
        <v>31998</v>
      </c>
      <c r="BO31">
        <v>118928</v>
      </c>
      <c r="BP31">
        <v>15.0236</v>
      </c>
      <c r="BQ31">
        <v>32000</v>
      </c>
      <c r="BR31">
        <v>32000</v>
      </c>
      <c r="BS31">
        <v>86933</v>
      </c>
      <c r="BT31">
        <v>31998</v>
      </c>
      <c r="BU31">
        <v>118933</v>
      </c>
      <c r="BV31">
        <v>14.9964</v>
      </c>
      <c r="BW31">
        <v>32000</v>
      </c>
      <c r="BX31">
        <v>32000</v>
      </c>
      <c r="BY31">
        <v>86923</v>
      </c>
      <c r="BZ31">
        <v>31998</v>
      </c>
      <c r="CA31">
        <v>118923</v>
      </c>
      <c r="CB31">
        <v>15.2356</v>
      </c>
      <c r="CC31">
        <v>32000</v>
      </c>
      <c r="CD31">
        <v>32000</v>
      </c>
      <c r="CE31">
        <v>86927</v>
      </c>
      <c r="CF31">
        <v>31998</v>
      </c>
      <c r="CG31">
        <v>118927</v>
      </c>
      <c r="CH31">
        <v>15.1927</v>
      </c>
      <c r="CI31">
        <v>32000</v>
      </c>
      <c r="CJ31">
        <v>32000</v>
      </c>
      <c r="CK31">
        <v>86938</v>
      </c>
      <c r="CL31">
        <v>31998</v>
      </c>
      <c r="CM31">
        <v>118938</v>
      </c>
      <c r="CN31">
        <v>15.224</v>
      </c>
    </row>
    <row r="32" spans="1:92" x14ac:dyDescent="0.25">
      <c r="A32">
        <v>32000</v>
      </c>
      <c r="B32">
        <v>2048000</v>
      </c>
      <c r="C32">
        <v>32000</v>
      </c>
      <c r="D32">
        <v>32000</v>
      </c>
      <c r="E32">
        <v>107999</v>
      </c>
      <c r="F32">
        <v>31998</v>
      </c>
      <c r="G32">
        <v>139999</v>
      </c>
      <c r="H32">
        <v>21.0288</v>
      </c>
      <c r="I32">
        <v>32000</v>
      </c>
      <c r="J32">
        <v>32000</v>
      </c>
      <c r="K32">
        <v>108003</v>
      </c>
      <c r="L32">
        <v>31998</v>
      </c>
      <c r="M32">
        <v>140003</v>
      </c>
      <c r="N32">
        <v>20.200600000000001</v>
      </c>
      <c r="O32">
        <v>32000</v>
      </c>
      <c r="P32">
        <v>32000</v>
      </c>
      <c r="Q32">
        <v>108035</v>
      </c>
      <c r="R32">
        <v>31998</v>
      </c>
      <c r="S32">
        <v>140035</v>
      </c>
      <c r="T32">
        <v>19.668900000000001</v>
      </c>
      <c r="U32">
        <v>32000</v>
      </c>
      <c r="V32">
        <v>32000</v>
      </c>
      <c r="W32">
        <v>108010</v>
      </c>
      <c r="X32">
        <v>31998</v>
      </c>
      <c r="Y32">
        <v>140010</v>
      </c>
      <c r="Z32">
        <v>20.485600000000002</v>
      </c>
      <c r="AA32">
        <v>32000</v>
      </c>
      <c r="AB32">
        <v>32000</v>
      </c>
      <c r="AC32">
        <v>108011</v>
      </c>
      <c r="AD32">
        <v>31998</v>
      </c>
      <c r="AE32">
        <v>140011</v>
      </c>
      <c r="AF32">
        <v>20.210999999999999</v>
      </c>
      <c r="AG32">
        <v>32000</v>
      </c>
      <c r="AH32">
        <v>32000</v>
      </c>
      <c r="AI32">
        <v>108032</v>
      </c>
      <c r="AJ32">
        <v>31998</v>
      </c>
      <c r="AK32">
        <v>140032</v>
      </c>
      <c r="AL32">
        <v>19.699300000000001</v>
      </c>
      <c r="AM32">
        <v>32000</v>
      </c>
      <c r="AN32">
        <v>32000</v>
      </c>
      <c r="AO32">
        <v>108019</v>
      </c>
      <c r="AP32">
        <v>31998</v>
      </c>
      <c r="AQ32">
        <v>140019</v>
      </c>
      <c r="AR32">
        <v>19.438700000000001</v>
      </c>
      <c r="AS32">
        <v>32000</v>
      </c>
      <c r="AT32">
        <v>32000</v>
      </c>
      <c r="AU32">
        <v>108025</v>
      </c>
      <c r="AV32">
        <v>31998</v>
      </c>
      <c r="AW32">
        <v>140025</v>
      </c>
      <c r="AX32">
        <v>19.500499999999999</v>
      </c>
      <c r="AY32">
        <v>32000</v>
      </c>
      <c r="AZ32">
        <v>32000</v>
      </c>
      <c r="BA32">
        <v>108014</v>
      </c>
      <c r="BB32">
        <v>31998</v>
      </c>
      <c r="BC32">
        <v>140014</v>
      </c>
      <c r="BD32">
        <v>19.577500000000001</v>
      </c>
      <c r="BE32">
        <v>32000</v>
      </c>
      <c r="BF32">
        <v>32000</v>
      </c>
      <c r="BG32">
        <v>108006</v>
      </c>
      <c r="BH32">
        <v>31998</v>
      </c>
      <c r="BI32">
        <v>140006</v>
      </c>
      <c r="BJ32">
        <v>20.377099999999999</v>
      </c>
      <c r="BK32">
        <v>32000</v>
      </c>
      <c r="BL32">
        <v>32000</v>
      </c>
      <c r="BM32">
        <v>108008</v>
      </c>
      <c r="BN32">
        <v>31998</v>
      </c>
      <c r="BO32">
        <v>140008</v>
      </c>
      <c r="BP32">
        <v>20.1309</v>
      </c>
      <c r="BQ32">
        <v>32000</v>
      </c>
      <c r="BR32">
        <v>32000</v>
      </c>
      <c r="BS32">
        <v>108003</v>
      </c>
      <c r="BT32">
        <v>31998</v>
      </c>
      <c r="BU32">
        <v>140003</v>
      </c>
      <c r="BV32">
        <v>19.952100000000002</v>
      </c>
      <c r="BW32">
        <v>32000</v>
      </c>
      <c r="BX32">
        <v>32000</v>
      </c>
      <c r="BY32">
        <v>107984</v>
      </c>
      <c r="BZ32">
        <v>31998</v>
      </c>
      <c r="CA32">
        <v>139984</v>
      </c>
      <c r="CB32">
        <v>20.638300000000001</v>
      </c>
      <c r="CC32">
        <v>32000</v>
      </c>
      <c r="CD32">
        <v>32000</v>
      </c>
      <c r="CE32">
        <v>107993</v>
      </c>
      <c r="CF32">
        <v>31998</v>
      </c>
      <c r="CG32">
        <v>139993</v>
      </c>
      <c r="CH32">
        <v>20.6981</v>
      </c>
      <c r="CI32">
        <v>32000</v>
      </c>
      <c r="CJ32">
        <v>32000</v>
      </c>
      <c r="CK32">
        <v>107994</v>
      </c>
      <c r="CL32">
        <v>31998</v>
      </c>
      <c r="CM32">
        <v>139994</v>
      </c>
      <c r="CN32">
        <v>20.663599999999999</v>
      </c>
    </row>
    <row r="33" spans="1:92" x14ac:dyDescent="0.25">
      <c r="A33">
        <v>32000</v>
      </c>
      <c r="B33">
        <v>4096000</v>
      </c>
      <c r="C33">
        <v>32000</v>
      </c>
      <c r="D33">
        <v>32000</v>
      </c>
      <c r="E33">
        <v>128459</v>
      </c>
      <c r="F33">
        <v>31998</v>
      </c>
      <c r="G33">
        <v>160459</v>
      </c>
      <c r="H33">
        <v>32.848199999999999</v>
      </c>
      <c r="I33">
        <v>32000</v>
      </c>
      <c r="J33">
        <v>32000</v>
      </c>
      <c r="K33">
        <v>128421</v>
      </c>
      <c r="L33">
        <v>31998</v>
      </c>
      <c r="M33">
        <v>160421</v>
      </c>
      <c r="N33">
        <v>31.87</v>
      </c>
      <c r="O33">
        <v>32000</v>
      </c>
      <c r="P33">
        <v>32000</v>
      </c>
      <c r="Q33">
        <v>128469</v>
      </c>
      <c r="R33">
        <v>31998</v>
      </c>
      <c r="S33">
        <v>160469</v>
      </c>
      <c r="T33">
        <v>31.488499999999998</v>
      </c>
      <c r="U33">
        <v>32000</v>
      </c>
      <c r="V33">
        <v>32000</v>
      </c>
      <c r="W33">
        <v>128430</v>
      </c>
      <c r="X33">
        <v>31998</v>
      </c>
      <c r="Y33">
        <v>160430</v>
      </c>
      <c r="Z33">
        <v>32.204099999999997</v>
      </c>
      <c r="AA33">
        <v>32000</v>
      </c>
      <c r="AB33">
        <v>32000</v>
      </c>
      <c r="AC33">
        <v>128376</v>
      </c>
      <c r="AD33">
        <v>31998</v>
      </c>
      <c r="AE33">
        <v>160376</v>
      </c>
      <c r="AF33">
        <v>31.565100000000001</v>
      </c>
      <c r="AG33">
        <v>32000</v>
      </c>
      <c r="AH33">
        <v>32000</v>
      </c>
      <c r="AI33">
        <v>128397</v>
      </c>
      <c r="AJ33">
        <v>31998</v>
      </c>
      <c r="AK33">
        <v>160397</v>
      </c>
      <c r="AL33">
        <v>31.3142</v>
      </c>
      <c r="AM33">
        <v>32000</v>
      </c>
      <c r="AN33">
        <v>32000</v>
      </c>
      <c r="AO33">
        <v>128466</v>
      </c>
      <c r="AP33">
        <v>31998</v>
      </c>
      <c r="AQ33">
        <v>160466</v>
      </c>
      <c r="AR33">
        <v>30.938700000000001</v>
      </c>
      <c r="AS33">
        <v>32000</v>
      </c>
      <c r="AT33">
        <v>32000</v>
      </c>
      <c r="AU33">
        <v>128428</v>
      </c>
      <c r="AV33">
        <v>31998</v>
      </c>
      <c r="AW33">
        <v>160428</v>
      </c>
      <c r="AX33">
        <v>30.715599999999998</v>
      </c>
      <c r="AY33">
        <v>32000</v>
      </c>
      <c r="AZ33">
        <v>32000</v>
      </c>
      <c r="BA33">
        <v>128426</v>
      </c>
      <c r="BB33">
        <v>31998</v>
      </c>
      <c r="BC33">
        <v>160426</v>
      </c>
      <c r="BD33">
        <v>30.5367</v>
      </c>
      <c r="BE33">
        <v>32000</v>
      </c>
      <c r="BF33">
        <v>32000</v>
      </c>
      <c r="BG33">
        <v>128406</v>
      </c>
      <c r="BH33">
        <v>31998</v>
      </c>
      <c r="BI33">
        <v>160406</v>
      </c>
      <c r="BJ33">
        <v>32.701300000000003</v>
      </c>
      <c r="BK33">
        <v>32000</v>
      </c>
      <c r="BL33">
        <v>32000</v>
      </c>
      <c r="BM33">
        <v>128417</v>
      </c>
      <c r="BN33">
        <v>31998</v>
      </c>
      <c r="BO33">
        <v>160417</v>
      </c>
      <c r="BP33">
        <v>31.492699999999999</v>
      </c>
      <c r="BQ33">
        <v>32000</v>
      </c>
      <c r="BR33">
        <v>32000</v>
      </c>
      <c r="BS33">
        <v>128402</v>
      </c>
      <c r="BT33">
        <v>31998</v>
      </c>
      <c r="BU33">
        <v>160402</v>
      </c>
      <c r="BV33">
        <v>30.696400000000001</v>
      </c>
      <c r="BW33">
        <v>32000</v>
      </c>
      <c r="BX33">
        <v>32000</v>
      </c>
      <c r="BY33">
        <v>128430</v>
      </c>
      <c r="BZ33">
        <v>31998</v>
      </c>
      <c r="CA33">
        <v>160430</v>
      </c>
      <c r="CB33">
        <v>31.6296</v>
      </c>
      <c r="CC33">
        <v>32000</v>
      </c>
      <c r="CD33">
        <v>32000</v>
      </c>
      <c r="CE33">
        <v>128442</v>
      </c>
      <c r="CF33">
        <v>31998</v>
      </c>
      <c r="CG33">
        <v>160442</v>
      </c>
      <c r="CH33">
        <v>32.432400000000001</v>
      </c>
      <c r="CI33">
        <v>32000</v>
      </c>
      <c r="CJ33">
        <v>32000</v>
      </c>
      <c r="CK33">
        <v>128480</v>
      </c>
      <c r="CL33">
        <v>31998</v>
      </c>
      <c r="CM33">
        <v>160480</v>
      </c>
      <c r="CN33">
        <v>31.971</v>
      </c>
    </row>
    <row r="34" spans="1:92" x14ac:dyDescent="0.25">
      <c r="A34">
        <v>32000</v>
      </c>
      <c r="B34">
        <v>8192000</v>
      </c>
      <c r="C34">
        <v>32000</v>
      </c>
      <c r="D34">
        <v>32000</v>
      </c>
      <c r="E34">
        <v>146737</v>
      </c>
      <c r="F34">
        <v>31998</v>
      </c>
      <c r="G34">
        <v>178737</v>
      </c>
      <c r="H34">
        <v>54.250300000000003</v>
      </c>
      <c r="I34">
        <v>32000</v>
      </c>
      <c r="J34">
        <v>32000</v>
      </c>
      <c r="K34">
        <v>146692</v>
      </c>
      <c r="L34">
        <v>31998</v>
      </c>
      <c r="M34">
        <v>178692</v>
      </c>
      <c r="N34">
        <v>53.845700000000001</v>
      </c>
      <c r="O34">
        <v>32000</v>
      </c>
      <c r="P34">
        <v>32000</v>
      </c>
      <c r="Q34">
        <v>146724</v>
      </c>
      <c r="R34">
        <v>31998</v>
      </c>
      <c r="S34">
        <v>178724</v>
      </c>
      <c r="T34">
        <v>52.960799999999999</v>
      </c>
      <c r="U34">
        <v>32000</v>
      </c>
      <c r="V34">
        <v>32000</v>
      </c>
      <c r="W34">
        <v>146738</v>
      </c>
      <c r="X34">
        <v>31998</v>
      </c>
      <c r="Y34">
        <v>178738</v>
      </c>
      <c r="Z34">
        <v>54.831000000000003</v>
      </c>
      <c r="AA34">
        <v>32000</v>
      </c>
      <c r="AB34">
        <v>32000</v>
      </c>
      <c r="AC34">
        <v>146757</v>
      </c>
      <c r="AD34">
        <v>31998</v>
      </c>
      <c r="AE34">
        <v>178757</v>
      </c>
      <c r="AF34">
        <v>52.894100000000002</v>
      </c>
      <c r="AG34">
        <v>32000</v>
      </c>
      <c r="AH34">
        <v>32000</v>
      </c>
      <c r="AI34">
        <v>146752</v>
      </c>
      <c r="AJ34">
        <v>31998</v>
      </c>
      <c r="AK34">
        <v>178752</v>
      </c>
      <c r="AL34">
        <v>52.160299999999999</v>
      </c>
      <c r="AM34">
        <v>32000</v>
      </c>
      <c r="AN34">
        <v>32000</v>
      </c>
      <c r="AO34">
        <v>146673</v>
      </c>
      <c r="AP34">
        <v>31998</v>
      </c>
      <c r="AQ34">
        <v>178673</v>
      </c>
      <c r="AR34">
        <v>52.841000000000001</v>
      </c>
      <c r="AS34">
        <v>32000</v>
      </c>
      <c r="AT34">
        <v>32000</v>
      </c>
      <c r="AU34">
        <v>146709</v>
      </c>
      <c r="AV34">
        <v>31998</v>
      </c>
      <c r="AW34">
        <v>178709</v>
      </c>
      <c r="AX34">
        <v>52.389099999999999</v>
      </c>
      <c r="AY34">
        <v>32000</v>
      </c>
      <c r="AZ34">
        <v>32000</v>
      </c>
      <c r="BA34">
        <v>146688</v>
      </c>
      <c r="BB34">
        <v>31998</v>
      </c>
      <c r="BC34">
        <v>178688</v>
      </c>
      <c r="BD34">
        <v>50.764099999999999</v>
      </c>
      <c r="BE34">
        <v>32000</v>
      </c>
      <c r="BF34">
        <v>32000</v>
      </c>
      <c r="BG34">
        <v>146760</v>
      </c>
      <c r="BH34">
        <v>31998</v>
      </c>
      <c r="BI34">
        <v>178760</v>
      </c>
      <c r="BJ34">
        <v>55.462800000000001</v>
      </c>
      <c r="BK34">
        <v>32000</v>
      </c>
      <c r="BL34">
        <v>32000</v>
      </c>
      <c r="BM34">
        <v>146743</v>
      </c>
      <c r="BN34">
        <v>31998</v>
      </c>
      <c r="BO34">
        <v>178743</v>
      </c>
      <c r="BP34">
        <v>53.072099999999999</v>
      </c>
      <c r="BQ34">
        <v>32000</v>
      </c>
      <c r="BR34">
        <v>32000</v>
      </c>
      <c r="BS34">
        <v>146746</v>
      </c>
      <c r="BT34">
        <v>31998</v>
      </c>
      <c r="BU34">
        <v>178746</v>
      </c>
      <c r="BV34">
        <v>50.929900000000004</v>
      </c>
      <c r="BW34">
        <v>32000</v>
      </c>
      <c r="BX34">
        <v>32000</v>
      </c>
      <c r="BY34">
        <v>146735</v>
      </c>
      <c r="BZ34">
        <v>31998</v>
      </c>
      <c r="CA34">
        <v>178735</v>
      </c>
      <c r="CB34">
        <v>53.177999999999997</v>
      </c>
      <c r="CC34">
        <v>32000</v>
      </c>
      <c r="CD34">
        <v>32000</v>
      </c>
      <c r="CE34">
        <v>146709</v>
      </c>
      <c r="CF34">
        <v>31998</v>
      </c>
      <c r="CG34">
        <v>178709</v>
      </c>
      <c r="CH34">
        <v>54.103900000000003</v>
      </c>
      <c r="CI34">
        <v>32000</v>
      </c>
      <c r="CJ34">
        <v>32000</v>
      </c>
      <c r="CK34">
        <v>146710</v>
      </c>
      <c r="CL34">
        <v>31998</v>
      </c>
      <c r="CM34">
        <v>178710</v>
      </c>
      <c r="CN34">
        <v>52.743400000000001</v>
      </c>
    </row>
    <row r="35" spans="1:92" x14ac:dyDescent="0.25">
      <c r="A35">
        <v>64000</v>
      </c>
      <c r="B35">
        <v>128000</v>
      </c>
      <c r="C35">
        <v>56470</v>
      </c>
      <c r="D35">
        <v>56470</v>
      </c>
      <c r="E35">
        <v>18241</v>
      </c>
      <c r="F35">
        <v>56468</v>
      </c>
      <c r="G35">
        <v>74711</v>
      </c>
      <c r="H35">
        <v>11.827400000000001</v>
      </c>
      <c r="I35">
        <v>56470</v>
      </c>
      <c r="J35">
        <v>56470</v>
      </c>
      <c r="K35">
        <v>18242</v>
      </c>
      <c r="L35">
        <v>56468</v>
      </c>
      <c r="M35">
        <v>74713</v>
      </c>
      <c r="N35">
        <v>10.402200000000001</v>
      </c>
      <c r="O35">
        <v>56470</v>
      </c>
      <c r="P35">
        <v>56470</v>
      </c>
      <c r="Q35">
        <v>18243</v>
      </c>
      <c r="R35">
        <v>56468</v>
      </c>
      <c r="S35">
        <v>74714</v>
      </c>
      <c r="T35">
        <v>9.8562600000000007</v>
      </c>
      <c r="U35">
        <v>56470</v>
      </c>
      <c r="V35">
        <v>56470</v>
      </c>
      <c r="W35">
        <v>18244</v>
      </c>
      <c r="X35">
        <v>56468</v>
      </c>
      <c r="Y35">
        <v>74715</v>
      </c>
      <c r="Z35">
        <v>10.073399999999999</v>
      </c>
      <c r="AA35">
        <v>56470</v>
      </c>
      <c r="AB35">
        <v>56470</v>
      </c>
      <c r="AC35">
        <v>18242</v>
      </c>
      <c r="AD35">
        <v>56468</v>
      </c>
      <c r="AE35">
        <v>74712</v>
      </c>
      <c r="AF35">
        <v>9.9600000000000009</v>
      </c>
      <c r="AG35">
        <v>56470</v>
      </c>
      <c r="AH35">
        <v>56470</v>
      </c>
      <c r="AI35">
        <v>18240</v>
      </c>
      <c r="AJ35">
        <v>56468</v>
      </c>
      <c r="AK35">
        <v>74711</v>
      </c>
      <c r="AL35">
        <v>10.152100000000001</v>
      </c>
      <c r="AM35">
        <v>56470</v>
      </c>
      <c r="AN35">
        <v>56470</v>
      </c>
      <c r="AO35">
        <v>18242</v>
      </c>
      <c r="AP35">
        <v>56468</v>
      </c>
      <c r="AQ35">
        <v>74713</v>
      </c>
      <c r="AR35">
        <v>10.183400000000001</v>
      </c>
      <c r="AS35">
        <v>56470</v>
      </c>
      <c r="AT35">
        <v>56470</v>
      </c>
      <c r="AU35">
        <v>18242</v>
      </c>
      <c r="AV35">
        <v>56468</v>
      </c>
      <c r="AW35">
        <v>74712</v>
      </c>
      <c r="AX35">
        <v>10.4932</v>
      </c>
      <c r="AY35">
        <v>56470</v>
      </c>
      <c r="AZ35">
        <v>56470</v>
      </c>
      <c r="BA35">
        <v>18241</v>
      </c>
      <c r="BB35">
        <v>56468</v>
      </c>
      <c r="BC35">
        <v>74712</v>
      </c>
      <c r="BD35">
        <v>10.481299999999999</v>
      </c>
      <c r="BE35">
        <v>56470</v>
      </c>
      <c r="BF35">
        <v>56470</v>
      </c>
      <c r="BG35">
        <v>18239</v>
      </c>
      <c r="BH35">
        <v>56468</v>
      </c>
      <c r="BI35">
        <v>74710</v>
      </c>
      <c r="BJ35">
        <v>10.885899999999999</v>
      </c>
      <c r="BK35">
        <v>56470</v>
      </c>
      <c r="BL35">
        <v>56470</v>
      </c>
      <c r="BM35">
        <v>18242</v>
      </c>
      <c r="BN35">
        <v>56468</v>
      </c>
      <c r="BO35">
        <v>74713</v>
      </c>
      <c r="BP35">
        <v>11.1898</v>
      </c>
      <c r="BQ35">
        <v>56470</v>
      </c>
      <c r="BR35">
        <v>56470</v>
      </c>
      <c r="BS35">
        <v>18243</v>
      </c>
      <c r="BT35">
        <v>56468</v>
      </c>
      <c r="BU35">
        <v>74714</v>
      </c>
      <c r="BV35">
        <v>11.460800000000001</v>
      </c>
      <c r="BW35">
        <v>56470</v>
      </c>
      <c r="BX35">
        <v>56470</v>
      </c>
      <c r="BY35">
        <v>18242</v>
      </c>
      <c r="BZ35">
        <v>56468</v>
      </c>
      <c r="CA35">
        <v>74713</v>
      </c>
      <c r="CB35">
        <v>11.8207</v>
      </c>
      <c r="CC35">
        <v>56470</v>
      </c>
      <c r="CD35">
        <v>56470</v>
      </c>
      <c r="CE35">
        <v>18244</v>
      </c>
      <c r="CF35">
        <v>56468</v>
      </c>
      <c r="CG35">
        <v>74714</v>
      </c>
      <c r="CH35">
        <v>12.129</v>
      </c>
      <c r="CI35">
        <v>56470</v>
      </c>
      <c r="CJ35">
        <v>56470</v>
      </c>
      <c r="CK35">
        <v>18243</v>
      </c>
      <c r="CL35">
        <v>56468</v>
      </c>
      <c r="CM35">
        <v>74714</v>
      </c>
      <c r="CN35">
        <v>12.486499999999999</v>
      </c>
    </row>
    <row r="36" spans="1:92" x14ac:dyDescent="0.25">
      <c r="A36">
        <v>64000</v>
      </c>
      <c r="B36">
        <v>256000</v>
      </c>
      <c r="C36">
        <v>63980</v>
      </c>
      <c r="D36">
        <v>63980</v>
      </c>
      <c r="E36">
        <v>51278</v>
      </c>
      <c r="F36">
        <v>63978</v>
      </c>
      <c r="G36">
        <v>115258</v>
      </c>
      <c r="H36">
        <v>18.043099999999999</v>
      </c>
      <c r="I36">
        <v>63980</v>
      </c>
      <c r="J36">
        <v>63980</v>
      </c>
      <c r="K36">
        <v>51277</v>
      </c>
      <c r="L36">
        <v>63978</v>
      </c>
      <c r="M36">
        <v>115257</v>
      </c>
      <c r="N36">
        <v>16.770299999999999</v>
      </c>
      <c r="O36">
        <v>63980</v>
      </c>
      <c r="P36">
        <v>63980</v>
      </c>
      <c r="Q36">
        <v>51273</v>
      </c>
      <c r="R36">
        <v>63978</v>
      </c>
      <c r="S36">
        <v>115253</v>
      </c>
      <c r="T36">
        <v>16.0059</v>
      </c>
      <c r="U36">
        <v>63980</v>
      </c>
      <c r="V36">
        <v>63980</v>
      </c>
      <c r="W36">
        <v>51274</v>
      </c>
      <c r="X36">
        <v>63978</v>
      </c>
      <c r="Y36">
        <v>115254</v>
      </c>
      <c r="Z36">
        <v>15.7614</v>
      </c>
      <c r="AA36">
        <v>63980</v>
      </c>
      <c r="AB36">
        <v>63980</v>
      </c>
      <c r="AC36">
        <v>51278</v>
      </c>
      <c r="AD36">
        <v>63978</v>
      </c>
      <c r="AE36">
        <v>115258</v>
      </c>
      <c r="AF36">
        <v>15.5044</v>
      </c>
      <c r="AG36">
        <v>63980</v>
      </c>
      <c r="AH36">
        <v>63980</v>
      </c>
      <c r="AI36">
        <v>51278</v>
      </c>
      <c r="AJ36">
        <v>63978</v>
      </c>
      <c r="AK36">
        <v>115258</v>
      </c>
      <c r="AL36">
        <v>15.7607</v>
      </c>
      <c r="AM36">
        <v>63980</v>
      </c>
      <c r="AN36">
        <v>63980</v>
      </c>
      <c r="AO36">
        <v>51275</v>
      </c>
      <c r="AP36">
        <v>63978</v>
      </c>
      <c r="AQ36">
        <v>115255</v>
      </c>
      <c r="AR36">
        <v>15.7803</v>
      </c>
      <c r="AS36">
        <v>63980</v>
      </c>
      <c r="AT36">
        <v>63980</v>
      </c>
      <c r="AU36">
        <v>51279</v>
      </c>
      <c r="AV36">
        <v>63978</v>
      </c>
      <c r="AW36">
        <v>115259</v>
      </c>
      <c r="AX36">
        <v>16.1617</v>
      </c>
      <c r="AY36">
        <v>63980</v>
      </c>
      <c r="AZ36">
        <v>63980</v>
      </c>
      <c r="BA36">
        <v>51278</v>
      </c>
      <c r="BB36">
        <v>63978</v>
      </c>
      <c r="BC36">
        <v>115258</v>
      </c>
      <c r="BD36">
        <v>16.424700000000001</v>
      </c>
      <c r="BE36">
        <v>63980</v>
      </c>
      <c r="BF36">
        <v>63980</v>
      </c>
      <c r="BG36">
        <v>51274</v>
      </c>
      <c r="BH36">
        <v>63978</v>
      </c>
      <c r="BI36">
        <v>115254</v>
      </c>
      <c r="BJ36">
        <v>16.962199999999999</v>
      </c>
      <c r="BK36">
        <v>63980</v>
      </c>
      <c r="BL36">
        <v>63980</v>
      </c>
      <c r="BM36">
        <v>51274</v>
      </c>
      <c r="BN36">
        <v>63978</v>
      </c>
      <c r="BO36">
        <v>115254</v>
      </c>
      <c r="BP36">
        <v>17.522200000000002</v>
      </c>
      <c r="BQ36">
        <v>63980</v>
      </c>
      <c r="BR36">
        <v>63980</v>
      </c>
      <c r="BS36">
        <v>51276</v>
      </c>
      <c r="BT36">
        <v>63978</v>
      </c>
      <c r="BU36">
        <v>115256</v>
      </c>
      <c r="BV36">
        <v>17.3001</v>
      </c>
      <c r="BW36">
        <v>63980</v>
      </c>
      <c r="BX36">
        <v>63980</v>
      </c>
      <c r="BY36">
        <v>51275</v>
      </c>
      <c r="BZ36">
        <v>63978</v>
      </c>
      <c r="CA36">
        <v>115255</v>
      </c>
      <c r="CB36">
        <v>17.706399999999999</v>
      </c>
      <c r="CC36">
        <v>63980</v>
      </c>
      <c r="CD36">
        <v>63980</v>
      </c>
      <c r="CE36">
        <v>51277</v>
      </c>
      <c r="CF36">
        <v>63978</v>
      </c>
      <c r="CG36">
        <v>115257</v>
      </c>
      <c r="CH36">
        <v>17.9985</v>
      </c>
      <c r="CI36">
        <v>63980</v>
      </c>
      <c r="CJ36">
        <v>63980</v>
      </c>
      <c r="CK36">
        <v>51276</v>
      </c>
      <c r="CL36">
        <v>63978</v>
      </c>
      <c r="CM36">
        <v>115256</v>
      </c>
      <c r="CN36">
        <v>17.9284</v>
      </c>
    </row>
    <row r="37" spans="1:92" x14ac:dyDescent="0.25">
      <c r="A37">
        <v>64000</v>
      </c>
      <c r="B37">
        <v>512000</v>
      </c>
      <c r="C37">
        <v>64000</v>
      </c>
      <c r="D37">
        <v>64000</v>
      </c>
      <c r="E37">
        <v>90015</v>
      </c>
      <c r="F37">
        <v>63998</v>
      </c>
      <c r="G37">
        <v>154015</v>
      </c>
      <c r="H37">
        <v>21.467099999999999</v>
      </c>
      <c r="I37">
        <v>64000</v>
      </c>
      <c r="J37">
        <v>64000</v>
      </c>
      <c r="K37">
        <v>90009</v>
      </c>
      <c r="L37">
        <v>63998</v>
      </c>
      <c r="M37">
        <v>154009</v>
      </c>
      <c r="N37">
        <v>19.029699999999998</v>
      </c>
      <c r="O37">
        <v>64000</v>
      </c>
      <c r="P37">
        <v>64000</v>
      </c>
      <c r="Q37">
        <v>90007</v>
      </c>
      <c r="R37">
        <v>63998</v>
      </c>
      <c r="S37">
        <v>154007</v>
      </c>
      <c r="T37">
        <v>18.777000000000001</v>
      </c>
      <c r="U37">
        <v>64000</v>
      </c>
      <c r="V37">
        <v>64000</v>
      </c>
      <c r="W37">
        <v>90015</v>
      </c>
      <c r="X37">
        <v>63998</v>
      </c>
      <c r="Y37">
        <v>154015</v>
      </c>
      <c r="Z37">
        <v>18.714300000000001</v>
      </c>
      <c r="AA37">
        <v>64000</v>
      </c>
      <c r="AB37">
        <v>64000</v>
      </c>
      <c r="AC37">
        <v>90020</v>
      </c>
      <c r="AD37">
        <v>63998</v>
      </c>
      <c r="AE37">
        <v>154020</v>
      </c>
      <c r="AF37">
        <v>18.260999999999999</v>
      </c>
      <c r="AG37">
        <v>64000</v>
      </c>
      <c r="AH37">
        <v>64000</v>
      </c>
      <c r="AI37">
        <v>90010</v>
      </c>
      <c r="AJ37">
        <v>63998</v>
      </c>
      <c r="AK37">
        <v>154010</v>
      </c>
      <c r="AL37">
        <v>18.6648</v>
      </c>
      <c r="AM37">
        <v>64000</v>
      </c>
      <c r="AN37">
        <v>64000</v>
      </c>
      <c r="AO37">
        <v>90012</v>
      </c>
      <c r="AP37">
        <v>63998</v>
      </c>
      <c r="AQ37">
        <v>154012</v>
      </c>
      <c r="AR37">
        <v>18.6097</v>
      </c>
      <c r="AS37">
        <v>64000</v>
      </c>
      <c r="AT37">
        <v>64000</v>
      </c>
      <c r="AU37">
        <v>90022</v>
      </c>
      <c r="AV37">
        <v>63998</v>
      </c>
      <c r="AW37">
        <v>154022</v>
      </c>
      <c r="AX37">
        <v>18.878299999999999</v>
      </c>
      <c r="AY37">
        <v>64000</v>
      </c>
      <c r="AZ37">
        <v>64000</v>
      </c>
      <c r="BA37">
        <v>90012</v>
      </c>
      <c r="BB37">
        <v>63998</v>
      </c>
      <c r="BC37">
        <v>154012</v>
      </c>
      <c r="BD37">
        <v>18.964500000000001</v>
      </c>
      <c r="BE37">
        <v>64000</v>
      </c>
      <c r="BF37">
        <v>64000</v>
      </c>
      <c r="BG37">
        <v>90009</v>
      </c>
      <c r="BH37">
        <v>63998</v>
      </c>
      <c r="BI37">
        <v>154009</v>
      </c>
      <c r="BJ37">
        <v>19.466899999999999</v>
      </c>
      <c r="BK37">
        <v>64000</v>
      </c>
      <c r="BL37">
        <v>64000</v>
      </c>
      <c r="BM37">
        <v>90009</v>
      </c>
      <c r="BN37">
        <v>63998</v>
      </c>
      <c r="BO37">
        <v>154009</v>
      </c>
      <c r="BP37">
        <v>19.6829</v>
      </c>
      <c r="BQ37">
        <v>64000</v>
      </c>
      <c r="BR37">
        <v>64000</v>
      </c>
      <c r="BS37">
        <v>90015</v>
      </c>
      <c r="BT37">
        <v>63998</v>
      </c>
      <c r="BU37">
        <v>154015</v>
      </c>
      <c r="BV37">
        <v>19.523299999999999</v>
      </c>
      <c r="BW37">
        <v>64000</v>
      </c>
      <c r="BX37">
        <v>64000</v>
      </c>
      <c r="BY37">
        <v>90019</v>
      </c>
      <c r="BZ37">
        <v>63998</v>
      </c>
      <c r="CA37">
        <v>154019</v>
      </c>
      <c r="CB37">
        <v>19.966000000000001</v>
      </c>
      <c r="CC37">
        <v>64000</v>
      </c>
      <c r="CD37">
        <v>64000</v>
      </c>
      <c r="CE37">
        <v>90028</v>
      </c>
      <c r="CF37">
        <v>63998</v>
      </c>
      <c r="CG37">
        <v>154028</v>
      </c>
      <c r="CH37">
        <v>20.194600000000001</v>
      </c>
      <c r="CI37">
        <v>64000</v>
      </c>
      <c r="CJ37">
        <v>64000</v>
      </c>
      <c r="CK37">
        <v>90022</v>
      </c>
      <c r="CL37">
        <v>63998</v>
      </c>
      <c r="CM37">
        <v>154022</v>
      </c>
      <c r="CN37">
        <v>20.608699999999999</v>
      </c>
    </row>
    <row r="38" spans="1:92" x14ac:dyDescent="0.25">
      <c r="A38">
        <v>64000</v>
      </c>
      <c r="B38">
        <v>1024000</v>
      </c>
      <c r="C38">
        <v>64000</v>
      </c>
      <c r="D38">
        <v>64000</v>
      </c>
      <c r="E38">
        <v>131721</v>
      </c>
      <c r="F38">
        <v>63998</v>
      </c>
      <c r="G38">
        <v>195721</v>
      </c>
      <c r="H38">
        <v>26.5318</v>
      </c>
      <c r="I38">
        <v>64000</v>
      </c>
      <c r="J38">
        <v>64000</v>
      </c>
      <c r="K38">
        <v>131724</v>
      </c>
      <c r="L38">
        <v>63998</v>
      </c>
      <c r="M38">
        <v>195724</v>
      </c>
      <c r="N38">
        <v>24.825900000000001</v>
      </c>
      <c r="O38">
        <v>64000</v>
      </c>
      <c r="P38">
        <v>64000</v>
      </c>
      <c r="Q38">
        <v>131733</v>
      </c>
      <c r="R38">
        <v>63998</v>
      </c>
      <c r="S38">
        <v>195733</v>
      </c>
      <c r="T38">
        <v>24.021000000000001</v>
      </c>
      <c r="U38">
        <v>64000</v>
      </c>
      <c r="V38">
        <v>64000</v>
      </c>
      <c r="W38">
        <v>131730</v>
      </c>
      <c r="X38">
        <v>63998</v>
      </c>
      <c r="Y38">
        <v>195730</v>
      </c>
      <c r="Z38">
        <v>24.264600000000002</v>
      </c>
      <c r="AA38">
        <v>64000</v>
      </c>
      <c r="AB38">
        <v>64000</v>
      </c>
      <c r="AC38">
        <v>131723</v>
      </c>
      <c r="AD38">
        <v>63998</v>
      </c>
      <c r="AE38">
        <v>195723</v>
      </c>
      <c r="AF38">
        <v>23.9757</v>
      </c>
      <c r="AG38">
        <v>64000</v>
      </c>
      <c r="AH38">
        <v>64000</v>
      </c>
      <c r="AI38">
        <v>131729</v>
      </c>
      <c r="AJ38">
        <v>63998</v>
      </c>
      <c r="AK38">
        <v>195729</v>
      </c>
      <c r="AL38">
        <v>24.068200000000001</v>
      </c>
      <c r="AM38">
        <v>64000</v>
      </c>
      <c r="AN38">
        <v>64000</v>
      </c>
      <c r="AO38">
        <v>131733</v>
      </c>
      <c r="AP38">
        <v>63998</v>
      </c>
      <c r="AQ38">
        <v>195733</v>
      </c>
      <c r="AR38">
        <v>23.812200000000001</v>
      </c>
      <c r="AS38">
        <v>64000</v>
      </c>
      <c r="AT38">
        <v>64000</v>
      </c>
      <c r="AU38">
        <v>131732</v>
      </c>
      <c r="AV38">
        <v>63998</v>
      </c>
      <c r="AW38">
        <v>195732</v>
      </c>
      <c r="AX38">
        <v>23.9954</v>
      </c>
      <c r="AY38">
        <v>64000</v>
      </c>
      <c r="AZ38">
        <v>64000</v>
      </c>
      <c r="BA38">
        <v>131728</v>
      </c>
      <c r="BB38">
        <v>63998</v>
      </c>
      <c r="BC38">
        <v>195728</v>
      </c>
      <c r="BD38">
        <v>24.235499999999998</v>
      </c>
      <c r="BE38">
        <v>64000</v>
      </c>
      <c r="BF38">
        <v>64000</v>
      </c>
      <c r="BG38">
        <v>131724</v>
      </c>
      <c r="BH38">
        <v>63998</v>
      </c>
      <c r="BI38">
        <v>195724</v>
      </c>
      <c r="BJ38">
        <v>25.180399999999999</v>
      </c>
      <c r="BK38">
        <v>64000</v>
      </c>
      <c r="BL38">
        <v>64000</v>
      </c>
      <c r="BM38">
        <v>131724</v>
      </c>
      <c r="BN38">
        <v>63998</v>
      </c>
      <c r="BO38">
        <v>195724</v>
      </c>
      <c r="BP38">
        <v>24.911799999999999</v>
      </c>
      <c r="BQ38">
        <v>64000</v>
      </c>
      <c r="BR38">
        <v>64000</v>
      </c>
      <c r="BS38">
        <v>131726</v>
      </c>
      <c r="BT38">
        <v>63998</v>
      </c>
      <c r="BU38">
        <v>195726</v>
      </c>
      <c r="BV38">
        <v>24.611899999999999</v>
      </c>
      <c r="BW38">
        <v>64000</v>
      </c>
      <c r="BX38">
        <v>64000</v>
      </c>
      <c r="BY38">
        <v>131748</v>
      </c>
      <c r="BZ38">
        <v>63998</v>
      </c>
      <c r="CA38">
        <v>195748</v>
      </c>
      <c r="CB38">
        <v>25.0289</v>
      </c>
      <c r="CC38">
        <v>64000</v>
      </c>
      <c r="CD38">
        <v>64000</v>
      </c>
      <c r="CE38">
        <v>131735</v>
      </c>
      <c r="CF38">
        <v>63998</v>
      </c>
      <c r="CG38">
        <v>195735</v>
      </c>
      <c r="CH38">
        <v>24.9924</v>
      </c>
      <c r="CI38">
        <v>64000</v>
      </c>
      <c r="CJ38">
        <v>64000</v>
      </c>
      <c r="CK38">
        <v>131727</v>
      </c>
      <c r="CL38">
        <v>63998</v>
      </c>
      <c r="CM38">
        <v>195727</v>
      </c>
      <c r="CN38">
        <v>25.7883</v>
      </c>
    </row>
    <row r="39" spans="1:92" x14ac:dyDescent="0.25">
      <c r="A39">
        <v>64000</v>
      </c>
      <c r="B39">
        <v>2048000</v>
      </c>
      <c r="C39">
        <v>64000</v>
      </c>
      <c r="D39">
        <v>64000</v>
      </c>
      <c r="E39">
        <v>174239</v>
      </c>
      <c r="F39">
        <v>63998</v>
      </c>
      <c r="G39">
        <v>238239</v>
      </c>
      <c r="H39">
        <v>34.5167</v>
      </c>
      <c r="I39">
        <v>64000</v>
      </c>
      <c r="J39">
        <v>64000</v>
      </c>
      <c r="K39">
        <v>174211</v>
      </c>
      <c r="L39">
        <v>63998</v>
      </c>
      <c r="M39">
        <v>238211</v>
      </c>
      <c r="N39">
        <v>32.208500000000001</v>
      </c>
      <c r="O39">
        <v>64000</v>
      </c>
      <c r="P39">
        <v>64000</v>
      </c>
      <c r="Q39">
        <v>174221</v>
      </c>
      <c r="R39">
        <v>63998</v>
      </c>
      <c r="S39">
        <v>238221</v>
      </c>
      <c r="T39">
        <v>32.032800000000002</v>
      </c>
      <c r="U39">
        <v>64000</v>
      </c>
      <c r="V39">
        <v>64000</v>
      </c>
      <c r="W39">
        <v>174228</v>
      </c>
      <c r="X39">
        <v>63998</v>
      </c>
      <c r="Y39">
        <v>238228</v>
      </c>
      <c r="Z39">
        <v>32.130099999999999</v>
      </c>
      <c r="AA39">
        <v>64000</v>
      </c>
      <c r="AB39">
        <v>64000</v>
      </c>
      <c r="AC39">
        <v>174206</v>
      </c>
      <c r="AD39">
        <v>63998</v>
      </c>
      <c r="AE39">
        <v>238206</v>
      </c>
      <c r="AF39">
        <v>31.545300000000001</v>
      </c>
      <c r="AG39">
        <v>64000</v>
      </c>
      <c r="AH39">
        <v>64000</v>
      </c>
      <c r="AI39">
        <v>174226</v>
      </c>
      <c r="AJ39">
        <v>63998</v>
      </c>
      <c r="AK39">
        <v>238226</v>
      </c>
      <c r="AL39">
        <v>31.7165</v>
      </c>
      <c r="AM39">
        <v>64000</v>
      </c>
      <c r="AN39">
        <v>64000</v>
      </c>
      <c r="AO39">
        <v>174221</v>
      </c>
      <c r="AP39">
        <v>63998</v>
      </c>
      <c r="AQ39">
        <v>238221</v>
      </c>
      <c r="AR39">
        <v>31.5929</v>
      </c>
      <c r="AS39">
        <v>64000</v>
      </c>
      <c r="AT39">
        <v>64000</v>
      </c>
      <c r="AU39">
        <v>174220</v>
      </c>
      <c r="AV39">
        <v>63998</v>
      </c>
      <c r="AW39">
        <v>238220</v>
      </c>
      <c r="AX39">
        <v>31.5138</v>
      </c>
      <c r="AY39">
        <v>64000</v>
      </c>
      <c r="AZ39">
        <v>64000</v>
      </c>
      <c r="BA39">
        <v>174193</v>
      </c>
      <c r="BB39">
        <v>63998</v>
      </c>
      <c r="BC39">
        <v>238193</v>
      </c>
      <c r="BD39">
        <v>31.284099999999999</v>
      </c>
      <c r="BE39">
        <v>64000</v>
      </c>
      <c r="BF39">
        <v>64000</v>
      </c>
      <c r="BG39">
        <v>174222</v>
      </c>
      <c r="BH39">
        <v>63998</v>
      </c>
      <c r="BI39">
        <v>238222</v>
      </c>
      <c r="BJ39">
        <v>32.781599999999997</v>
      </c>
      <c r="BK39">
        <v>64000</v>
      </c>
      <c r="BL39">
        <v>64000</v>
      </c>
      <c r="BM39">
        <v>174227</v>
      </c>
      <c r="BN39">
        <v>63998</v>
      </c>
      <c r="BO39">
        <v>238227</v>
      </c>
      <c r="BP39">
        <v>32.368699999999997</v>
      </c>
      <c r="BQ39">
        <v>64000</v>
      </c>
      <c r="BR39">
        <v>64000</v>
      </c>
      <c r="BS39">
        <v>174213</v>
      </c>
      <c r="BT39">
        <v>63998</v>
      </c>
      <c r="BU39">
        <v>238213</v>
      </c>
      <c r="BV39">
        <v>31.4711</v>
      </c>
      <c r="BW39">
        <v>64000</v>
      </c>
      <c r="BX39">
        <v>64000</v>
      </c>
      <c r="BY39">
        <v>174200</v>
      </c>
      <c r="BZ39">
        <v>63998</v>
      </c>
      <c r="CA39">
        <v>238200</v>
      </c>
      <c r="CB39">
        <v>32.540500000000002</v>
      </c>
      <c r="CC39">
        <v>64000</v>
      </c>
      <c r="CD39">
        <v>64000</v>
      </c>
      <c r="CE39">
        <v>174220</v>
      </c>
      <c r="CF39">
        <v>63998</v>
      </c>
      <c r="CG39">
        <v>238220</v>
      </c>
      <c r="CH39">
        <v>32.606400000000001</v>
      </c>
      <c r="CI39">
        <v>64000</v>
      </c>
      <c r="CJ39">
        <v>64000</v>
      </c>
      <c r="CK39">
        <v>174232</v>
      </c>
      <c r="CL39">
        <v>63998</v>
      </c>
      <c r="CM39">
        <v>238232</v>
      </c>
      <c r="CN39">
        <v>32.678800000000003</v>
      </c>
    </row>
    <row r="40" spans="1:92" x14ac:dyDescent="0.25">
      <c r="A40">
        <v>64000</v>
      </c>
      <c r="B40">
        <v>4096000</v>
      </c>
      <c r="C40">
        <v>64000</v>
      </c>
      <c r="D40">
        <v>64000</v>
      </c>
      <c r="E40">
        <v>216280</v>
      </c>
      <c r="F40">
        <v>63998</v>
      </c>
      <c r="G40">
        <v>280280</v>
      </c>
      <c r="H40">
        <v>46.9086</v>
      </c>
      <c r="I40">
        <v>64000</v>
      </c>
      <c r="J40">
        <v>64000</v>
      </c>
      <c r="K40">
        <v>216265</v>
      </c>
      <c r="L40">
        <v>63998</v>
      </c>
      <c r="M40">
        <v>280265</v>
      </c>
      <c r="N40">
        <v>45.545900000000003</v>
      </c>
      <c r="O40">
        <v>64000</v>
      </c>
      <c r="P40">
        <v>64000</v>
      </c>
      <c r="Q40">
        <v>216288</v>
      </c>
      <c r="R40">
        <v>63998</v>
      </c>
      <c r="S40">
        <v>280288</v>
      </c>
      <c r="T40">
        <v>44.537100000000002</v>
      </c>
      <c r="U40">
        <v>64000</v>
      </c>
      <c r="V40">
        <v>64000</v>
      </c>
      <c r="W40">
        <v>216265</v>
      </c>
      <c r="X40">
        <v>63998</v>
      </c>
      <c r="Y40">
        <v>280265</v>
      </c>
      <c r="Z40">
        <v>45.294499999999999</v>
      </c>
      <c r="AA40">
        <v>64000</v>
      </c>
      <c r="AB40">
        <v>64000</v>
      </c>
      <c r="AC40">
        <v>216269</v>
      </c>
      <c r="AD40">
        <v>63998</v>
      </c>
      <c r="AE40">
        <v>280269</v>
      </c>
      <c r="AF40">
        <v>44.295200000000001</v>
      </c>
      <c r="AG40">
        <v>64000</v>
      </c>
      <c r="AH40">
        <v>64000</v>
      </c>
      <c r="AI40">
        <v>216279</v>
      </c>
      <c r="AJ40">
        <v>63998</v>
      </c>
      <c r="AK40">
        <v>280279</v>
      </c>
      <c r="AL40">
        <v>44.291200000000003</v>
      </c>
      <c r="AM40">
        <v>64000</v>
      </c>
      <c r="AN40">
        <v>64000</v>
      </c>
      <c r="AO40">
        <v>216253</v>
      </c>
      <c r="AP40">
        <v>63998</v>
      </c>
      <c r="AQ40">
        <v>280253</v>
      </c>
      <c r="AR40">
        <v>43.961199999999998</v>
      </c>
      <c r="AS40">
        <v>64000</v>
      </c>
      <c r="AT40">
        <v>64000</v>
      </c>
      <c r="AU40">
        <v>216267</v>
      </c>
      <c r="AV40">
        <v>63998</v>
      </c>
      <c r="AW40">
        <v>280267</v>
      </c>
      <c r="AX40">
        <v>43.752800000000001</v>
      </c>
      <c r="AY40">
        <v>64000</v>
      </c>
      <c r="AZ40">
        <v>64000</v>
      </c>
      <c r="BA40">
        <v>216250</v>
      </c>
      <c r="BB40">
        <v>63998</v>
      </c>
      <c r="BC40">
        <v>280250</v>
      </c>
      <c r="BD40">
        <v>43.3521</v>
      </c>
      <c r="BE40">
        <v>64000</v>
      </c>
      <c r="BF40">
        <v>64000</v>
      </c>
      <c r="BG40">
        <v>216271</v>
      </c>
      <c r="BH40">
        <v>63998</v>
      </c>
      <c r="BI40">
        <v>280271</v>
      </c>
      <c r="BJ40">
        <v>45.476900000000001</v>
      </c>
      <c r="BK40">
        <v>64000</v>
      </c>
      <c r="BL40">
        <v>64000</v>
      </c>
      <c r="BM40">
        <v>216297</v>
      </c>
      <c r="BN40">
        <v>63998</v>
      </c>
      <c r="BO40">
        <v>280297</v>
      </c>
      <c r="BP40">
        <v>45.383899999999997</v>
      </c>
      <c r="BQ40">
        <v>64000</v>
      </c>
      <c r="BR40">
        <v>64000</v>
      </c>
      <c r="BS40">
        <v>216265</v>
      </c>
      <c r="BT40">
        <v>63998</v>
      </c>
      <c r="BU40">
        <v>280265</v>
      </c>
      <c r="BV40">
        <v>44.153300000000002</v>
      </c>
      <c r="BW40">
        <v>64000</v>
      </c>
      <c r="BX40">
        <v>64000</v>
      </c>
      <c r="BY40">
        <v>216226</v>
      </c>
      <c r="BZ40">
        <v>63998</v>
      </c>
      <c r="CA40">
        <v>280226</v>
      </c>
      <c r="CB40">
        <v>45.2804</v>
      </c>
      <c r="CC40">
        <v>64000</v>
      </c>
      <c r="CD40">
        <v>64000</v>
      </c>
      <c r="CE40">
        <v>216269</v>
      </c>
      <c r="CF40">
        <v>63998</v>
      </c>
      <c r="CG40">
        <v>280269</v>
      </c>
      <c r="CH40">
        <v>45.374000000000002</v>
      </c>
      <c r="CI40">
        <v>64000</v>
      </c>
      <c r="CJ40">
        <v>64000</v>
      </c>
      <c r="CK40">
        <v>216264</v>
      </c>
      <c r="CL40">
        <v>63998</v>
      </c>
      <c r="CM40">
        <v>280264</v>
      </c>
      <c r="CN40">
        <v>45.087800000000001</v>
      </c>
    </row>
    <row r="41" spans="1:92" x14ac:dyDescent="0.25">
      <c r="A41">
        <v>64000</v>
      </c>
      <c r="B41">
        <v>8192000</v>
      </c>
      <c r="C41">
        <v>64000</v>
      </c>
      <c r="D41">
        <v>64000</v>
      </c>
      <c r="E41">
        <v>256404</v>
      </c>
      <c r="F41">
        <v>63998</v>
      </c>
      <c r="G41">
        <v>320404</v>
      </c>
      <c r="H41">
        <v>69.907499999999999</v>
      </c>
      <c r="I41">
        <v>64000</v>
      </c>
      <c r="J41">
        <v>64000</v>
      </c>
      <c r="K41">
        <v>256428</v>
      </c>
      <c r="L41">
        <v>63998</v>
      </c>
      <c r="M41">
        <v>320428</v>
      </c>
      <c r="N41">
        <v>67.212999999999994</v>
      </c>
      <c r="O41">
        <v>64000</v>
      </c>
      <c r="P41">
        <v>64000</v>
      </c>
      <c r="Q41">
        <v>256416</v>
      </c>
      <c r="R41">
        <v>63998</v>
      </c>
      <c r="S41">
        <v>320416</v>
      </c>
      <c r="T41">
        <v>65.815899999999999</v>
      </c>
      <c r="U41">
        <v>64000</v>
      </c>
      <c r="V41">
        <v>64000</v>
      </c>
      <c r="W41">
        <v>256414</v>
      </c>
      <c r="X41">
        <v>63998</v>
      </c>
      <c r="Y41">
        <v>320414</v>
      </c>
      <c r="Z41">
        <v>68.222700000000003</v>
      </c>
      <c r="AA41">
        <v>64000</v>
      </c>
      <c r="AB41">
        <v>64000</v>
      </c>
      <c r="AC41">
        <v>256385</v>
      </c>
      <c r="AD41">
        <v>63998</v>
      </c>
      <c r="AE41">
        <v>320385</v>
      </c>
      <c r="AF41">
        <v>66.901600000000002</v>
      </c>
      <c r="AG41">
        <v>64000</v>
      </c>
      <c r="AH41">
        <v>64000</v>
      </c>
      <c r="AI41">
        <v>256456</v>
      </c>
      <c r="AJ41">
        <v>63998</v>
      </c>
      <c r="AK41">
        <v>320456</v>
      </c>
      <c r="AL41">
        <v>67.004499999999993</v>
      </c>
      <c r="AM41">
        <v>64000</v>
      </c>
      <c r="AN41">
        <v>64000</v>
      </c>
      <c r="AO41">
        <v>256477</v>
      </c>
      <c r="AP41">
        <v>63998</v>
      </c>
      <c r="AQ41">
        <v>320477</v>
      </c>
      <c r="AR41">
        <v>66.409899999999993</v>
      </c>
      <c r="AS41">
        <v>64000</v>
      </c>
      <c r="AT41">
        <v>64000</v>
      </c>
      <c r="AU41">
        <v>256318</v>
      </c>
      <c r="AV41">
        <v>63998</v>
      </c>
      <c r="AW41">
        <v>320318</v>
      </c>
      <c r="AX41">
        <v>65.575999999999993</v>
      </c>
      <c r="AY41">
        <v>64000</v>
      </c>
      <c r="AZ41">
        <v>64000</v>
      </c>
      <c r="BA41">
        <v>256373</v>
      </c>
      <c r="BB41">
        <v>63998</v>
      </c>
      <c r="BC41">
        <v>320373</v>
      </c>
      <c r="BD41">
        <v>65.248999999999995</v>
      </c>
      <c r="BE41">
        <v>64000</v>
      </c>
      <c r="BF41">
        <v>64000</v>
      </c>
      <c r="BG41">
        <v>256402</v>
      </c>
      <c r="BH41">
        <v>63998</v>
      </c>
      <c r="BI41">
        <v>320402</v>
      </c>
      <c r="BJ41">
        <v>69.796400000000006</v>
      </c>
      <c r="BK41">
        <v>64000</v>
      </c>
      <c r="BL41">
        <v>64000</v>
      </c>
      <c r="BM41">
        <v>256441</v>
      </c>
      <c r="BN41">
        <v>63998</v>
      </c>
      <c r="BO41">
        <v>320441</v>
      </c>
      <c r="BP41">
        <v>66.332899999999995</v>
      </c>
      <c r="BQ41">
        <v>64000</v>
      </c>
      <c r="BR41">
        <v>64000</v>
      </c>
      <c r="BS41">
        <v>256497</v>
      </c>
      <c r="BT41">
        <v>63998</v>
      </c>
      <c r="BU41">
        <v>320497</v>
      </c>
      <c r="BV41">
        <v>64.758600000000001</v>
      </c>
      <c r="BW41">
        <v>64000</v>
      </c>
      <c r="BX41">
        <v>64000</v>
      </c>
      <c r="BY41">
        <v>256428</v>
      </c>
      <c r="BZ41">
        <v>63998</v>
      </c>
      <c r="CA41">
        <v>320428</v>
      </c>
      <c r="CB41">
        <v>67.753200000000007</v>
      </c>
      <c r="CC41">
        <v>64000</v>
      </c>
      <c r="CD41">
        <v>64000</v>
      </c>
      <c r="CE41">
        <v>256422</v>
      </c>
      <c r="CF41">
        <v>63998</v>
      </c>
      <c r="CG41">
        <v>320422</v>
      </c>
      <c r="CH41">
        <v>68.487200000000001</v>
      </c>
      <c r="CI41">
        <v>64000</v>
      </c>
      <c r="CJ41">
        <v>64000</v>
      </c>
      <c r="CK41">
        <v>256387</v>
      </c>
      <c r="CL41">
        <v>63998</v>
      </c>
      <c r="CM41">
        <v>320387</v>
      </c>
      <c r="CN41">
        <v>66.914699999999996</v>
      </c>
    </row>
    <row r="42" spans="1:92" x14ac:dyDescent="0.25">
      <c r="A42">
        <v>64000</v>
      </c>
      <c r="B42">
        <v>16384000</v>
      </c>
      <c r="C42">
        <v>64000</v>
      </c>
      <c r="D42">
        <v>64000</v>
      </c>
      <c r="E42">
        <v>294244</v>
      </c>
      <c r="F42">
        <v>63998</v>
      </c>
      <c r="G42">
        <v>358244</v>
      </c>
      <c r="H42">
        <v>114.911</v>
      </c>
      <c r="I42">
        <v>64000</v>
      </c>
      <c r="J42">
        <v>64000</v>
      </c>
      <c r="K42">
        <v>294141</v>
      </c>
      <c r="L42">
        <v>63998</v>
      </c>
      <c r="M42">
        <v>358141</v>
      </c>
      <c r="N42">
        <v>113.41500000000001</v>
      </c>
      <c r="O42">
        <v>64000</v>
      </c>
      <c r="P42">
        <v>64000</v>
      </c>
      <c r="Q42">
        <v>294218</v>
      </c>
      <c r="R42">
        <v>63998</v>
      </c>
      <c r="S42">
        <v>358218</v>
      </c>
      <c r="T42">
        <v>109.245</v>
      </c>
      <c r="U42">
        <v>64000</v>
      </c>
      <c r="V42">
        <v>64000</v>
      </c>
      <c r="W42">
        <v>294221</v>
      </c>
      <c r="X42">
        <v>63998</v>
      </c>
      <c r="Y42">
        <v>358221</v>
      </c>
      <c r="Z42">
        <v>114.006</v>
      </c>
      <c r="AA42">
        <v>64000</v>
      </c>
      <c r="AB42">
        <v>64000</v>
      </c>
      <c r="AC42">
        <v>294138</v>
      </c>
      <c r="AD42">
        <v>63998</v>
      </c>
      <c r="AE42">
        <v>358138</v>
      </c>
      <c r="AF42">
        <v>111.709</v>
      </c>
      <c r="AG42">
        <v>64000</v>
      </c>
      <c r="AH42">
        <v>64000</v>
      </c>
      <c r="AI42">
        <v>294176</v>
      </c>
      <c r="AJ42">
        <v>63998</v>
      </c>
      <c r="AK42">
        <v>358176</v>
      </c>
      <c r="AL42">
        <v>110.71599999999999</v>
      </c>
      <c r="AM42">
        <v>64000</v>
      </c>
      <c r="AN42">
        <v>64000</v>
      </c>
      <c r="AO42">
        <v>294120</v>
      </c>
      <c r="AP42">
        <v>63998</v>
      </c>
      <c r="AQ42">
        <v>358120</v>
      </c>
      <c r="AR42">
        <v>110.495</v>
      </c>
      <c r="AS42">
        <v>64000</v>
      </c>
      <c r="AT42">
        <v>64000</v>
      </c>
      <c r="AU42">
        <v>294130</v>
      </c>
      <c r="AV42">
        <v>63998</v>
      </c>
      <c r="AW42">
        <v>358130</v>
      </c>
      <c r="AX42">
        <v>108.68</v>
      </c>
      <c r="AY42">
        <v>64000</v>
      </c>
      <c r="AZ42">
        <v>64000</v>
      </c>
      <c r="BA42">
        <v>294120</v>
      </c>
      <c r="BB42">
        <v>63998</v>
      </c>
      <c r="BC42">
        <v>358120</v>
      </c>
      <c r="BD42">
        <v>108.092</v>
      </c>
      <c r="BE42">
        <v>64000</v>
      </c>
      <c r="BF42">
        <v>64000</v>
      </c>
      <c r="BG42">
        <v>294171</v>
      </c>
      <c r="BH42">
        <v>63998</v>
      </c>
      <c r="BI42">
        <v>358171</v>
      </c>
      <c r="BJ42">
        <v>116.501</v>
      </c>
      <c r="BK42">
        <v>64000</v>
      </c>
      <c r="BL42">
        <v>64000</v>
      </c>
      <c r="BM42">
        <v>294155</v>
      </c>
      <c r="BN42">
        <v>63998</v>
      </c>
      <c r="BO42">
        <v>358155</v>
      </c>
      <c r="BP42">
        <v>111.934</v>
      </c>
      <c r="BQ42">
        <v>64000</v>
      </c>
      <c r="BR42">
        <v>64000</v>
      </c>
      <c r="BS42">
        <v>294070</v>
      </c>
      <c r="BT42">
        <v>63998</v>
      </c>
      <c r="BU42">
        <v>358070</v>
      </c>
      <c r="BV42">
        <v>108.35899999999999</v>
      </c>
      <c r="BW42">
        <v>64000</v>
      </c>
      <c r="BX42">
        <v>64000</v>
      </c>
      <c r="BY42">
        <v>294137</v>
      </c>
      <c r="BZ42">
        <v>63998</v>
      </c>
      <c r="CA42">
        <v>358137</v>
      </c>
      <c r="CB42">
        <v>112.012</v>
      </c>
      <c r="CC42">
        <v>64000</v>
      </c>
      <c r="CD42">
        <v>64000</v>
      </c>
      <c r="CE42">
        <v>294130</v>
      </c>
      <c r="CF42">
        <v>63998</v>
      </c>
      <c r="CG42">
        <v>358130</v>
      </c>
      <c r="CH42">
        <v>114.866</v>
      </c>
      <c r="CI42">
        <v>64000</v>
      </c>
      <c r="CJ42">
        <v>64000</v>
      </c>
      <c r="CK42">
        <v>294123</v>
      </c>
      <c r="CL42">
        <v>63998</v>
      </c>
      <c r="CM42">
        <v>358123</v>
      </c>
      <c r="CN42">
        <v>111.63200000000001</v>
      </c>
    </row>
    <row r="43" spans="1:92" x14ac:dyDescent="0.25">
      <c r="A43">
        <v>64000</v>
      </c>
      <c r="B43">
        <v>32768000</v>
      </c>
      <c r="C43">
        <v>64000</v>
      </c>
      <c r="D43">
        <v>64000</v>
      </c>
      <c r="E43">
        <v>325961</v>
      </c>
      <c r="F43">
        <v>63998</v>
      </c>
      <c r="G43">
        <v>389961</v>
      </c>
      <c r="H43">
        <v>199.68700000000001</v>
      </c>
      <c r="I43">
        <v>64000</v>
      </c>
      <c r="J43">
        <v>64000</v>
      </c>
      <c r="K43">
        <v>326104</v>
      </c>
      <c r="L43">
        <v>63998</v>
      </c>
      <c r="M43">
        <v>390104</v>
      </c>
      <c r="N43">
        <v>198.98</v>
      </c>
      <c r="O43">
        <v>64000</v>
      </c>
      <c r="P43">
        <v>64000</v>
      </c>
      <c r="Q43">
        <v>325991</v>
      </c>
      <c r="R43">
        <v>63998</v>
      </c>
      <c r="S43">
        <v>389991</v>
      </c>
      <c r="T43">
        <v>196.28100000000001</v>
      </c>
      <c r="U43">
        <v>64000</v>
      </c>
      <c r="V43">
        <v>64000</v>
      </c>
      <c r="W43">
        <v>326077</v>
      </c>
      <c r="X43">
        <v>63998</v>
      </c>
      <c r="Y43">
        <v>390077</v>
      </c>
      <c r="Z43">
        <v>209.08799999999999</v>
      </c>
      <c r="AA43">
        <v>64000</v>
      </c>
      <c r="AB43">
        <v>64000</v>
      </c>
      <c r="AC43">
        <v>326040</v>
      </c>
      <c r="AD43">
        <v>63998</v>
      </c>
      <c r="AE43">
        <v>390040</v>
      </c>
      <c r="AF43">
        <v>198.29599999999999</v>
      </c>
      <c r="AG43">
        <v>64000</v>
      </c>
      <c r="AH43">
        <v>64000</v>
      </c>
      <c r="AI43">
        <v>326057</v>
      </c>
      <c r="AJ43">
        <v>63998</v>
      </c>
      <c r="AK43">
        <v>390057</v>
      </c>
      <c r="AL43">
        <v>196.06899999999999</v>
      </c>
      <c r="AM43">
        <v>64000</v>
      </c>
      <c r="AN43">
        <v>64000</v>
      </c>
      <c r="AO43">
        <v>326032</v>
      </c>
      <c r="AP43">
        <v>63998</v>
      </c>
      <c r="AQ43">
        <v>390032</v>
      </c>
      <c r="AR43">
        <v>197.15799999999999</v>
      </c>
      <c r="AS43">
        <v>64000</v>
      </c>
      <c r="AT43">
        <v>64000</v>
      </c>
      <c r="AU43">
        <v>325988</v>
      </c>
      <c r="AV43">
        <v>63998</v>
      </c>
      <c r="AW43">
        <v>389988</v>
      </c>
      <c r="AX43">
        <v>194.637</v>
      </c>
      <c r="AY43">
        <v>64000</v>
      </c>
      <c r="AZ43">
        <v>64000</v>
      </c>
      <c r="BA43">
        <v>326054</v>
      </c>
      <c r="BB43">
        <v>63998</v>
      </c>
      <c r="BC43">
        <v>390054</v>
      </c>
      <c r="BD43">
        <v>191.97900000000001</v>
      </c>
      <c r="BE43">
        <v>64000</v>
      </c>
      <c r="BF43">
        <v>64000</v>
      </c>
      <c r="BG43">
        <v>326121</v>
      </c>
      <c r="BH43">
        <v>63998</v>
      </c>
      <c r="BI43">
        <v>390121</v>
      </c>
      <c r="BJ43">
        <v>209.40299999999999</v>
      </c>
      <c r="BK43">
        <v>64000</v>
      </c>
      <c r="BL43">
        <v>64000</v>
      </c>
      <c r="BM43">
        <v>325978</v>
      </c>
      <c r="BN43">
        <v>63998</v>
      </c>
      <c r="BO43">
        <v>389978</v>
      </c>
      <c r="BP43">
        <v>199.745</v>
      </c>
      <c r="BQ43">
        <v>64000</v>
      </c>
      <c r="BR43">
        <v>64000</v>
      </c>
      <c r="BS43">
        <v>325942</v>
      </c>
      <c r="BT43">
        <v>63998</v>
      </c>
      <c r="BU43">
        <v>389942</v>
      </c>
      <c r="BV43">
        <v>192.90799999999999</v>
      </c>
      <c r="BW43">
        <v>64000</v>
      </c>
      <c r="BX43">
        <v>64000</v>
      </c>
      <c r="BY43">
        <v>326068</v>
      </c>
      <c r="BZ43">
        <v>63998</v>
      </c>
      <c r="CA43">
        <v>390068</v>
      </c>
      <c r="CB43">
        <v>198.69399999999999</v>
      </c>
      <c r="CC43">
        <v>64000</v>
      </c>
      <c r="CD43">
        <v>64000</v>
      </c>
      <c r="CE43">
        <v>325931</v>
      </c>
      <c r="CF43">
        <v>63998</v>
      </c>
      <c r="CG43">
        <v>389931</v>
      </c>
      <c r="CH43">
        <v>202.279</v>
      </c>
      <c r="CI43">
        <v>64000</v>
      </c>
      <c r="CJ43">
        <v>64000</v>
      </c>
      <c r="CK43">
        <v>326034</v>
      </c>
      <c r="CL43">
        <v>63998</v>
      </c>
      <c r="CM43">
        <v>390034</v>
      </c>
      <c r="CN43">
        <v>197.31899999999999</v>
      </c>
    </row>
    <row r="44" spans="1:92" x14ac:dyDescent="0.25">
      <c r="A44">
        <v>128000</v>
      </c>
      <c r="B44">
        <v>256000</v>
      </c>
      <c r="C44">
        <v>112949</v>
      </c>
      <c r="D44">
        <v>112949</v>
      </c>
      <c r="E44">
        <v>36290</v>
      </c>
      <c r="F44">
        <v>112947</v>
      </c>
      <c r="G44">
        <v>149239</v>
      </c>
      <c r="H44">
        <v>31.793399999999998</v>
      </c>
      <c r="I44">
        <v>112949</v>
      </c>
      <c r="J44">
        <v>112949</v>
      </c>
      <c r="K44">
        <v>36286</v>
      </c>
      <c r="L44">
        <v>112947</v>
      </c>
      <c r="M44">
        <v>149235</v>
      </c>
      <c r="N44">
        <v>28.856100000000001</v>
      </c>
      <c r="O44">
        <v>112949</v>
      </c>
      <c r="P44">
        <v>112949</v>
      </c>
      <c r="Q44">
        <v>36290</v>
      </c>
      <c r="R44">
        <v>112947</v>
      </c>
      <c r="S44">
        <v>149239</v>
      </c>
      <c r="T44">
        <v>28.1128</v>
      </c>
      <c r="U44">
        <v>112949</v>
      </c>
      <c r="V44">
        <v>112949</v>
      </c>
      <c r="W44">
        <v>36289</v>
      </c>
      <c r="X44">
        <v>112947</v>
      </c>
      <c r="Y44">
        <v>149238</v>
      </c>
      <c r="Z44">
        <v>28.123000000000001</v>
      </c>
      <c r="AA44">
        <v>112949</v>
      </c>
      <c r="AB44">
        <v>112949</v>
      </c>
      <c r="AC44">
        <v>36288</v>
      </c>
      <c r="AD44">
        <v>112947</v>
      </c>
      <c r="AE44">
        <v>149237</v>
      </c>
      <c r="AF44">
        <v>27.820599999999999</v>
      </c>
      <c r="AG44">
        <v>112949</v>
      </c>
      <c r="AH44">
        <v>112949</v>
      </c>
      <c r="AI44">
        <v>36289</v>
      </c>
      <c r="AJ44">
        <v>112947</v>
      </c>
      <c r="AK44">
        <v>149238</v>
      </c>
      <c r="AL44">
        <v>28.3127</v>
      </c>
      <c r="AM44">
        <v>112949</v>
      </c>
      <c r="AN44">
        <v>112949</v>
      </c>
      <c r="AO44">
        <v>36285</v>
      </c>
      <c r="AP44">
        <v>112947</v>
      </c>
      <c r="AQ44">
        <v>149234</v>
      </c>
      <c r="AR44">
        <v>28.759599999999999</v>
      </c>
      <c r="AS44">
        <v>112949</v>
      </c>
      <c r="AT44">
        <v>112949</v>
      </c>
      <c r="AU44">
        <v>36290</v>
      </c>
      <c r="AV44">
        <v>112947</v>
      </c>
      <c r="AW44">
        <v>149239</v>
      </c>
      <c r="AX44">
        <v>29.666599999999999</v>
      </c>
      <c r="AY44">
        <v>112949</v>
      </c>
      <c r="AZ44">
        <v>112949</v>
      </c>
      <c r="BA44">
        <v>36291</v>
      </c>
      <c r="BB44">
        <v>112947</v>
      </c>
      <c r="BC44">
        <v>149240</v>
      </c>
      <c r="BD44">
        <v>29.997800000000002</v>
      </c>
      <c r="BE44">
        <v>112949</v>
      </c>
      <c r="BF44">
        <v>112949</v>
      </c>
      <c r="BG44">
        <v>36288</v>
      </c>
      <c r="BH44">
        <v>112947</v>
      </c>
      <c r="BI44">
        <v>149237</v>
      </c>
      <c r="BJ44">
        <v>30.845700000000001</v>
      </c>
      <c r="BK44">
        <v>112949</v>
      </c>
      <c r="BL44">
        <v>112949</v>
      </c>
      <c r="BM44">
        <v>36286</v>
      </c>
      <c r="BN44">
        <v>112947</v>
      </c>
      <c r="BO44">
        <v>149236</v>
      </c>
      <c r="BP44">
        <v>31.172799999999999</v>
      </c>
      <c r="BQ44">
        <v>112949</v>
      </c>
      <c r="BR44">
        <v>112949</v>
      </c>
      <c r="BS44">
        <v>36286</v>
      </c>
      <c r="BT44">
        <v>112947</v>
      </c>
      <c r="BU44">
        <v>149235</v>
      </c>
      <c r="BV44">
        <v>31.309899999999999</v>
      </c>
      <c r="BW44">
        <v>112949</v>
      </c>
      <c r="BX44">
        <v>112949</v>
      </c>
      <c r="BY44">
        <v>36287</v>
      </c>
      <c r="BZ44">
        <v>112947</v>
      </c>
      <c r="CA44">
        <v>149237</v>
      </c>
      <c r="CB44">
        <v>31.507100000000001</v>
      </c>
      <c r="CC44">
        <v>112949</v>
      </c>
      <c r="CD44">
        <v>112949</v>
      </c>
      <c r="CE44">
        <v>36288</v>
      </c>
      <c r="CF44">
        <v>112947</v>
      </c>
      <c r="CG44">
        <v>149237</v>
      </c>
      <c r="CH44">
        <v>31.685600000000001</v>
      </c>
      <c r="CI44">
        <v>112949</v>
      </c>
      <c r="CJ44">
        <v>112949</v>
      </c>
      <c r="CK44">
        <v>36289</v>
      </c>
      <c r="CL44">
        <v>112947</v>
      </c>
      <c r="CM44">
        <v>149238</v>
      </c>
      <c r="CN44">
        <v>32.315100000000001</v>
      </c>
    </row>
    <row r="45" spans="1:92" x14ac:dyDescent="0.25">
      <c r="A45">
        <v>128000</v>
      </c>
      <c r="B45">
        <v>512000</v>
      </c>
      <c r="C45">
        <v>127945</v>
      </c>
      <c r="D45">
        <v>127945</v>
      </c>
      <c r="E45">
        <v>102401</v>
      </c>
      <c r="F45">
        <v>127943</v>
      </c>
      <c r="G45">
        <v>230346</v>
      </c>
      <c r="H45">
        <v>41.456200000000003</v>
      </c>
      <c r="I45">
        <v>127945</v>
      </c>
      <c r="J45">
        <v>127945</v>
      </c>
      <c r="K45">
        <v>102405</v>
      </c>
      <c r="L45">
        <v>127943</v>
      </c>
      <c r="M45">
        <v>230350</v>
      </c>
      <c r="N45">
        <v>37.715699999999998</v>
      </c>
      <c r="O45">
        <v>127945</v>
      </c>
      <c r="P45">
        <v>127945</v>
      </c>
      <c r="Q45">
        <v>102395</v>
      </c>
      <c r="R45">
        <v>127943</v>
      </c>
      <c r="S45">
        <v>230340</v>
      </c>
      <c r="T45">
        <v>37.095300000000002</v>
      </c>
      <c r="U45">
        <v>127945</v>
      </c>
      <c r="V45">
        <v>127945</v>
      </c>
      <c r="W45">
        <v>102402</v>
      </c>
      <c r="X45">
        <v>127943</v>
      </c>
      <c r="Y45">
        <v>230347</v>
      </c>
      <c r="Z45">
        <v>37.778399999999998</v>
      </c>
      <c r="AA45">
        <v>127945</v>
      </c>
      <c r="AB45">
        <v>127945</v>
      </c>
      <c r="AC45">
        <v>102402</v>
      </c>
      <c r="AD45">
        <v>127943</v>
      </c>
      <c r="AE45">
        <v>230347</v>
      </c>
      <c r="AF45">
        <v>36.671900000000001</v>
      </c>
      <c r="AG45">
        <v>127945</v>
      </c>
      <c r="AH45">
        <v>127945</v>
      </c>
      <c r="AI45">
        <v>102397</v>
      </c>
      <c r="AJ45">
        <v>127943</v>
      </c>
      <c r="AK45">
        <v>230342</v>
      </c>
      <c r="AL45">
        <v>37.582999999999998</v>
      </c>
      <c r="AM45">
        <v>127945</v>
      </c>
      <c r="AN45">
        <v>127945</v>
      </c>
      <c r="AO45">
        <v>102401</v>
      </c>
      <c r="AP45">
        <v>127943</v>
      </c>
      <c r="AQ45">
        <v>230346</v>
      </c>
      <c r="AR45">
        <v>37.599299999999999</v>
      </c>
      <c r="AS45">
        <v>127945</v>
      </c>
      <c r="AT45">
        <v>127945</v>
      </c>
      <c r="AU45">
        <v>102401</v>
      </c>
      <c r="AV45">
        <v>127943</v>
      </c>
      <c r="AW45">
        <v>230346</v>
      </c>
      <c r="AX45">
        <v>38.145099999999999</v>
      </c>
      <c r="AY45">
        <v>127945</v>
      </c>
      <c r="AZ45">
        <v>127945</v>
      </c>
      <c r="BA45">
        <v>102400</v>
      </c>
      <c r="BB45">
        <v>127943</v>
      </c>
      <c r="BC45">
        <v>230345</v>
      </c>
      <c r="BD45">
        <v>38.573500000000003</v>
      </c>
      <c r="BE45">
        <v>127945</v>
      </c>
      <c r="BF45">
        <v>127945</v>
      </c>
      <c r="BG45">
        <v>102397</v>
      </c>
      <c r="BH45">
        <v>127943</v>
      </c>
      <c r="BI45">
        <v>230342</v>
      </c>
      <c r="BJ45">
        <v>39.316000000000003</v>
      </c>
      <c r="BK45">
        <v>127945</v>
      </c>
      <c r="BL45">
        <v>127945</v>
      </c>
      <c r="BM45">
        <v>102400</v>
      </c>
      <c r="BN45">
        <v>127943</v>
      </c>
      <c r="BO45">
        <v>230345</v>
      </c>
      <c r="BP45">
        <v>39.8018</v>
      </c>
      <c r="BQ45">
        <v>127945</v>
      </c>
      <c r="BR45">
        <v>127945</v>
      </c>
      <c r="BS45">
        <v>102408</v>
      </c>
      <c r="BT45">
        <v>127943</v>
      </c>
      <c r="BU45">
        <v>230353</v>
      </c>
      <c r="BV45">
        <v>40.048099999999998</v>
      </c>
      <c r="BW45">
        <v>127945</v>
      </c>
      <c r="BX45">
        <v>127945</v>
      </c>
      <c r="BY45">
        <v>102403</v>
      </c>
      <c r="BZ45">
        <v>127943</v>
      </c>
      <c r="CA45">
        <v>230348</v>
      </c>
      <c r="CB45">
        <v>40.149299999999997</v>
      </c>
      <c r="CC45">
        <v>127945</v>
      </c>
      <c r="CD45">
        <v>127945</v>
      </c>
      <c r="CE45">
        <v>102401</v>
      </c>
      <c r="CF45">
        <v>127943</v>
      </c>
      <c r="CG45">
        <v>230346</v>
      </c>
      <c r="CH45">
        <v>40.427199999999999</v>
      </c>
      <c r="CI45">
        <v>127945</v>
      </c>
      <c r="CJ45">
        <v>127945</v>
      </c>
      <c r="CK45">
        <v>102397</v>
      </c>
      <c r="CL45">
        <v>127943</v>
      </c>
      <c r="CM45">
        <v>230342</v>
      </c>
      <c r="CN45">
        <v>40.679299999999998</v>
      </c>
    </row>
    <row r="46" spans="1:92" x14ac:dyDescent="0.25">
      <c r="A46">
        <v>128000</v>
      </c>
      <c r="B46">
        <v>1024000</v>
      </c>
      <c r="C46">
        <v>128000</v>
      </c>
      <c r="D46">
        <v>128000</v>
      </c>
      <c r="E46">
        <v>180599</v>
      </c>
      <c r="F46">
        <v>127998</v>
      </c>
      <c r="G46">
        <v>308599</v>
      </c>
      <c r="H46">
        <v>48.520899999999997</v>
      </c>
      <c r="I46">
        <v>128000</v>
      </c>
      <c r="J46">
        <v>128000</v>
      </c>
      <c r="K46">
        <v>180598</v>
      </c>
      <c r="L46">
        <v>127998</v>
      </c>
      <c r="M46">
        <v>308598</v>
      </c>
      <c r="N46">
        <v>43.749099999999999</v>
      </c>
      <c r="O46">
        <v>128000</v>
      </c>
      <c r="P46">
        <v>128000</v>
      </c>
      <c r="Q46">
        <v>180591</v>
      </c>
      <c r="R46">
        <v>127998</v>
      </c>
      <c r="S46">
        <v>308591</v>
      </c>
      <c r="T46">
        <v>42.524799999999999</v>
      </c>
      <c r="U46">
        <v>128000</v>
      </c>
      <c r="V46">
        <v>128000</v>
      </c>
      <c r="W46">
        <v>180596</v>
      </c>
      <c r="X46">
        <v>127998</v>
      </c>
      <c r="Y46">
        <v>308596</v>
      </c>
      <c r="Z46">
        <v>43.639200000000002</v>
      </c>
      <c r="AA46">
        <v>128000</v>
      </c>
      <c r="AB46">
        <v>128000</v>
      </c>
      <c r="AC46">
        <v>180599</v>
      </c>
      <c r="AD46">
        <v>127998</v>
      </c>
      <c r="AE46">
        <v>308599</v>
      </c>
      <c r="AF46">
        <v>42.917000000000002</v>
      </c>
      <c r="AG46">
        <v>128000</v>
      </c>
      <c r="AH46">
        <v>128000</v>
      </c>
      <c r="AI46">
        <v>180590</v>
      </c>
      <c r="AJ46">
        <v>127998</v>
      </c>
      <c r="AK46">
        <v>308590</v>
      </c>
      <c r="AL46">
        <v>43.355699999999999</v>
      </c>
      <c r="AM46">
        <v>128000</v>
      </c>
      <c r="AN46">
        <v>128000</v>
      </c>
      <c r="AO46">
        <v>180607</v>
      </c>
      <c r="AP46">
        <v>127998</v>
      </c>
      <c r="AQ46">
        <v>308607</v>
      </c>
      <c r="AR46">
        <v>43.684399999999997</v>
      </c>
      <c r="AS46">
        <v>128000</v>
      </c>
      <c r="AT46">
        <v>128000</v>
      </c>
      <c r="AU46">
        <v>180602</v>
      </c>
      <c r="AV46">
        <v>127998</v>
      </c>
      <c r="AW46">
        <v>308602</v>
      </c>
      <c r="AX46">
        <v>43.6815</v>
      </c>
      <c r="AY46">
        <v>128000</v>
      </c>
      <c r="AZ46">
        <v>128000</v>
      </c>
      <c r="BA46">
        <v>180602</v>
      </c>
      <c r="BB46">
        <v>127998</v>
      </c>
      <c r="BC46">
        <v>308602</v>
      </c>
      <c r="BD46">
        <v>44.032400000000003</v>
      </c>
      <c r="BE46">
        <v>128000</v>
      </c>
      <c r="BF46">
        <v>128000</v>
      </c>
      <c r="BG46">
        <v>180601</v>
      </c>
      <c r="BH46">
        <v>127998</v>
      </c>
      <c r="BI46">
        <v>308601</v>
      </c>
      <c r="BJ46">
        <v>45.728499999999997</v>
      </c>
      <c r="BK46">
        <v>128000</v>
      </c>
      <c r="BL46">
        <v>128000</v>
      </c>
      <c r="BM46">
        <v>180596</v>
      </c>
      <c r="BN46">
        <v>127998</v>
      </c>
      <c r="BO46">
        <v>308596</v>
      </c>
      <c r="BP46">
        <v>46.0075</v>
      </c>
      <c r="BQ46">
        <v>128000</v>
      </c>
      <c r="BR46">
        <v>128000</v>
      </c>
      <c r="BS46">
        <v>180604</v>
      </c>
      <c r="BT46">
        <v>127998</v>
      </c>
      <c r="BU46">
        <v>308604</v>
      </c>
      <c r="BV46">
        <v>45.554600000000001</v>
      </c>
      <c r="BW46">
        <v>128000</v>
      </c>
      <c r="BX46">
        <v>128000</v>
      </c>
      <c r="BY46">
        <v>180613</v>
      </c>
      <c r="BZ46">
        <v>127998</v>
      </c>
      <c r="CA46">
        <v>308613</v>
      </c>
      <c r="CB46">
        <v>46.313499999999998</v>
      </c>
      <c r="CC46">
        <v>128000</v>
      </c>
      <c r="CD46">
        <v>128000</v>
      </c>
      <c r="CE46">
        <v>180599</v>
      </c>
      <c r="CF46">
        <v>127998</v>
      </c>
      <c r="CG46">
        <v>308599</v>
      </c>
      <c r="CH46">
        <v>46.3735</v>
      </c>
      <c r="CI46">
        <v>128000</v>
      </c>
      <c r="CJ46">
        <v>128000</v>
      </c>
      <c r="CK46">
        <v>180600</v>
      </c>
      <c r="CL46">
        <v>127998</v>
      </c>
      <c r="CM46">
        <v>308600</v>
      </c>
      <c r="CN46">
        <v>46.400300000000001</v>
      </c>
    </row>
    <row r="47" spans="1:92" x14ac:dyDescent="0.25">
      <c r="A47">
        <v>128000</v>
      </c>
      <c r="B47">
        <v>2048000</v>
      </c>
      <c r="C47">
        <v>128000</v>
      </c>
      <c r="D47">
        <v>128000</v>
      </c>
      <c r="E47">
        <v>263967</v>
      </c>
      <c r="F47">
        <v>127998</v>
      </c>
      <c r="G47">
        <v>391967</v>
      </c>
      <c r="H47">
        <v>60.280200000000001</v>
      </c>
      <c r="I47">
        <v>128000</v>
      </c>
      <c r="J47">
        <v>128000</v>
      </c>
      <c r="K47">
        <v>263969</v>
      </c>
      <c r="L47">
        <v>127998</v>
      </c>
      <c r="M47">
        <v>391969</v>
      </c>
      <c r="N47">
        <v>55.768099999999997</v>
      </c>
      <c r="O47">
        <v>128000</v>
      </c>
      <c r="P47">
        <v>128000</v>
      </c>
      <c r="Q47">
        <v>263978</v>
      </c>
      <c r="R47">
        <v>127998</v>
      </c>
      <c r="S47">
        <v>391978</v>
      </c>
      <c r="T47">
        <v>54.639800000000001</v>
      </c>
      <c r="U47">
        <v>128000</v>
      </c>
      <c r="V47">
        <v>128000</v>
      </c>
      <c r="W47">
        <v>263985</v>
      </c>
      <c r="X47">
        <v>127998</v>
      </c>
      <c r="Y47">
        <v>391985</v>
      </c>
      <c r="Z47">
        <v>55.716000000000001</v>
      </c>
      <c r="AA47">
        <v>128000</v>
      </c>
      <c r="AB47">
        <v>128000</v>
      </c>
      <c r="AC47">
        <v>263980</v>
      </c>
      <c r="AD47">
        <v>127998</v>
      </c>
      <c r="AE47">
        <v>391980</v>
      </c>
      <c r="AF47">
        <v>54.790500000000002</v>
      </c>
      <c r="AG47">
        <v>128000</v>
      </c>
      <c r="AH47">
        <v>128000</v>
      </c>
      <c r="AI47">
        <v>263989</v>
      </c>
      <c r="AJ47">
        <v>127998</v>
      </c>
      <c r="AK47">
        <v>391989</v>
      </c>
      <c r="AL47">
        <v>55.023099999999999</v>
      </c>
      <c r="AM47">
        <v>128000</v>
      </c>
      <c r="AN47">
        <v>128000</v>
      </c>
      <c r="AO47">
        <v>263979</v>
      </c>
      <c r="AP47">
        <v>127998</v>
      </c>
      <c r="AQ47">
        <v>391979</v>
      </c>
      <c r="AR47">
        <v>54.800899999999999</v>
      </c>
      <c r="AS47">
        <v>128000</v>
      </c>
      <c r="AT47">
        <v>128000</v>
      </c>
      <c r="AU47">
        <v>263991</v>
      </c>
      <c r="AV47">
        <v>127998</v>
      </c>
      <c r="AW47">
        <v>391991</v>
      </c>
      <c r="AX47">
        <v>54.126600000000003</v>
      </c>
      <c r="AY47">
        <v>128000</v>
      </c>
      <c r="AZ47">
        <v>128000</v>
      </c>
      <c r="BA47">
        <v>263986</v>
      </c>
      <c r="BB47">
        <v>127998</v>
      </c>
      <c r="BC47">
        <v>391986</v>
      </c>
      <c r="BD47">
        <v>54.324199999999998</v>
      </c>
      <c r="BE47">
        <v>128000</v>
      </c>
      <c r="BF47">
        <v>128000</v>
      </c>
      <c r="BG47">
        <v>263987</v>
      </c>
      <c r="BH47">
        <v>127998</v>
      </c>
      <c r="BI47">
        <v>391987</v>
      </c>
      <c r="BJ47">
        <v>56.045699999999997</v>
      </c>
      <c r="BK47">
        <v>128000</v>
      </c>
      <c r="BL47">
        <v>128000</v>
      </c>
      <c r="BM47">
        <v>263984</v>
      </c>
      <c r="BN47">
        <v>127998</v>
      </c>
      <c r="BO47">
        <v>391984</v>
      </c>
      <c r="BP47">
        <v>56.256700000000002</v>
      </c>
      <c r="BQ47">
        <v>128000</v>
      </c>
      <c r="BR47">
        <v>128000</v>
      </c>
      <c r="BS47">
        <v>263982</v>
      </c>
      <c r="BT47">
        <v>127998</v>
      </c>
      <c r="BU47">
        <v>391982</v>
      </c>
      <c r="BV47">
        <v>55.701900000000002</v>
      </c>
      <c r="BW47">
        <v>128000</v>
      </c>
      <c r="BX47">
        <v>128000</v>
      </c>
      <c r="BY47">
        <v>264003</v>
      </c>
      <c r="BZ47">
        <v>127998</v>
      </c>
      <c r="CA47">
        <v>392003</v>
      </c>
      <c r="CB47">
        <v>57.511299999999999</v>
      </c>
      <c r="CC47">
        <v>128000</v>
      </c>
      <c r="CD47">
        <v>128000</v>
      </c>
      <c r="CE47">
        <v>263994</v>
      </c>
      <c r="CF47">
        <v>127998</v>
      </c>
      <c r="CG47">
        <v>391994</v>
      </c>
      <c r="CH47">
        <v>56.521799999999999</v>
      </c>
      <c r="CI47">
        <v>128000</v>
      </c>
      <c r="CJ47">
        <v>128000</v>
      </c>
      <c r="CK47">
        <v>263996</v>
      </c>
      <c r="CL47">
        <v>127998</v>
      </c>
      <c r="CM47">
        <v>391996</v>
      </c>
      <c r="CN47">
        <v>56.804499999999997</v>
      </c>
    </row>
    <row r="48" spans="1:92" x14ac:dyDescent="0.25">
      <c r="A48">
        <v>128000</v>
      </c>
      <c r="B48">
        <v>4096000</v>
      </c>
      <c r="C48">
        <v>128000</v>
      </c>
      <c r="D48">
        <v>128000</v>
      </c>
      <c r="E48">
        <v>348891</v>
      </c>
      <c r="F48">
        <v>127998</v>
      </c>
      <c r="G48">
        <v>476891</v>
      </c>
      <c r="H48">
        <v>75.458100000000002</v>
      </c>
      <c r="I48">
        <v>128000</v>
      </c>
      <c r="J48">
        <v>128000</v>
      </c>
      <c r="K48">
        <v>348944</v>
      </c>
      <c r="L48">
        <v>127998</v>
      </c>
      <c r="M48">
        <v>476944</v>
      </c>
      <c r="N48">
        <v>69.9422</v>
      </c>
      <c r="O48">
        <v>128000</v>
      </c>
      <c r="P48">
        <v>128000</v>
      </c>
      <c r="Q48">
        <v>348917</v>
      </c>
      <c r="R48">
        <v>127998</v>
      </c>
      <c r="S48">
        <v>476917</v>
      </c>
      <c r="T48">
        <v>68.865600000000001</v>
      </c>
      <c r="U48">
        <v>128000</v>
      </c>
      <c r="V48">
        <v>128000</v>
      </c>
      <c r="W48">
        <v>348898</v>
      </c>
      <c r="X48">
        <v>127998</v>
      </c>
      <c r="Y48">
        <v>476898</v>
      </c>
      <c r="Z48">
        <v>69.804299999999998</v>
      </c>
      <c r="AA48">
        <v>128000</v>
      </c>
      <c r="AB48">
        <v>128000</v>
      </c>
      <c r="AC48">
        <v>348900</v>
      </c>
      <c r="AD48">
        <v>127998</v>
      </c>
      <c r="AE48">
        <v>476900</v>
      </c>
      <c r="AF48">
        <v>68.656700000000001</v>
      </c>
      <c r="AG48">
        <v>128000</v>
      </c>
      <c r="AH48">
        <v>128000</v>
      </c>
      <c r="AI48">
        <v>348928</v>
      </c>
      <c r="AJ48">
        <v>127998</v>
      </c>
      <c r="AK48">
        <v>476928</v>
      </c>
      <c r="AL48">
        <v>69.222899999999996</v>
      </c>
      <c r="AM48">
        <v>128000</v>
      </c>
      <c r="AN48">
        <v>128000</v>
      </c>
      <c r="AO48">
        <v>348925</v>
      </c>
      <c r="AP48">
        <v>127998</v>
      </c>
      <c r="AQ48">
        <v>476925</v>
      </c>
      <c r="AR48">
        <v>69.298500000000004</v>
      </c>
      <c r="AS48">
        <v>128000</v>
      </c>
      <c r="AT48">
        <v>128000</v>
      </c>
      <c r="AU48">
        <v>348909</v>
      </c>
      <c r="AV48">
        <v>127998</v>
      </c>
      <c r="AW48">
        <v>476909</v>
      </c>
      <c r="AX48">
        <v>69.165499999999994</v>
      </c>
      <c r="AY48">
        <v>128000</v>
      </c>
      <c r="AZ48">
        <v>128000</v>
      </c>
      <c r="BA48">
        <v>348909</v>
      </c>
      <c r="BB48">
        <v>127998</v>
      </c>
      <c r="BC48">
        <v>476909</v>
      </c>
      <c r="BD48">
        <v>68.861900000000006</v>
      </c>
      <c r="BE48">
        <v>128000</v>
      </c>
      <c r="BF48">
        <v>128000</v>
      </c>
      <c r="BG48">
        <v>348903</v>
      </c>
      <c r="BH48">
        <v>127998</v>
      </c>
      <c r="BI48">
        <v>476903</v>
      </c>
      <c r="BJ48">
        <v>70.887100000000004</v>
      </c>
      <c r="BK48">
        <v>128000</v>
      </c>
      <c r="BL48">
        <v>128000</v>
      </c>
      <c r="BM48">
        <v>348902</v>
      </c>
      <c r="BN48">
        <v>127998</v>
      </c>
      <c r="BO48">
        <v>476902</v>
      </c>
      <c r="BP48">
        <v>70.510199999999998</v>
      </c>
      <c r="BQ48">
        <v>128000</v>
      </c>
      <c r="BR48">
        <v>128000</v>
      </c>
      <c r="BS48">
        <v>348905</v>
      </c>
      <c r="BT48">
        <v>127998</v>
      </c>
      <c r="BU48">
        <v>476905</v>
      </c>
      <c r="BV48">
        <v>69.976100000000002</v>
      </c>
      <c r="BW48">
        <v>128000</v>
      </c>
      <c r="BX48">
        <v>128000</v>
      </c>
      <c r="BY48">
        <v>348923</v>
      </c>
      <c r="BZ48">
        <v>127998</v>
      </c>
      <c r="CA48">
        <v>476923</v>
      </c>
      <c r="CB48">
        <v>71.968999999999994</v>
      </c>
      <c r="CC48">
        <v>128000</v>
      </c>
      <c r="CD48">
        <v>128000</v>
      </c>
      <c r="CE48">
        <v>348914</v>
      </c>
      <c r="CF48">
        <v>127998</v>
      </c>
      <c r="CG48">
        <v>476914</v>
      </c>
      <c r="CH48">
        <v>72.751499999999993</v>
      </c>
      <c r="CI48">
        <v>128000</v>
      </c>
      <c r="CJ48">
        <v>128000</v>
      </c>
      <c r="CK48">
        <v>348917</v>
      </c>
      <c r="CL48">
        <v>127998</v>
      </c>
      <c r="CM48">
        <v>476917</v>
      </c>
      <c r="CN48">
        <v>71.857200000000006</v>
      </c>
    </row>
    <row r="49" spans="1:92" x14ac:dyDescent="0.25">
      <c r="A49">
        <v>128000</v>
      </c>
      <c r="B49">
        <v>8192000</v>
      </c>
      <c r="C49">
        <v>128000</v>
      </c>
      <c r="D49">
        <v>128000</v>
      </c>
      <c r="E49">
        <v>432356</v>
      </c>
      <c r="F49">
        <v>127998</v>
      </c>
      <c r="G49">
        <v>560356</v>
      </c>
      <c r="H49">
        <v>103.648</v>
      </c>
      <c r="I49">
        <v>128000</v>
      </c>
      <c r="J49">
        <v>128000</v>
      </c>
      <c r="K49">
        <v>432347</v>
      </c>
      <c r="L49">
        <v>127998</v>
      </c>
      <c r="M49">
        <v>560347</v>
      </c>
      <c r="N49">
        <v>98.611000000000004</v>
      </c>
      <c r="O49">
        <v>128000</v>
      </c>
      <c r="P49">
        <v>128000</v>
      </c>
      <c r="Q49">
        <v>432379</v>
      </c>
      <c r="R49">
        <v>127998</v>
      </c>
      <c r="S49">
        <v>560379</v>
      </c>
      <c r="T49">
        <v>97.259200000000007</v>
      </c>
      <c r="U49">
        <v>128000</v>
      </c>
      <c r="V49">
        <v>128000</v>
      </c>
      <c r="W49">
        <v>432346</v>
      </c>
      <c r="X49">
        <v>127998</v>
      </c>
      <c r="Y49">
        <v>560346</v>
      </c>
      <c r="Z49">
        <v>100.458</v>
      </c>
      <c r="AA49">
        <v>128000</v>
      </c>
      <c r="AB49">
        <v>128000</v>
      </c>
      <c r="AC49">
        <v>432421</v>
      </c>
      <c r="AD49">
        <v>127998</v>
      </c>
      <c r="AE49">
        <v>560421</v>
      </c>
      <c r="AF49">
        <v>97.386899999999997</v>
      </c>
      <c r="AG49">
        <v>128000</v>
      </c>
      <c r="AH49">
        <v>128000</v>
      </c>
      <c r="AI49">
        <v>432344</v>
      </c>
      <c r="AJ49">
        <v>127998</v>
      </c>
      <c r="AK49">
        <v>560344</v>
      </c>
      <c r="AL49">
        <v>95.8352</v>
      </c>
      <c r="AM49">
        <v>128000</v>
      </c>
      <c r="AN49">
        <v>128000</v>
      </c>
      <c r="AO49">
        <v>432386</v>
      </c>
      <c r="AP49">
        <v>127998</v>
      </c>
      <c r="AQ49">
        <v>560386</v>
      </c>
      <c r="AR49">
        <v>95.5976</v>
      </c>
      <c r="AS49">
        <v>128000</v>
      </c>
      <c r="AT49">
        <v>128000</v>
      </c>
      <c r="AU49">
        <v>432407</v>
      </c>
      <c r="AV49">
        <v>127998</v>
      </c>
      <c r="AW49">
        <v>560407</v>
      </c>
      <c r="AX49">
        <v>95.967299999999994</v>
      </c>
      <c r="AY49">
        <v>128000</v>
      </c>
      <c r="AZ49">
        <v>128000</v>
      </c>
      <c r="BA49">
        <v>432367</v>
      </c>
      <c r="BB49">
        <v>127998</v>
      </c>
      <c r="BC49">
        <v>560367</v>
      </c>
      <c r="BD49">
        <v>95.172300000000007</v>
      </c>
      <c r="BE49">
        <v>128000</v>
      </c>
      <c r="BF49">
        <v>128000</v>
      </c>
      <c r="BG49">
        <v>432343</v>
      </c>
      <c r="BH49">
        <v>127998</v>
      </c>
      <c r="BI49">
        <v>560343</v>
      </c>
      <c r="BJ49">
        <v>99.582400000000007</v>
      </c>
      <c r="BK49">
        <v>128000</v>
      </c>
      <c r="BL49">
        <v>128000</v>
      </c>
      <c r="BM49">
        <v>432323</v>
      </c>
      <c r="BN49">
        <v>127998</v>
      </c>
      <c r="BO49">
        <v>560323</v>
      </c>
      <c r="BP49">
        <v>98.087599999999995</v>
      </c>
      <c r="BQ49">
        <v>128000</v>
      </c>
      <c r="BR49">
        <v>128000</v>
      </c>
      <c r="BS49">
        <v>432299</v>
      </c>
      <c r="BT49">
        <v>127998</v>
      </c>
      <c r="BU49">
        <v>560299</v>
      </c>
      <c r="BV49">
        <v>96.093000000000004</v>
      </c>
      <c r="BW49">
        <v>128000</v>
      </c>
      <c r="BX49">
        <v>128000</v>
      </c>
      <c r="BY49">
        <v>432427</v>
      </c>
      <c r="BZ49">
        <v>127998</v>
      </c>
      <c r="CA49">
        <v>560427</v>
      </c>
      <c r="CB49">
        <v>99.633200000000002</v>
      </c>
      <c r="CC49">
        <v>128000</v>
      </c>
      <c r="CD49">
        <v>128000</v>
      </c>
      <c r="CE49">
        <v>432416</v>
      </c>
      <c r="CF49">
        <v>127998</v>
      </c>
      <c r="CG49">
        <v>560416</v>
      </c>
      <c r="CH49">
        <v>100.913</v>
      </c>
      <c r="CI49">
        <v>128000</v>
      </c>
      <c r="CJ49">
        <v>128000</v>
      </c>
      <c r="CK49">
        <v>432405</v>
      </c>
      <c r="CL49">
        <v>127998</v>
      </c>
      <c r="CM49">
        <v>560405</v>
      </c>
      <c r="CN49">
        <v>98.777100000000004</v>
      </c>
    </row>
    <row r="50" spans="1:92" x14ac:dyDescent="0.25">
      <c r="A50">
        <v>128000</v>
      </c>
      <c r="B50">
        <v>16384000</v>
      </c>
      <c r="C50">
        <v>128000</v>
      </c>
      <c r="D50">
        <v>128000</v>
      </c>
      <c r="E50">
        <v>512951</v>
      </c>
      <c r="F50">
        <v>127998</v>
      </c>
      <c r="G50">
        <v>640951</v>
      </c>
      <c r="H50">
        <v>155.084</v>
      </c>
      <c r="I50">
        <v>128000</v>
      </c>
      <c r="J50">
        <v>128000</v>
      </c>
      <c r="K50">
        <v>512871</v>
      </c>
      <c r="L50">
        <v>127998</v>
      </c>
      <c r="M50">
        <v>640871</v>
      </c>
      <c r="N50">
        <v>151.11699999999999</v>
      </c>
      <c r="O50">
        <v>128000</v>
      </c>
      <c r="P50">
        <v>128000</v>
      </c>
      <c r="Q50">
        <v>512863</v>
      </c>
      <c r="R50">
        <v>127998</v>
      </c>
      <c r="S50">
        <v>640863</v>
      </c>
      <c r="T50">
        <v>149.43899999999999</v>
      </c>
      <c r="U50">
        <v>128000</v>
      </c>
      <c r="V50">
        <v>128000</v>
      </c>
      <c r="W50">
        <v>512886</v>
      </c>
      <c r="X50">
        <v>127998</v>
      </c>
      <c r="Y50">
        <v>640886</v>
      </c>
      <c r="Z50">
        <v>153.292</v>
      </c>
      <c r="AA50">
        <v>128000</v>
      </c>
      <c r="AB50">
        <v>128000</v>
      </c>
      <c r="AC50">
        <v>512932</v>
      </c>
      <c r="AD50">
        <v>127998</v>
      </c>
      <c r="AE50">
        <v>640932</v>
      </c>
      <c r="AF50">
        <v>148.52699999999999</v>
      </c>
      <c r="AG50">
        <v>128000</v>
      </c>
      <c r="AH50">
        <v>128000</v>
      </c>
      <c r="AI50">
        <v>512820</v>
      </c>
      <c r="AJ50">
        <v>127998</v>
      </c>
      <c r="AK50">
        <v>640820</v>
      </c>
      <c r="AL50">
        <v>147.01599999999999</v>
      </c>
      <c r="AM50">
        <v>128000</v>
      </c>
      <c r="AN50">
        <v>128000</v>
      </c>
      <c r="AO50">
        <v>512855</v>
      </c>
      <c r="AP50">
        <v>127998</v>
      </c>
      <c r="AQ50">
        <v>640855</v>
      </c>
      <c r="AR50">
        <v>147.274</v>
      </c>
      <c r="AS50">
        <v>128000</v>
      </c>
      <c r="AT50">
        <v>128000</v>
      </c>
      <c r="AU50">
        <v>512901</v>
      </c>
      <c r="AV50">
        <v>127998</v>
      </c>
      <c r="AW50">
        <v>640901</v>
      </c>
      <c r="AX50">
        <v>147.83600000000001</v>
      </c>
      <c r="AY50">
        <v>128000</v>
      </c>
      <c r="AZ50">
        <v>128000</v>
      </c>
      <c r="BA50">
        <v>512997</v>
      </c>
      <c r="BB50">
        <v>127998</v>
      </c>
      <c r="BC50">
        <v>640997</v>
      </c>
      <c r="BD50">
        <v>144.83099999999999</v>
      </c>
      <c r="BE50">
        <v>128000</v>
      </c>
      <c r="BF50">
        <v>128000</v>
      </c>
      <c r="BG50">
        <v>512844</v>
      </c>
      <c r="BH50">
        <v>127998</v>
      </c>
      <c r="BI50">
        <v>640844</v>
      </c>
      <c r="BJ50">
        <v>155.58199999999999</v>
      </c>
      <c r="BK50">
        <v>128000</v>
      </c>
      <c r="BL50">
        <v>128000</v>
      </c>
      <c r="BM50">
        <v>512797</v>
      </c>
      <c r="BN50">
        <v>127998</v>
      </c>
      <c r="BO50">
        <v>640797</v>
      </c>
      <c r="BP50">
        <v>148.875</v>
      </c>
      <c r="BQ50">
        <v>128000</v>
      </c>
      <c r="BR50">
        <v>128000</v>
      </c>
      <c r="BS50">
        <v>512834</v>
      </c>
      <c r="BT50">
        <v>127998</v>
      </c>
      <c r="BU50">
        <v>640834</v>
      </c>
      <c r="BV50">
        <v>146.64500000000001</v>
      </c>
      <c r="BW50">
        <v>128000</v>
      </c>
      <c r="BX50">
        <v>128000</v>
      </c>
      <c r="BY50">
        <v>512806</v>
      </c>
      <c r="BZ50">
        <v>127998</v>
      </c>
      <c r="CA50">
        <v>640806</v>
      </c>
      <c r="CB50">
        <v>152.16499999999999</v>
      </c>
      <c r="CC50">
        <v>128000</v>
      </c>
      <c r="CD50">
        <v>128000</v>
      </c>
      <c r="CE50">
        <v>512883</v>
      </c>
      <c r="CF50">
        <v>127998</v>
      </c>
      <c r="CG50">
        <v>640883</v>
      </c>
      <c r="CH50">
        <v>153.47499999999999</v>
      </c>
      <c r="CI50">
        <v>128000</v>
      </c>
      <c r="CJ50">
        <v>128000</v>
      </c>
      <c r="CK50">
        <v>512892</v>
      </c>
      <c r="CL50">
        <v>127998</v>
      </c>
      <c r="CM50">
        <v>640892</v>
      </c>
      <c r="CN50">
        <v>149.904</v>
      </c>
    </row>
    <row r="51" spans="1:92" x14ac:dyDescent="0.25">
      <c r="A51">
        <v>128000</v>
      </c>
      <c r="B51">
        <v>32768000</v>
      </c>
      <c r="C51">
        <v>128000</v>
      </c>
      <c r="D51">
        <v>128000</v>
      </c>
      <c r="E51">
        <v>587539</v>
      </c>
      <c r="F51">
        <v>127998</v>
      </c>
      <c r="G51">
        <v>715539</v>
      </c>
      <c r="H51">
        <v>242.273</v>
      </c>
      <c r="I51">
        <v>128000</v>
      </c>
      <c r="J51">
        <v>128000</v>
      </c>
      <c r="K51">
        <v>587329</v>
      </c>
      <c r="L51">
        <v>127998</v>
      </c>
      <c r="M51">
        <v>715329</v>
      </c>
      <c r="N51">
        <v>234.999</v>
      </c>
      <c r="O51">
        <v>128000</v>
      </c>
      <c r="P51">
        <v>128000</v>
      </c>
      <c r="Q51">
        <v>587356</v>
      </c>
      <c r="R51">
        <v>127998</v>
      </c>
      <c r="S51">
        <v>715356</v>
      </c>
      <c r="T51">
        <v>232.89699999999999</v>
      </c>
      <c r="U51">
        <v>128000</v>
      </c>
      <c r="V51">
        <v>128000</v>
      </c>
      <c r="W51">
        <v>587569</v>
      </c>
      <c r="X51">
        <v>127998</v>
      </c>
      <c r="Y51">
        <v>715569</v>
      </c>
      <c r="Z51">
        <v>244.40700000000001</v>
      </c>
      <c r="AA51">
        <v>128000</v>
      </c>
      <c r="AB51">
        <v>128000</v>
      </c>
      <c r="AC51">
        <v>587383</v>
      </c>
      <c r="AD51">
        <v>127998</v>
      </c>
      <c r="AE51">
        <v>715383</v>
      </c>
      <c r="AF51">
        <v>239.126</v>
      </c>
      <c r="AG51">
        <v>128000</v>
      </c>
      <c r="AH51">
        <v>128000</v>
      </c>
      <c r="AI51">
        <v>587435</v>
      </c>
      <c r="AJ51">
        <v>127998</v>
      </c>
      <c r="AK51">
        <v>715435</v>
      </c>
      <c r="AL51">
        <v>233.65799999999999</v>
      </c>
      <c r="AM51">
        <v>128000</v>
      </c>
      <c r="AN51">
        <v>128000</v>
      </c>
      <c r="AO51">
        <v>587397</v>
      </c>
      <c r="AP51">
        <v>127998</v>
      </c>
      <c r="AQ51">
        <v>715397</v>
      </c>
      <c r="AR51">
        <v>236.28399999999999</v>
      </c>
      <c r="AS51">
        <v>128000</v>
      </c>
      <c r="AT51">
        <v>128000</v>
      </c>
      <c r="AU51">
        <v>587389</v>
      </c>
      <c r="AV51">
        <v>127998</v>
      </c>
      <c r="AW51">
        <v>715389</v>
      </c>
      <c r="AX51">
        <v>231.274</v>
      </c>
      <c r="AY51">
        <v>128000</v>
      </c>
      <c r="AZ51">
        <v>128000</v>
      </c>
      <c r="BA51">
        <v>587327</v>
      </c>
      <c r="BB51">
        <v>127998</v>
      </c>
      <c r="BC51">
        <v>715327</v>
      </c>
      <c r="BD51">
        <v>227.928</v>
      </c>
      <c r="BE51">
        <v>128000</v>
      </c>
      <c r="BF51">
        <v>128000</v>
      </c>
      <c r="BG51">
        <v>587361</v>
      </c>
      <c r="BH51">
        <v>127998</v>
      </c>
      <c r="BI51">
        <v>715361</v>
      </c>
      <c r="BJ51">
        <v>242.21799999999999</v>
      </c>
      <c r="BK51">
        <v>128000</v>
      </c>
      <c r="BL51">
        <v>128000</v>
      </c>
      <c r="BM51">
        <v>587381</v>
      </c>
      <c r="BN51">
        <v>127998</v>
      </c>
      <c r="BO51">
        <v>715381</v>
      </c>
      <c r="BP51">
        <v>236.52199999999999</v>
      </c>
      <c r="BQ51">
        <v>128000</v>
      </c>
      <c r="BR51">
        <v>128000</v>
      </c>
      <c r="BS51">
        <v>587405</v>
      </c>
      <c r="BT51">
        <v>127998</v>
      </c>
      <c r="BU51">
        <v>715405</v>
      </c>
      <c r="BV51">
        <v>227.499</v>
      </c>
      <c r="BW51">
        <v>128000</v>
      </c>
      <c r="BX51">
        <v>128000</v>
      </c>
      <c r="BY51">
        <v>587398</v>
      </c>
      <c r="BZ51">
        <v>127998</v>
      </c>
      <c r="CA51">
        <v>715398</v>
      </c>
      <c r="CB51">
        <v>237.47200000000001</v>
      </c>
      <c r="CC51">
        <v>128000</v>
      </c>
      <c r="CD51">
        <v>128000</v>
      </c>
      <c r="CE51">
        <v>587396</v>
      </c>
      <c r="CF51">
        <v>127998</v>
      </c>
      <c r="CG51">
        <v>715396</v>
      </c>
      <c r="CH51">
        <v>240.149</v>
      </c>
      <c r="CI51">
        <v>128000</v>
      </c>
      <c r="CJ51">
        <v>128000</v>
      </c>
      <c r="CK51">
        <v>587450</v>
      </c>
      <c r="CL51">
        <v>127998</v>
      </c>
      <c r="CM51">
        <v>715450</v>
      </c>
      <c r="CN51">
        <v>236.72900000000001</v>
      </c>
    </row>
    <row r="52" spans="1:92" x14ac:dyDescent="0.25">
      <c r="A52">
        <v>128000</v>
      </c>
      <c r="B52">
        <v>65536000</v>
      </c>
      <c r="C52">
        <v>128000</v>
      </c>
      <c r="D52">
        <v>128000</v>
      </c>
      <c r="E52">
        <v>651518</v>
      </c>
      <c r="F52">
        <v>127998</v>
      </c>
      <c r="G52">
        <v>779518</v>
      </c>
      <c r="H52">
        <v>417.35199999999998</v>
      </c>
      <c r="I52">
        <v>128000</v>
      </c>
      <c r="J52">
        <v>128000</v>
      </c>
      <c r="K52">
        <v>651538</v>
      </c>
      <c r="L52">
        <v>127998</v>
      </c>
      <c r="M52">
        <v>779538</v>
      </c>
      <c r="N52">
        <v>416.226</v>
      </c>
      <c r="O52">
        <v>128000</v>
      </c>
      <c r="P52">
        <v>128000</v>
      </c>
      <c r="Q52">
        <v>651763</v>
      </c>
      <c r="R52">
        <v>127998</v>
      </c>
      <c r="S52">
        <v>779763</v>
      </c>
      <c r="T52">
        <v>404.50599999999997</v>
      </c>
      <c r="U52">
        <v>128000</v>
      </c>
      <c r="V52">
        <v>128000</v>
      </c>
      <c r="W52">
        <v>651458</v>
      </c>
      <c r="X52">
        <v>127998</v>
      </c>
      <c r="Y52">
        <v>779458</v>
      </c>
      <c r="Z52">
        <v>433.19</v>
      </c>
      <c r="AA52">
        <v>128000</v>
      </c>
      <c r="AB52">
        <v>128000</v>
      </c>
      <c r="AC52">
        <v>651461</v>
      </c>
      <c r="AD52">
        <v>127998</v>
      </c>
      <c r="AE52">
        <v>779461</v>
      </c>
      <c r="AF52">
        <v>415.70800000000003</v>
      </c>
      <c r="AG52">
        <v>128000</v>
      </c>
      <c r="AH52">
        <v>128000</v>
      </c>
      <c r="AI52">
        <v>651516</v>
      </c>
      <c r="AJ52">
        <v>127998</v>
      </c>
      <c r="AK52">
        <v>779516</v>
      </c>
      <c r="AL52">
        <v>407.947</v>
      </c>
      <c r="AM52">
        <v>128000</v>
      </c>
      <c r="AN52">
        <v>128000</v>
      </c>
      <c r="AO52">
        <v>651330</v>
      </c>
      <c r="AP52">
        <v>127998</v>
      </c>
      <c r="AQ52">
        <v>779330</v>
      </c>
      <c r="AR52">
        <v>402.928</v>
      </c>
      <c r="AS52">
        <v>128000</v>
      </c>
      <c r="AT52">
        <v>128000</v>
      </c>
      <c r="AU52">
        <v>651444</v>
      </c>
      <c r="AV52">
        <v>127998</v>
      </c>
      <c r="AW52">
        <v>779444</v>
      </c>
      <c r="AX52">
        <v>406.66399999999999</v>
      </c>
      <c r="AY52">
        <v>128000</v>
      </c>
      <c r="AZ52">
        <v>128000</v>
      </c>
      <c r="BA52">
        <v>651538</v>
      </c>
      <c r="BB52">
        <v>127998</v>
      </c>
      <c r="BC52">
        <v>779538</v>
      </c>
      <c r="BD52">
        <v>395.12700000000001</v>
      </c>
      <c r="BE52">
        <v>128000</v>
      </c>
      <c r="BF52">
        <v>128000</v>
      </c>
      <c r="BG52">
        <v>651581</v>
      </c>
      <c r="BH52">
        <v>127998</v>
      </c>
      <c r="BI52">
        <v>779581</v>
      </c>
      <c r="BJ52">
        <v>435.673</v>
      </c>
      <c r="BK52">
        <v>128000</v>
      </c>
      <c r="BL52">
        <v>128000</v>
      </c>
      <c r="BM52">
        <v>651446</v>
      </c>
      <c r="BN52">
        <v>127998</v>
      </c>
      <c r="BO52">
        <v>779446</v>
      </c>
      <c r="BP52">
        <v>413.17500000000001</v>
      </c>
      <c r="BQ52">
        <v>128000</v>
      </c>
      <c r="BR52">
        <v>128000</v>
      </c>
      <c r="BS52">
        <v>651341</v>
      </c>
      <c r="BT52">
        <v>127998</v>
      </c>
      <c r="BU52">
        <v>779341</v>
      </c>
      <c r="BV52">
        <v>399.66699999999997</v>
      </c>
      <c r="BW52">
        <v>128000</v>
      </c>
      <c r="BX52">
        <v>128000</v>
      </c>
      <c r="BY52">
        <v>651388</v>
      </c>
      <c r="BZ52">
        <v>127998</v>
      </c>
      <c r="CA52">
        <v>779388</v>
      </c>
      <c r="CB52">
        <v>415.21699999999998</v>
      </c>
      <c r="CC52">
        <v>128000</v>
      </c>
      <c r="CD52">
        <v>128000</v>
      </c>
      <c r="CE52">
        <v>651314</v>
      </c>
      <c r="CF52">
        <v>127998</v>
      </c>
      <c r="CG52">
        <v>779314</v>
      </c>
      <c r="CH52">
        <v>421.06599999999997</v>
      </c>
      <c r="CI52">
        <v>128000</v>
      </c>
      <c r="CJ52">
        <v>128000</v>
      </c>
      <c r="CK52">
        <v>651445</v>
      </c>
      <c r="CL52">
        <v>127998</v>
      </c>
      <c r="CM52">
        <v>779445</v>
      </c>
      <c r="CN52">
        <v>406.286</v>
      </c>
    </row>
    <row r="53" spans="1:92" x14ac:dyDescent="0.25">
      <c r="A53">
        <v>128000</v>
      </c>
      <c r="B53">
        <v>131072000</v>
      </c>
      <c r="C53">
        <v>128000</v>
      </c>
      <c r="D53">
        <v>128000</v>
      </c>
      <c r="E53">
        <v>701992</v>
      </c>
      <c r="F53">
        <v>127998</v>
      </c>
      <c r="G53">
        <v>829992</v>
      </c>
      <c r="H53">
        <v>771.59799999999996</v>
      </c>
      <c r="I53">
        <v>128000</v>
      </c>
      <c r="J53">
        <v>128000</v>
      </c>
      <c r="K53">
        <v>701893</v>
      </c>
      <c r="L53">
        <v>127998</v>
      </c>
      <c r="M53">
        <v>829893</v>
      </c>
      <c r="N53">
        <v>768.60400000000004</v>
      </c>
      <c r="O53">
        <v>128000</v>
      </c>
      <c r="P53">
        <v>128000</v>
      </c>
      <c r="Q53">
        <v>701980</v>
      </c>
      <c r="R53">
        <v>127998</v>
      </c>
      <c r="S53">
        <v>829980</v>
      </c>
      <c r="T53">
        <v>756.75699999999995</v>
      </c>
      <c r="U53">
        <v>128000</v>
      </c>
      <c r="V53">
        <v>128000</v>
      </c>
      <c r="W53">
        <v>702174</v>
      </c>
      <c r="X53">
        <v>127998</v>
      </c>
      <c r="Y53">
        <v>830174</v>
      </c>
      <c r="Z53">
        <v>805.25300000000004</v>
      </c>
      <c r="AA53">
        <v>128000</v>
      </c>
      <c r="AB53">
        <v>128000</v>
      </c>
      <c r="AC53">
        <v>701771</v>
      </c>
      <c r="AD53">
        <v>127998</v>
      </c>
      <c r="AE53">
        <v>829771</v>
      </c>
      <c r="AF53">
        <v>767.88800000000003</v>
      </c>
      <c r="AG53">
        <v>128000</v>
      </c>
      <c r="AH53">
        <v>128000</v>
      </c>
      <c r="AI53">
        <v>702035</v>
      </c>
      <c r="AJ53">
        <v>127998</v>
      </c>
      <c r="AK53">
        <v>830035</v>
      </c>
      <c r="AL53">
        <v>750.96799999999996</v>
      </c>
      <c r="AM53">
        <v>128000</v>
      </c>
      <c r="AN53">
        <v>128000</v>
      </c>
      <c r="AO53">
        <v>701934</v>
      </c>
      <c r="AP53">
        <v>127998</v>
      </c>
      <c r="AQ53">
        <v>829934</v>
      </c>
      <c r="AR53">
        <v>750.5</v>
      </c>
      <c r="AS53">
        <v>128000</v>
      </c>
      <c r="AT53">
        <v>128000</v>
      </c>
      <c r="AU53">
        <v>701787</v>
      </c>
      <c r="AV53">
        <v>127998</v>
      </c>
      <c r="AW53">
        <v>829787</v>
      </c>
      <c r="AX53">
        <v>744.18600000000004</v>
      </c>
      <c r="AY53">
        <v>128000</v>
      </c>
      <c r="AZ53">
        <v>128000</v>
      </c>
      <c r="BA53">
        <v>702174</v>
      </c>
      <c r="BB53">
        <v>127998</v>
      </c>
      <c r="BC53">
        <v>830174</v>
      </c>
      <c r="BD53">
        <v>732.1</v>
      </c>
      <c r="BE53">
        <v>128000</v>
      </c>
      <c r="BF53">
        <v>128000</v>
      </c>
      <c r="BG53">
        <v>702109</v>
      </c>
      <c r="BH53">
        <v>127998</v>
      </c>
      <c r="BI53">
        <v>830109</v>
      </c>
      <c r="BJ53">
        <v>796.34699999999998</v>
      </c>
      <c r="BK53">
        <v>128000</v>
      </c>
      <c r="BL53">
        <v>128000</v>
      </c>
      <c r="BM53">
        <v>701947</v>
      </c>
      <c r="BN53">
        <v>127998</v>
      </c>
      <c r="BO53">
        <v>829947</v>
      </c>
      <c r="BP53">
        <v>763.18499999999995</v>
      </c>
      <c r="BQ53">
        <v>128000</v>
      </c>
      <c r="BR53">
        <v>128000</v>
      </c>
      <c r="BS53">
        <v>701756</v>
      </c>
      <c r="BT53">
        <v>127998</v>
      </c>
      <c r="BU53">
        <v>829756</v>
      </c>
      <c r="BV53">
        <v>737.89300000000003</v>
      </c>
      <c r="BW53">
        <v>128000</v>
      </c>
      <c r="BX53">
        <v>128000</v>
      </c>
      <c r="BY53">
        <v>701843</v>
      </c>
      <c r="BZ53">
        <v>127998</v>
      </c>
      <c r="CA53">
        <v>829843</v>
      </c>
      <c r="CB53">
        <v>762.59</v>
      </c>
      <c r="CC53">
        <v>128000</v>
      </c>
      <c r="CD53">
        <v>128000</v>
      </c>
      <c r="CE53">
        <v>701857</v>
      </c>
      <c r="CF53">
        <v>127998</v>
      </c>
      <c r="CG53">
        <v>829857</v>
      </c>
      <c r="CH53">
        <v>790.61900000000003</v>
      </c>
      <c r="CI53">
        <v>128000</v>
      </c>
      <c r="CJ53">
        <v>128000</v>
      </c>
      <c r="CK53">
        <v>701873</v>
      </c>
      <c r="CL53">
        <v>127998</v>
      </c>
      <c r="CM53">
        <v>829873</v>
      </c>
      <c r="CN53">
        <v>755.79</v>
      </c>
    </row>
    <row r="54" spans="1:92" x14ac:dyDescent="0.25">
      <c r="A54">
        <v>256000</v>
      </c>
      <c r="B54">
        <v>512000</v>
      </c>
      <c r="C54">
        <v>250993</v>
      </c>
      <c r="D54">
        <v>250993</v>
      </c>
      <c r="E54">
        <v>80983</v>
      </c>
      <c r="F54">
        <v>250990</v>
      </c>
      <c r="G54">
        <v>331976</v>
      </c>
      <c r="H54">
        <v>80.344099999999997</v>
      </c>
      <c r="I54">
        <v>250993</v>
      </c>
      <c r="J54">
        <v>250993</v>
      </c>
      <c r="K54">
        <v>80988</v>
      </c>
      <c r="L54">
        <v>250990</v>
      </c>
      <c r="M54">
        <v>331981</v>
      </c>
      <c r="N54">
        <v>72.063599999999994</v>
      </c>
      <c r="O54">
        <v>250993</v>
      </c>
      <c r="P54">
        <v>250993</v>
      </c>
      <c r="Q54">
        <v>80988</v>
      </c>
      <c r="R54">
        <v>250990</v>
      </c>
      <c r="S54">
        <v>331981</v>
      </c>
      <c r="T54">
        <v>70.181299999999993</v>
      </c>
      <c r="U54">
        <v>250993</v>
      </c>
      <c r="V54">
        <v>250993</v>
      </c>
      <c r="W54">
        <v>80985</v>
      </c>
      <c r="X54">
        <v>250990</v>
      </c>
      <c r="Y54">
        <v>331978</v>
      </c>
      <c r="Z54">
        <v>71.285600000000002</v>
      </c>
      <c r="AA54">
        <v>250993</v>
      </c>
      <c r="AB54">
        <v>250993</v>
      </c>
      <c r="AC54">
        <v>80986</v>
      </c>
      <c r="AD54">
        <v>250990</v>
      </c>
      <c r="AE54">
        <v>331979</v>
      </c>
      <c r="AF54">
        <v>70.938699999999997</v>
      </c>
      <c r="AG54">
        <v>250993</v>
      </c>
      <c r="AH54">
        <v>250993</v>
      </c>
      <c r="AI54">
        <v>80984</v>
      </c>
      <c r="AJ54">
        <v>250990</v>
      </c>
      <c r="AK54">
        <v>331977</v>
      </c>
      <c r="AL54">
        <v>72.4071</v>
      </c>
      <c r="AM54">
        <v>250993</v>
      </c>
      <c r="AN54">
        <v>250993</v>
      </c>
      <c r="AO54">
        <v>80984</v>
      </c>
      <c r="AP54">
        <v>250990</v>
      </c>
      <c r="AQ54">
        <v>331977</v>
      </c>
      <c r="AR54">
        <v>73.353300000000004</v>
      </c>
      <c r="AS54">
        <v>250993</v>
      </c>
      <c r="AT54">
        <v>250993</v>
      </c>
      <c r="AU54">
        <v>80982</v>
      </c>
      <c r="AV54">
        <v>250990</v>
      </c>
      <c r="AW54">
        <v>331975</v>
      </c>
      <c r="AX54">
        <v>74.752399999999994</v>
      </c>
      <c r="AY54">
        <v>250993</v>
      </c>
      <c r="AZ54">
        <v>250993</v>
      </c>
      <c r="BA54">
        <v>80985</v>
      </c>
      <c r="BB54">
        <v>250990</v>
      </c>
      <c r="BC54">
        <v>331978</v>
      </c>
      <c r="BD54">
        <v>75.128100000000003</v>
      </c>
      <c r="BE54">
        <v>250993</v>
      </c>
      <c r="BF54">
        <v>250993</v>
      </c>
      <c r="BG54">
        <v>80988</v>
      </c>
      <c r="BH54">
        <v>250990</v>
      </c>
      <c r="BI54">
        <v>331981</v>
      </c>
      <c r="BJ54">
        <v>76.536199999999994</v>
      </c>
      <c r="BK54">
        <v>250993</v>
      </c>
      <c r="BL54">
        <v>250993</v>
      </c>
      <c r="BM54">
        <v>80985</v>
      </c>
      <c r="BN54">
        <v>250990</v>
      </c>
      <c r="BO54">
        <v>331978</v>
      </c>
      <c r="BP54">
        <v>76.2363</v>
      </c>
      <c r="BQ54">
        <v>250993</v>
      </c>
      <c r="BR54">
        <v>250993</v>
      </c>
      <c r="BS54">
        <v>80984</v>
      </c>
      <c r="BT54">
        <v>250990</v>
      </c>
      <c r="BU54">
        <v>331977</v>
      </c>
      <c r="BV54">
        <v>77.250299999999996</v>
      </c>
      <c r="BW54">
        <v>250993</v>
      </c>
      <c r="BX54">
        <v>250993</v>
      </c>
      <c r="BY54">
        <v>80987</v>
      </c>
      <c r="BZ54">
        <v>250990</v>
      </c>
      <c r="CA54">
        <v>331980</v>
      </c>
      <c r="CB54">
        <v>78.254599999999996</v>
      </c>
      <c r="CC54">
        <v>250993</v>
      </c>
      <c r="CD54">
        <v>250993</v>
      </c>
      <c r="CE54">
        <v>80986</v>
      </c>
      <c r="CF54">
        <v>250990</v>
      </c>
      <c r="CG54">
        <v>331979</v>
      </c>
      <c r="CH54">
        <v>79.035399999999996</v>
      </c>
      <c r="CI54">
        <v>250993</v>
      </c>
      <c r="CJ54">
        <v>250993</v>
      </c>
      <c r="CK54">
        <v>80985</v>
      </c>
      <c r="CL54">
        <v>250990</v>
      </c>
      <c r="CM54">
        <v>331978</v>
      </c>
      <c r="CN54">
        <v>79.762600000000006</v>
      </c>
    </row>
    <row r="55" spans="1:92" x14ac:dyDescent="0.25">
      <c r="A55">
        <v>256000</v>
      </c>
      <c r="B55">
        <v>1024000</v>
      </c>
      <c r="C55">
        <v>255914</v>
      </c>
      <c r="D55">
        <v>255914</v>
      </c>
      <c r="E55">
        <v>205155</v>
      </c>
      <c r="F55">
        <v>255912</v>
      </c>
      <c r="G55">
        <v>461069</v>
      </c>
      <c r="H55">
        <v>92.193899999999999</v>
      </c>
      <c r="I55">
        <v>255914</v>
      </c>
      <c r="J55">
        <v>255914</v>
      </c>
      <c r="K55">
        <v>205166</v>
      </c>
      <c r="L55">
        <v>255912</v>
      </c>
      <c r="M55">
        <v>461080</v>
      </c>
      <c r="N55">
        <v>82.954499999999996</v>
      </c>
      <c r="O55">
        <v>255914</v>
      </c>
      <c r="P55">
        <v>255914</v>
      </c>
      <c r="Q55">
        <v>205171</v>
      </c>
      <c r="R55">
        <v>255912</v>
      </c>
      <c r="S55">
        <v>461085</v>
      </c>
      <c r="T55">
        <v>80.795900000000003</v>
      </c>
      <c r="U55">
        <v>255914</v>
      </c>
      <c r="V55">
        <v>255914</v>
      </c>
      <c r="W55">
        <v>205166</v>
      </c>
      <c r="X55">
        <v>255912</v>
      </c>
      <c r="Y55">
        <v>461080</v>
      </c>
      <c r="Z55">
        <v>82.310199999999995</v>
      </c>
      <c r="AA55">
        <v>255914</v>
      </c>
      <c r="AB55">
        <v>255914</v>
      </c>
      <c r="AC55">
        <v>205159</v>
      </c>
      <c r="AD55">
        <v>255912</v>
      </c>
      <c r="AE55">
        <v>461073</v>
      </c>
      <c r="AF55">
        <v>82.005899999999997</v>
      </c>
      <c r="AG55">
        <v>255914</v>
      </c>
      <c r="AH55">
        <v>255914</v>
      </c>
      <c r="AI55">
        <v>205155</v>
      </c>
      <c r="AJ55">
        <v>255912</v>
      </c>
      <c r="AK55">
        <v>461069</v>
      </c>
      <c r="AL55">
        <v>82.141999999999996</v>
      </c>
      <c r="AM55">
        <v>255914</v>
      </c>
      <c r="AN55">
        <v>255914</v>
      </c>
      <c r="AO55">
        <v>205152</v>
      </c>
      <c r="AP55">
        <v>255912</v>
      </c>
      <c r="AQ55">
        <v>461066</v>
      </c>
      <c r="AR55">
        <v>81.836799999999997</v>
      </c>
      <c r="AS55">
        <v>255914</v>
      </c>
      <c r="AT55">
        <v>255914</v>
      </c>
      <c r="AU55">
        <v>205152</v>
      </c>
      <c r="AV55">
        <v>255912</v>
      </c>
      <c r="AW55">
        <v>461066</v>
      </c>
      <c r="AX55">
        <v>83.002399999999994</v>
      </c>
      <c r="AY55">
        <v>255914</v>
      </c>
      <c r="AZ55">
        <v>255914</v>
      </c>
      <c r="BA55">
        <v>205165</v>
      </c>
      <c r="BB55">
        <v>255912</v>
      </c>
      <c r="BC55">
        <v>461079</v>
      </c>
      <c r="BD55">
        <v>84.533699999999996</v>
      </c>
      <c r="BE55">
        <v>255914</v>
      </c>
      <c r="BF55">
        <v>255914</v>
      </c>
      <c r="BG55">
        <v>205157</v>
      </c>
      <c r="BH55">
        <v>255912</v>
      </c>
      <c r="BI55">
        <v>461071</v>
      </c>
      <c r="BJ55">
        <v>85.340999999999994</v>
      </c>
      <c r="BK55">
        <v>255914</v>
      </c>
      <c r="BL55">
        <v>255914</v>
      </c>
      <c r="BM55">
        <v>205159</v>
      </c>
      <c r="BN55">
        <v>255912</v>
      </c>
      <c r="BO55">
        <v>461073</v>
      </c>
      <c r="BP55">
        <v>86.714100000000002</v>
      </c>
      <c r="BQ55">
        <v>255914</v>
      </c>
      <c r="BR55">
        <v>255914</v>
      </c>
      <c r="BS55">
        <v>205160</v>
      </c>
      <c r="BT55">
        <v>255912</v>
      </c>
      <c r="BU55">
        <v>461074</v>
      </c>
      <c r="BV55">
        <v>86.769300000000001</v>
      </c>
      <c r="BW55">
        <v>255914</v>
      </c>
      <c r="BX55">
        <v>255914</v>
      </c>
      <c r="BY55">
        <v>205151</v>
      </c>
      <c r="BZ55">
        <v>255912</v>
      </c>
      <c r="CA55">
        <v>461065</v>
      </c>
      <c r="CB55">
        <v>87.983699999999999</v>
      </c>
      <c r="CC55">
        <v>255914</v>
      </c>
      <c r="CD55">
        <v>255914</v>
      </c>
      <c r="CE55">
        <v>205156</v>
      </c>
      <c r="CF55">
        <v>255912</v>
      </c>
      <c r="CG55">
        <v>461070</v>
      </c>
      <c r="CH55">
        <v>89.119</v>
      </c>
      <c r="CI55">
        <v>255914</v>
      </c>
      <c r="CJ55">
        <v>255914</v>
      </c>
      <c r="CK55">
        <v>205157</v>
      </c>
      <c r="CL55">
        <v>255912</v>
      </c>
      <c r="CM55">
        <v>461071</v>
      </c>
      <c r="CN55">
        <v>89.194599999999994</v>
      </c>
    </row>
    <row r="56" spans="1:92" x14ac:dyDescent="0.25">
      <c r="A56">
        <v>256000</v>
      </c>
      <c r="B56">
        <v>2048000</v>
      </c>
      <c r="C56">
        <v>256000</v>
      </c>
      <c r="D56">
        <v>256000</v>
      </c>
      <c r="E56">
        <v>361108</v>
      </c>
      <c r="F56">
        <v>255998</v>
      </c>
      <c r="G56">
        <v>617108</v>
      </c>
      <c r="H56">
        <v>104.741</v>
      </c>
      <c r="I56">
        <v>256000</v>
      </c>
      <c r="J56">
        <v>256000</v>
      </c>
      <c r="K56">
        <v>361096</v>
      </c>
      <c r="L56">
        <v>255998</v>
      </c>
      <c r="M56">
        <v>617096</v>
      </c>
      <c r="N56">
        <v>95.219800000000006</v>
      </c>
      <c r="O56">
        <v>256000</v>
      </c>
      <c r="P56">
        <v>256000</v>
      </c>
      <c r="Q56">
        <v>361108</v>
      </c>
      <c r="R56">
        <v>255998</v>
      </c>
      <c r="S56">
        <v>617108</v>
      </c>
      <c r="T56">
        <v>92.756</v>
      </c>
      <c r="U56">
        <v>256000</v>
      </c>
      <c r="V56">
        <v>256000</v>
      </c>
      <c r="W56">
        <v>361113</v>
      </c>
      <c r="X56">
        <v>255998</v>
      </c>
      <c r="Y56">
        <v>617113</v>
      </c>
      <c r="Z56">
        <v>93.343299999999999</v>
      </c>
      <c r="AA56">
        <v>256000</v>
      </c>
      <c r="AB56">
        <v>256000</v>
      </c>
      <c r="AC56">
        <v>361122</v>
      </c>
      <c r="AD56">
        <v>255998</v>
      </c>
      <c r="AE56">
        <v>617122</v>
      </c>
      <c r="AF56">
        <v>92.499099999999999</v>
      </c>
      <c r="AG56">
        <v>256000</v>
      </c>
      <c r="AH56">
        <v>256000</v>
      </c>
      <c r="AI56">
        <v>361103</v>
      </c>
      <c r="AJ56">
        <v>255998</v>
      </c>
      <c r="AK56">
        <v>617103</v>
      </c>
      <c r="AL56">
        <v>93.086600000000004</v>
      </c>
      <c r="AM56">
        <v>256000</v>
      </c>
      <c r="AN56">
        <v>256000</v>
      </c>
      <c r="AO56">
        <v>361105</v>
      </c>
      <c r="AP56">
        <v>255998</v>
      </c>
      <c r="AQ56">
        <v>617105</v>
      </c>
      <c r="AR56">
        <v>93.025700000000001</v>
      </c>
      <c r="AS56">
        <v>256000</v>
      </c>
      <c r="AT56">
        <v>256000</v>
      </c>
      <c r="AU56">
        <v>361107</v>
      </c>
      <c r="AV56">
        <v>255998</v>
      </c>
      <c r="AW56">
        <v>617107</v>
      </c>
      <c r="AX56">
        <v>93.811999999999998</v>
      </c>
      <c r="AY56">
        <v>256000</v>
      </c>
      <c r="AZ56">
        <v>256000</v>
      </c>
      <c r="BA56">
        <v>361100</v>
      </c>
      <c r="BB56">
        <v>255998</v>
      </c>
      <c r="BC56">
        <v>617100</v>
      </c>
      <c r="BD56">
        <v>93.740099999999998</v>
      </c>
      <c r="BE56">
        <v>256000</v>
      </c>
      <c r="BF56">
        <v>256000</v>
      </c>
      <c r="BG56">
        <v>361115</v>
      </c>
      <c r="BH56">
        <v>255998</v>
      </c>
      <c r="BI56">
        <v>617115</v>
      </c>
      <c r="BJ56">
        <v>95.707999999999998</v>
      </c>
      <c r="BK56">
        <v>256000</v>
      </c>
      <c r="BL56">
        <v>256000</v>
      </c>
      <c r="BM56">
        <v>361118</v>
      </c>
      <c r="BN56">
        <v>255998</v>
      </c>
      <c r="BO56">
        <v>617118</v>
      </c>
      <c r="BP56">
        <v>96.6785</v>
      </c>
      <c r="BQ56">
        <v>256000</v>
      </c>
      <c r="BR56">
        <v>256000</v>
      </c>
      <c r="BS56">
        <v>361115</v>
      </c>
      <c r="BT56">
        <v>255998</v>
      </c>
      <c r="BU56">
        <v>617115</v>
      </c>
      <c r="BV56">
        <v>97.119200000000006</v>
      </c>
      <c r="BW56">
        <v>256000</v>
      </c>
      <c r="BX56">
        <v>256000</v>
      </c>
      <c r="BY56">
        <v>361117</v>
      </c>
      <c r="BZ56">
        <v>255998</v>
      </c>
      <c r="CA56">
        <v>617117</v>
      </c>
      <c r="CB56">
        <v>98.049599999999998</v>
      </c>
      <c r="CC56">
        <v>256000</v>
      </c>
      <c r="CD56">
        <v>256000</v>
      </c>
      <c r="CE56">
        <v>361130</v>
      </c>
      <c r="CF56">
        <v>255998</v>
      </c>
      <c r="CG56">
        <v>617130</v>
      </c>
      <c r="CH56">
        <v>99.541499999999999</v>
      </c>
      <c r="CI56">
        <v>256000</v>
      </c>
      <c r="CJ56">
        <v>256000</v>
      </c>
      <c r="CK56">
        <v>361113</v>
      </c>
      <c r="CL56">
        <v>255998</v>
      </c>
      <c r="CM56">
        <v>617113</v>
      </c>
      <c r="CN56">
        <v>99.847999999999999</v>
      </c>
    </row>
    <row r="57" spans="1:92" x14ac:dyDescent="0.25">
      <c r="A57">
        <v>256000</v>
      </c>
      <c r="B57">
        <v>4096000</v>
      </c>
      <c r="C57">
        <v>256000</v>
      </c>
      <c r="D57">
        <v>256000</v>
      </c>
      <c r="E57">
        <v>527571</v>
      </c>
      <c r="F57">
        <v>255998</v>
      </c>
      <c r="G57">
        <v>783571</v>
      </c>
      <c r="H57">
        <v>129.126</v>
      </c>
      <c r="I57">
        <v>256000</v>
      </c>
      <c r="J57">
        <v>256000</v>
      </c>
      <c r="K57">
        <v>527591</v>
      </c>
      <c r="L57">
        <v>255998</v>
      </c>
      <c r="M57">
        <v>783591</v>
      </c>
      <c r="N57">
        <v>118.36199999999999</v>
      </c>
      <c r="O57">
        <v>256000</v>
      </c>
      <c r="P57">
        <v>256000</v>
      </c>
      <c r="Q57">
        <v>527585</v>
      </c>
      <c r="R57">
        <v>255998</v>
      </c>
      <c r="S57">
        <v>783585</v>
      </c>
      <c r="T57">
        <v>116.669</v>
      </c>
      <c r="U57">
        <v>256000</v>
      </c>
      <c r="V57">
        <v>256000</v>
      </c>
      <c r="W57">
        <v>527560</v>
      </c>
      <c r="X57">
        <v>255998</v>
      </c>
      <c r="Y57">
        <v>783560</v>
      </c>
      <c r="Z57">
        <v>119.926</v>
      </c>
      <c r="AA57">
        <v>256000</v>
      </c>
      <c r="AB57">
        <v>256000</v>
      </c>
      <c r="AC57">
        <v>527565</v>
      </c>
      <c r="AD57">
        <v>255998</v>
      </c>
      <c r="AE57">
        <v>783565</v>
      </c>
      <c r="AF57">
        <v>117.80500000000001</v>
      </c>
      <c r="AG57">
        <v>256000</v>
      </c>
      <c r="AH57">
        <v>256000</v>
      </c>
      <c r="AI57">
        <v>527553</v>
      </c>
      <c r="AJ57">
        <v>255998</v>
      </c>
      <c r="AK57">
        <v>783553</v>
      </c>
      <c r="AL57">
        <v>117.261</v>
      </c>
      <c r="AM57">
        <v>256000</v>
      </c>
      <c r="AN57">
        <v>256000</v>
      </c>
      <c r="AO57">
        <v>527575</v>
      </c>
      <c r="AP57">
        <v>255998</v>
      </c>
      <c r="AQ57">
        <v>783575</v>
      </c>
      <c r="AR57">
        <v>118.818</v>
      </c>
      <c r="AS57">
        <v>256000</v>
      </c>
      <c r="AT57">
        <v>256000</v>
      </c>
      <c r="AU57">
        <v>527566</v>
      </c>
      <c r="AV57">
        <v>255998</v>
      </c>
      <c r="AW57">
        <v>783566</v>
      </c>
      <c r="AX57">
        <v>118.099</v>
      </c>
      <c r="AY57">
        <v>256000</v>
      </c>
      <c r="AZ57">
        <v>256000</v>
      </c>
      <c r="BA57">
        <v>527585</v>
      </c>
      <c r="BB57">
        <v>255998</v>
      </c>
      <c r="BC57">
        <v>783585</v>
      </c>
      <c r="BD57">
        <v>119.41500000000001</v>
      </c>
      <c r="BE57">
        <v>256000</v>
      </c>
      <c r="BF57">
        <v>256000</v>
      </c>
      <c r="BG57">
        <v>527589</v>
      </c>
      <c r="BH57">
        <v>255998</v>
      </c>
      <c r="BI57">
        <v>783589</v>
      </c>
      <c r="BJ57">
        <v>122.61799999999999</v>
      </c>
      <c r="BK57">
        <v>256000</v>
      </c>
      <c r="BL57">
        <v>256000</v>
      </c>
      <c r="BM57">
        <v>527596</v>
      </c>
      <c r="BN57">
        <v>255998</v>
      </c>
      <c r="BO57">
        <v>783596</v>
      </c>
      <c r="BP57">
        <v>122.03</v>
      </c>
      <c r="BQ57">
        <v>256000</v>
      </c>
      <c r="BR57">
        <v>256000</v>
      </c>
      <c r="BS57">
        <v>527591</v>
      </c>
      <c r="BT57">
        <v>255998</v>
      </c>
      <c r="BU57">
        <v>783591</v>
      </c>
      <c r="BV57">
        <v>121.178</v>
      </c>
      <c r="BW57">
        <v>256000</v>
      </c>
      <c r="BX57">
        <v>256000</v>
      </c>
      <c r="BY57">
        <v>527568</v>
      </c>
      <c r="BZ57">
        <v>255998</v>
      </c>
      <c r="CA57">
        <v>783568</v>
      </c>
      <c r="CB57">
        <v>124.117</v>
      </c>
      <c r="CC57">
        <v>256000</v>
      </c>
      <c r="CD57">
        <v>256000</v>
      </c>
      <c r="CE57">
        <v>527570</v>
      </c>
      <c r="CF57">
        <v>255998</v>
      </c>
      <c r="CG57">
        <v>783570</v>
      </c>
      <c r="CH57">
        <v>125.139</v>
      </c>
      <c r="CI57">
        <v>256000</v>
      </c>
      <c r="CJ57">
        <v>256000</v>
      </c>
      <c r="CK57">
        <v>527584</v>
      </c>
      <c r="CL57">
        <v>255998</v>
      </c>
      <c r="CM57">
        <v>783584</v>
      </c>
      <c r="CN57">
        <v>123.628</v>
      </c>
    </row>
    <row r="58" spans="1:92" x14ac:dyDescent="0.25">
      <c r="A58">
        <v>256000</v>
      </c>
      <c r="B58">
        <v>8192000</v>
      </c>
      <c r="C58">
        <v>256000</v>
      </c>
      <c r="D58">
        <v>256000</v>
      </c>
      <c r="E58">
        <v>696727</v>
      </c>
      <c r="F58">
        <v>255998</v>
      </c>
      <c r="G58">
        <v>952727</v>
      </c>
      <c r="H58">
        <v>162.36799999999999</v>
      </c>
      <c r="I58">
        <v>256000</v>
      </c>
      <c r="J58">
        <v>256000</v>
      </c>
      <c r="K58">
        <v>696739</v>
      </c>
      <c r="L58">
        <v>255998</v>
      </c>
      <c r="M58">
        <v>952739</v>
      </c>
      <c r="N58">
        <v>152.13200000000001</v>
      </c>
      <c r="O58">
        <v>256000</v>
      </c>
      <c r="P58">
        <v>256000</v>
      </c>
      <c r="Q58">
        <v>696741</v>
      </c>
      <c r="R58">
        <v>255998</v>
      </c>
      <c r="S58">
        <v>952741</v>
      </c>
      <c r="T58">
        <v>150.464</v>
      </c>
      <c r="U58">
        <v>256000</v>
      </c>
      <c r="V58">
        <v>256000</v>
      </c>
      <c r="W58">
        <v>696762</v>
      </c>
      <c r="X58">
        <v>255998</v>
      </c>
      <c r="Y58">
        <v>952762</v>
      </c>
      <c r="Z58">
        <v>151.20500000000001</v>
      </c>
      <c r="AA58">
        <v>256000</v>
      </c>
      <c r="AB58">
        <v>256000</v>
      </c>
      <c r="AC58">
        <v>696717</v>
      </c>
      <c r="AD58">
        <v>255998</v>
      </c>
      <c r="AE58">
        <v>952717</v>
      </c>
      <c r="AF58">
        <v>151.88300000000001</v>
      </c>
      <c r="AG58">
        <v>256000</v>
      </c>
      <c r="AH58">
        <v>256000</v>
      </c>
      <c r="AI58">
        <v>696740</v>
      </c>
      <c r="AJ58">
        <v>255998</v>
      </c>
      <c r="AK58">
        <v>952740</v>
      </c>
      <c r="AL58">
        <v>150.952</v>
      </c>
      <c r="AM58">
        <v>256000</v>
      </c>
      <c r="AN58">
        <v>256000</v>
      </c>
      <c r="AO58">
        <v>696744</v>
      </c>
      <c r="AP58">
        <v>255998</v>
      </c>
      <c r="AQ58">
        <v>952744</v>
      </c>
      <c r="AR58">
        <v>150.87700000000001</v>
      </c>
      <c r="AS58">
        <v>256000</v>
      </c>
      <c r="AT58">
        <v>256000</v>
      </c>
      <c r="AU58">
        <v>696739</v>
      </c>
      <c r="AV58">
        <v>255998</v>
      </c>
      <c r="AW58">
        <v>952739</v>
      </c>
      <c r="AX58">
        <v>152.00200000000001</v>
      </c>
      <c r="AY58">
        <v>256000</v>
      </c>
      <c r="AZ58">
        <v>256000</v>
      </c>
      <c r="BA58">
        <v>696759</v>
      </c>
      <c r="BB58">
        <v>255998</v>
      </c>
      <c r="BC58">
        <v>952759</v>
      </c>
      <c r="BD58">
        <v>149.887</v>
      </c>
      <c r="BE58">
        <v>256000</v>
      </c>
      <c r="BF58">
        <v>256000</v>
      </c>
      <c r="BG58">
        <v>696789</v>
      </c>
      <c r="BH58">
        <v>255998</v>
      </c>
      <c r="BI58">
        <v>952789</v>
      </c>
      <c r="BJ58">
        <v>156.39099999999999</v>
      </c>
      <c r="BK58">
        <v>256000</v>
      </c>
      <c r="BL58">
        <v>256000</v>
      </c>
      <c r="BM58">
        <v>696790</v>
      </c>
      <c r="BN58">
        <v>255998</v>
      </c>
      <c r="BO58">
        <v>952790</v>
      </c>
      <c r="BP58">
        <v>152.93100000000001</v>
      </c>
      <c r="BQ58">
        <v>256000</v>
      </c>
      <c r="BR58">
        <v>256000</v>
      </c>
      <c r="BS58">
        <v>696760</v>
      </c>
      <c r="BT58">
        <v>255998</v>
      </c>
      <c r="BU58">
        <v>952760</v>
      </c>
      <c r="BV58">
        <v>153.00399999999999</v>
      </c>
      <c r="BW58">
        <v>256000</v>
      </c>
      <c r="BX58">
        <v>256000</v>
      </c>
      <c r="BY58">
        <v>696758</v>
      </c>
      <c r="BZ58">
        <v>255998</v>
      </c>
      <c r="CA58">
        <v>952758</v>
      </c>
      <c r="CB58">
        <v>156.66</v>
      </c>
      <c r="CC58">
        <v>256000</v>
      </c>
      <c r="CD58">
        <v>256000</v>
      </c>
      <c r="CE58">
        <v>696763</v>
      </c>
      <c r="CF58">
        <v>255998</v>
      </c>
      <c r="CG58">
        <v>952763</v>
      </c>
      <c r="CH58">
        <v>157.74299999999999</v>
      </c>
      <c r="CI58">
        <v>256000</v>
      </c>
      <c r="CJ58">
        <v>256000</v>
      </c>
      <c r="CK58">
        <v>696740</v>
      </c>
      <c r="CL58">
        <v>255998</v>
      </c>
      <c r="CM58">
        <v>952740</v>
      </c>
      <c r="CN58">
        <v>154.93899999999999</v>
      </c>
    </row>
    <row r="59" spans="1:92" x14ac:dyDescent="0.25">
      <c r="A59">
        <v>256000</v>
      </c>
      <c r="B59">
        <v>16384000</v>
      </c>
      <c r="C59">
        <v>256000</v>
      </c>
      <c r="D59">
        <v>256000</v>
      </c>
      <c r="E59">
        <v>864174</v>
      </c>
      <c r="F59">
        <v>255998</v>
      </c>
      <c r="G59">
        <v>1120174</v>
      </c>
      <c r="H59">
        <v>220.499</v>
      </c>
      <c r="I59">
        <v>256000</v>
      </c>
      <c r="J59">
        <v>256000</v>
      </c>
      <c r="K59">
        <v>864105</v>
      </c>
      <c r="L59">
        <v>255998</v>
      </c>
      <c r="M59">
        <v>1120105</v>
      </c>
      <c r="N59">
        <v>208.82300000000001</v>
      </c>
      <c r="O59">
        <v>256000</v>
      </c>
      <c r="P59">
        <v>256000</v>
      </c>
      <c r="Q59">
        <v>864159</v>
      </c>
      <c r="R59">
        <v>255998</v>
      </c>
      <c r="S59">
        <v>1120159</v>
      </c>
      <c r="T59">
        <v>205.41499999999999</v>
      </c>
      <c r="U59">
        <v>256000</v>
      </c>
      <c r="V59">
        <v>256000</v>
      </c>
      <c r="W59">
        <v>864231</v>
      </c>
      <c r="X59">
        <v>255998</v>
      </c>
      <c r="Y59">
        <v>1120231</v>
      </c>
      <c r="Z59">
        <v>209.53800000000001</v>
      </c>
      <c r="AA59">
        <v>256000</v>
      </c>
      <c r="AB59">
        <v>256000</v>
      </c>
      <c r="AC59">
        <v>864185</v>
      </c>
      <c r="AD59">
        <v>255998</v>
      </c>
      <c r="AE59">
        <v>1120185</v>
      </c>
      <c r="AF59">
        <v>205.053</v>
      </c>
      <c r="AG59">
        <v>256000</v>
      </c>
      <c r="AH59">
        <v>256000</v>
      </c>
      <c r="AI59">
        <v>864224</v>
      </c>
      <c r="AJ59">
        <v>255998</v>
      </c>
      <c r="AK59">
        <v>1120224</v>
      </c>
      <c r="AL59">
        <v>200.267</v>
      </c>
      <c r="AM59">
        <v>256000</v>
      </c>
      <c r="AN59">
        <v>256000</v>
      </c>
      <c r="AO59">
        <v>864111</v>
      </c>
      <c r="AP59">
        <v>255998</v>
      </c>
      <c r="AQ59">
        <v>1120111</v>
      </c>
      <c r="AR59">
        <v>200.756</v>
      </c>
      <c r="AS59">
        <v>256000</v>
      </c>
      <c r="AT59">
        <v>256000</v>
      </c>
      <c r="AU59">
        <v>864202</v>
      </c>
      <c r="AV59">
        <v>255998</v>
      </c>
      <c r="AW59">
        <v>1120202</v>
      </c>
      <c r="AX59">
        <v>202.04900000000001</v>
      </c>
      <c r="AY59">
        <v>256000</v>
      </c>
      <c r="AZ59">
        <v>256000</v>
      </c>
      <c r="BA59">
        <v>864191</v>
      </c>
      <c r="BB59">
        <v>255998</v>
      </c>
      <c r="BC59">
        <v>1120191</v>
      </c>
      <c r="BD59">
        <v>201.125</v>
      </c>
      <c r="BE59">
        <v>256000</v>
      </c>
      <c r="BF59">
        <v>256000</v>
      </c>
      <c r="BG59">
        <v>864189</v>
      </c>
      <c r="BH59">
        <v>255998</v>
      </c>
      <c r="BI59">
        <v>1120189</v>
      </c>
      <c r="BJ59">
        <v>212.68799999999999</v>
      </c>
      <c r="BK59">
        <v>256000</v>
      </c>
      <c r="BL59">
        <v>256000</v>
      </c>
      <c r="BM59">
        <v>864172</v>
      </c>
      <c r="BN59">
        <v>255998</v>
      </c>
      <c r="BO59">
        <v>1120172</v>
      </c>
      <c r="BP59">
        <v>206.38399999999999</v>
      </c>
      <c r="BQ59">
        <v>256000</v>
      </c>
      <c r="BR59">
        <v>256000</v>
      </c>
      <c r="BS59">
        <v>864160</v>
      </c>
      <c r="BT59">
        <v>255998</v>
      </c>
      <c r="BU59">
        <v>1120160</v>
      </c>
      <c r="BV59">
        <v>206.53299999999999</v>
      </c>
      <c r="BW59">
        <v>256000</v>
      </c>
      <c r="BX59">
        <v>256000</v>
      </c>
      <c r="BY59">
        <v>864093</v>
      </c>
      <c r="BZ59">
        <v>255998</v>
      </c>
      <c r="CA59">
        <v>1120093</v>
      </c>
      <c r="CB59">
        <v>210.89099999999999</v>
      </c>
      <c r="CC59">
        <v>256000</v>
      </c>
      <c r="CD59">
        <v>256000</v>
      </c>
      <c r="CE59">
        <v>864204</v>
      </c>
      <c r="CF59">
        <v>255998</v>
      </c>
      <c r="CG59">
        <v>1120204</v>
      </c>
      <c r="CH59">
        <v>214.26300000000001</v>
      </c>
      <c r="CI59">
        <v>256000</v>
      </c>
      <c r="CJ59">
        <v>256000</v>
      </c>
      <c r="CK59">
        <v>864132</v>
      </c>
      <c r="CL59">
        <v>255998</v>
      </c>
      <c r="CM59">
        <v>1120132</v>
      </c>
      <c r="CN59">
        <v>209.19399999999999</v>
      </c>
    </row>
    <row r="60" spans="1:92" x14ac:dyDescent="0.25">
      <c r="A60">
        <v>256000</v>
      </c>
      <c r="B60">
        <v>32768000</v>
      </c>
      <c r="C60">
        <v>256000</v>
      </c>
      <c r="D60">
        <v>256000</v>
      </c>
      <c r="E60">
        <v>1025355</v>
      </c>
      <c r="F60">
        <v>255998</v>
      </c>
      <c r="G60">
        <v>1281355</v>
      </c>
      <c r="H60">
        <v>323.05399999999997</v>
      </c>
      <c r="I60">
        <v>256000</v>
      </c>
      <c r="J60">
        <v>256000</v>
      </c>
      <c r="K60">
        <v>1025385</v>
      </c>
      <c r="L60">
        <v>255998</v>
      </c>
      <c r="M60">
        <v>1281385</v>
      </c>
      <c r="N60">
        <v>313.80599999999998</v>
      </c>
      <c r="O60">
        <v>256000</v>
      </c>
      <c r="P60">
        <v>256000</v>
      </c>
      <c r="Q60">
        <v>1025303</v>
      </c>
      <c r="R60">
        <v>255998</v>
      </c>
      <c r="S60">
        <v>1281303</v>
      </c>
      <c r="T60">
        <v>308.017</v>
      </c>
      <c r="U60">
        <v>256000</v>
      </c>
      <c r="V60">
        <v>256000</v>
      </c>
      <c r="W60">
        <v>1025347</v>
      </c>
      <c r="X60">
        <v>255998</v>
      </c>
      <c r="Y60">
        <v>1281347</v>
      </c>
      <c r="Z60">
        <v>314.86799999999999</v>
      </c>
      <c r="AA60">
        <v>256000</v>
      </c>
      <c r="AB60">
        <v>256000</v>
      </c>
      <c r="AC60">
        <v>1025342</v>
      </c>
      <c r="AD60">
        <v>255998</v>
      </c>
      <c r="AE60">
        <v>1281342</v>
      </c>
      <c r="AF60">
        <v>306</v>
      </c>
      <c r="AG60">
        <v>256000</v>
      </c>
      <c r="AH60">
        <v>256000</v>
      </c>
      <c r="AI60">
        <v>1025309</v>
      </c>
      <c r="AJ60">
        <v>255998</v>
      </c>
      <c r="AK60">
        <v>1281309</v>
      </c>
      <c r="AL60">
        <v>305.66199999999998</v>
      </c>
      <c r="AM60">
        <v>256000</v>
      </c>
      <c r="AN60">
        <v>256000</v>
      </c>
      <c r="AO60">
        <v>1025387</v>
      </c>
      <c r="AP60">
        <v>255998</v>
      </c>
      <c r="AQ60">
        <v>1281387</v>
      </c>
      <c r="AR60">
        <v>305.22000000000003</v>
      </c>
      <c r="AS60">
        <v>256000</v>
      </c>
      <c r="AT60">
        <v>256000</v>
      </c>
      <c r="AU60">
        <v>1025450</v>
      </c>
      <c r="AV60">
        <v>255998</v>
      </c>
      <c r="AW60">
        <v>1281450</v>
      </c>
      <c r="AX60">
        <v>305.60500000000002</v>
      </c>
      <c r="AY60">
        <v>256000</v>
      </c>
      <c r="AZ60">
        <v>256000</v>
      </c>
      <c r="BA60">
        <v>1025380</v>
      </c>
      <c r="BB60">
        <v>255998</v>
      </c>
      <c r="BC60">
        <v>1281380</v>
      </c>
      <c r="BD60">
        <v>306.387</v>
      </c>
      <c r="BE60">
        <v>256000</v>
      </c>
      <c r="BF60">
        <v>256000</v>
      </c>
      <c r="BG60">
        <v>1025265</v>
      </c>
      <c r="BH60">
        <v>255998</v>
      </c>
      <c r="BI60">
        <v>1281265</v>
      </c>
      <c r="BJ60">
        <v>322.09500000000003</v>
      </c>
      <c r="BK60">
        <v>256000</v>
      </c>
      <c r="BL60">
        <v>256000</v>
      </c>
      <c r="BM60">
        <v>1025430</v>
      </c>
      <c r="BN60">
        <v>255998</v>
      </c>
      <c r="BO60">
        <v>1281430</v>
      </c>
      <c r="BP60">
        <v>312.58999999999997</v>
      </c>
      <c r="BQ60">
        <v>256000</v>
      </c>
      <c r="BR60">
        <v>256000</v>
      </c>
      <c r="BS60">
        <v>1025425</v>
      </c>
      <c r="BT60">
        <v>255998</v>
      </c>
      <c r="BU60">
        <v>1281425</v>
      </c>
      <c r="BV60">
        <v>305.84699999999998</v>
      </c>
      <c r="BW60">
        <v>256000</v>
      </c>
      <c r="BX60">
        <v>256000</v>
      </c>
      <c r="BY60">
        <v>1025411</v>
      </c>
      <c r="BZ60">
        <v>255998</v>
      </c>
      <c r="CA60">
        <v>1281411</v>
      </c>
      <c r="CB60">
        <v>316.10000000000002</v>
      </c>
      <c r="CC60">
        <v>256000</v>
      </c>
      <c r="CD60">
        <v>256000</v>
      </c>
      <c r="CE60">
        <v>1025336</v>
      </c>
      <c r="CF60">
        <v>255998</v>
      </c>
      <c r="CG60">
        <v>1281336</v>
      </c>
      <c r="CH60">
        <v>313.58699999999999</v>
      </c>
      <c r="CI60">
        <v>256000</v>
      </c>
      <c r="CJ60">
        <v>256000</v>
      </c>
      <c r="CK60">
        <v>1025364</v>
      </c>
      <c r="CL60">
        <v>255998</v>
      </c>
      <c r="CM60">
        <v>1281364</v>
      </c>
      <c r="CN60">
        <v>311.69299999999998</v>
      </c>
    </row>
    <row r="61" spans="1:92" x14ac:dyDescent="0.25">
      <c r="A61">
        <v>256000</v>
      </c>
      <c r="B61">
        <v>65536000</v>
      </c>
      <c r="C61">
        <v>256000</v>
      </c>
      <c r="D61">
        <v>256000</v>
      </c>
      <c r="E61">
        <v>1173841</v>
      </c>
      <c r="F61">
        <v>255998</v>
      </c>
      <c r="G61">
        <v>1429841</v>
      </c>
      <c r="H61">
        <v>518.71</v>
      </c>
      <c r="I61">
        <v>256000</v>
      </c>
      <c r="J61">
        <v>256000</v>
      </c>
      <c r="K61">
        <v>1173809</v>
      </c>
      <c r="L61">
        <v>255998</v>
      </c>
      <c r="M61">
        <v>1429809</v>
      </c>
      <c r="N61">
        <v>509.45600000000002</v>
      </c>
      <c r="O61">
        <v>256000</v>
      </c>
      <c r="P61">
        <v>256000</v>
      </c>
      <c r="Q61">
        <v>1173782</v>
      </c>
      <c r="R61">
        <v>255998</v>
      </c>
      <c r="S61">
        <v>1429782</v>
      </c>
      <c r="T61">
        <v>492.95800000000003</v>
      </c>
      <c r="U61">
        <v>256000</v>
      </c>
      <c r="V61">
        <v>256000</v>
      </c>
      <c r="W61">
        <v>1173701</v>
      </c>
      <c r="X61">
        <v>255998</v>
      </c>
      <c r="Y61">
        <v>1429701</v>
      </c>
      <c r="Z61">
        <v>520.08699999999999</v>
      </c>
      <c r="AA61">
        <v>256000</v>
      </c>
      <c r="AB61">
        <v>256000</v>
      </c>
      <c r="AC61">
        <v>1173739</v>
      </c>
      <c r="AD61">
        <v>255998</v>
      </c>
      <c r="AE61">
        <v>1429739</v>
      </c>
      <c r="AF61">
        <v>497.27199999999999</v>
      </c>
      <c r="AG61">
        <v>256000</v>
      </c>
      <c r="AH61">
        <v>256000</v>
      </c>
      <c r="AI61">
        <v>1173918</v>
      </c>
      <c r="AJ61">
        <v>255998</v>
      </c>
      <c r="AK61">
        <v>1429918</v>
      </c>
      <c r="AL61">
        <v>490.39</v>
      </c>
      <c r="AM61">
        <v>256000</v>
      </c>
      <c r="AN61">
        <v>256000</v>
      </c>
      <c r="AO61">
        <v>1173753</v>
      </c>
      <c r="AP61">
        <v>255998</v>
      </c>
      <c r="AQ61">
        <v>1429753</v>
      </c>
      <c r="AR61">
        <v>489.98099999999999</v>
      </c>
      <c r="AS61">
        <v>256000</v>
      </c>
      <c r="AT61">
        <v>256000</v>
      </c>
      <c r="AU61">
        <v>1173814</v>
      </c>
      <c r="AV61">
        <v>255998</v>
      </c>
      <c r="AW61">
        <v>1429814</v>
      </c>
      <c r="AX61">
        <v>485.548</v>
      </c>
      <c r="AY61">
        <v>256000</v>
      </c>
      <c r="AZ61">
        <v>256000</v>
      </c>
      <c r="BA61">
        <v>1173858</v>
      </c>
      <c r="BB61">
        <v>255998</v>
      </c>
      <c r="BC61">
        <v>1429858</v>
      </c>
      <c r="BD61">
        <v>489.64</v>
      </c>
      <c r="BE61">
        <v>256000</v>
      </c>
      <c r="BF61">
        <v>256000</v>
      </c>
      <c r="BG61">
        <v>1173717</v>
      </c>
      <c r="BH61">
        <v>255998</v>
      </c>
      <c r="BI61">
        <v>1429717</v>
      </c>
      <c r="BJ61">
        <v>521.82000000000005</v>
      </c>
      <c r="BK61">
        <v>256000</v>
      </c>
      <c r="BL61">
        <v>256000</v>
      </c>
      <c r="BM61">
        <v>1173708</v>
      </c>
      <c r="BN61">
        <v>255998</v>
      </c>
      <c r="BO61">
        <v>1429708</v>
      </c>
      <c r="BP61">
        <v>497.73700000000002</v>
      </c>
      <c r="BQ61">
        <v>256000</v>
      </c>
      <c r="BR61">
        <v>256000</v>
      </c>
      <c r="BS61">
        <v>1173788</v>
      </c>
      <c r="BT61">
        <v>255998</v>
      </c>
      <c r="BU61">
        <v>1429788</v>
      </c>
      <c r="BV61">
        <v>489.22500000000002</v>
      </c>
      <c r="BW61">
        <v>256000</v>
      </c>
      <c r="BX61">
        <v>256000</v>
      </c>
      <c r="BY61">
        <v>1173720</v>
      </c>
      <c r="BZ61">
        <v>255998</v>
      </c>
      <c r="CA61">
        <v>1429720</v>
      </c>
      <c r="CB61">
        <v>500.63400000000001</v>
      </c>
      <c r="CC61">
        <v>256000</v>
      </c>
      <c r="CD61">
        <v>256000</v>
      </c>
      <c r="CE61">
        <v>1173719</v>
      </c>
      <c r="CF61">
        <v>255998</v>
      </c>
      <c r="CG61">
        <v>1429719</v>
      </c>
      <c r="CH61">
        <v>515.16499999999996</v>
      </c>
      <c r="CI61">
        <v>256000</v>
      </c>
      <c r="CJ61">
        <v>256000</v>
      </c>
      <c r="CK61">
        <v>1173718</v>
      </c>
      <c r="CL61">
        <v>255998</v>
      </c>
      <c r="CM61">
        <v>1429718</v>
      </c>
      <c r="CN61">
        <v>497.13600000000002</v>
      </c>
    </row>
    <row r="62" spans="1:92" x14ac:dyDescent="0.25">
      <c r="A62">
        <v>256000</v>
      </c>
      <c r="B62">
        <v>131072000</v>
      </c>
      <c r="C62">
        <v>256000</v>
      </c>
      <c r="D62">
        <v>256000</v>
      </c>
      <c r="E62">
        <v>1302536</v>
      </c>
      <c r="F62">
        <v>255998</v>
      </c>
      <c r="G62">
        <v>1558536</v>
      </c>
      <c r="H62">
        <v>894.45</v>
      </c>
      <c r="I62">
        <v>256000</v>
      </c>
      <c r="J62">
        <v>256000</v>
      </c>
      <c r="K62">
        <v>1302583</v>
      </c>
      <c r="L62">
        <v>255998</v>
      </c>
      <c r="M62">
        <v>1558583</v>
      </c>
      <c r="N62">
        <v>883.20399999999995</v>
      </c>
      <c r="O62">
        <v>256000</v>
      </c>
      <c r="P62">
        <v>256000</v>
      </c>
      <c r="Q62">
        <v>1302679</v>
      </c>
      <c r="R62">
        <v>255998</v>
      </c>
      <c r="S62">
        <v>1558679</v>
      </c>
      <c r="T62">
        <v>863.23299999999995</v>
      </c>
      <c r="U62">
        <v>256000</v>
      </c>
      <c r="V62">
        <v>256000</v>
      </c>
      <c r="W62">
        <v>1302838</v>
      </c>
      <c r="X62">
        <v>255998</v>
      </c>
      <c r="Y62">
        <v>1558838</v>
      </c>
      <c r="Z62">
        <v>920.745</v>
      </c>
      <c r="AA62">
        <v>256000</v>
      </c>
      <c r="AB62">
        <v>256000</v>
      </c>
      <c r="AC62">
        <v>1302624</v>
      </c>
      <c r="AD62">
        <v>255998</v>
      </c>
      <c r="AE62">
        <v>1558624</v>
      </c>
      <c r="AF62">
        <v>884.16499999999996</v>
      </c>
      <c r="AG62">
        <v>256000</v>
      </c>
      <c r="AH62">
        <v>256000</v>
      </c>
      <c r="AI62">
        <v>1302732</v>
      </c>
      <c r="AJ62">
        <v>255998</v>
      </c>
      <c r="AK62">
        <v>1558732</v>
      </c>
      <c r="AL62">
        <v>875.28399999999999</v>
      </c>
      <c r="AM62">
        <v>256000</v>
      </c>
      <c r="AN62">
        <v>256000</v>
      </c>
      <c r="AO62">
        <v>1302711</v>
      </c>
      <c r="AP62">
        <v>255998</v>
      </c>
      <c r="AQ62">
        <v>1558711</v>
      </c>
      <c r="AR62">
        <v>871.94100000000003</v>
      </c>
      <c r="AS62">
        <v>256000</v>
      </c>
      <c r="AT62">
        <v>256000</v>
      </c>
      <c r="AU62">
        <v>1302630</v>
      </c>
      <c r="AV62">
        <v>255998</v>
      </c>
      <c r="AW62">
        <v>1558630</v>
      </c>
      <c r="AX62">
        <v>866.79899999999998</v>
      </c>
      <c r="AY62">
        <v>256000</v>
      </c>
      <c r="AZ62">
        <v>256000</v>
      </c>
      <c r="BA62">
        <v>1302551</v>
      </c>
      <c r="BB62">
        <v>255998</v>
      </c>
      <c r="BC62">
        <v>1558551</v>
      </c>
      <c r="BD62">
        <v>847.21699999999998</v>
      </c>
      <c r="BE62">
        <v>256000</v>
      </c>
      <c r="BF62">
        <v>256000</v>
      </c>
      <c r="BG62">
        <v>1302609</v>
      </c>
      <c r="BH62">
        <v>255998</v>
      </c>
      <c r="BI62">
        <v>1558609</v>
      </c>
      <c r="BJ62">
        <v>925.21699999999998</v>
      </c>
      <c r="BK62">
        <v>256000</v>
      </c>
      <c r="BL62">
        <v>256000</v>
      </c>
      <c r="BM62">
        <v>1302683</v>
      </c>
      <c r="BN62">
        <v>255998</v>
      </c>
      <c r="BO62">
        <v>1558683</v>
      </c>
      <c r="BP62">
        <v>885.56899999999996</v>
      </c>
      <c r="BQ62">
        <v>256000</v>
      </c>
      <c r="BR62">
        <v>256000</v>
      </c>
      <c r="BS62">
        <v>1302787</v>
      </c>
      <c r="BT62">
        <v>255998</v>
      </c>
      <c r="BU62">
        <v>1558787</v>
      </c>
      <c r="BV62">
        <v>855.96799999999996</v>
      </c>
      <c r="BW62">
        <v>256000</v>
      </c>
      <c r="BX62">
        <v>256000</v>
      </c>
      <c r="BY62">
        <v>1302688</v>
      </c>
      <c r="BZ62">
        <v>255998</v>
      </c>
      <c r="CA62">
        <v>1558688</v>
      </c>
      <c r="CB62">
        <v>885.58</v>
      </c>
      <c r="CC62">
        <v>256000</v>
      </c>
      <c r="CD62">
        <v>256000</v>
      </c>
      <c r="CE62">
        <v>1302600</v>
      </c>
      <c r="CF62">
        <v>255998</v>
      </c>
      <c r="CG62">
        <v>1558600</v>
      </c>
      <c r="CH62">
        <v>907.18200000000002</v>
      </c>
      <c r="CI62">
        <v>256000</v>
      </c>
      <c r="CJ62">
        <v>256000</v>
      </c>
      <c r="CK62">
        <v>1302510</v>
      </c>
      <c r="CL62">
        <v>255998</v>
      </c>
      <c r="CM62">
        <v>1558510</v>
      </c>
      <c r="CN62">
        <v>876.077</v>
      </c>
    </row>
    <row r="63" spans="1:92" x14ac:dyDescent="0.25">
      <c r="A63">
        <v>256000</v>
      </c>
      <c r="B63">
        <v>262144000</v>
      </c>
      <c r="C63">
        <v>256000</v>
      </c>
      <c r="D63">
        <v>256000</v>
      </c>
      <c r="E63">
        <v>1403462</v>
      </c>
      <c r="F63">
        <v>255998</v>
      </c>
      <c r="G63">
        <v>1659462</v>
      </c>
      <c r="H63">
        <v>1635.37</v>
      </c>
      <c r="I63">
        <v>256000</v>
      </c>
      <c r="J63">
        <v>256000</v>
      </c>
      <c r="K63">
        <v>1403264</v>
      </c>
      <c r="L63">
        <v>255998</v>
      </c>
      <c r="M63">
        <v>1659264</v>
      </c>
      <c r="N63">
        <v>1626.33</v>
      </c>
      <c r="O63">
        <v>256000</v>
      </c>
      <c r="P63">
        <v>256000</v>
      </c>
      <c r="Q63">
        <v>1403539</v>
      </c>
      <c r="R63">
        <v>255998</v>
      </c>
      <c r="S63">
        <v>1659539</v>
      </c>
      <c r="T63">
        <v>1606.09</v>
      </c>
      <c r="U63">
        <v>256000</v>
      </c>
      <c r="V63">
        <v>256000</v>
      </c>
      <c r="W63">
        <v>1403294</v>
      </c>
      <c r="X63">
        <v>255998</v>
      </c>
      <c r="Y63">
        <v>1659294</v>
      </c>
      <c r="Z63">
        <v>1704.37</v>
      </c>
      <c r="AA63">
        <v>256000</v>
      </c>
      <c r="AB63">
        <v>256000</v>
      </c>
      <c r="AC63">
        <v>1403517</v>
      </c>
      <c r="AD63">
        <v>255998</v>
      </c>
      <c r="AE63">
        <v>1659517</v>
      </c>
      <c r="AF63">
        <v>1634.33</v>
      </c>
      <c r="AG63">
        <v>256000</v>
      </c>
      <c r="AH63">
        <v>256000</v>
      </c>
      <c r="AI63">
        <v>1403514</v>
      </c>
      <c r="AJ63">
        <v>255998</v>
      </c>
      <c r="AK63">
        <v>1659514</v>
      </c>
      <c r="AL63">
        <v>1608.51</v>
      </c>
      <c r="AM63">
        <v>256000</v>
      </c>
      <c r="AN63">
        <v>256000</v>
      </c>
      <c r="AO63">
        <v>1403290</v>
      </c>
      <c r="AP63">
        <v>255998</v>
      </c>
      <c r="AQ63">
        <v>1659290</v>
      </c>
      <c r="AR63">
        <v>1603.3</v>
      </c>
      <c r="AS63">
        <v>256000</v>
      </c>
      <c r="AT63">
        <v>256000</v>
      </c>
      <c r="AU63">
        <v>1403283</v>
      </c>
      <c r="AV63">
        <v>255998</v>
      </c>
      <c r="AW63">
        <v>1659283</v>
      </c>
      <c r="AX63">
        <v>1598.35</v>
      </c>
      <c r="AY63">
        <v>256000</v>
      </c>
      <c r="AZ63">
        <v>256000</v>
      </c>
      <c r="BA63">
        <v>1403154</v>
      </c>
      <c r="BB63">
        <v>255998</v>
      </c>
      <c r="BC63">
        <v>1659154</v>
      </c>
      <c r="BD63">
        <v>1580.32</v>
      </c>
      <c r="BE63">
        <v>256000</v>
      </c>
      <c r="BF63">
        <v>256000</v>
      </c>
      <c r="BG63">
        <v>1403606</v>
      </c>
      <c r="BH63">
        <v>255998</v>
      </c>
      <c r="BI63">
        <v>1659606</v>
      </c>
      <c r="BJ63">
        <v>1715.09</v>
      </c>
      <c r="BK63">
        <v>256000</v>
      </c>
      <c r="BL63">
        <v>256000</v>
      </c>
      <c r="BM63">
        <v>1403229</v>
      </c>
      <c r="BN63">
        <v>255998</v>
      </c>
      <c r="BO63">
        <v>1659229</v>
      </c>
      <c r="BP63">
        <v>1635.17</v>
      </c>
      <c r="BQ63">
        <v>256000</v>
      </c>
      <c r="BR63">
        <v>256000</v>
      </c>
      <c r="BS63">
        <v>1403607</v>
      </c>
      <c r="BT63">
        <v>255998</v>
      </c>
      <c r="BU63">
        <v>1659607</v>
      </c>
      <c r="BV63">
        <v>1567.95</v>
      </c>
      <c r="BW63">
        <v>256000</v>
      </c>
      <c r="BX63">
        <v>256000</v>
      </c>
      <c r="BY63">
        <v>1403691</v>
      </c>
      <c r="BZ63">
        <v>255998</v>
      </c>
      <c r="CA63">
        <v>1659691</v>
      </c>
      <c r="CB63">
        <v>1637.33</v>
      </c>
      <c r="CC63">
        <v>256000</v>
      </c>
      <c r="CD63">
        <v>256000</v>
      </c>
      <c r="CE63">
        <v>1403239</v>
      </c>
      <c r="CF63">
        <v>255998</v>
      </c>
      <c r="CG63">
        <v>1659239</v>
      </c>
      <c r="CH63">
        <v>1681.08</v>
      </c>
      <c r="CI63">
        <v>256000</v>
      </c>
      <c r="CJ63">
        <v>256000</v>
      </c>
      <c r="CK63">
        <v>1403449</v>
      </c>
      <c r="CL63">
        <v>255998</v>
      </c>
      <c r="CM63">
        <v>1659449</v>
      </c>
      <c r="CN63">
        <v>1608.72</v>
      </c>
    </row>
    <row r="64" spans="1:92" x14ac:dyDescent="0.25">
      <c r="A64">
        <v>256000</v>
      </c>
      <c r="B64">
        <v>524288000</v>
      </c>
      <c r="C64">
        <v>256000</v>
      </c>
      <c r="D64">
        <v>256000</v>
      </c>
      <c r="E64">
        <v>1473288</v>
      </c>
      <c r="F64">
        <v>255998</v>
      </c>
      <c r="G64">
        <v>1729288</v>
      </c>
      <c r="H64">
        <v>3081.37</v>
      </c>
      <c r="I64">
        <v>256000</v>
      </c>
      <c r="J64">
        <v>256000</v>
      </c>
      <c r="K64">
        <v>1473551</v>
      </c>
      <c r="L64">
        <v>255998</v>
      </c>
      <c r="M64">
        <v>1729551</v>
      </c>
      <c r="N64">
        <v>3118.92</v>
      </c>
      <c r="O64">
        <v>256000</v>
      </c>
      <c r="P64">
        <v>256000</v>
      </c>
      <c r="Q64">
        <v>1473876</v>
      </c>
      <c r="R64">
        <v>255998</v>
      </c>
      <c r="S64">
        <v>1729876</v>
      </c>
      <c r="T64">
        <v>3058.43</v>
      </c>
      <c r="U64">
        <v>256000</v>
      </c>
      <c r="V64">
        <v>256000</v>
      </c>
      <c r="W64">
        <v>1473460</v>
      </c>
      <c r="X64">
        <v>255998</v>
      </c>
      <c r="Y64">
        <v>1729460</v>
      </c>
      <c r="Z64">
        <v>3257.84</v>
      </c>
      <c r="AA64">
        <v>256000</v>
      </c>
      <c r="AB64">
        <v>256000</v>
      </c>
      <c r="AC64">
        <v>1473124</v>
      </c>
      <c r="AD64">
        <v>255998</v>
      </c>
      <c r="AE64">
        <v>1729124</v>
      </c>
      <c r="AF64">
        <v>3123.27</v>
      </c>
      <c r="AG64">
        <v>256000</v>
      </c>
      <c r="AH64">
        <v>256000</v>
      </c>
      <c r="AI64">
        <v>1473478</v>
      </c>
      <c r="AJ64">
        <v>255998</v>
      </c>
      <c r="AK64">
        <v>1729478</v>
      </c>
      <c r="AL64">
        <v>3045.82</v>
      </c>
      <c r="AM64">
        <v>256000</v>
      </c>
      <c r="AN64">
        <v>256000</v>
      </c>
      <c r="AO64">
        <v>1473925</v>
      </c>
      <c r="AP64">
        <v>255998</v>
      </c>
      <c r="AQ64">
        <v>1729925</v>
      </c>
      <c r="AR64">
        <v>3034.73</v>
      </c>
      <c r="AS64">
        <v>256000</v>
      </c>
      <c r="AT64">
        <v>256000</v>
      </c>
      <c r="AU64">
        <v>1472796</v>
      </c>
      <c r="AV64">
        <v>255998</v>
      </c>
      <c r="AW64">
        <v>1728796</v>
      </c>
      <c r="AX64">
        <v>3029.33</v>
      </c>
      <c r="AY64">
        <v>256000</v>
      </c>
      <c r="AZ64">
        <v>256000</v>
      </c>
      <c r="BA64">
        <v>1473497</v>
      </c>
      <c r="BB64">
        <v>255998</v>
      </c>
      <c r="BC64">
        <v>1729497</v>
      </c>
      <c r="BD64">
        <v>2993.64</v>
      </c>
      <c r="BE64">
        <v>256000</v>
      </c>
      <c r="BF64">
        <v>256000</v>
      </c>
      <c r="BG64">
        <v>1473178</v>
      </c>
      <c r="BH64">
        <v>255998</v>
      </c>
      <c r="BI64">
        <v>1729178</v>
      </c>
      <c r="BJ64">
        <v>3255.18</v>
      </c>
      <c r="BK64">
        <v>256000</v>
      </c>
      <c r="BL64">
        <v>256000</v>
      </c>
      <c r="BM64">
        <v>1473665</v>
      </c>
      <c r="BN64">
        <v>255998</v>
      </c>
      <c r="BO64">
        <v>1729665</v>
      </c>
      <c r="BP64">
        <v>3102.66</v>
      </c>
      <c r="BQ64">
        <v>256000</v>
      </c>
      <c r="BR64">
        <v>256000</v>
      </c>
      <c r="BS64">
        <v>1473300</v>
      </c>
      <c r="BT64">
        <v>255998</v>
      </c>
      <c r="BU64">
        <v>1729300</v>
      </c>
      <c r="BV64">
        <v>2990.07</v>
      </c>
      <c r="BW64">
        <v>256000</v>
      </c>
      <c r="BX64">
        <v>256000</v>
      </c>
      <c r="BY64">
        <v>1473564</v>
      </c>
      <c r="BZ64">
        <v>255998</v>
      </c>
      <c r="CA64">
        <v>1729564</v>
      </c>
      <c r="CB64">
        <v>3109.72</v>
      </c>
      <c r="CC64">
        <v>256000</v>
      </c>
      <c r="CD64">
        <v>256000</v>
      </c>
      <c r="CE64">
        <v>1473605</v>
      </c>
      <c r="CF64">
        <v>255998</v>
      </c>
      <c r="CG64">
        <v>1729605</v>
      </c>
      <c r="CH64">
        <v>3179.24</v>
      </c>
      <c r="CI64">
        <v>256000</v>
      </c>
      <c r="CJ64">
        <v>256000</v>
      </c>
      <c r="CK64">
        <v>1473511</v>
      </c>
      <c r="CL64">
        <v>255998</v>
      </c>
      <c r="CM64">
        <v>1729511</v>
      </c>
      <c r="CN64">
        <v>3054.66</v>
      </c>
    </row>
    <row r="65" spans="1:92" x14ac:dyDescent="0.25">
      <c r="A65">
        <v>512000</v>
      </c>
      <c r="B65">
        <v>1024000</v>
      </c>
      <c r="C65">
        <v>502052</v>
      </c>
      <c r="D65">
        <v>502052</v>
      </c>
      <c r="E65">
        <v>161838</v>
      </c>
      <c r="F65">
        <v>502049</v>
      </c>
      <c r="G65">
        <v>663890</v>
      </c>
      <c r="H65">
        <v>178.679</v>
      </c>
      <c r="I65">
        <v>502052</v>
      </c>
      <c r="J65">
        <v>502052</v>
      </c>
      <c r="K65">
        <v>161845</v>
      </c>
      <c r="L65">
        <v>502049</v>
      </c>
      <c r="M65">
        <v>663897</v>
      </c>
      <c r="N65">
        <v>160.828</v>
      </c>
      <c r="O65">
        <v>502052</v>
      </c>
      <c r="P65">
        <v>502052</v>
      </c>
      <c r="Q65">
        <v>161849</v>
      </c>
      <c r="R65">
        <v>502049</v>
      </c>
      <c r="S65">
        <v>663901</v>
      </c>
      <c r="T65">
        <v>159.34200000000001</v>
      </c>
      <c r="U65">
        <v>502052</v>
      </c>
      <c r="V65">
        <v>502052</v>
      </c>
      <c r="W65">
        <v>161847</v>
      </c>
      <c r="X65">
        <v>502049</v>
      </c>
      <c r="Y65">
        <v>663899</v>
      </c>
      <c r="Z65">
        <v>161.70699999999999</v>
      </c>
      <c r="AA65">
        <v>502052</v>
      </c>
      <c r="AB65">
        <v>502052</v>
      </c>
      <c r="AC65">
        <v>161840</v>
      </c>
      <c r="AD65">
        <v>502049</v>
      </c>
      <c r="AE65">
        <v>663892</v>
      </c>
      <c r="AF65">
        <v>164.804</v>
      </c>
      <c r="AG65">
        <v>502052</v>
      </c>
      <c r="AH65">
        <v>502052</v>
      </c>
      <c r="AI65">
        <v>161841</v>
      </c>
      <c r="AJ65">
        <v>502049</v>
      </c>
      <c r="AK65">
        <v>663893</v>
      </c>
      <c r="AL65">
        <v>165.73099999999999</v>
      </c>
      <c r="AM65">
        <v>502052</v>
      </c>
      <c r="AN65">
        <v>502052</v>
      </c>
      <c r="AO65">
        <v>161845</v>
      </c>
      <c r="AP65">
        <v>502049</v>
      </c>
      <c r="AQ65">
        <v>663897</v>
      </c>
      <c r="AR65">
        <v>166.399</v>
      </c>
      <c r="AS65">
        <v>502052</v>
      </c>
      <c r="AT65">
        <v>502052</v>
      </c>
      <c r="AU65">
        <v>161841</v>
      </c>
      <c r="AV65">
        <v>502049</v>
      </c>
      <c r="AW65">
        <v>663893</v>
      </c>
      <c r="AX65">
        <v>171.78</v>
      </c>
      <c r="AY65">
        <v>502052</v>
      </c>
      <c r="AZ65">
        <v>502052</v>
      </c>
      <c r="BA65">
        <v>161848</v>
      </c>
      <c r="BB65">
        <v>502049</v>
      </c>
      <c r="BC65">
        <v>663900</v>
      </c>
      <c r="BD65">
        <v>167.52699999999999</v>
      </c>
      <c r="BE65">
        <v>502052</v>
      </c>
      <c r="BF65">
        <v>502052</v>
      </c>
      <c r="BG65">
        <v>161847</v>
      </c>
      <c r="BH65">
        <v>502049</v>
      </c>
      <c r="BI65">
        <v>663899</v>
      </c>
      <c r="BJ65">
        <v>171.715</v>
      </c>
      <c r="BK65">
        <v>502052</v>
      </c>
      <c r="BL65">
        <v>502052</v>
      </c>
      <c r="BM65">
        <v>161847</v>
      </c>
      <c r="BN65">
        <v>502049</v>
      </c>
      <c r="BO65">
        <v>663899</v>
      </c>
      <c r="BP65">
        <v>171.952</v>
      </c>
      <c r="BQ65">
        <v>502052</v>
      </c>
      <c r="BR65">
        <v>502052</v>
      </c>
      <c r="BS65">
        <v>161846</v>
      </c>
      <c r="BT65">
        <v>502049</v>
      </c>
      <c r="BU65">
        <v>663898</v>
      </c>
      <c r="BV65">
        <v>173.958</v>
      </c>
      <c r="BW65">
        <v>502052</v>
      </c>
      <c r="BX65">
        <v>502052</v>
      </c>
      <c r="BY65">
        <v>161838</v>
      </c>
      <c r="BZ65">
        <v>502049</v>
      </c>
      <c r="CA65">
        <v>663890</v>
      </c>
      <c r="CB65">
        <v>175.71600000000001</v>
      </c>
      <c r="CC65">
        <v>502052</v>
      </c>
      <c r="CD65">
        <v>502052</v>
      </c>
      <c r="CE65">
        <v>161839</v>
      </c>
      <c r="CF65">
        <v>502049</v>
      </c>
      <c r="CG65">
        <v>663891</v>
      </c>
      <c r="CH65">
        <v>176.78299999999999</v>
      </c>
      <c r="CI65">
        <v>502052</v>
      </c>
      <c r="CJ65">
        <v>502052</v>
      </c>
      <c r="CK65">
        <v>161841</v>
      </c>
      <c r="CL65">
        <v>502049</v>
      </c>
      <c r="CM65">
        <v>663893</v>
      </c>
      <c r="CN65">
        <v>177.52199999999999</v>
      </c>
    </row>
    <row r="66" spans="1:92" x14ac:dyDescent="0.25">
      <c r="A66">
        <v>512000</v>
      </c>
      <c r="B66">
        <v>2048000</v>
      </c>
      <c r="C66">
        <v>511824</v>
      </c>
      <c r="D66">
        <v>511824</v>
      </c>
      <c r="E66">
        <v>410106</v>
      </c>
      <c r="F66">
        <v>511822</v>
      </c>
      <c r="G66">
        <v>921930</v>
      </c>
      <c r="H66">
        <v>203.17699999999999</v>
      </c>
      <c r="I66">
        <v>511824</v>
      </c>
      <c r="J66">
        <v>511824</v>
      </c>
      <c r="K66">
        <v>410093</v>
      </c>
      <c r="L66">
        <v>511822</v>
      </c>
      <c r="M66">
        <v>921917</v>
      </c>
      <c r="N66">
        <v>183.28200000000001</v>
      </c>
      <c r="O66">
        <v>511824</v>
      </c>
      <c r="P66">
        <v>511824</v>
      </c>
      <c r="Q66">
        <v>410097</v>
      </c>
      <c r="R66">
        <v>511822</v>
      </c>
      <c r="S66">
        <v>921921</v>
      </c>
      <c r="T66">
        <v>178.809</v>
      </c>
      <c r="U66">
        <v>511824</v>
      </c>
      <c r="V66">
        <v>511824</v>
      </c>
      <c r="W66">
        <v>410105</v>
      </c>
      <c r="X66">
        <v>511822</v>
      </c>
      <c r="Y66">
        <v>921929</v>
      </c>
      <c r="Z66">
        <v>182.874</v>
      </c>
      <c r="AA66">
        <v>511824</v>
      </c>
      <c r="AB66">
        <v>511824</v>
      </c>
      <c r="AC66">
        <v>410108</v>
      </c>
      <c r="AD66">
        <v>511822</v>
      </c>
      <c r="AE66">
        <v>921932</v>
      </c>
      <c r="AF66">
        <v>183.66499999999999</v>
      </c>
      <c r="AG66">
        <v>511824</v>
      </c>
      <c r="AH66">
        <v>511824</v>
      </c>
      <c r="AI66">
        <v>410096</v>
      </c>
      <c r="AJ66">
        <v>511822</v>
      </c>
      <c r="AK66">
        <v>921920</v>
      </c>
      <c r="AL66">
        <v>185.816</v>
      </c>
      <c r="AM66">
        <v>511824</v>
      </c>
      <c r="AN66">
        <v>511824</v>
      </c>
      <c r="AO66">
        <v>410113</v>
      </c>
      <c r="AP66">
        <v>511822</v>
      </c>
      <c r="AQ66">
        <v>921937</v>
      </c>
      <c r="AR66">
        <v>184.482</v>
      </c>
      <c r="AS66">
        <v>511824</v>
      </c>
      <c r="AT66">
        <v>511824</v>
      </c>
      <c r="AU66">
        <v>410087</v>
      </c>
      <c r="AV66">
        <v>511822</v>
      </c>
      <c r="AW66">
        <v>921911</v>
      </c>
      <c r="AX66">
        <v>190.495</v>
      </c>
      <c r="AY66">
        <v>511824</v>
      </c>
      <c r="AZ66">
        <v>511824</v>
      </c>
      <c r="BA66">
        <v>410092</v>
      </c>
      <c r="BB66">
        <v>511822</v>
      </c>
      <c r="BC66">
        <v>921916</v>
      </c>
      <c r="BD66">
        <v>189.18799999999999</v>
      </c>
      <c r="BE66">
        <v>511824</v>
      </c>
      <c r="BF66">
        <v>511824</v>
      </c>
      <c r="BG66">
        <v>410086</v>
      </c>
      <c r="BH66">
        <v>511822</v>
      </c>
      <c r="BI66">
        <v>921910</v>
      </c>
      <c r="BJ66">
        <v>191.21100000000001</v>
      </c>
      <c r="BK66">
        <v>511824</v>
      </c>
      <c r="BL66">
        <v>511824</v>
      </c>
      <c r="BM66">
        <v>410106</v>
      </c>
      <c r="BN66">
        <v>511822</v>
      </c>
      <c r="BO66">
        <v>921930</v>
      </c>
      <c r="BP66">
        <v>191.685</v>
      </c>
      <c r="BQ66">
        <v>511824</v>
      </c>
      <c r="BR66">
        <v>511824</v>
      </c>
      <c r="BS66">
        <v>410106</v>
      </c>
      <c r="BT66">
        <v>511822</v>
      </c>
      <c r="BU66">
        <v>921930</v>
      </c>
      <c r="BV66">
        <v>191.797</v>
      </c>
      <c r="BW66">
        <v>511824</v>
      </c>
      <c r="BX66">
        <v>511824</v>
      </c>
      <c r="BY66">
        <v>410113</v>
      </c>
      <c r="BZ66">
        <v>511822</v>
      </c>
      <c r="CA66">
        <v>921937</v>
      </c>
      <c r="CB66">
        <v>194.66900000000001</v>
      </c>
      <c r="CC66">
        <v>511824</v>
      </c>
      <c r="CD66">
        <v>511824</v>
      </c>
      <c r="CE66">
        <v>410099</v>
      </c>
      <c r="CF66">
        <v>511822</v>
      </c>
      <c r="CG66">
        <v>921923</v>
      </c>
      <c r="CH66">
        <v>195.82400000000001</v>
      </c>
      <c r="CI66">
        <v>511824</v>
      </c>
      <c r="CJ66">
        <v>511824</v>
      </c>
      <c r="CK66">
        <v>410085</v>
      </c>
      <c r="CL66">
        <v>511822</v>
      </c>
      <c r="CM66">
        <v>921909</v>
      </c>
      <c r="CN66">
        <v>197.321</v>
      </c>
    </row>
    <row r="67" spans="1:92" x14ac:dyDescent="0.25">
      <c r="A67">
        <v>512000</v>
      </c>
      <c r="B67">
        <v>4096000</v>
      </c>
      <c r="C67">
        <v>512000</v>
      </c>
      <c r="D67">
        <v>512000</v>
      </c>
      <c r="E67">
        <v>721894</v>
      </c>
      <c r="F67">
        <v>511998</v>
      </c>
      <c r="G67">
        <v>1233894</v>
      </c>
      <c r="H67">
        <v>228.982</v>
      </c>
      <c r="I67">
        <v>512000</v>
      </c>
      <c r="J67">
        <v>512000</v>
      </c>
      <c r="K67">
        <v>721903</v>
      </c>
      <c r="L67">
        <v>511998</v>
      </c>
      <c r="M67">
        <v>1233903</v>
      </c>
      <c r="N67">
        <v>208.20099999999999</v>
      </c>
      <c r="O67">
        <v>512000</v>
      </c>
      <c r="P67">
        <v>512000</v>
      </c>
      <c r="Q67">
        <v>721890</v>
      </c>
      <c r="R67">
        <v>511998</v>
      </c>
      <c r="S67">
        <v>1233890</v>
      </c>
      <c r="T67">
        <v>202.52099999999999</v>
      </c>
      <c r="U67">
        <v>512000</v>
      </c>
      <c r="V67">
        <v>512000</v>
      </c>
      <c r="W67">
        <v>721883</v>
      </c>
      <c r="X67">
        <v>511998</v>
      </c>
      <c r="Y67">
        <v>1233883</v>
      </c>
      <c r="Z67">
        <v>205.733</v>
      </c>
      <c r="AA67">
        <v>512000</v>
      </c>
      <c r="AB67">
        <v>512000</v>
      </c>
      <c r="AC67">
        <v>721908</v>
      </c>
      <c r="AD67">
        <v>511998</v>
      </c>
      <c r="AE67">
        <v>1233908</v>
      </c>
      <c r="AF67">
        <v>204.215</v>
      </c>
      <c r="AG67">
        <v>512000</v>
      </c>
      <c r="AH67">
        <v>512000</v>
      </c>
      <c r="AI67">
        <v>721880</v>
      </c>
      <c r="AJ67">
        <v>511998</v>
      </c>
      <c r="AK67">
        <v>1233880</v>
      </c>
      <c r="AL67">
        <v>208.148</v>
      </c>
      <c r="AM67">
        <v>512000</v>
      </c>
      <c r="AN67">
        <v>512000</v>
      </c>
      <c r="AO67">
        <v>721901</v>
      </c>
      <c r="AP67">
        <v>511998</v>
      </c>
      <c r="AQ67">
        <v>1233901</v>
      </c>
      <c r="AR67">
        <v>208.15600000000001</v>
      </c>
      <c r="AS67">
        <v>512000</v>
      </c>
      <c r="AT67">
        <v>512000</v>
      </c>
      <c r="AU67">
        <v>721921</v>
      </c>
      <c r="AV67">
        <v>511998</v>
      </c>
      <c r="AW67">
        <v>1233921</v>
      </c>
      <c r="AX67">
        <v>212.21600000000001</v>
      </c>
      <c r="AY67">
        <v>512000</v>
      </c>
      <c r="AZ67">
        <v>512000</v>
      </c>
      <c r="BA67">
        <v>721903</v>
      </c>
      <c r="BB67">
        <v>511998</v>
      </c>
      <c r="BC67">
        <v>1233903</v>
      </c>
      <c r="BD67">
        <v>209.904</v>
      </c>
      <c r="BE67">
        <v>512000</v>
      </c>
      <c r="BF67">
        <v>512000</v>
      </c>
      <c r="BG67">
        <v>721887</v>
      </c>
      <c r="BH67">
        <v>511998</v>
      </c>
      <c r="BI67">
        <v>1233887</v>
      </c>
      <c r="BJ67">
        <v>215.29900000000001</v>
      </c>
      <c r="BK67">
        <v>512000</v>
      </c>
      <c r="BL67">
        <v>512000</v>
      </c>
      <c r="BM67">
        <v>721872</v>
      </c>
      <c r="BN67">
        <v>511998</v>
      </c>
      <c r="BO67">
        <v>1233872</v>
      </c>
      <c r="BP67">
        <v>212.94900000000001</v>
      </c>
      <c r="BQ67">
        <v>512000</v>
      </c>
      <c r="BR67">
        <v>512000</v>
      </c>
      <c r="BS67">
        <v>721913</v>
      </c>
      <c r="BT67">
        <v>511998</v>
      </c>
      <c r="BU67">
        <v>1233913</v>
      </c>
      <c r="BV67">
        <v>212.53200000000001</v>
      </c>
      <c r="BW67">
        <v>512000</v>
      </c>
      <c r="BX67">
        <v>512000</v>
      </c>
      <c r="BY67">
        <v>721917</v>
      </c>
      <c r="BZ67">
        <v>511998</v>
      </c>
      <c r="CA67">
        <v>1233917</v>
      </c>
      <c r="CB67">
        <v>215.89099999999999</v>
      </c>
      <c r="CC67">
        <v>512000</v>
      </c>
      <c r="CD67">
        <v>512000</v>
      </c>
      <c r="CE67">
        <v>721917</v>
      </c>
      <c r="CF67">
        <v>511998</v>
      </c>
      <c r="CG67">
        <v>1233917</v>
      </c>
      <c r="CH67">
        <v>219.38399999999999</v>
      </c>
      <c r="CI67">
        <v>512000</v>
      </c>
      <c r="CJ67">
        <v>512000</v>
      </c>
      <c r="CK67">
        <v>721924</v>
      </c>
      <c r="CL67">
        <v>511998</v>
      </c>
      <c r="CM67">
        <v>1233924</v>
      </c>
      <c r="CN67">
        <v>218.404</v>
      </c>
    </row>
    <row r="68" spans="1:92" x14ac:dyDescent="0.25">
      <c r="A68">
        <v>512000</v>
      </c>
      <c r="B68">
        <v>8192000</v>
      </c>
      <c r="C68">
        <v>512000</v>
      </c>
      <c r="D68">
        <v>512000</v>
      </c>
      <c r="E68">
        <v>1055692</v>
      </c>
      <c r="F68">
        <v>511998</v>
      </c>
      <c r="G68">
        <v>1567692</v>
      </c>
      <c r="H68">
        <v>272.87</v>
      </c>
      <c r="I68">
        <v>512000</v>
      </c>
      <c r="J68">
        <v>512000</v>
      </c>
      <c r="K68">
        <v>1055653</v>
      </c>
      <c r="L68">
        <v>511998</v>
      </c>
      <c r="M68">
        <v>1567653</v>
      </c>
      <c r="N68">
        <v>248.148</v>
      </c>
      <c r="O68">
        <v>512000</v>
      </c>
      <c r="P68">
        <v>512000</v>
      </c>
      <c r="Q68">
        <v>1055664</v>
      </c>
      <c r="R68">
        <v>511998</v>
      </c>
      <c r="S68">
        <v>1567664</v>
      </c>
      <c r="T68">
        <v>246.65899999999999</v>
      </c>
      <c r="U68">
        <v>512000</v>
      </c>
      <c r="V68">
        <v>512000</v>
      </c>
      <c r="W68">
        <v>1055689</v>
      </c>
      <c r="X68">
        <v>511998</v>
      </c>
      <c r="Y68">
        <v>1567689</v>
      </c>
      <c r="Z68">
        <v>247.35900000000001</v>
      </c>
      <c r="AA68">
        <v>512000</v>
      </c>
      <c r="AB68">
        <v>512000</v>
      </c>
      <c r="AC68">
        <v>1055694</v>
      </c>
      <c r="AD68">
        <v>511998</v>
      </c>
      <c r="AE68">
        <v>1567694</v>
      </c>
      <c r="AF68">
        <v>246.845</v>
      </c>
      <c r="AG68">
        <v>512000</v>
      </c>
      <c r="AH68">
        <v>512000</v>
      </c>
      <c r="AI68">
        <v>1055708</v>
      </c>
      <c r="AJ68">
        <v>511998</v>
      </c>
      <c r="AK68">
        <v>1567708</v>
      </c>
      <c r="AL68">
        <v>247.90899999999999</v>
      </c>
      <c r="AM68">
        <v>512000</v>
      </c>
      <c r="AN68">
        <v>512000</v>
      </c>
      <c r="AO68">
        <v>1055694</v>
      </c>
      <c r="AP68">
        <v>511998</v>
      </c>
      <c r="AQ68">
        <v>1567694</v>
      </c>
      <c r="AR68">
        <v>248.696</v>
      </c>
      <c r="AS68">
        <v>512000</v>
      </c>
      <c r="AT68">
        <v>512000</v>
      </c>
      <c r="AU68">
        <v>1055724</v>
      </c>
      <c r="AV68">
        <v>511998</v>
      </c>
      <c r="AW68">
        <v>1567724</v>
      </c>
      <c r="AX68">
        <v>250.453</v>
      </c>
      <c r="AY68">
        <v>512000</v>
      </c>
      <c r="AZ68">
        <v>512000</v>
      </c>
      <c r="BA68">
        <v>1055747</v>
      </c>
      <c r="BB68">
        <v>511998</v>
      </c>
      <c r="BC68">
        <v>1567747</v>
      </c>
      <c r="BD68">
        <v>249.13399999999999</v>
      </c>
      <c r="BE68">
        <v>512000</v>
      </c>
      <c r="BF68">
        <v>512000</v>
      </c>
      <c r="BG68">
        <v>1055724</v>
      </c>
      <c r="BH68">
        <v>511998</v>
      </c>
      <c r="BI68">
        <v>1567724</v>
      </c>
      <c r="BJ68">
        <v>256.74299999999999</v>
      </c>
      <c r="BK68">
        <v>512000</v>
      </c>
      <c r="BL68">
        <v>512000</v>
      </c>
      <c r="BM68">
        <v>1055697</v>
      </c>
      <c r="BN68">
        <v>511998</v>
      </c>
      <c r="BO68">
        <v>1567697</v>
      </c>
      <c r="BP68">
        <v>257.89499999999998</v>
      </c>
      <c r="BQ68">
        <v>512000</v>
      </c>
      <c r="BR68">
        <v>512000</v>
      </c>
      <c r="BS68">
        <v>1055703</v>
      </c>
      <c r="BT68">
        <v>511998</v>
      </c>
      <c r="BU68">
        <v>1567703</v>
      </c>
      <c r="BV68">
        <v>254.887</v>
      </c>
      <c r="BW68">
        <v>512000</v>
      </c>
      <c r="BX68">
        <v>512000</v>
      </c>
      <c r="BY68">
        <v>1055732</v>
      </c>
      <c r="BZ68">
        <v>511998</v>
      </c>
      <c r="CA68">
        <v>1567732</v>
      </c>
      <c r="CB68">
        <v>257.00400000000002</v>
      </c>
      <c r="CC68">
        <v>512000</v>
      </c>
      <c r="CD68">
        <v>512000</v>
      </c>
      <c r="CE68">
        <v>1055705</v>
      </c>
      <c r="CF68">
        <v>511998</v>
      </c>
      <c r="CG68">
        <v>1567705</v>
      </c>
      <c r="CH68">
        <v>262.11399999999998</v>
      </c>
      <c r="CI68">
        <v>512000</v>
      </c>
      <c r="CJ68">
        <v>512000</v>
      </c>
      <c r="CK68">
        <v>1055699</v>
      </c>
      <c r="CL68">
        <v>511998</v>
      </c>
      <c r="CM68">
        <v>1567699</v>
      </c>
      <c r="CN68">
        <v>259.77</v>
      </c>
    </row>
    <row r="69" spans="1:92" x14ac:dyDescent="0.25">
      <c r="A69">
        <v>512000</v>
      </c>
      <c r="B69">
        <v>16384000</v>
      </c>
      <c r="C69">
        <v>512000</v>
      </c>
      <c r="D69">
        <v>512000</v>
      </c>
      <c r="E69">
        <v>1393258</v>
      </c>
      <c r="F69">
        <v>511998</v>
      </c>
      <c r="G69">
        <v>1905258</v>
      </c>
      <c r="H69">
        <v>348.39600000000002</v>
      </c>
      <c r="I69">
        <v>512000</v>
      </c>
      <c r="J69">
        <v>512000</v>
      </c>
      <c r="K69">
        <v>1393250</v>
      </c>
      <c r="L69">
        <v>511998</v>
      </c>
      <c r="M69">
        <v>1905250</v>
      </c>
      <c r="N69">
        <v>325.00299999999999</v>
      </c>
      <c r="O69">
        <v>512000</v>
      </c>
      <c r="P69">
        <v>512000</v>
      </c>
      <c r="Q69">
        <v>1393273</v>
      </c>
      <c r="R69">
        <v>511998</v>
      </c>
      <c r="S69">
        <v>1905273</v>
      </c>
      <c r="T69">
        <v>319.21300000000002</v>
      </c>
      <c r="U69">
        <v>512000</v>
      </c>
      <c r="V69">
        <v>512000</v>
      </c>
      <c r="W69">
        <v>1393241</v>
      </c>
      <c r="X69">
        <v>511998</v>
      </c>
      <c r="Y69">
        <v>1905241</v>
      </c>
      <c r="Z69">
        <v>322.851</v>
      </c>
      <c r="AA69">
        <v>512000</v>
      </c>
      <c r="AB69">
        <v>512000</v>
      </c>
      <c r="AC69">
        <v>1393278</v>
      </c>
      <c r="AD69">
        <v>511998</v>
      </c>
      <c r="AE69">
        <v>1905278</v>
      </c>
      <c r="AF69">
        <v>322.209</v>
      </c>
      <c r="AG69">
        <v>512000</v>
      </c>
      <c r="AH69">
        <v>512000</v>
      </c>
      <c r="AI69">
        <v>1393204</v>
      </c>
      <c r="AJ69">
        <v>511998</v>
      </c>
      <c r="AK69">
        <v>1905204</v>
      </c>
      <c r="AL69">
        <v>324.06</v>
      </c>
      <c r="AM69">
        <v>512000</v>
      </c>
      <c r="AN69">
        <v>512000</v>
      </c>
      <c r="AO69">
        <v>1393310</v>
      </c>
      <c r="AP69">
        <v>511998</v>
      </c>
      <c r="AQ69">
        <v>1905310</v>
      </c>
      <c r="AR69">
        <v>325.22500000000002</v>
      </c>
      <c r="AS69">
        <v>512000</v>
      </c>
      <c r="AT69">
        <v>512000</v>
      </c>
      <c r="AU69">
        <v>1393223</v>
      </c>
      <c r="AV69">
        <v>511998</v>
      </c>
      <c r="AW69">
        <v>1905223</v>
      </c>
      <c r="AX69">
        <v>323.98899999999998</v>
      </c>
      <c r="AY69">
        <v>512000</v>
      </c>
      <c r="AZ69">
        <v>512000</v>
      </c>
      <c r="BA69">
        <v>1393262</v>
      </c>
      <c r="BB69">
        <v>511998</v>
      </c>
      <c r="BC69">
        <v>1905262</v>
      </c>
      <c r="BD69">
        <v>325.42500000000001</v>
      </c>
      <c r="BE69">
        <v>512000</v>
      </c>
      <c r="BF69">
        <v>512000</v>
      </c>
      <c r="BG69">
        <v>1393277</v>
      </c>
      <c r="BH69">
        <v>511998</v>
      </c>
      <c r="BI69">
        <v>1905277</v>
      </c>
      <c r="BJ69">
        <v>334.42399999999998</v>
      </c>
      <c r="BK69">
        <v>512000</v>
      </c>
      <c r="BL69">
        <v>512000</v>
      </c>
      <c r="BM69">
        <v>1393271</v>
      </c>
      <c r="BN69">
        <v>511998</v>
      </c>
      <c r="BO69">
        <v>1905271</v>
      </c>
      <c r="BP69">
        <v>328.19600000000003</v>
      </c>
      <c r="BQ69">
        <v>512000</v>
      </c>
      <c r="BR69">
        <v>512000</v>
      </c>
      <c r="BS69">
        <v>1393278</v>
      </c>
      <c r="BT69">
        <v>511998</v>
      </c>
      <c r="BU69">
        <v>1905278</v>
      </c>
      <c r="BV69">
        <v>323.02300000000002</v>
      </c>
      <c r="BW69">
        <v>512000</v>
      </c>
      <c r="BX69">
        <v>512000</v>
      </c>
      <c r="BY69">
        <v>1393230</v>
      </c>
      <c r="BZ69">
        <v>511998</v>
      </c>
      <c r="CA69">
        <v>1905230</v>
      </c>
      <c r="CB69">
        <v>331.53100000000001</v>
      </c>
      <c r="CC69">
        <v>512000</v>
      </c>
      <c r="CD69">
        <v>512000</v>
      </c>
      <c r="CE69">
        <v>1393223</v>
      </c>
      <c r="CF69">
        <v>511998</v>
      </c>
      <c r="CG69">
        <v>1905223</v>
      </c>
      <c r="CH69">
        <v>337.447</v>
      </c>
      <c r="CI69">
        <v>512000</v>
      </c>
      <c r="CJ69">
        <v>512000</v>
      </c>
      <c r="CK69">
        <v>1393237</v>
      </c>
      <c r="CL69">
        <v>511998</v>
      </c>
      <c r="CM69">
        <v>1905237</v>
      </c>
      <c r="CN69">
        <v>332.839</v>
      </c>
    </row>
    <row r="70" spans="1:92" x14ac:dyDescent="0.25">
      <c r="A70">
        <v>512000</v>
      </c>
      <c r="B70">
        <v>32768000</v>
      </c>
      <c r="C70">
        <v>512000</v>
      </c>
      <c r="D70">
        <v>512000</v>
      </c>
      <c r="E70">
        <v>1728391</v>
      </c>
      <c r="F70">
        <v>511998</v>
      </c>
      <c r="G70">
        <v>2240391</v>
      </c>
      <c r="H70">
        <v>525.86699999999996</v>
      </c>
      <c r="I70">
        <v>512000</v>
      </c>
      <c r="J70">
        <v>512000</v>
      </c>
      <c r="K70">
        <v>1728304</v>
      </c>
      <c r="L70">
        <v>511998</v>
      </c>
      <c r="M70">
        <v>2240304</v>
      </c>
      <c r="N70">
        <v>495.505</v>
      </c>
      <c r="O70">
        <v>512000</v>
      </c>
      <c r="P70">
        <v>512000</v>
      </c>
      <c r="Q70">
        <v>1728554</v>
      </c>
      <c r="R70">
        <v>511998</v>
      </c>
      <c r="S70">
        <v>2240554</v>
      </c>
      <c r="T70">
        <v>479.779</v>
      </c>
      <c r="U70">
        <v>512000</v>
      </c>
      <c r="V70">
        <v>512000</v>
      </c>
      <c r="W70">
        <v>1728461</v>
      </c>
      <c r="X70">
        <v>511998</v>
      </c>
      <c r="Y70">
        <v>2240461</v>
      </c>
      <c r="Z70">
        <v>498.72800000000001</v>
      </c>
      <c r="AA70">
        <v>512000</v>
      </c>
      <c r="AB70">
        <v>512000</v>
      </c>
      <c r="AC70">
        <v>1728533</v>
      </c>
      <c r="AD70">
        <v>511998</v>
      </c>
      <c r="AE70">
        <v>2240533</v>
      </c>
      <c r="AF70">
        <v>490.971</v>
      </c>
      <c r="AG70">
        <v>512000</v>
      </c>
      <c r="AH70">
        <v>512000</v>
      </c>
      <c r="AI70">
        <v>1728459</v>
      </c>
      <c r="AJ70">
        <v>511998</v>
      </c>
      <c r="AK70">
        <v>2240459</v>
      </c>
      <c r="AL70">
        <v>488.46899999999999</v>
      </c>
      <c r="AM70">
        <v>512000</v>
      </c>
      <c r="AN70">
        <v>512000</v>
      </c>
      <c r="AO70">
        <v>1728421</v>
      </c>
      <c r="AP70">
        <v>511998</v>
      </c>
      <c r="AQ70">
        <v>2240421</v>
      </c>
      <c r="AR70">
        <v>478.923</v>
      </c>
      <c r="AS70">
        <v>512000</v>
      </c>
      <c r="AT70">
        <v>512000</v>
      </c>
      <c r="AU70">
        <v>1728485</v>
      </c>
      <c r="AV70">
        <v>511998</v>
      </c>
      <c r="AW70">
        <v>2240485</v>
      </c>
      <c r="AX70">
        <v>485.22899999999998</v>
      </c>
      <c r="AY70">
        <v>512000</v>
      </c>
      <c r="AZ70">
        <v>512000</v>
      </c>
      <c r="BA70">
        <v>1728440</v>
      </c>
      <c r="BB70">
        <v>511998</v>
      </c>
      <c r="BC70">
        <v>2240440</v>
      </c>
      <c r="BD70">
        <v>478.65</v>
      </c>
      <c r="BE70">
        <v>512000</v>
      </c>
      <c r="BF70">
        <v>512000</v>
      </c>
      <c r="BG70">
        <v>1728405</v>
      </c>
      <c r="BH70">
        <v>511998</v>
      </c>
      <c r="BI70">
        <v>2240405</v>
      </c>
      <c r="BJ70">
        <v>496.863</v>
      </c>
      <c r="BK70">
        <v>512000</v>
      </c>
      <c r="BL70">
        <v>512000</v>
      </c>
      <c r="BM70">
        <v>1728373</v>
      </c>
      <c r="BN70">
        <v>511998</v>
      </c>
      <c r="BO70">
        <v>2240373</v>
      </c>
      <c r="BP70">
        <v>494.411</v>
      </c>
      <c r="BQ70">
        <v>512000</v>
      </c>
      <c r="BR70">
        <v>512000</v>
      </c>
      <c r="BS70">
        <v>1728427</v>
      </c>
      <c r="BT70">
        <v>511998</v>
      </c>
      <c r="BU70">
        <v>2240427</v>
      </c>
      <c r="BV70">
        <v>485.30500000000001</v>
      </c>
      <c r="BW70">
        <v>512000</v>
      </c>
      <c r="BX70">
        <v>512000</v>
      </c>
      <c r="BY70">
        <v>1728546</v>
      </c>
      <c r="BZ70">
        <v>511998</v>
      </c>
      <c r="CA70">
        <v>2240546</v>
      </c>
      <c r="CB70">
        <v>499.053</v>
      </c>
      <c r="CC70">
        <v>512000</v>
      </c>
      <c r="CD70">
        <v>512000</v>
      </c>
      <c r="CE70">
        <v>1728518</v>
      </c>
      <c r="CF70">
        <v>511998</v>
      </c>
      <c r="CG70">
        <v>2240518</v>
      </c>
      <c r="CH70">
        <v>503.38600000000002</v>
      </c>
      <c r="CI70">
        <v>512000</v>
      </c>
      <c r="CJ70">
        <v>512000</v>
      </c>
      <c r="CK70">
        <v>1728490</v>
      </c>
      <c r="CL70">
        <v>511998</v>
      </c>
      <c r="CM70">
        <v>2240490</v>
      </c>
      <c r="CN70">
        <v>488.05900000000003</v>
      </c>
    </row>
    <row r="71" spans="1:92" x14ac:dyDescent="0.25">
      <c r="A71">
        <v>512000</v>
      </c>
      <c r="B71">
        <v>65536000</v>
      </c>
      <c r="C71">
        <v>512000</v>
      </c>
      <c r="D71">
        <v>512000</v>
      </c>
      <c r="E71">
        <v>2051091</v>
      </c>
      <c r="F71">
        <v>511998</v>
      </c>
      <c r="G71">
        <v>2563091</v>
      </c>
      <c r="H71">
        <v>689.83</v>
      </c>
      <c r="I71">
        <v>512000</v>
      </c>
      <c r="J71">
        <v>512000</v>
      </c>
      <c r="K71">
        <v>2051245</v>
      </c>
      <c r="L71">
        <v>511998</v>
      </c>
      <c r="M71">
        <v>2563245</v>
      </c>
      <c r="N71">
        <v>673.23</v>
      </c>
      <c r="O71">
        <v>512000</v>
      </c>
      <c r="P71">
        <v>512000</v>
      </c>
      <c r="Q71">
        <v>2051262</v>
      </c>
      <c r="R71">
        <v>511998</v>
      </c>
      <c r="S71">
        <v>2563262</v>
      </c>
      <c r="T71">
        <v>653.05100000000004</v>
      </c>
      <c r="U71">
        <v>512000</v>
      </c>
      <c r="V71">
        <v>512000</v>
      </c>
      <c r="W71">
        <v>2051200</v>
      </c>
      <c r="X71">
        <v>511998</v>
      </c>
      <c r="Y71">
        <v>2563200</v>
      </c>
      <c r="Z71">
        <v>678.23900000000003</v>
      </c>
      <c r="AA71">
        <v>512000</v>
      </c>
      <c r="AB71">
        <v>512000</v>
      </c>
      <c r="AC71">
        <v>2051067</v>
      </c>
      <c r="AD71">
        <v>511998</v>
      </c>
      <c r="AE71">
        <v>2563067</v>
      </c>
      <c r="AF71">
        <v>664.86800000000005</v>
      </c>
      <c r="AG71">
        <v>512000</v>
      </c>
      <c r="AH71">
        <v>512000</v>
      </c>
      <c r="AI71">
        <v>2051175</v>
      </c>
      <c r="AJ71">
        <v>511998</v>
      </c>
      <c r="AK71">
        <v>2563175</v>
      </c>
      <c r="AL71">
        <v>660.38800000000003</v>
      </c>
      <c r="AM71">
        <v>512000</v>
      </c>
      <c r="AN71">
        <v>512000</v>
      </c>
      <c r="AO71">
        <v>2051079</v>
      </c>
      <c r="AP71">
        <v>511998</v>
      </c>
      <c r="AQ71">
        <v>2563079</v>
      </c>
      <c r="AR71">
        <v>655.08799999999997</v>
      </c>
      <c r="AS71">
        <v>512000</v>
      </c>
      <c r="AT71">
        <v>512000</v>
      </c>
      <c r="AU71">
        <v>2051210</v>
      </c>
      <c r="AV71">
        <v>511998</v>
      </c>
      <c r="AW71">
        <v>2563210</v>
      </c>
      <c r="AX71">
        <v>655.96</v>
      </c>
      <c r="AY71">
        <v>512000</v>
      </c>
      <c r="AZ71">
        <v>512000</v>
      </c>
      <c r="BA71">
        <v>2051236</v>
      </c>
      <c r="BB71">
        <v>511998</v>
      </c>
      <c r="BC71">
        <v>2563236</v>
      </c>
      <c r="BD71">
        <v>647.327</v>
      </c>
      <c r="BE71">
        <v>512000</v>
      </c>
      <c r="BF71">
        <v>512000</v>
      </c>
      <c r="BG71">
        <v>2051156</v>
      </c>
      <c r="BH71">
        <v>511998</v>
      </c>
      <c r="BI71">
        <v>2563156</v>
      </c>
      <c r="BJ71">
        <v>688.88499999999999</v>
      </c>
      <c r="BK71">
        <v>512000</v>
      </c>
      <c r="BL71">
        <v>512000</v>
      </c>
      <c r="BM71">
        <v>2051100</v>
      </c>
      <c r="BN71">
        <v>511998</v>
      </c>
      <c r="BO71">
        <v>2563100</v>
      </c>
      <c r="BP71">
        <v>667.9</v>
      </c>
      <c r="BQ71">
        <v>512000</v>
      </c>
      <c r="BR71">
        <v>512000</v>
      </c>
      <c r="BS71">
        <v>2051052</v>
      </c>
      <c r="BT71">
        <v>511998</v>
      </c>
      <c r="BU71">
        <v>2563052</v>
      </c>
      <c r="BV71">
        <v>651.43899999999996</v>
      </c>
      <c r="BW71">
        <v>512000</v>
      </c>
      <c r="BX71">
        <v>512000</v>
      </c>
      <c r="BY71">
        <v>2051232</v>
      </c>
      <c r="BZ71">
        <v>511998</v>
      </c>
      <c r="CA71">
        <v>2563232</v>
      </c>
      <c r="CB71">
        <v>679.71</v>
      </c>
      <c r="CC71">
        <v>512000</v>
      </c>
      <c r="CD71">
        <v>512000</v>
      </c>
      <c r="CE71">
        <v>2051321</v>
      </c>
      <c r="CF71">
        <v>511998</v>
      </c>
      <c r="CG71">
        <v>2563321</v>
      </c>
      <c r="CH71">
        <v>688.50300000000004</v>
      </c>
      <c r="CI71">
        <v>512000</v>
      </c>
      <c r="CJ71">
        <v>512000</v>
      </c>
      <c r="CK71">
        <v>2051326</v>
      </c>
      <c r="CL71">
        <v>511998</v>
      </c>
      <c r="CM71">
        <v>2563326</v>
      </c>
      <c r="CN71">
        <v>664.14099999999996</v>
      </c>
    </row>
    <row r="72" spans="1:92" x14ac:dyDescent="0.25">
      <c r="A72">
        <v>512000</v>
      </c>
      <c r="B72">
        <v>131072000</v>
      </c>
      <c r="C72">
        <v>512000</v>
      </c>
      <c r="D72">
        <v>512000</v>
      </c>
      <c r="E72">
        <v>2348517</v>
      </c>
      <c r="F72">
        <v>511998</v>
      </c>
      <c r="G72">
        <v>2860517</v>
      </c>
      <c r="H72">
        <v>1302.93</v>
      </c>
      <c r="I72">
        <v>512000</v>
      </c>
      <c r="J72">
        <v>512000</v>
      </c>
      <c r="K72">
        <v>2348806</v>
      </c>
      <c r="L72">
        <v>511998</v>
      </c>
      <c r="M72">
        <v>2860806</v>
      </c>
      <c r="N72">
        <v>1254.8900000000001</v>
      </c>
      <c r="O72">
        <v>512000</v>
      </c>
      <c r="P72">
        <v>512000</v>
      </c>
      <c r="Q72">
        <v>2348810</v>
      </c>
      <c r="R72">
        <v>511998</v>
      </c>
      <c r="S72">
        <v>2860810</v>
      </c>
      <c r="T72">
        <v>1204.74</v>
      </c>
      <c r="U72">
        <v>512000</v>
      </c>
      <c r="V72">
        <v>512000</v>
      </c>
      <c r="W72">
        <v>2348458</v>
      </c>
      <c r="X72">
        <v>511998</v>
      </c>
      <c r="Y72">
        <v>2860458</v>
      </c>
      <c r="Z72">
        <v>1258.96</v>
      </c>
      <c r="AA72">
        <v>512000</v>
      </c>
      <c r="AB72">
        <v>512000</v>
      </c>
      <c r="AC72">
        <v>2348595</v>
      </c>
      <c r="AD72">
        <v>511998</v>
      </c>
      <c r="AE72">
        <v>2860595</v>
      </c>
      <c r="AF72">
        <v>1211.33</v>
      </c>
      <c r="AG72">
        <v>512000</v>
      </c>
      <c r="AH72">
        <v>512000</v>
      </c>
      <c r="AI72">
        <v>2348565</v>
      </c>
      <c r="AJ72">
        <v>511998</v>
      </c>
      <c r="AK72">
        <v>2860565</v>
      </c>
      <c r="AL72">
        <v>1194.57</v>
      </c>
      <c r="AM72">
        <v>512000</v>
      </c>
      <c r="AN72">
        <v>512000</v>
      </c>
      <c r="AO72">
        <v>2348697</v>
      </c>
      <c r="AP72">
        <v>511998</v>
      </c>
      <c r="AQ72">
        <v>2860697</v>
      </c>
      <c r="AR72">
        <v>1172.5999999999999</v>
      </c>
      <c r="AS72">
        <v>512000</v>
      </c>
      <c r="AT72">
        <v>512000</v>
      </c>
      <c r="AU72">
        <v>2348590</v>
      </c>
      <c r="AV72">
        <v>511998</v>
      </c>
      <c r="AW72">
        <v>2860590</v>
      </c>
      <c r="AX72">
        <v>1179.79</v>
      </c>
      <c r="AY72">
        <v>512000</v>
      </c>
      <c r="AZ72">
        <v>512000</v>
      </c>
      <c r="BA72">
        <v>2348655</v>
      </c>
      <c r="BB72">
        <v>511998</v>
      </c>
      <c r="BC72">
        <v>2860655</v>
      </c>
      <c r="BD72">
        <v>1171.3499999999999</v>
      </c>
      <c r="BE72">
        <v>512000</v>
      </c>
      <c r="BF72">
        <v>512000</v>
      </c>
      <c r="BG72">
        <v>2348744</v>
      </c>
      <c r="BH72">
        <v>511998</v>
      </c>
      <c r="BI72">
        <v>2860744</v>
      </c>
      <c r="BJ72">
        <v>1241.78</v>
      </c>
      <c r="BK72">
        <v>512000</v>
      </c>
      <c r="BL72">
        <v>512000</v>
      </c>
      <c r="BM72">
        <v>2348767</v>
      </c>
      <c r="BN72">
        <v>511998</v>
      </c>
      <c r="BO72">
        <v>2860767</v>
      </c>
      <c r="BP72">
        <v>1199.1300000000001</v>
      </c>
      <c r="BQ72">
        <v>512000</v>
      </c>
      <c r="BR72">
        <v>512000</v>
      </c>
      <c r="BS72">
        <v>2348459</v>
      </c>
      <c r="BT72">
        <v>511998</v>
      </c>
      <c r="BU72">
        <v>2860459</v>
      </c>
      <c r="BV72">
        <v>1171.44</v>
      </c>
      <c r="BW72">
        <v>512000</v>
      </c>
      <c r="BX72">
        <v>512000</v>
      </c>
      <c r="BY72">
        <v>2348454</v>
      </c>
      <c r="BZ72">
        <v>511998</v>
      </c>
      <c r="CA72">
        <v>2860454</v>
      </c>
      <c r="CB72">
        <v>1205.94</v>
      </c>
      <c r="CC72">
        <v>512000</v>
      </c>
      <c r="CD72">
        <v>512000</v>
      </c>
      <c r="CE72">
        <v>2348515</v>
      </c>
      <c r="CF72">
        <v>511998</v>
      </c>
      <c r="CG72">
        <v>2860515</v>
      </c>
      <c r="CH72">
        <v>1224.5999999999999</v>
      </c>
      <c r="CI72">
        <v>512000</v>
      </c>
      <c r="CJ72">
        <v>512000</v>
      </c>
      <c r="CK72">
        <v>2348575</v>
      </c>
      <c r="CL72">
        <v>511998</v>
      </c>
      <c r="CM72">
        <v>2860575</v>
      </c>
      <c r="CN72">
        <v>1184.19</v>
      </c>
    </row>
    <row r="73" spans="1:92" x14ac:dyDescent="0.25">
      <c r="A73">
        <v>512000</v>
      </c>
      <c r="B73">
        <v>262144000</v>
      </c>
      <c r="C73">
        <v>512000</v>
      </c>
      <c r="D73">
        <v>512000</v>
      </c>
      <c r="E73">
        <v>2606743</v>
      </c>
      <c r="F73">
        <v>511998</v>
      </c>
      <c r="G73">
        <v>3118743</v>
      </c>
      <c r="H73">
        <v>1959.68</v>
      </c>
      <c r="I73">
        <v>512000</v>
      </c>
      <c r="J73">
        <v>512000</v>
      </c>
      <c r="K73">
        <v>2606587</v>
      </c>
      <c r="L73">
        <v>511998</v>
      </c>
      <c r="M73">
        <v>3118587</v>
      </c>
      <c r="N73">
        <v>1940.78</v>
      </c>
      <c r="O73">
        <v>512000</v>
      </c>
      <c r="P73">
        <v>512000</v>
      </c>
      <c r="Q73">
        <v>2606118</v>
      </c>
      <c r="R73">
        <v>511998</v>
      </c>
      <c r="S73">
        <v>3118118</v>
      </c>
      <c r="T73">
        <v>1884.41</v>
      </c>
      <c r="U73">
        <v>512000</v>
      </c>
      <c r="V73">
        <v>512000</v>
      </c>
      <c r="W73">
        <v>2606295</v>
      </c>
      <c r="X73">
        <v>511998</v>
      </c>
      <c r="Y73">
        <v>3118295</v>
      </c>
      <c r="Z73">
        <v>1994.22</v>
      </c>
      <c r="AA73">
        <v>512000</v>
      </c>
      <c r="AB73">
        <v>512000</v>
      </c>
      <c r="AC73">
        <v>2606672</v>
      </c>
      <c r="AD73">
        <v>511998</v>
      </c>
      <c r="AE73">
        <v>3118672</v>
      </c>
      <c r="AF73">
        <v>1919.5</v>
      </c>
      <c r="AG73">
        <v>512000</v>
      </c>
      <c r="AH73">
        <v>512000</v>
      </c>
      <c r="AI73">
        <v>2606795</v>
      </c>
      <c r="AJ73">
        <v>511998</v>
      </c>
      <c r="AK73">
        <v>3118795</v>
      </c>
      <c r="AL73">
        <v>1892.76</v>
      </c>
      <c r="AM73">
        <v>512000</v>
      </c>
      <c r="AN73">
        <v>512000</v>
      </c>
      <c r="AO73">
        <v>2607035</v>
      </c>
      <c r="AP73">
        <v>511998</v>
      </c>
      <c r="AQ73">
        <v>3119035</v>
      </c>
      <c r="AR73">
        <v>1876.08</v>
      </c>
      <c r="AS73">
        <v>512000</v>
      </c>
      <c r="AT73">
        <v>512000</v>
      </c>
      <c r="AU73">
        <v>2606786</v>
      </c>
      <c r="AV73">
        <v>511998</v>
      </c>
      <c r="AW73">
        <v>3118786</v>
      </c>
      <c r="AX73">
        <v>1889.85</v>
      </c>
      <c r="AY73">
        <v>512000</v>
      </c>
      <c r="AZ73">
        <v>512000</v>
      </c>
      <c r="BA73">
        <v>2606790</v>
      </c>
      <c r="BB73">
        <v>511998</v>
      </c>
      <c r="BC73">
        <v>3118790</v>
      </c>
      <c r="BD73">
        <v>1874.68</v>
      </c>
      <c r="BE73">
        <v>512000</v>
      </c>
      <c r="BF73">
        <v>512000</v>
      </c>
      <c r="BG73">
        <v>2606465</v>
      </c>
      <c r="BH73">
        <v>511998</v>
      </c>
      <c r="BI73">
        <v>3118465</v>
      </c>
      <c r="BJ73">
        <v>1997.25</v>
      </c>
      <c r="BK73">
        <v>512000</v>
      </c>
      <c r="BL73">
        <v>512000</v>
      </c>
      <c r="BM73">
        <v>2606507</v>
      </c>
      <c r="BN73">
        <v>511998</v>
      </c>
      <c r="BO73">
        <v>3118507</v>
      </c>
      <c r="BP73">
        <v>1929.3</v>
      </c>
      <c r="BQ73">
        <v>512000</v>
      </c>
      <c r="BR73">
        <v>512000</v>
      </c>
      <c r="BS73">
        <v>2606859</v>
      </c>
      <c r="BT73">
        <v>511998</v>
      </c>
      <c r="BU73">
        <v>3118859</v>
      </c>
      <c r="BV73">
        <v>1864</v>
      </c>
      <c r="BW73">
        <v>512000</v>
      </c>
      <c r="BX73">
        <v>512000</v>
      </c>
      <c r="BY73">
        <v>2607025</v>
      </c>
      <c r="BZ73">
        <v>511998</v>
      </c>
      <c r="CA73">
        <v>3119025</v>
      </c>
      <c r="CB73">
        <v>1916.16</v>
      </c>
      <c r="CC73">
        <v>512000</v>
      </c>
      <c r="CD73">
        <v>512000</v>
      </c>
      <c r="CE73">
        <v>2606893</v>
      </c>
      <c r="CF73">
        <v>511998</v>
      </c>
      <c r="CG73">
        <v>3118893</v>
      </c>
      <c r="CH73">
        <v>1958.07</v>
      </c>
      <c r="CI73">
        <v>512000</v>
      </c>
      <c r="CJ73">
        <v>512000</v>
      </c>
      <c r="CK73">
        <v>2606741</v>
      </c>
      <c r="CL73">
        <v>511998</v>
      </c>
      <c r="CM73">
        <v>3118741</v>
      </c>
      <c r="CN73">
        <v>1895.03</v>
      </c>
    </row>
    <row r="74" spans="1:92" x14ac:dyDescent="0.25">
      <c r="A74">
        <v>512000</v>
      </c>
      <c r="B74">
        <v>524288000</v>
      </c>
      <c r="C74">
        <v>512000</v>
      </c>
      <c r="D74">
        <v>512000</v>
      </c>
      <c r="E74">
        <v>2806819</v>
      </c>
      <c r="F74">
        <v>511998</v>
      </c>
      <c r="G74">
        <v>3318819</v>
      </c>
      <c r="H74">
        <v>3328.97</v>
      </c>
      <c r="I74">
        <v>512000</v>
      </c>
      <c r="J74">
        <v>512000</v>
      </c>
      <c r="K74">
        <v>2806597</v>
      </c>
      <c r="L74">
        <v>511998</v>
      </c>
      <c r="M74">
        <v>3318597</v>
      </c>
      <c r="N74">
        <v>3336.84</v>
      </c>
      <c r="O74">
        <v>512000</v>
      </c>
      <c r="P74">
        <v>512000</v>
      </c>
      <c r="Q74">
        <v>2806432</v>
      </c>
      <c r="R74">
        <v>511998</v>
      </c>
      <c r="S74">
        <v>3318432</v>
      </c>
      <c r="T74">
        <v>3258.52</v>
      </c>
      <c r="U74">
        <v>512000</v>
      </c>
      <c r="V74">
        <v>512000</v>
      </c>
      <c r="W74">
        <v>2806630</v>
      </c>
      <c r="X74">
        <v>511998</v>
      </c>
      <c r="Y74">
        <v>3318630</v>
      </c>
      <c r="Z74">
        <v>3441.89</v>
      </c>
      <c r="AA74">
        <v>512000</v>
      </c>
      <c r="AB74">
        <v>512000</v>
      </c>
      <c r="AC74">
        <v>2806611</v>
      </c>
      <c r="AD74">
        <v>511998</v>
      </c>
      <c r="AE74">
        <v>3318611</v>
      </c>
      <c r="AF74">
        <v>3309.59</v>
      </c>
      <c r="AG74">
        <v>512000</v>
      </c>
      <c r="AH74">
        <v>512000</v>
      </c>
      <c r="AI74">
        <v>2806773</v>
      </c>
      <c r="AJ74">
        <v>511998</v>
      </c>
      <c r="AK74">
        <v>3318773</v>
      </c>
      <c r="AL74">
        <v>3265.87</v>
      </c>
      <c r="AM74">
        <v>512000</v>
      </c>
      <c r="AN74">
        <v>512000</v>
      </c>
      <c r="AO74">
        <v>2806632</v>
      </c>
      <c r="AP74">
        <v>511998</v>
      </c>
      <c r="AQ74">
        <v>3318632</v>
      </c>
      <c r="AR74">
        <v>3251.41</v>
      </c>
      <c r="AS74">
        <v>512000</v>
      </c>
      <c r="AT74">
        <v>512000</v>
      </c>
      <c r="AU74">
        <v>2806745</v>
      </c>
      <c r="AV74">
        <v>511998</v>
      </c>
      <c r="AW74">
        <v>3318745</v>
      </c>
      <c r="AX74">
        <v>3229.98</v>
      </c>
      <c r="AY74">
        <v>512000</v>
      </c>
      <c r="AZ74">
        <v>512000</v>
      </c>
      <c r="BA74">
        <v>2806448</v>
      </c>
      <c r="BB74">
        <v>511998</v>
      </c>
      <c r="BC74">
        <v>3318448</v>
      </c>
      <c r="BD74">
        <v>3190.67</v>
      </c>
      <c r="BE74">
        <v>512000</v>
      </c>
      <c r="BF74">
        <v>512000</v>
      </c>
      <c r="BG74">
        <v>2806636</v>
      </c>
      <c r="BH74">
        <v>511998</v>
      </c>
      <c r="BI74">
        <v>3318636</v>
      </c>
      <c r="BJ74">
        <v>3439.02</v>
      </c>
      <c r="BK74">
        <v>512000</v>
      </c>
      <c r="BL74">
        <v>512000</v>
      </c>
      <c r="BM74">
        <v>2806084</v>
      </c>
      <c r="BN74">
        <v>511998</v>
      </c>
      <c r="BO74">
        <v>3318084</v>
      </c>
      <c r="BP74">
        <v>3289.92</v>
      </c>
      <c r="BQ74">
        <v>512000</v>
      </c>
      <c r="BR74">
        <v>512000</v>
      </c>
      <c r="BS74">
        <v>2806424</v>
      </c>
      <c r="BT74">
        <v>511998</v>
      </c>
      <c r="BU74">
        <v>3318424</v>
      </c>
      <c r="BV74">
        <v>3192.21</v>
      </c>
      <c r="BW74">
        <v>512000</v>
      </c>
      <c r="BX74">
        <v>512000</v>
      </c>
      <c r="BY74">
        <v>2806944</v>
      </c>
      <c r="BZ74">
        <v>511998</v>
      </c>
      <c r="CA74">
        <v>3318944</v>
      </c>
      <c r="CB74">
        <v>3302.29</v>
      </c>
      <c r="CC74">
        <v>512000</v>
      </c>
      <c r="CD74">
        <v>512000</v>
      </c>
      <c r="CE74">
        <v>2806818</v>
      </c>
      <c r="CF74">
        <v>511998</v>
      </c>
      <c r="CG74">
        <v>3318818</v>
      </c>
      <c r="CH74">
        <v>3353.39</v>
      </c>
      <c r="CI74">
        <v>512000</v>
      </c>
      <c r="CJ74">
        <v>512000</v>
      </c>
      <c r="CK74">
        <v>2806773</v>
      </c>
      <c r="CL74">
        <v>511998</v>
      </c>
      <c r="CM74">
        <v>3318773</v>
      </c>
      <c r="CN74">
        <v>3242.27</v>
      </c>
    </row>
    <row r="75" spans="1:92" x14ac:dyDescent="0.25">
      <c r="A75">
        <v>512000</v>
      </c>
      <c r="B75">
        <v>1048576000</v>
      </c>
      <c r="C75">
        <v>512000</v>
      </c>
      <c r="D75">
        <v>512000</v>
      </c>
      <c r="E75">
        <v>2947175</v>
      </c>
      <c r="F75">
        <v>511998</v>
      </c>
      <c r="G75">
        <v>3459175</v>
      </c>
      <c r="H75">
        <v>5812.41</v>
      </c>
      <c r="I75">
        <v>512000</v>
      </c>
      <c r="J75">
        <v>512000</v>
      </c>
      <c r="K75">
        <v>2947058</v>
      </c>
      <c r="L75">
        <v>511998</v>
      </c>
      <c r="M75">
        <v>3459058</v>
      </c>
      <c r="N75">
        <v>29569.3</v>
      </c>
      <c r="O75">
        <v>512000</v>
      </c>
      <c r="P75">
        <v>512000</v>
      </c>
      <c r="Q75">
        <v>2947253</v>
      </c>
      <c r="R75">
        <v>511998</v>
      </c>
      <c r="S75">
        <v>3459253</v>
      </c>
      <c r="T75">
        <v>5728.57</v>
      </c>
      <c r="U75">
        <v>512000</v>
      </c>
      <c r="V75">
        <v>512000</v>
      </c>
      <c r="W75">
        <v>2947039</v>
      </c>
      <c r="X75">
        <v>511998</v>
      </c>
      <c r="Y75">
        <v>3459039</v>
      </c>
      <c r="Z75">
        <v>6026.49</v>
      </c>
      <c r="AA75">
        <v>512000</v>
      </c>
      <c r="AB75">
        <v>512000</v>
      </c>
      <c r="AC75">
        <v>2947112</v>
      </c>
      <c r="AD75">
        <v>511998</v>
      </c>
      <c r="AE75">
        <v>3459112</v>
      </c>
      <c r="AF75">
        <v>5783.79</v>
      </c>
      <c r="AG75">
        <v>512000</v>
      </c>
      <c r="AH75">
        <v>512000</v>
      </c>
      <c r="AI75">
        <v>2947056</v>
      </c>
      <c r="AJ75">
        <v>511998</v>
      </c>
      <c r="AK75">
        <v>3459056</v>
      </c>
      <c r="AL75">
        <v>5719.67</v>
      </c>
      <c r="AM75">
        <v>512000</v>
      </c>
      <c r="AN75">
        <v>512000</v>
      </c>
      <c r="AO75">
        <v>2947234</v>
      </c>
      <c r="AP75">
        <v>511998</v>
      </c>
      <c r="AQ75">
        <v>3459234</v>
      </c>
      <c r="AR75">
        <v>5712.73</v>
      </c>
      <c r="AS75">
        <v>512000</v>
      </c>
      <c r="AT75">
        <v>512000</v>
      </c>
      <c r="AU75">
        <v>2947060</v>
      </c>
      <c r="AV75">
        <v>511998</v>
      </c>
      <c r="AW75">
        <v>3459060</v>
      </c>
      <c r="AX75">
        <v>5702.03</v>
      </c>
      <c r="AY75">
        <v>512000</v>
      </c>
      <c r="AZ75">
        <v>512000</v>
      </c>
      <c r="BA75">
        <v>2947008</v>
      </c>
      <c r="BB75">
        <v>511998</v>
      </c>
      <c r="BC75">
        <v>3459008</v>
      </c>
      <c r="BD75">
        <v>5646.12</v>
      </c>
      <c r="BE75">
        <v>512000</v>
      </c>
      <c r="BF75">
        <v>512000</v>
      </c>
      <c r="BG75">
        <v>2947292</v>
      </c>
      <c r="BH75">
        <v>511998</v>
      </c>
      <c r="BI75">
        <v>3459292</v>
      </c>
      <c r="BJ75">
        <v>6083.75</v>
      </c>
      <c r="BK75">
        <v>512000</v>
      </c>
      <c r="BL75">
        <v>512000</v>
      </c>
      <c r="BM75">
        <v>2947162</v>
      </c>
      <c r="BN75">
        <v>511998</v>
      </c>
      <c r="BO75">
        <v>3459162</v>
      </c>
      <c r="BP75">
        <v>5872.09</v>
      </c>
      <c r="BQ75">
        <v>512000</v>
      </c>
      <c r="BR75">
        <v>512000</v>
      </c>
      <c r="BS75">
        <v>2946992</v>
      </c>
      <c r="BT75">
        <v>511998</v>
      </c>
      <c r="BU75">
        <v>3458992</v>
      </c>
      <c r="BV75">
        <v>5635.14</v>
      </c>
      <c r="BW75">
        <v>512000</v>
      </c>
      <c r="BX75">
        <v>512000</v>
      </c>
      <c r="BY75">
        <v>2946930</v>
      </c>
      <c r="BZ75">
        <v>511998</v>
      </c>
      <c r="CA75">
        <v>3458930</v>
      </c>
      <c r="CB75">
        <v>5833.07</v>
      </c>
      <c r="CC75">
        <v>512000</v>
      </c>
      <c r="CD75">
        <v>512000</v>
      </c>
      <c r="CE75">
        <v>2946412</v>
      </c>
      <c r="CF75">
        <v>511998</v>
      </c>
      <c r="CG75">
        <v>3458412</v>
      </c>
      <c r="CH75">
        <v>5925.48</v>
      </c>
      <c r="CI75">
        <v>512000</v>
      </c>
      <c r="CJ75">
        <v>512000</v>
      </c>
      <c r="CK75">
        <v>2946661</v>
      </c>
      <c r="CL75">
        <v>511998</v>
      </c>
      <c r="CM75">
        <v>3458661</v>
      </c>
      <c r="CN75">
        <v>5726.96</v>
      </c>
    </row>
  </sheetData>
  <sortState xmlns:xlrd2="http://schemas.microsoft.com/office/spreadsheetml/2017/richdata2" ref="A2:CN75">
    <sortCondition ref="A2:A75"/>
    <sortCondition ref="B2:B7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EF74-0317-41F8-ADB7-0B0383489D7B}">
  <dimension ref="A1:Q75"/>
  <sheetViews>
    <sheetView tabSelected="1" topLeftCell="J30" workbookViewId="0">
      <selection activeCell="M29" sqref="M29"/>
    </sheetView>
  </sheetViews>
  <sheetFormatPr defaultRowHeight="15" x14ac:dyDescent="0.25"/>
  <cols>
    <col min="3" max="10" width="9.28515625" bestFit="1" customWidth="1"/>
    <col min="11" max="17" width="8.5703125" bestFit="1" customWidth="1"/>
    <col min="18" max="18" width="10" bestFit="1" customWidth="1"/>
  </cols>
  <sheetData>
    <row r="1" spans="1:17" ht="30" x14ac:dyDescent="0.25">
      <c r="A1" s="1" t="s">
        <v>0</v>
      </c>
      <c r="B1" s="1" t="s">
        <v>1</v>
      </c>
      <c r="C1" s="1" t="str" cm="1">
        <f t="array" ref="C1:Q1">_xlfn.CHOOSECOLS(Dados[#Headers],_xlfn._xlws.FILTER(_xlfn.SEQUENCE(1,COLUMNS(Dados[])),ISNUMBER(SEARCH("t(ms)", Dados[#Headers]))))</f>
        <v>K=2 t(ms)</v>
      </c>
      <c r="D1" s="1" t="str">
        <v>K=3 t(ms)</v>
      </c>
      <c r="E1" s="1" t="str">
        <v>K=4 t(ms)</v>
      </c>
      <c r="F1" s="1" t="str">
        <v>K=5 t(ms)</v>
      </c>
      <c r="G1" s="1" t="str">
        <v>K=6 t(ms)</v>
      </c>
      <c r="H1" s="1" t="str">
        <v>K=7 t(ms)</v>
      </c>
      <c r="I1" s="1" t="str">
        <v>K=8 t(ms)</v>
      </c>
      <c r="J1" s="1" t="str">
        <v>K=9 t(ms)</v>
      </c>
      <c r="K1" s="1" t="str">
        <v>K=10 t(ms)</v>
      </c>
      <c r="L1" s="1" t="str">
        <v>K=11 t(ms)</v>
      </c>
      <c r="M1" s="1" t="str">
        <v>K=12 t(ms)</v>
      </c>
      <c r="N1" s="1" t="str">
        <v>K=13 t(ms)</v>
      </c>
      <c r="O1" s="1" t="str">
        <v>K=14 t(ms)</v>
      </c>
      <c r="P1" s="1" t="str">
        <v>K=15 t(ms)</v>
      </c>
      <c r="Q1" s="1" t="str">
        <v>K=16 t(ms)</v>
      </c>
    </row>
    <row r="2" spans="1:17" x14ac:dyDescent="0.25">
      <c r="A2" cm="1">
        <f t="array" ref="A2:B75">_xlfn.CHOOSECOLS(Dados[],1,2)</f>
        <v>1000</v>
      </c>
      <c r="B2">
        <v>2000</v>
      </c>
      <c r="C2" s="2" cm="1">
        <f t="array" ref="C2:Q75">_xlfn._xlws.FILTER(Dados[], ISNUMBER(SEARCH("t(ms)", Dados[#Headers])))</f>
        <v>7.2232000000000005E-2</v>
      </c>
      <c r="D2" s="2">
        <v>6.3302999999999998E-2</v>
      </c>
      <c r="E2" s="2">
        <v>6.0104999999999999E-2</v>
      </c>
      <c r="F2" s="2">
        <v>6.1704000000000002E-2</v>
      </c>
      <c r="G2" s="2">
        <v>6.1010000000000002E-2</v>
      </c>
      <c r="H2" s="2">
        <v>6.1314E-2</v>
      </c>
      <c r="I2" s="2">
        <v>6.2649999999999997E-2</v>
      </c>
      <c r="J2" s="2">
        <v>6.7475999999999994E-2</v>
      </c>
      <c r="K2" s="2">
        <v>6.9470000000000004E-2</v>
      </c>
      <c r="L2" s="2">
        <v>7.1891999999999998E-2</v>
      </c>
      <c r="M2" s="2">
        <v>7.3210999999999998E-2</v>
      </c>
      <c r="N2" s="2">
        <v>7.5760999999999995E-2</v>
      </c>
      <c r="O2" s="2">
        <v>7.7120999999999995E-2</v>
      </c>
      <c r="P2" s="2">
        <v>7.7803999999999998E-2</v>
      </c>
      <c r="Q2" s="2">
        <v>7.7521000000000007E-2</v>
      </c>
    </row>
    <row r="3" spans="1:17" x14ac:dyDescent="0.25">
      <c r="A3">
        <v>1000</v>
      </c>
      <c r="B3">
        <v>4000</v>
      </c>
      <c r="C3" s="2">
        <v>0.100143</v>
      </c>
      <c r="D3" s="2">
        <v>8.8789000000000007E-2</v>
      </c>
      <c r="E3" s="2">
        <v>8.4892999999999996E-2</v>
      </c>
      <c r="F3" s="2">
        <v>8.5946999999999996E-2</v>
      </c>
      <c r="G3" s="2">
        <v>8.5529999999999995E-2</v>
      </c>
      <c r="H3" s="2">
        <v>8.5065000000000002E-2</v>
      </c>
      <c r="I3" s="2">
        <v>8.4795999999999996E-2</v>
      </c>
      <c r="J3" s="2">
        <v>9.0017E-2</v>
      </c>
      <c r="K3" s="2">
        <v>9.2426999999999995E-2</v>
      </c>
      <c r="L3" s="2">
        <v>9.6508999999999998E-2</v>
      </c>
      <c r="M3" s="2">
        <v>9.7278000000000003E-2</v>
      </c>
      <c r="N3" s="2">
        <v>0.101655</v>
      </c>
      <c r="O3" s="2">
        <v>0.103141</v>
      </c>
      <c r="P3" s="2">
        <v>0.10513500000000001</v>
      </c>
      <c r="Q3" s="2">
        <v>0.10456799999999999</v>
      </c>
    </row>
    <row r="4" spans="1:17" x14ac:dyDescent="0.25">
      <c r="A4">
        <v>1000</v>
      </c>
      <c r="B4">
        <v>8000</v>
      </c>
      <c r="C4" s="2">
        <v>0.133857</v>
      </c>
      <c r="D4" s="2">
        <v>0.119079</v>
      </c>
      <c r="E4" s="2">
        <v>0.114514</v>
      </c>
      <c r="F4" s="2">
        <v>0.11539199999999999</v>
      </c>
      <c r="G4" s="2">
        <v>0.113966</v>
      </c>
      <c r="H4" s="2">
        <v>0.116421</v>
      </c>
      <c r="I4" s="2">
        <v>0.113242</v>
      </c>
      <c r="J4" s="2">
        <v>0.11627</v>
      </c>
      <c r="K4" s="2">
        <v>0.11863700000000001</v>
      </c>
      <c r="L4" s="2">
        <v>0.125639</v>
      </c>
      <c r="M4" s="2">
        <v>0.126085</v>
      </c>
      <c r="N4" s="2">
        <v>0.12754299999999999</v>
      </c>
      <c r="O4" s="2">
        <v>0.131632</v>
      </c>
      <c r="P4" s="2">
        <v>0.133933</v>
      </c>
      <c r="Q4" s="2">
        <v>0.13376199999999999</v>
      </c>
    </row>
    <row r="5" spans="1:17" x14ac:dyDescent="0.25">
      <c r="A5">
        <v>2000</v>
      </c>
      <c r="B5">
        <v>4000</v>
      </c>
      <c r="C5" s="2">
        <v>0.15601699999999999</v>
      </c>
      <c r="D5" s="2">
        <v>0.135459</v>
      </c>
      <c r="E5" s="2">
        <v>0.12867799999999999</v>
      </c>
      <c r="F5" s="2">
        <v>0.128805</v>
      </c>
      <c r="G5" s="2">
        <v>0.12828300000000001</v>
      </c>
      <c r="H5" s="2">
        <v>0.13414100000000001</v>
      </c>
      <c r="I5" s="2">
        <v>0.13473599999999999</v>
      </c>
      <c r="J5" s="2">
        <v>0.13763500000000001</v>
      </c>
      <c r="K5" s="2">
        <v>0.142514</v>
      </c>
      <c r="L5" s="2">
        <v>0.14882000000000001</v>
      </c>
      <c r="M5" s="2">
        <v>0.154386</v>
      </c>
      <c r="N5" s="2">
        <v>0.15946399999999999</v>
      </c>
      <c r="O5" s="2">
        <v>0.165432</v>
      </c>
      <c r="P5" s="2">
        <v>0.20218900000000001</v>
      </c>
      <c r="Q5" s="2">
        <v>0.17017499999999999</v>
      </c>
    </row>
    <row r="6" spans="1:17" x14ac:dyDescent="0.25">
      <c r="A6">
        <v>2000</v>
      </c>
      <c r="B6">
        <v>8000</v>
      </c>
      <c r="C6" s="2">
        <v>0.21987799999999999</v>
      </c>
      <c r="D6" s="2">
        <v>0.19935700000000001</v>
      </c>
      <c r="E6" s="2">
        <v>0.18356</v>
      </c>
      <c r="F6" s="2">
        <v>0.18878600000000001</v>
      </c>
      <c r="G6" s="2">
        <v>0.18335299999999999</v>
      </c>
      <c r="H6" s="2">
        <v>0.19009300000000001</v>
      </c>
      <c r="I6" s="2">
        <v>0.198855</v>
      </c>
      <c r="J6" s="2">
        <v>0.195573</v>
      </c>
      <c r="K6" s="2">
        <v>0.19861200000000001</v>
      </c>
      <c r="L6" s="2">
        <v>0.20801600000000001</v>
      </c>
      <c r="M6" s="2">
        <v>0.212307</v>
      </c>
      <c r="N6" s="2">
        <v>0.21852099999999999</v>
      </c>
      <c r="O6" s="2">
        <v>0.22872000000000001</v>
      </c>
      <c r="P6" s="2">
        <v>0.231826</v>
      </c>
      <c r="Q6" s="2">
        <v>0.237537</v>
      </c>
    </row>
    <row r="7" spans="1:17" x14ac:dyDescent="0.25">
      <c r="A7">
        <v>2000</v>
      </c>
      <c r="B7">
        <v>16000</v>
      </c>
      <c r="C7" s="2">
        <v>0.27457799999999999</v>
      </c>
      <c r="D7" s="2">
        <v>0.24090800000000001</v>
      </c>
      <c r="E7" s="2">
        <v>0.231488</v>
      </c>
      <c r="F7" s="2">
        <v>0.23880499999999999</v>
      </c>
      <c r="G7" s="2">
        <v>0.228795</v>
      </c>
      <c r="H7" s="2">
        <v>0.23275199999999999</v>
      </c>
      <c r="I7" s="2">
        <v>0.23660100000000001</v>
      </c>
      <c r="J7" s="2">
        <v>0.23788799999999999</v>
      </c>
      <c r="K7" s="2">
        <v>0.24055099999999999</v>
      </c>
      <c r="L7" s="2">
        <v>0.250803</v>
      </c>
      <c r="M7" s="2">
        <v>0.26472099999999998</v>
      </c>
      <c r="N7" s="2">
        <v>0.26172200000000001</v>
      </c>
      <c r="O7" s="2">
        <v>0.270727</v>
      </c>
      <c r="P7" s="2">
        <v>0.27605200000000002</v>
      </c>
      <c r="Q7" s="2">
        <v>0.27842800000000001</v>
      </c>
    </row>
    <row r="8" spans="1:17" x14ac:dyDescent="0.25">
      <c r="A8">
        <v>2000</v>
      </c>
      <c r="B8">
        <v>32000</v>
      </c>
      <c r="C8" s="2">
        <v>0.37296899999999999</v>
      </c>
      <c r="D8" s="2">
        <v>0.33533099999999999</v>
      </c>
      <c r="E8" s="2">
        <v>0.33146100000000001</v>
      </c>
      <c r="F8" s="2">
        <v>0.32968399999999998</v>
      </c>
      <c r="G8" s="2">
        <v>0.31855</v>
      </c>
      <c r="H8" s="2">
        <v>0.320052</v>
      </c>
      <c r="I8" s="2">
        <v>0.32908399999999999</v>
      </c>
      <c r="J8" s="2">
        <v>0.329932</v>
      </c>
      <c r="K8" s="2">
        <v>0.325243</v>
      </c>
      <c r="L8" s="2">
        <v>0.34409400000000001</v>
      </c>
      <c r="M8" s="2">
        <v>0.34663300000000002</v>
      </c>
      <c r="N8" s="2">
        <v>0.34066999999999997</v>
      </c>
      <c r="O8" s="2">
        <v>0.35311500000000001</v>
      </c>
      <c r="P8" s="2">
        <v>0.36230000000000001</v>
      </c>
      <c r="Q8" s="2">
        <v>0.36950699999999997</v>
      </c>
    </row>
    <row r="9" spans="1:17" x14ac:dyDescent="0.25">
      <c r="A9">
        <v>4000</v>
      </c>
      <c r="B9">
        <v>8000</v>
      </c>
      <c r="C9" s="2">
        <v>0.35966100000000001</v>
      </c>
      <c r="D9" s="2">
        <v>0.32002999999999998</v>
      </c>
      <c r="E9" s="2">
        <v>0.29624400000000001</v>
      </c>
      <c r="F9" s="2">
        <v>0.30633300000000002</v>
      </c>
      <c r="G9" s="2">
        <v>0.298236</v>
      </c>
      <c r="H9" s="2">
        <v>0.31024200000000002</v>
      </c>
      <c r="I9" s="2">
        <v>0.31457200000000002</v>
      </c>
      <c r="J9" s="2">
        <v>0.33060499999999998</v>
      </c>
      <c r="K9" s="2">
        <v>0.33539600000000003</v>
      </c>
      <c r="L9" s="2">
        <v>0.34302700000000003</v>
      </c>
      <c r="M9" s="2">
        <v>0.35401500000000002</v>
      </c>
      <c r="N9" s="2">
        <v>0.37331900000000001</v>
      </c>
      <c r="O9" s="2">
        <v>0.38285799999999998</v>
      </c>
      <c r="P9" s="2">
        <v>0.400808</v>
      </c>
      <c r="Q9" s="2">
        <v>0.40363399999999999</v>
      </c>
    </row>
    <row r="10" spans="1:17" x14ac:dyDescent="0.25">
      <c r="A10">
        <v>4000</v>
      </c>
      <c r="B10">
        <v>16000</v>
      </c>
      <c r="C10" s="2">
        <v>0.46446300000000001</v>
      </c>
      <c r="D10" s="2">
        <v>0.40879300000000002</v>
      </c>
      <c r="E10" s="2">
        <v>0.39391900000000002</v>
      </c>
      <c r="F10" s="2">
        <v>0.39935300000000001</v>
      </c>
      <c r="G10" s="2">
        <v>0.38607200000000003</v>
      </c>
      <c r="H10" s="2">
        <v>0.39433400000000002</v>
      </c>
      <c r="I10" s="2">
        <v>0.40268999999999999</v>
      </c>
      <c r="J10" s="2">
        <v>0.41664800000000002</v>
      </c>
      <c r="K10" s="2">
        <v>0.42732799999999999</v>
      </c>
      <c r="L10" s="2">
        <v>0.4375</v>
      </c>
      <c r="M10" s="2">
        <v>0.43923299999999998</v>
      </c>
      <c r="N10" s="2">
        <v>0.45072200000000001</v>
      </c>
      <c r="O10" s="2">
        <v>0.467418</v>
      </c>
      <c r="P10" s="2">
        <v>0.48400300000000002</v>
      </c>
      <c r="Q10" s="2">
        <v>0.48564600000000002</v>
      </c>
    </row>
    <row r="11" spans="1:17" x14ac:dyDescent="0.25">
      <c r="A11">
        <v>4000</v>
      </c>
      <c r="B11">
        <v>32000</v>
      </c>
      <c r="C11" s="2">
        <v>0.61922600000000005</v>
      </c>
      <c r="D11" s="2">
        <v>0.541242</v>
      </c>
      <c r="E11" s="2">
        <v>0.52615299999999998</v>
      </c>
      <c r="F11" s="2">
        <v>0.5302</v>
      </c>
      <c r="G11" s="2">
        <v>0.51427500000000004</v>
      </c>
      <c r="H11" s="2">
        <v>0.515011</v>
      </c>
      <c r="I11" s="2">
        <v>0.523586</v>
      </c>
      <c r="J11" s="2">
        <v>0.54023100000000002</v>
      </c>
      <c r="K11" s="2">
        <v>0.547261</v>
      </c>
      <c r="L11" s="2">
        <v>0.56908199999999998</v>
      </c>
      <c r="M11" s="2">
        <v>0.56730199999999997</v>
      </c>
      <c r="N11" s="2">
        <v>0.57010099999999997</v>
      </c>
      <c r="O11" s="2">
        <v>0.59143199999999996</v>
      </c>
      <c r="P11" s="2">
        <v>0.60362800000000005</v>
      </c>
      <c r="Q11" s="2">
        <v>0.60810600000000004</v>
      </c>
    </row>
    <row r="12" spans="1:17" x14ac:dyDescent="0.25">
      <c r="A12">
        <v>4000</v>
      </c>
      <c r="B12">
        <v>64000</v>
      </c>
      <c r="C12" s="2">
        <v>0.79864100000000005</v>
      </c>
      <c r="D12" s="2">
        <v>0.71400200000000003</v>
      </c>
      <c r="E12" s="2">
        <v>0.70756699999999995</v>
      </c>
      <c r="F12" s="2">
        <v>0.70015499999999997</v>
      </c>
      <c r="G12" s="2">
        <v>0.67686199999999996</v>
      </c>
      <c r="H12" s="2">
        <v>0.67772699999999997</v>
      </c>
      <c r="I12" s="2">
        <v>0.68857199999999996</v>
      </c>
      <c r="J12" s="2">
        <v>0.68760200000000005</v>
      </c>
      <c r="K12" s="2">
        <v>0.69379000000000002</v>
      </c>
      <c r="L12" s="2">
        <v>0.73259799999999997</v>
      </c>
      <c r="M12" s="2">
        <v>0.73081700000000005</v>
      </c>
      <c r="N12" s="2">
        <v>0.72143100000000004</v>
      </c>
      <c r="O12" s="2">
        <v>0.75584200000000001</v>
      </c>
      <c r="P12" s="2">
        <v>0.75473400000000002</v>
      </c>
      <c r="Q12" s="2">
        <v>0.76580800000000004</v>
      </c>
    </row>
    <row r="13" spans="1:17" x14ac:dyDescent="0.25">
      <c r="A13">
        <v>4000</v>
      </c>
      <c r="B13">
        <v>128000</v>
      </c>
      <c r="C13" s="2">
        <v>1.22123</v>
      </c>
      <c r="D13" s="2">
        <v>1.1345000000000001</v>
      </c>
      <c r="E13" s="2">
        <v>1.11995</v>
      </c>
      <c r="F13" s="2">
        <v>1.13026</v>
      </c>
      <c r="G13" s="2">
        <v>1.0926800000000001</v>
      </c>
      <c r="H13" s="2">
        <v>1.0839300000000001</v>
      </c>
      <c r="I13" s="2">
        <v>1.07551</v>
      </c>
      <c r="J13" s="2">
        <v>1.0800799999999999</v>
      </c>
      <c r="K13" s="2">
        <v>1.0684199999999999</v>
      </c>
      <c r="L13" s="2">
        <v>1.15503</v>
      </c>
      <c r="M13" s="2">
        <v>1.12564</v>
      </c>
      <c r="N13" s="2">
        <v>1.0952599999999999</v>
      </c>
      <c r="O13" s="2">
        <v>1.1500300000000001</v>
      </c>
      <c r="P13" s="2">
        <v>1.16855</v>
      </c>
      <c r="Q13" s="2">
        <v>1.16106</v>
      </c>
    </row>
    <row r="14" spans="1:17" x14ac:dyDescent="0.25">
      <c r="A14">
        <v>8000</v>
      </c>
      <c r="B14">
        <v>16000</v>
      </c>
      <c r="C14" s="2">
        <v>0.72130700000000003</v>
      </c>
      <c r="D14" s="2">
        <v>0.63784300000000005</v>
      </c>
      <c r="E14" s="2">
        <v>0.60186300000000004</v>
      </c>
      <c r="F14" s="2">
        <v>0.60699800000000004</v>
      </c>
      <c r="G14" s="2">
        <v>0.60810399999999998</v>
      </c>
      <c r="H14" s="2">
        <v>0.60886899999999999</v>
      </c>
      <c r="I14" s="2">
        <v>0.62483</v>
      </c>
      <c r="J14" s="2">
        <v>0.66487499999999999</v>
      </c>
      <c r="K14" s="2">
        <v>0.68513599999999997</v>
      </c>
      <c r="L14" s="2">
        <v>0.70339600000000002</v>
      </c>
      <c r="M14" s="2">
        <v>0.707928</v>
      </c>
      <c r="N14" s="2">
        <v>0.72245999999999999</v>
      </c>
      <c r="O14" s="2">
        <v>0.74581900000000001</v>
      </c>
      <c r="P14" s="2">
        <v>0.76446199999999997</v>
      </c>
      <c r="Q14" s="2">
        <v>0.78514300000000004</v>
      </c>
    </row>
    <row r="15" spans="1:17" x14ac:dyDescent="0.25">
      <c r="A15">
        <v>8000</v>
      </c>
      <c r="B15">
        <v>32000</v>
      </c>
      <c r="C15" s="2">
        <v>0.98763500000000004</v>
      </c>
      <c r="D15" s="2">
        <v>0.86729199999999995</v>
      </c>
      <c r="E15" s="2">
        <v>0.83099400000000001</v>
      </c>
      <c r="F15" s="2">
        <v>0.83598799999999995</v>
      </c>
      <c r="G15" s="2">
        <v>0.82289699999999999</v>
      </c>
      <c r="H15" s="2">
        <v>0.83123499999999995</v>
      </c>
      <c r="I15" s="2">
        <v>0.839063</v>
      </c>
      <c r="J15" s="2">
        <v>0.86792199999999997</v>
      </c>
      <c r="K15" s="2">
        <v>0.89915800000000001</v>
      </c>
      <c r="L15" s="2">
        <v>0.94745299999999999</v>
      </c>
      <c r="M15" s="2">
        <v>0.96284700000000001</v>
      </c>
      <c r="N15" s="2">
        <v>0.97350899999999996</v>
      </c>
      <c r="O15" s="2">
        <v>0.99694300000000002</v>
      </c>
      <c r="P15" s="2">
        <v>1.00078</v>
      </c>
      <c r="Q15" s="2">
        <v>1.0049699999999999</v>
      </c>
    </row>
    <row r="16" spans="1:17" x14ac:dyDescent="0.25">
      <c r="A16">
        <v>8000</v>
      </c>
      <c r="B16">
        <v>64000</v>
      </c>
      <c r="C16" s="2">
        <v>1.29165</v>
      </c>
      <c r="D16" s="2">
        <v>1.12531</v>
      </c>
      <c r="E16" s="2">
        <v>1.0921400000000001</v>
      </c>
      <c r="F16" s="2">
        <v>1.09738</v>
      </c>
      <c r="G16" s="2">
        <v>1.0698399999999999</v>
      </c>
      <c r="H16" s="2">
        <v>1.09667</v>
      </c>
      <c r="I16" s="2">
        <v>1.08551</v>
      </c>
      <c r="J16" s="2">
        <v>1.1089899999999999</v>
      </c>
      <c r="K16" s="2">
        <v>1.1319300000000001</v>
      </c>
      <c r="L16" s="2">
        <v>1.1957899999999999</v>
      </c>
      <c r="M16" s="2">
        <v>1.2009799999999999</v>
      </c>
      <c r="N16" s="2">
        <v>1.2069799999999999</v>
      </c>
      <c r="O16" s="2">
        <v>1.23343</v>
      </c>
      <c r="P16" s="2">
        <v>1.2553099999999999</v>
      </c>
      <c r="Q16" s="2">
        <v>1.25082</v>
      </c>
    </row>
    <row r="17" spans="1:17" x14ac:dyDescent="0.25">
      <c r="A17">
        <v>8000</v>
      </c>
      <c r="B17">
        <v>128000</v>
      </c>
      <c r="C17" s="2">
        <v>1.6959200000000001</v>
      </c>
      <c r="D17" s="2">
        <v>1.5193300000000001</v>
      </c>
      <c r="E17" s="2">
        <v>1.4904599999999999</v>
      </c>
      <c r="F17" s="2">
        <v>1.49657</v>
      </c>
      <c r="G17" s="2">
        <v>1.4529300000000001</v>
      </c>
      <c r="H17" s="2">
        <v>1.4427700000000001</v>
      </c>
      <c r="I17" s="2">
        <v>1.4463699999999999</v>
      </c>
      <c r="J17" s="2">
        <v>1.4621900000000001</v>
      </c>
      <c r="K17" s="2">
        <v>1.4807600000000001</v>
      </c>
      <c r="L17" s="2">
        <v>1.5777300000000001</v>
      </c>
      <c r="M17" s="2">
        <v>1.5746500000000001</v>
      </c>
      <c r="N17" s="2">
        <v>1.5529900000000001</v>
      </c>
      <c r="O17" s="2">
        <v>1.60697</v>
      </c>
      <c r="P17" s="2">
        <v>1.6153900000000001</v>
      </c>
      <c r="Q17" s="2">
        <v>1.62477</v>
      </c>
    </row>
    <row r="18" spans="1:17" x14ac:dyDescent="0.25">
      <c r="A18">
        <v>8000</v>
      </c>
      <c r="B18">
        <v>256000</v>
      </c>
      <c r="C18" s="2">
        <v>2.5354100000000002</v>
      </c>
      <c r="D18" s="2">
        <v>2.3504900000000002</v>
      </c>
      <c r="E18" s="2">
        <v>2.3039700000000001</v>
      </c>
      <c r="F18" s="2">
        <v>2.3241999999999998</v>
      </c>
      <c r="G18" s="2">
        <v>2.2484099999999998</v>
      </c>
      <c r="H18" s="2">
        <v>2.24187</v>
      </c>
      <c r="I18" s="2">
        <v>2.2493500000000002</v>
      </c>
      <c r="J18" s="2">
        <v>2.23712</v>
      </c>
      <c r="K18" s="2">
        <v>2.22593</v>
      </c>
      <c r="L18" s="2">
        <v>2.4011399999999998</v>
      </c>
      <c r="M18" s="2">
        <v>2.3713000000000002</v>
      </c>
      <c r="N18" s="2">
        <v>2.31514</v>
      </c>
      <c r="O18" s="2">
        <v>2.42408</v>
      </c>
      <c r="P18" s="2">
        <v>2.4539900000000001</v>
      </c>
      <c r="Q18" s="2">
        <v>2.43777</v>
      </c>
    </row>
    <row r="19" spans="1:17" x14ac:dyDescent="0.25">
      <c r="A19">
        <v>8000</v>
      </c>
      <c r="B19">
        <v>512000</v>
      </c>
      <c r="C19" s="2">
        <v>4.1928999999999998</v>
      </c>
      <c r="D19" s="2">
        <v>3.9967899999999998</v>
      </c>
      <c r="E19" s="2">
        <v>3.9166500000000002</v>
      </c>
      <c r="F19" s="2">
        <v>4.0289000000000001</v>
      </c>
      <c r="G19" s="2">
        <v>3.8955000000000002</v>
      </c>
      <c r="H19" s="2">
        <v>3.8437199999999998</v>
      </c>
      <c r="I19" s="2">
        <v>3.8408600000000002</v>
      </c>
      <c r="J19" s="2">
        <v>3.81054</v>
      </c>
      <c r="K19" s="2">
        <v>3.77562</v>
      </c>
      <c r="L19" s="2">
        <v>4.05694</v>
      </c>
      <c r="M19" s="2">
        <v>4.0046799999999996</v>
      </c>
      <c r="N19" s="2">
        <v>3.8891900000000001</v>
      </c>
      <c r="O19" s="2">
        <v>4.0625900000000001</v>
      </c>
      <c r="P19" s="2">
        <v>4.1323400000000001</v>
      </c>
      <c r="Q19" s="2">
        <v>4.0606999999999998</v>
      </c>
    </row>
    <row r="20" spans="1:17" x14ac:dyDescent="0.25">
      <c r="A20">
        <v>16000</v>
      </c>
      <c r="B20">
        <v>32000</v>
      </c>
      <c r="C20" s="2">
        <v>1.7582599999999999</v>
      </c>
      <c r="D20" s="2">
        <v>1.5486800000000001</v>
      </c>
      <c r="E20" s="2">
        <v>1.4513799999999999</v>
      </c>
      <c r="F20" s="2">
        <v>1.4875799999999999</v>
      </c>
      <c r="G20" s="2">
        <v>1.46675</v>
      </c>
      <c r="H20" s="2">
        <v>1.52888</v>
      </c>
      <c r="I20" s="2">
        <v>1.5249999999999999</v>
      </c>
      <c r="J20" s="2">
        <v>1.59301</v>
      </c>
      <c r="K20" s="2">
        <v>1.6616299999999999</v>
      </c>
      <c r="L20" s="2">
        <v>1.73133</v>
      </c>
      <c r="M20" s="2">
        <v>1.7746299999999999</v>
      </c>
      <c r="N20" s="2">
        <v>1.8318099999999999</v>
      </c>
      <c r="O20" s="2">
        <v>1.86588</v>
      </c>
      <c r="P20" s="2">
        <v>1.8847100000000001</v>
      </c>
      <c r="Q20" s="2">
        <v>1.8864700000000001</v>
      </c>
    </row>
    <row r="21" spans="1:17" x14ac:dyDescent="0.25">
      <c r="A21">
        <v>16000</v>
      </c>
      <c r="B21">
        <v>64000</v>
      </c>
      <c r="C21" s="2">
        <v>2.3073199999999998</v>
      </c>
      <c r="D21" s="2">
        <v>2.0408900000000001</v>
      </c>
      <c r="E21" s="2">
        <v>1.93492</v>
      </c>
      <c r="F21" s="2">
        <v>1.9361200000000001</v>
      </c>
      <c r="G21" s="2">
        <v>1.8706499999999999</v>
      </c>
      <c r="H21" s="2">
        <v>1.9495899999999999</v>
      </c>
      <c r="I21" s="2">
        <v>1.9736899999999999</v>
      </c>
      <c r="J21" s="2">
        <v>2.0026899999999999</v>
      </c>
      <c r="K21" s="2">
        <v>2.0542899999999999</v>
      </c>
      <c r="L21" s="2">
        <v>2.15029</v>
      </c>
      <c r="M21" s="2">
        <v>2.2089400000000001</v>
      </c>
      <c r="N21" s="2">
        <v>2.26708</v>
      </c>
      <c r="O21" s="2">
        <v>2.3270499999999998</v>
      </c>
      <c r="P21" s="2">
        <v>2.35473</v>
      </c>
      <c r="Q21" s="2">
        <v>2.3647499999999999</v>
      </c>
    </row>
    <row r="22" spans="1:17" x14ac:dyDescent="0.25">
      <c r="A22">
        <v>16000</v>
      </c>
      <c r="B22">
        <v>128000</v>
      </c>
      <c r="C22" s="2">
        <v>2.8123499999999999</v>
      </c>
      <c r="D22" s="2">
        <v>2.4705400000000002</v>
      </c>
      <c r="E22" s="2">
        <v>2.3792200000000001</v>
      </c>
      <c r="F22" s="2">
        <v>2.3827199999999999</v>
      </c>
      <c r="G22" s="2">
        <v>2.2975400000000001</v>
      </c>
      <c r="H22" s="2">
        <v>2.33847</v>
      </c>
      <c r="I22" s="2">
        <v>2.3823599999999998</v>
      </c>
      <c r="J22" s="2">
        <v>2.3998900000000001</v>
      </c>
      <c r="K22" s="2">
        <v>2.4178999999999999</v>
      </c>
      <c r="L22" s="2">
        <v>2.5515099999999999</v>
      </c>
      <c r="M22" s="2">
        <v>2.6101899999999998</v>
      </c>
      <c r="N22" s="2">
        <v>2.6185299999999998</v>
      </c>
      <c r="O22" s="2">
        <v>2.7105100000000002</v>
      </c>
      <c r="P22" s="2">
        <v>2.7659699999999998</v>
      </c>
      <c r="Q22" s="2">
        <v>2.7847900000000001</v>
      </c>
    </row>
    <row r="23" spans="1:17" x14ac:dyDescent="0.25">
      <c r="A23">
        <v>16000</v>
      </c>
      <c r="B23">
        <v>256000</v>
      </c>
      <c r="C23" s="2">
        <v>4.1753099999999996</v>
      </c>
      <c r="D23" s="2">
        <v>3.7669700000000002</v>
      </c>
      <c r="E23" s="2">
        <v>3.6985199999999998</v>
      </c>
      <c r="F23" s="2">
        <v>3.69814</v>
      </c>
      <c r="G23" s="2">
        <v>3.5756999999999999</v>
      </c>
      <c r="H23" s="2">
        <v>3.5930300000000002</v>
      </c>
      <c r="I23" s="2">
        <v>3.5894499999999998</v>
      </c>
      <c r="J23" s="2">
        <v>3.5915300000000001</v>
      </c>
      <c r="K23" s="2">
        <v>3.5987800000000001</v>
      </c>
      <c r="L23" s="2">
        <v>3.7699600000000002</v>
      </c>
      <c r="M23" s="2">
        <v>3.8091599999999999</v>
      </c>
      <c r="N23" s="2">
        <v>3.80884</v>
      </c>
      <c r="O23" s="2">
        <v>3.9317500000000001</v>
      </c>
      <c r="P23" s="2">
        <v>4.0201900000000004</v>
      </c>
      <c r="Q23" s="2">
        <v>4.0328200000000001</v>
      </c>
    </row>
    <row r="24" spans="1:17" x14ac:dyDescent="0.25">
      <c r="A24">
        <v>16000</v>
      </c>
      <c r="B24">
        <v>512000</v>
      </c>
      <c r="C24" s="2">
        <v>5.9657499999999999</v>
      </c>
      <c r="D24" s="2">
        <v>5.5638899999999998</v>
      </c>
      <c r="E24" s="2">
        <v>5.4908999999999999</v>
      </c>
      <c r="F24" s="2">
        <v>5.5401999999999996</v>
      </c>
      <c r="G24" s="2">
        <v>5.3929499999999999</v>
      </c>
      <c r="H24" s="2">
        <v>5.3433000000000002</v>
      </c>
      <c r="I24" s="2">
        <v>5.3875400000000004</v>
      </c>
      <c r="J24" s="2">
        <v>5.39513</v>
      </c>
      <c r="K24" s="2">
        <v>5.2610200000000003</v>
      </c>
      <c r="L24" s="2">
        <v>5.5364300000000002</v>
      </c>
      <c r="M24" s="2">
        <v>5.5026799999999998</v>
      </c>
      <c r="N24" s="2">
        <v>5.4259300000000001</v>
      </c>
      <c r="O24" s="2">
        <v>5.67645</v>
      </c>
      <c r="P24" s="2">
        <v>5.7847099999999996</v>
      </c>
      <c r="Q24" s="2">
        <v>5.7546099999999996</v>
      </c>
    </row>
    <row r="25" spans="1:17" x14ac:dyDescent="0.25">
      <c r="A25">
        <v>16000</v>
      </c>
      <c r="B25">
        <v>1024000</v>
      </c>
      <c r="C25" s="2">
        <v>9.51722</v>
      </c>
      <c r="D25" s="2">
        <v>9.0776900000000005</v>
      </c>
      <c r="E25" s="2">
        <v>8.8750400000000003</v>
      </c>
      <c r="F25" s="2">
        <v>9.0114199999999993</v>
      </c>
      <c r="G25" s="2">
        <v>8.7444400000000009</v>
      </c>
      <c r="H25" s="2">
        <v>8.7056500000000003</v>
      </c>
      <c r="I25" s="2">
        <v>8.8302899999999998</v>
      </c>
      <c r="J25" s="2">
        <v>8.8212700000000002</v>
      </c>
      <c r="K25" s="2">
        <v>8.6427099999999992</v>
      </c>
      <c r="L25" s="2">
        <v>9.1221800000000002</v>
      </c>
      <c r="M25" s="2">
        <v>9.0622900000000008</v>
      </c>
      <c r="N25" s="2">
        <v>8.8358299999999996</v>
      </c>
      <c r="O25" s="2">
        <v>9.1758699999999997</v>
      </c>
      <c r="P25" s="2">
        <v>9.3278300000000005</v>
      </c>
      <c r="Q25" s="2">
        <v>9.2446099999999998</v>
      </c>
    </row>
    <row r="26" spans="1:17" x14ac:dyDescent="0.25">
      <c r="A26">
        <v>16000</v>
      </c>
      <c r="B26">
        <v>2048000</v>
      </c>
      <c r="C26" s="2">
        <v>15.489000000000001</v>
      </c>
      <c r="D26" s="2">
        <v>15.174300000000001</v>
      </c>
      <c r="E26" s="2">
        <v>14.995200000000001</v>
      </c>
      <c r="F26" s="2">
        <v>15.513299999999999</v>
      </c>
      <c r="G26" s="2">
        <v>14.9956</v>
      </c>
      <c r="H26" s="2">
        <v>14.8592</v>
      </c>
      <c r="I26" s="2">
        <v>15.220599999999999</v>
      </c>
      <c r="J26" s="2">
        <v>15.035399999999999</v>
      </c>
      <c r="K26" s="2">
        <v>14.706300000000001</v>
      </c>
      <c r="L26" s="2">
        <v>15.918699999999999</v>
      </c>
      <c r="M26" s="2">
        <v>15.293100000000001</v>
      </c>
      <c r="N26" s="2">
        <v>14.6839</v>
      </c>
      <c r="O26" s="2">
        <v>15.067399999999999</v>
      </c>
      <c r="P26" s="2">
        <v>15.4686</v>
      </c>
      <c r="Q26" s="2">
        <v>15.0113</v>
      </c>
    </row>
    <row r="27" spans="1:17" x14ac:dyDescent="0.25">
      <c r="A27">
        <v>32000</v>
      </c>
      <c r="B27">
        <v>64000</v>
      </c>
      <c r="C27" s="2">
        <v>3.4216500000000001</v>
      </c>
      <c r="D27" s="2">
        <v>2.9975100000000001</v>
      </c>
      <c r="E27" s="2">
        <v>2.8605200000000002</v>
      </c>
      <c r="F27" s="2">
        <v>2.9325600000000001</v>
      </c>
      <c r="G27" s="2">
        <v>2.8296700000000001</v>
      </c>
      <c r="H27" s="2">
        <v>2.9390700000000001</v>
      </c>
      <c r="I27" s="2">
        <v>2.9786000000000001</v>
      </c>
      <c r="J27" s="2">
        <v>3.0708899999999999</v>
      </c>
      <c r="K27" s="2">
        <v>3.0614499999999998</v>
      </c>
      <c r="L27" s="2">
        <v>3.1572399999999998</v>
      </c>
      <c r="M27" s="2">
        <v>3.2799</v>
      </c>
      <c r="N27" s="2">
        <v>3.4249100000000001</v>
      </c>
      <c r="O27" s="2">
        <v>3.5777399999999999</v>
      </c>
      <c r="P27" s="2">
        <v>3.6655799999999998</v>
      </c>
      <c r="Q27" s="2">
        <v>3.7126700000000001</v>
      </c>
    </row>
    <row r="28" spans="1:17" x14ac:dyDescent="0.25">
      <c r="A28">
        <v>32000</v>
      </c>
      <c r="B28">
        <v>128000</v>
      </c>
      <c r="C28" s="2">
        <v>6.5799200000000004</v>
      </c>
      <c r="D28" s="2">
        <v>5.9564199999999996</v>
      </c>
      <c r="E28" s="2">
        <v>5.6250099999999996</v>
      </c>
      <c r="F28" s="2">
        <v>5.6406900000000002</v>
      </c>
      <c r="G28" s="2">
        <v>5.6041600000000003</v>
      </c>
      <c r="H28" s="2">
        <v>5.58779</v>
      </c>
      <c r="I28" s="2">
        <v>5.7325699999999999</v>
      </c>
      <c r="J28" s="2">
        <v>5.7913899999999998</v>
      </c>
      <c r="K28" s="2">
        <v>5.77</v>
      </c>
      <c r="L28" s="2">
        <v>5.9111700000000003</v>
      </c>
      <c r="M28" s="2">
        <v>6.1071999999999997</v>
      </c>
      <c r="N28" s="2">
        <v>6.2075399999999998</v>
      </c>
      <c r="O28" s="2">
        <v>6.3990600000000004</v>
      </c>
      <c r="P28" s="2">
        <v>6.5444500000000003</v>
      </c>
      <c r="Q28" s="2">
        <v>6.7273199999999997</v>
      </c>
    </row>
    <row r="29" spans="1:17" x14ac:dyDescent="0.25">
      <c r="A29">
        <v>32000</v>
      </c>
      <c r="B29">
        <v>256000</v>
      </c>
      <c r="C29" s="2">
        <v>7.4988700000000001</v>
      </c>
      <c r="D29" s="2">
        <v>6.7526000000000002</v>
      </c>
      <c r="E29" s="2">
        <v>6.4371900000000002</v>
      </c>
      <c r="F29" s="2">
        <v>6.37141</v>
      </c>
      <c r="G29" s="2">
        <v>6.2240399999999996</v>
      </c>
      <c r="H29" s="2">
        <v>6.3212999999999999</v>
      </c>
      <c r="I29" s="2">
        <v>6.5073699999999999</v>
      </c>
      <c r="J29" s="2">
        <v>6.5889300000000004</v>
      </c>
      <c r="K29" s="2">
        <v>6.6084199999999997</v>
      </c>
      <c r="L29" s="2">
        <v>6.8285</v>
      </c>
      <c r="M29" s="2">
        <v>6.9932299999999996</v>
      </c>
      <c r="N29" s="2">
        <v>6.9983899999999997</v>
      </c>
      <c r="O29" s="2">
        <v>7.2569800000000004</v>
      </c>
      <c r="P29" s="2">
        <v>7.3254400000000004</v>
      </c>
      <c r="Q29" s="2">
        <v>7.37927</v>
      </c>
    </row>
    <row r="30" spans="1:17" x14ac:dyDescent="0.25">
      <c r="A30">
        <v>32000</v>
      </c>
      <c r="B30">
        <v>512000</v>
      </c>
      <c r="C30" s="2">
        <v>10.8957</v>
      </c>
      <c r="D30" s="2">
        <v>10.026999999999999</v>
      </c>
      <c r="E30" s="2">
        <v>9.69313</v>
      </c>
      <c r="F30" s="2">
        <v>9.6100300000000001</v>
      </c>
      <c r="G30" s="2">
        <v>9.4095600000000008</v>
      </c>
      <c r="H30" s="2">
        <v>9.3391599999999997</v>
      </c>
      <c r="I30" s="2">
        <v>9.4163899999999998</v>
      </c>
      <c r="J30" s="2">
        <v>9.5646400000000007</v>
      </c>
      <c r="K30" s="2">
        <v>9.7541100000000007</v>
      </c>
      <c r="L30" s="2">
        <v>10.126200000000001</v>
      </c>
      <c r="M30" s="2">
        <v>10.2592</v>
      </c>
      <c r="N30" s="2">
        <v>10.222899999999999</v>
      </c>
      <c r="O30" s="2">
        <v>10.405099999999999</v>
      </c>
      <c r="P30" s="2">
        <v>10.485900000000001</v>
      </c>
      <c r="Q30" s="2">
        <v>10.7096</v>
      </c>
    </row>
    <row r="31" spans="1:17" x14ac:dyDescent="0.25">
      <c r="A31">
        <v>32000</v>
      </c>
      <c r="B31">
        <v>1024000</v>
      </c>
      <c r="C31" s="2">
        <v>15.8165</v>
      </c>
      <c r="D31" s="2">
        <v>14.9603</v>
      </c>
      <c r="E31" s="2">
        <v>14.6608</v>
      </c>
      <c r="F31" s="2">
        <v>15.005800000000001</v>
      </c>
      <c r="G31" s="2">
        <v>14.8531</v>
      </c>
      <c r="H31" s="2">
        <v>14.779299999999999</v>
      </c>
      <c r="I31" s="2">
        <v>14.7379</v>
      </c>
      <c r="J31" s="2">
        <v>14.4953</v>
      </c>
      <c r="K31" s="2">
        <v>14.3775</v>
      </c>
      <c r="L31" s="2">
        <v>14.9506</v>
      </c>
      <c r="M31" s="2">
        <v>15.0236</v>
      </c>
      <c r="N31" s="2">
        <v>14.9964</v>
      </c>
      <c r="O31" s="2">
        <v>15.2356</v>
      </c>
      <c r="P31" s="2">
        <v>15.1927</v>
      </c>
      <c r="Q31" s="2">
        <v>15.224</v>
      </c>
    </row>
    <row r="32" spans="1:17" x14ac:dyDescent="0.25">
      <c r="A32">
        <v>32000</v>
      </c>
      <c r="B32">
        <v>2048000</v>
      </c>
      <c r="C32" s="2">
        <v>21.0288</v>
      </c>
      <c r="D32" s="2">
        <v>20.200600000000001</v>
      </c>
      <c r="E32" s="2">
        <v>19.668900000000001</v>
      </c>
      <c r="F32" s="2">
        <v>20.485600000000002</v>
      </c>
      <c r="G32" s="2">
        <v>20.210999999999999</v>
      </c>
      <c r="H32" s="2">
        <v>19.699300000000001</v>
      </c>
      <c r="I32" s="2">
        <v>19.438700000000001</v>
      </c>
      <c r="J32" s="2">
        <v>19.500499999999999</v>
      </c>
      <c r="K32" s="2">
        <v>19.577500000000001</v>
      </c>
      <c r="L32" s="2">
        <v>20.377099999999999</v>
      </c>
      <c r="M32" s="2">
        <v>20.1309</v>
      </c>
      <c r="N32" s="2">
        <v>19.952100000000002</v>
      </c>
      <c r="O32" s="2">
        <v>20.638300000000001</v>
      </c>
      <c r="P32" s="2">
        <v>20.6981</v>
      </c>
      <c r="Q32" s="2">
        <v>20.663599999999999</v>
      </c>
    </row>
    <row r="33" spans="1:17" x14ac:dyDescent="0.25">
      <c r="A33">
        <v>32000</v>
      </c>
      <c r="B33">
        <v>4096000</v>
      </c>
      <c r="C33" s="2">
        <v>32.848199999999999</v>
      </c>
      <c r="D33" s="2">
        <v>31.87</v>
      </c>
      <c r="E33" s="2">
        <v>31.488499999999998</v>
      </c>
      <c r="F33" s="2">
        <v>32.204099999999997</v>
      </c>
      <c r="G33" s="2">
        <v>31.565100000000001</v>
      </c>
      <c r="H33" s="2">
        <v>31.3142</v>
      </c>
      <c r="I33" s="2">
        <v>30.938700000000001</v>
      </c>
      <c r="J33" s="2">
        <v>30.715599999999998</v>
      </c>
      <c r="K33" s="2">
        <v>30.5367</v>
      </c>
      <c r="L33" s="2">
        <v>32.701300000000003</v>
      </c>
      <c r="M33" s="2">
        <v>31.492699999999999</v>
      </c>
      <c r="N33" s="2">
        <v>30.696400000000001</v>
      </c>
      <c r="O33" s="2">
        <v>31.6296</v>
      </c>
      <c r="P33" s="2">
        <v>32.432400000000001</v>
      </c>
      <c r="Q33" s="2">
        <v>31.971</v>
      </c>
    </row>
    <row r="34" spans="1:17" x14ac:dyDescent="0.25">
      <c r="A34">
        <v>32000</v>
      </c>
      <c r="B34">
        <v>8192000</v>
      </c>
      <c r="C34" s="2">
        <v>54.250300000000003</v>
      </c>
      <c r="D34" s="2">
        <v>53.845700000000001</v>
      </c>
      <c r="E34" s="2">
        <v>52.960799999999999</v>
      </c>
      <c r="F34" s="2">
        <v>54.831000000000003</v>
      </c>
      <c r="G34" s="2">
        <v>52.894100000000002</v>
      </c>
      <c r="H34" s="2">
        <v>52.160299999999999</v>
      </c>
      <c r="I34" s="2">
        <v>52.841000000000001</v>
      </c>
      <c r="J34" s="2">
        <v>52.389099999999999</v>
      </c>
      <c r="K34" s="2">
        <v>50.764099999999999</v>
      </c>
      <c r="L34" s="2">
        <v>55.462800000000001</v>
      </c>
      <c r="M34" s="2">
        <v>53.072099999999999</v>
      </c>
      <c r="N34" s="2">
        <v>50.929900000000004</v>
      </c>
      <c r="O34" s="2">
        <v>53.177999999999997</v>
      </c>
      <c r="P34" s="2">
        <v>54.103900000000003</v>
      </c>
      <c r="Q34" s="2">
        <v>52.743400000000001</v>
      </c>
    </row>
    <row r="35" spans="1:17" x14ac:dyDescent="0.25">
      <c r="A35">
        <v>64000</v>
      </c>
      <c r="B35">
        <v>128000</v>
      </c>
      <c r="C35" s="2">
        <v>11.827400000000001</v>
      </c>
      <c r="D35" s="2">
        <v>10.402200000000001</v>
      </c>
      <c r="E35" s="2">
        <v>9.8562600000000007</v>
      </c>
      <c r="F35" s="2">
        <v>10.073399999999999</v>
      </c>
      <c r="G35" s="2">
        <v>9.9600000000000009</v>
      </c>
      <c r="H35" s="2">
        <v>10.152100000000001</v>
      </c>
      <c r="I35" s="2">
        <v>10.183400000000001</v>
      </c>
      <c r="J35" s="2">
        <v>10.4932</v>
      </c>
      <c r="K35" s="2">
        <v>10.481299999999999</v>
      </c>
      <c r="L35" s="2">
        <v>10.885899999999999</v>
      </c>
      <c r="M35" s="2">
        <v>11.1898</v>
      </c>
      <c r="N35" s="2">
        <v>11.460800000000001</v>
      </c>
      <c r="O35" s="2">
        <v>11.8207</v>
      </c>
      <c r="P35" s="2">
        <v>12.129</v>
      </c>
      <c r="Q35" s="2">
        <v>12.486499999999999</v>
      </c>
    </row>
    <row r="36" spans="1:17" x14ac:dyDescent="0.25">
      <c r="A36">
        <v>64000</v>
      </c>
      <c r="B36">
        <v>256000</v>
      </c>
      <c r="C36" s="2">
        <v>18.043099999999999</v>
      </c>
      <c r="D36" s="2">
        <v>16.770299999999999</v>
      </c>
      <c r="E36" s="2">
        <v>16.0059</v>
      </c>
      <c r="F36" s="2">
        <v>15.7614</v>
      </c>
      <c r="G36" s="2">
        <v>15.5044</v>
      </c>
      <c r="H36" s="2">
        <v>15.7607</v>
      </c>
      <c r="I36" s="2">
        <v>15.7803</v>
      </c>
      <c r="J36" s="2">
        <v>16.1617</v>
      </c>
      <c r="K36" s="2">
        <v>16.424700000000001</v>
      </c>
      <c r="L36" s="2">
        <v>16.962199999999999</v>
      </c>
      <c r="M36" s="2">
        <v>17.522200000000002</v>
      </c>
      <c r="N36" s="2">
        <v>17.3001</v>
      </c>
      <c r="O36" s="2">
        <v>17.706399999999999</v>
      </c>
      <c r="P36" s="2">
        <v>17.9985</v>
      </c>
      <c r="Q36" s="2">
        <v>17.9284</v>
      </c>
    </row>
    <row r="37" spans="1:17" x14ac:dyDescent="0.25">
      <c r="A37">
        <v>64000</v>
      </c>
      <c r="B37">
        <v>512000</v>
      </c>
      <c r="C37" s="2">
        <v>21.467099999999999</v>
      </c>
      <c r="D37" s="2">
        <v>19.029699999999998</v>
      </c>
      <c r="E37" s="2">
        <v>18.777000000000001</v>
      </c>
      <c r="F37" s="2">
        <v>18.714300000000001</v>
      </c>
      <c r="G37" s="2">
        <v>18.260999999999999</v>
      </c>
      <c r="H37" s="2">
        <v>18.6648</v>
      </c>
      <c r="I37" s="2">
        <v>18.6097</v>
      </c>
      <c r="J37" s="2">
        <v>18.878299999999999</v>
      </c>
      <c r="K37" s="2">
        <v>18.964500000000001</v>
      </c>
      <c r="L37" s="2">
        <v>19.466899999999999</v>
      </c>
      <c r="M37" s="2">
        <v>19.6829</v>
      </c>
      <c r="N37" s="2">
        <v>19.523299999999999</v>
      </c>
      <c r="O37" s="2">
        <v>19.966000000000001</v>
      </c>
      <c r="P37" s="2">
        <v>20.194600000000001</v>
      </c>
      <c r="Q37" s="2">
        <v>20.608699999999999</v>
      </c>
    </row>
    <row r="38" spans="1:17" x14ac:dyDescent="0.25">
      <c r="A38">
        <v>64000</v>
      </c>
      <c r="B38">
        <v>1024000</v>
      </c>
      <c r="C38" s="2">
        <v>26.5318</v>
      </c>
      <c r="D38" s="2">
        <v>24.825900000000001</v>
      </c>
      <c r="E38" s="2">
        <v>24.021000000000001</v>
      </c>
      <c r="F38" s="2">
        <v>24.264600000000002</v>
      </c>
      <c r="G38" s="2">
        <v>23.9757</v>
      </c>
      <c r="H38" s="2">
        <v>24.068200000000001</v>
      </c>
      <c r="I38" s="2">
        <v>23.812200000000001</v>
      </c>
      <c r="J38" s="2">
        <v>23.9954</v>
      </c>
      <c r="K38" s="2">
        <v>24.235499999999998</v>
      </c>
      <c r="L38" s="2">
        <v>25.180399999999999</v>
      </c>
      <c r="M38" s="2">
        <v>24.911799999999999</v>
      </c>
      <c r="N38" s="2">
        <v>24.611899999999999</v>
      </c>
      <c r="O38" s="2">
        <v>25.0289</v>
      </c>
      <c r="P38" s="2">
        <v>24.9924</v>
      </c>
      <c r="Q38" s="2">
        <v>25.7883</v>
      </c>
    </row>
    <row r="39" spans="1:17" x14ac:dyDescent="0.25">
      <c r="A39">
        <v>64000</v>
      </c>
      <c r="B39">
        <v>2048000</v>
      </c>
      <c r="C39" s="2">
        <v>34.5167</v>
      </c>
      <c r="D39" s="2">
        <v>32.208500000000001</v>
      </c>
      <c r="E39" s="2">
        <v>32.032800000000002</v>
      </c>
      <c r="F39" s="2">
        <v>32.130099999999999</v>
      </c>
      <c r="G39" s="2">
        <v>31.545300000000001</v>
      </c>
      <c r="H39" s="2">
        <v>31.7165</v>
      </c>
      <c r="I39" s="2">
        <v>31.5929</v>
      </c>
      <c r="J39" s="2">
        <v>31.5138</v>
      </c>
      <c r="K39" s="2">
        <v>31.284099999999999</v>
      </c>
      <c r="L39" s="2">
        <v>32.781599999999997</v>
      </c>
      <c r="M39" s="2">
        <v>32.368699999999997</v>
      </c>
      <c r="N39" s="2">
        <v>31.4711</v>
      </c>
      <c r="O39" s="2">
        <v>32.540500000000002</v>
      </c>
      <c r="P39" s="2">
        <v>32.606400000000001</v>
      </c>
      <c r="Q39" s="2">
        <v>32.678800000000003</v>
      </c>
    </row>
    <row r="40" spans="1:17" x14ac:dyDescent="0.25">
      <c r="A40">
        <v>64000</v>
      </c>
      <c r="B40">
        <v>4096000</v>
      </c>
      <c r="C40" s="2">
        <v>46.9086</v>
      </c>
      <c r="D40" s="2">
        <v>45.545900000000003</v>
      </c>
      <c r="E40" s="2">
        <v>44.537100000000002</v>
      </c>
      <c r="F40" s="2">
        <v>45.294499999999999</v>
      </c>
      <c r="G40" s="2">
        <v>44.295200000000001</v>
      </c>
      <c r="H40" s="2">
        <v>44.291200000000003</v>
      </c>
      <c r="I40" s="2">
        <v>43.961199999999998</v>
      </c>
      <c r="J40" s="2">
        <v>43.752800000000001</v>
      </c>
      <c r="K40" s="2">
        <v>43.3521</v>
      </c>
      <c r="L40" s="2">
        <v>45.476900000000001</v>
      </c>
      <c r="M40" s="2">
        <v>45.383899999999997</v>
      </c>
      <c r="N40" s="2">
        <v>44.153300000000002</v>
      </c>
      <c r="O40" s="2">
        <v>45.2804</v>
      </c>
      <c r="P40" s="2">
        <v>45.374000000000002</v>
      </c>
      <c r="Q40" s="2">
        <v>45.087800000000001</v>
      </c>
    </row>
    <row r="41" spans="1:17" x14ac:dyDescent="0.25">
      <c r="A41">
        <v>64000</v>
      </c>
      <c r="B41">
        <v>8192000</v>
      </c>
      <c r="C41" s="2">
        <v>69.907499999999999</v>
      </c>
      <c r="D41" s="2">
        <v>67.212999999999994</v>
      </c>
      <c r="E41" s="2">
        <v>65.815899999999999</v>
      </c>
      <c r="F41" s="2">
        <v>68.222700000000003</v>
      </c>
      <c r="G41" s="2">
        <v>66.901600000000002</v>
      </c>
      <c r="H41" s="2">
        <v>67.004499999999993</v>
      </c>
      <c r="I41" s="2">
        <v>66.409899999999993</v>
      </c>
      <c r="J41" s="2">
        <v>65.575999999999993</v>
      </c>
      <c r="K41" s="2">
        <v>65.248999999999995</v>
      </c>
      <c r="L41" s="2">
        <v>69.796400000000006</v>
      </c>
      <c r="M41" s="2">
        <v>66.332899999999995</v>
      </c>
      <c r="N41" s="2">
        <v>64.758600000000001</v>
      </c>
      <c r="O41" s="2">
        <v>67.753200000000007</v>
      </c>
      <c r="P41" s="2">
        <v>68.487200000000001</v>
      </c>
      <c r="Q41" s="2">
        <v>66.914699999999996</v>
      </c>
    </row>
    <row r="42" spans="1:17" x14ac:dyDescent="0.25">
      <c r="A42">
        <v>64000</v>
      </c>
      <c r="B42">
        <v>16384000</v>
      </c>
      <c r="C42" s="2">
        <v>114.911</v>
      </c>
      <c r="D42" s="2">
        <v>113.41500000000001</v>
      </c>
      <c r="E42" s="2">
        <v>109.245</v>
      </c>
      <c r="F42" s="2">
        <v>114.006</v>
      </c>
      <c r="G42" s="2">
        <v>111.709</v>
      </c>
      <c r="H42" s="2">
        <v>110.71599999999999</v>
      </c>
      <c r="I42" s="2">
        <v>110.495</v>
      </c>
      <c r="J42" s="2">
        <v>108.68</v>
      </c>
      <c r="K42" s="2">
        <v>108.092</v>
      </c>
      <c r="L42" s="2">
        <v>116.501</v>
      </c>
      <c r="M42" s="2">
        <v>111.934</v>
      </c>
      <c r="N42" s="2">
        <v>108.35899999999999</v>
      </c>
      <c r="O42" s="2">
        <v>112.012</v>
      </c>
      <c r="P42" s="2">
        <v>114.866</v>
      </c>
      <c r="Q42" s="2">
        <v>111.63200000000001</v>
      </c>
    </row>
    <row r="43" spans="1:17" x14ac:dyDescent="0.25">
      <c r="A43">
        <v>64000</v>
      </c>
      <c r="B43">
        <v>32768000</v>
      </c>
      <c r="C43" s="2">
        <v>199.68700000000001</v>
      </c>
      <c r="D43" s="2">
        <v>198.98</v>
      </c>
      <c r="E43" s="2">
        <v>196.28100000000001</v>
      </c>
      <c r="F43" s="2">
        <v>209.08799999999999</v>
      </c>
      <c r="G43" s="2">
        <v>198.29599999999999</v>
      </c>
      <c r="H43" s="2">
        <v>196.06899999999999</v>
      </c>
      <c r="I43" s="2">
        <v>197.15799999999999</v>
      </c>
      <c r="J43" s="2">
        <v>194.637</v>
      </c>
      <c r="K43" s="2">
        <v>191.97900000000001</v>
      </c>
      <c r="L43" s="2">
        <v>209.40299999999999</v>
      </c>
      <c r="M43" s="2">
        <v>199.745</v>
      </c>
      <c r="N43" s="2">
        <v>192.90799999999999</v>
      </c>
      <c r="O43" s="2">
        <v>198.69399999999999</v>
      </c>
      <c r="P43" s="2">
        <v>202.279</v>
      </c>
      <c r="Q43" s="2">
        <v>197.31899999999999</v>
      </c>
    </row>
    <row r="44" spans="1:17" x14ac:dyDescent="0.25">
      <c r="A44">
        <v>128000</v>
      </c>
      <c r="B44">
        <v>256000</v>
      </c>
      <c r="C44" s="2">
        <v>31.793399999999998</v>
      </c>
      <c r="D44" s="2">
        <v>28.856100000000001</v>
      </c>
      <c r="E44" s="2">
        <v>28.1128</v>
      </c>
      <c r="F44" s="2">
        <v>28.123000000000001</v>
      </c>
      <c r="G44" s="2">
        <v>27.820599999999999</v>
      </c>
      <c r="H44" s="2">
        <v>28.3127</v>
      </c>
      <c r="I44" s="2">
        <v>28.759599999999999</v>
      </c>
      <c r="J44" s="2">
        <v>29.666599999999999</v>
      </c>
      <c r="K44" s="2">
        <v>29.997800000000002</v>
      </c>
      <c r="L44" s="2">
        <v>30.845700000000001</v>
      </c>
      <c r="M44" s="2">
        <v>31.172799999999999</v>
      </c>
      <c r="N44" s="2">
        <v>31.309899999999999</v>
      </c>
      <c r="O44" s="2">
        <v>31.507100000000001</v>
      </c>
      <c r="P44" s="2">
        <v>31.685600000000001</v>
      </c>
      <c r="Q44" s="2">
        <v>32.315100000000001</v>
      </c>
    </row>
    <row r="45" spans="1:17" x14ac:dyDescent="0.25">
      <c r="A45">
        <v>128000</v>
      </c>
      <c r="B45">
        <v>512000</v>
      </c>
      <c r="C45" s="2">
        <v>41.456200000000003</v>
      </c>
      <c r="D45" s="2">
        <v>37.715699999999998</v>
      </c>
      <c r="E45" s="2">
        <v>37.095300000000002</v>
      </c>
      <c r="F45" s="2">
        <v>37.778399999999998</v>
      </c>
      <c r="G45" s="2">
        <v>36.671900000000001</v>
      </c>
      <c r="H45" s="2">
        <v>37.582999999999998</v>
      </c>
      <c r="I45" s="2">
        <v>37.599299999999999</v>
      </c>
      <c r="J45" s="2">
        <v>38.145099999999999</v>
      </c>
      <c r="K45" s="2">
        <v>38.573500000000003</v>
      </c>
      <c r="L45" s="2">
        <v>39.316000000000003</v>
      </c>
      <c r="M45" s="2">
        <v>39.8018</v>
      </c>
      <c r="N45" s="2">
        <v>40.048099999999998</v>
      </c>
      <c r="O45" s="2">
        <v>40.149299999999997</v>
      </c>
      <c r="P45" s="2">
        <v>40.427199999999999</v>
      </c>
      <c r="Q45" s="2">
        <v>40.679299999999998</v>
      </c>
    </row>
    <row r="46" spans="1:17" x14ac:dyDescent="0.25">
      <c r="A46">
        <v>128000</v>
      </c>
      <c r="B46">
        <v>1024000</v>
      </c>
      <c r="C46" s="2">
        <v>48.520899999999997</v>
      </c>
      <c r="D46" s="2">
        <v>43.749099999999999</v>
      </c>
      <c r="E46" s="2">
        <v>42.524799999999999</v>
      </c>
      <c r="F46" s="2">
        <v>43.639200000000002</v>
      </c>
      <c r="G46" s="2">
        <v>42.917000000000002</v>
      </c>
      <c r="H46" s="2">
        <v>43.355699999999999</v>
      </c>
      <c r="I46" s="2">
        <v>43.684399999999997</v>
      </c>
      <c r="J46" s="2">
        <v>43.6815</v>
      </c>
      <c r="K46" s="2">
        <v>44.032400000000003</v>
      </c>
      <c r="L46" s="2">
        <v>45.728499999999997</v>
      </c>
      <c r="M46" s="2">
        <v>46.0075</v>
      </c>
      <c r="N46" s="2">
        <v>45.554600000000001</v>
      </c>
      <c r="O46" s="2">
        <v>46.313499999999998</v>
      </c>
      <c r="P46" s="2">
        <v>46.3735</v>
      </c>
      <c r="Q46" s="2">
        <v>46.400300000000001</v>
      </c>
    </row>
    <row r="47" spans="1:17" x14ac:dyDescent="0.25">
      <c r="A47">
        <v>128000</v>
      </c>
      <c r="B47">
        <v>2048000</v>
      </c>
      <c r="C47" s="2">
        <v>60.280200000000001</v>
      </c>
      <c r="D47" s="2">
        <v>55.768099999999997</v>
      </c>
      <c r="E47" s="2">
        <v>54.639800000000001</v>
      </c>
      <c r="F47" s="2">
        <v>55.716000000000001</v>
      </c>
      <c r="G47" s="2">
        <v>54.790500000000002</v>
      </c>
      <c r="H47" s="2">
        <v>55.023099999999999</v>
      </c>
      <c r="I47" s="2">
        <v>54.800899999999999</v>
      </c>
      <c r="J47" s="2">
        <v>54.126600000000003</v>
      </c>
      <c r="K47" s="2">
        <v>54.324199999999998</v>
      </c>
      <c r="L47" s="2">
        <v>56.045699999999997</v>
      </c>
      <c r="M47" s="2">
        <v>56.256700000000002</v>
      </c>
      <c r="N47" s="2">
        <v>55.701900000000002</v>
      </c>
      <c r="O47" s="2">
        <v>57.511299999999999</v>
      </c>
      <c r="P47" s="2">
        <v>56.521799999999999</v>
      </c>
      <c r="Q47" s="2">
        <v>56.804499999999997</v>
      </c>
    </row>
    <row r="48" spans="1:17" x14ac:dyDescent="0.25">
      <c r="A48">
        <v>128000</v>
      </c>
      <c r="B48">
        <v>4096000</v>
      </c>
      <c r="C48" s="2">
        <v>75.458100000000002</v>
      </c>
      <c r="D48" s="2">
        <v>69.9422</v>
      </c>
      <c r="E48" s="2">
        <v>68.865600000000001</v>
      </c>
      <c r="F48" s="2">
        <v>69.804299999999998</v>
      </c>
      <c r="G48" s="2">
        <v>68.656700000000001</v>
      </c>
      <c r="H48" s="2">
        <v>69.222899999999996</v>
      </c>
      <c r="I48" s="2">
        <v>69.298500000000004</v>
      </c>
      <c r="J48" s="2">
        <v>69.165499999999994</v>
      </c>
      <c r="K48" s="2">
        <v>68.861900000000006</v>
      </c>
      <c r="L48" s="2">
        <v>70.887100000000004</v>
      </c>
      <c r="M48" s="2">
        <v>70.510199999999998</v>
      </c>
      <c r="N48" s="2">
        <v>69.976100000000002</v>
      </c>
      <c r="O48" s="2">
        <v>71.968999999999994</v>
      </c>
      <c r="P48" s="2">
        <v>72.751499999999993</v>
      </c>
      <c r="Q48" s="2">
        <v>71.857200000000006</v>
      </c>
    </row>
    <row r="49" spans="1:17" x14ac:dyDescent="0.25">
      <c r="A49">
        <v>128000</v>
      </c>
      <c r="B49">
        <v>8192000</v>
      </c>
      <c r="C49" s="2">
        <v>103.648</v>
      </c>
      <c r="D49" s="2">
        <v>98.611000000000004</v>
      </c>
      <c r="E49" s="2">
        <v>97.259200000000007</v>
      </c>
      <c r="F49" s="2">
        <v>100.458</v>
      </c>
      <c r="G49" s="2">
        <v>97.386899999999997</v>
      </c>
      <c r="H49" s="2">
        <v>95.8352</v>
      </c>
      <c r="I49" s="2">
        <v>95.5976</v>
      </c>
      <c r="J49" s="2">
        <v>95.967299999999994</v>
      </c>
      <c r="K49" s="2">
        <v>95.172300000000007</v>
      </c>
      <c r="L49" s="2">
        <v>99.582400000000007</v>
      </c>
      <c r="M49" s="2">
        <v>98.087599999999995</v>
      </c>
      <c r="N49" s="2">
        <v>96.093000000000004</v>
      </c>
      <c r="O49" s="2">
        <v>99.633200000000002</v>
      </c>
      <c r="P49" s="2">
        <v>100.913</v>
      </c>
      <c r="Q49" s="2">
        <v>98.777100000000004</v>
      </c>
    </row>
    <row r="50" spans="1:17" x14ac:dyDescent="0.25">
      <c r="A50">
        <v>128000</v>
      </c>
      <c r="B50">
        <v>16384000</v>
      </c>
      <c r="C50" s="2">
        <v>155.084</v>
      </c>
      <c r="D50" s="2">
        <v>151.11699999999999</v>
      </c>
      <c r="E50" s="2">
        <v>149.43899999999999</v>
      </c>
      <c r="F50" s="2">
        <v>153.292</v>
      </c>
      <c r="G50" s="2">
        <v>148.52699999999999</v>
      </c>
      <c r="H50" s="2">
        <v>147.01599999999999</v>
      </c>
      <c r="I50" s="2">
        <v>147.274</v>
      </c>
      <c r="J50" s="2">
        <v>147.83600000000001</v>
      </c>
      <c r="K50" s="2">
        <v>144.83099999999999</v>
      </c>
      <c r="L50" s="2">
        <v>155.58199999999999</v>
      </c>
      <c r="M50" s="2">
        <v>148.875</v>
      </c>
      <c r="N50" s="2">
        <v>146.64500000000001</v>
      </c>
      <c r="O50" s="2">
        <v>152.16499999999999</v>
      </c>
      <c r="P50" s="2">
        <v>153.47499999999999</v>
      </c>
      <c r="Q50" s="2">
        <v>149.904</v>
      </c>
    </row>
    <row r="51" spans="1:17" x14ac:dyDescent="0.25">
      <c r="A51">
        <v>128000</v>
      </c>
      <c r="B51">
        <v>32768000</v>
      </c>
      <c r="C51" s="2">
        <v>242.273</v>
      </c>
      <c r="D51" s="2">
        <v>234.999</v>
      </c>
      <c r="E51" s="2">
        <v>232.89699999999999</v>
      </c>
      <c r="F51" s="2">
        <v>244.40700000000001</v>
      </c>
      <c r="G51" s="2">
        <v>239.126</v>
      </c>
      <c r="H51" s="2">
        <v>233.65799999999999</v>
      </c>
      <c r="I51" s="2">
        <v>236.28399999999999</v>
      </c>
      <c r="J51" s="2">
        <v>231.274</v>
      </c>
      <c r="K51" s="2">
        <v>227.928</v>
      </c>
      <c r="L51" s="2">
        <v>242.21799999999999</v>
      </c>
      <c r="M51" s="2">
        <v>236.52199999999999</v>
      </c>
      <c r="N51" s="2">
        <v>227.499</v>
      </c>
      <c r="O51" s="2">
        <v>237.47200000000001</v>
      </c>
      <c r="P51" s="2">
        <v>240.149</v>
      </c>
      <c r="Q51" s="2">
        <v>236.72900000000001</v>
      </c>
    </row>
    <row r="52" spans="1:17" x14ac:dyDescent="0.25">
      <c r="A52">
        <v>128000</v>
      </c>
      <c r="B52">
        <v>65536000</v>
      </c>
      <c r="C52" s="2">
        <v>417.35199999999998</v>
      </c>
      <c r="D52" s="2">
        <v>416.226</v>
      </c>
      <c r="E52" s="2">
        <v>404.50599999999997</v>
      </c>
      <c r="F52" s="2">
        <v>433.19</v>
      </c>
      <c r="G52" s="2">
        <v>415.70800000000003</v>
      </c>
      <c r="H52" s="2">
        <v>407.947</v>
      </c>
      <c r="I52" s="2">
        <v>402.928</v>
      </c>
      <c r="J52" s="2">
        <v>406.66399999999999</v>
      </c>
      <c r="K52" s="2">
        <v>395.12700000000001</v>
      </c>
      <c r="L52" s="2">
        <v>435.673</v>
      </c>
      <c r="M52" s="2">
        <v>413.17500000000001</v>
      </c>
      <c r="N52" s="2">
        <v>399.66699999999997</v>
      </c>
      <c r="O52" s="2">
        <v>415.21699999999998</v>
      </c>
      <c r="P52" s="2">
        <v>421.06599999999997</v>
      </c>
      <c r="Q52" s="2">
        <v>406.286</v>
      </c>
    </row>
    <row r="53" spans="1:17" x14ac:dyDescent="0.25">
      <c r="A53">
        <v>128000</v>
      </c>
      <c r="B53">
        <v>131072000</v>
      </c>
      <c r="C53" s="2">
        <v>771.59799999999996</v>
      </c>
      <c r="D53" s="2">
        <v>768.60400000000004</v>
      </c>
      <c r="E53" s="2">
        <v>756.75699999999995</v>
      </c>
      <c r="F53" s="2">
        <v>805.25300000000004</v>
      </c>
      <c r="G53" s="2">
        <v>767.88800000000003</v>
      </c>
      <c r="H53" s="2">
        <v>750.96799999999996</v>
      </c>
      <c r="I53" s="2">
        <v>750.5</v>
      </c>
      <c r="J53" s="2">
        <v>744.18600000000004</v>
      </c>
      <c r="K53" s="2">
        <v>732.1</v>
      </c>
      <c r="L53" s="2">
        <v>796.34699999999998</v>
      </c>
      <c r="M53" s="2">
        <v>763.18499999999995</v>
      </c>
      <c r="N53" s="2">
        <v>737.89300000000003</v>
      </c>
      <c r="O53" s="2">
        <v>762.59</v>
      </c>
      <c r="P53" s="2">
        <v>790.61900000000003</v>
      </c>
      <c r="Q53" s="2">
        <v>755.79</v>
      </c>
    </row>
    <row r="54" spans="1:17" x14ac:dyDescent="0.25">
      <c r="A54">
        <v>256000</v>
      </c>
      <c r="B54">
        <v>512000</v>
      </c>
      <c r="C54" s="2">
        <v>80.344099999999997</v>
      </c>
      <c r="D54" s="2">
        <v>72.063599999999994</v>
      </c>
      <c r="E54" s="2">
        <v>70.181299999999993</v>
      </c>
      <c r="F54" s="2">
        <v>71.285600000000002</v>
      </c>
      <c r="G54" s="2">
        <v>70.938699999999997</v>
      </c>
      <c r="H54" s="2">
        <v>72.4071</v>
      </c>
      <c r="I54" s="2">
        <v>73.353300000000004</v>
      </c>
      <c r="J54" s="2">
        <v>74.752399999999994</v>
      </c>
      <c r="K54" s="2">
        <v>75.128100000000003</v>
      </c>
      <c r="L54" s="2">
        <v>76.536199999999994</v>
      </c>
      <c r="M54" s="2">
        <v>76.2363</v>
      </c>
      <c r="N54" s="2">
        <v>77.250299999999996</v>
      </c>
      <c r="O54" s="2">
        <v>78.254599999999996</v>
      </c>
      <c r="P54" s="2">
        <v>79.035399999999996</v>
      </c>
      <c r="Q54" s="2">
        <v>79.762600000000006</v>
      </c>
    </row>
    <row r="55" spans="1:17" x14ac:dyDescent="0.25">
      <c r="A55">
        <v>256000</v>
      </c>
      <c r="B55">
        <v>1024000</v>
      </c>
      <c r="C55" s="2">
        <v>92.193899999999999</v>
      </c>
      <c r="D55" s="2">
        <v>82.954499999999996</v>
      </c>
      <c r="E55" s="2">
        <v>80.795900000000003</v>
      </c>
      <c r="F55" s="2">
        <v>82.310199999999995</v>
      </c>
      <c r="G55" s="2">
        <v>82.005899999999997</v>
      </c>
      <c r="H55" s="2">
        <v>82.141999999999996</v>
      </c>
      <c r="I55" s="2">
        <v>81.836799999999997</v>
      </c>
      <c r="J55" s="2">
        <v>83.002399999999994</v>
      </c>
      <c r="K55" s="2">
        <v>84.533699999999996</v>
      </c>
      <c r="L55" s="2">
        <v>85.340999999999994</v>
      </c>
      <c r="M55" s="2">
        <v>86.714100000000002</v>
      </c>
      <c r="N55" s="2">
        <v>86.769300000000001</v>
      </c>
      <c r="O55" s="2">
        <v>87.983699999999999</v>
      </c>
      <c r="P55" s="2">
        <v>89.119</v>
      </c>
      <c r="Q55" s="2">
        <v>89.194599999999994</v>
      </c>
    </row>
    <row r="56" spans="1:17" x14ac:dyDescent="0.25">
      <c r="A56">
        <v>256000</v>
      </c>
      <c r="B56">
        <v>2048000</v>
      </c>
      <c r="C56" s="2">
        <v>104.741</v>
      </c>
      <c r="D56" s="2">
        <v>95.219800000000006</v>
      </c>
      <c r="E56" s="2">
        <v>92.756</v>
      </c>
      <c r="F56" s="2">
        <v>93.343299999999999</v>
      </c>
      <c r="G56" s="2">
        <v>92.499099999999999</v>
      </c>
      <c r="H56" s="2">
        <v>93.086600000000004</v>
      </c>
      <c r="I56" s="2">
        <v>93.025700000000001</v>
      </c>
      <c r="J56" s="2">
        <v>93.811999999999998</v>
      </c>
      <c r="K56" s="2">
        <v>93.740099999999998</v>
      </c>
      <c r="L56" s="2">
        <v>95.707999999999998</v>
      </c>
      <c r="M56" s="2">
        <v>96.6785</v>
      </c>
      <c r="N56" s="2">
        <v>97.119200000000006</v>
      </c>
      <c r="O56" s="2">
        <v>98.049599999999998</v>
      </c>
      <c r="P56" s="2">
        <v>99.541499999999999</v>
      </c>
      <c r="Q56" s="2">
        <v>99.847999999999999</v>
      </c>
    </row>
    <row r="57" spans="1:17" x14ac:dyDescent="0.25">
      <c r="A57">
        <v>256000</v>
      </c>
      <c r="B57">
        <v>4096000</v>
      </c>
      <c r="C57" s="2">
        <v>129.126</v>
      </c>
      <c r="D57" s="2">
        <v>118.36199999999999</v>
      </c>
      <c r="E57" s="2">
        <v>116.669</v>
      </c>
      <c r="F57" s="2">
        <v>119.926</v>
      </c>
      <c r="G57" s="2">
        <v>117.80500000000001</v>
      </c>
      <c r="H57" s="2">
        <v>117.261</v>
      </c>
      <c r="I57" s="2">
        <v>118.818</v>
      </c>
      <c r="J57" s="2">
        <v>118.099</v>
      </c>
      <c r="K57" s="2">
        <v>119.41500000000001</v>
      </c>
      <c r="L57" s="2">
        <v>122.61799999999999</v>
      </c>
      <c r="M57" s="2">
        <v>122.03</v>
      </c>
      <c r="N57" s="2">
        <v>121.178</v>
      </c>
      <c r="O57" s="2">
        <v>124.117</v>
      </c>
      <c r="P57" s="2">
        <v>125.139</v>
      </c>
      <c r="Q57" s="2">
        <v>123.628</v>
      </c>
    </row>
    <row r="58" spans="1:17" x14ac:dyDescent="0.25">
      <c r="A58">
        <v>256000</v>
      </c>
      <c r="B58">
        <v>8192000</v>
      </c>
      <c r="C58" s="2">
        <v>162.36799999999999</v>
      </c>
      <c r="D58" s="2">
        <v>152.13200000000001</v>
      </c>
      <c r="E58" s="2">
        <v>150.464</v>
      </c>
      <c r="F58" s="2">
        <v>151.20500000000001</v>
      </c>
      <c r="G58" s="2">
        <v>151.88300000000001</v>
      </c>
      <c r="H58" s="2">
        <v>150.952</v>
      </c>
      <c r="I58" s="2">
        <v>150.87700000000001</v>
      </c>
      <c r="J58" s="2">
        <v>152.00200000000001</v>
      </c>
      <c r="K58" s="2">
        <v>149.887</v>
      </c>
      <c r="L58" s="2">
        <v>156.39099999999999</v>
      </c>
      <c r="M58" s="2">
        <v>152.93100000000001</v>
      </c>
      <c r="N58" s="2">
        <v>153.00399999999999</v>
      </c>
      <c r="O58" s="2">
        <v>156.66</v>
      </c>
      <c r="P58" s="2">
        <v>157.74299999999999</v>
      </c>
      <c r="Q58" s="2">
        <v>154.93899999999999</v>
      </c>
    </row>
    <row r="59" spans="1:17" x14ac:dyDescent="0.25">
      <c r="A59">
        <v>256000</v>
      </c>
      <c r="B59">
        <v>16384000</v>
      </c>
      <c r="C59" s="2">
        <v>220.499</v>
      </c>
      <c r="D59" s="2">
        <v>208.82300000000001</v>
      </c>
      <c r="E59" s="2">
        <v>205.41499999999999</v>
      </c>
      <c r="F59" s="2">
        <v>209.53800000000001</v>
      </c>
      <c r="G59" s="2">
        <v>205.053</v>
      </c>
      <c r="H59" s="2">
        <v>200.267</v>
      </c>
      <c r="I59" s="2">
        <v>200.756</v>
      </c>
      <c r="J59" s="2">
        <v>202.04900000000001</v>
      </c>
      <c r="K59" s="2">
        <v>201.125</v>
      </c>
      <c r="L59" s="2">
        <v>212.68799999999999</v>
      </c>
      <c r="M59" s="2">
        <v>206.38399999999999</v>
      </c>
      <c r="N59" s="2">
        <v>206.53299999999999</v>
      </c>
      <c r="O59" s="2">
        <v>210.89099999999999</v>
      </c>
      <c r="P59" s="2">
        <v>214.26300000000001</v>
      </c>
      <c r="Q59" s="2">
        <v>209.19399999999999</v>
      </c>
    </row>
    <row r="60" spans="1:17" x14ac:dyDescent="0.25">
      <c r="A60">
        <v>256000</v>
      </c>
      <c r="B60">
        <v>32768000</v>
      </c>
      <c r="C60" s="2">
        <v>323.05399999999997</v>
      </c>
      <c r="D60" s="2">
        <v>313.80599999999998</v>
      </c>
      <c r="E60" s="2">
        <v>308.017</v>
      </c>
      <c r="F60" s="2">
        <v>314.86799999999999</v>
      </c>
      <c r="G60" s="2">
        <v>306</v>
      </c>
      <c r="H60" s="2">
        <v>305.66199999999998</v>
      </c>
      <c r="I60" s="2">
        <v>305.22000000000003</v>
      </c>
      <c r="J60" s="2">
        <v>305.60500000000002</v>
      </c>
      <c r="K60" s="2">
        <v>306.387</v>
      </c>
      <c r="L60" s="2">
        <v>322.09500000000003</v>
      </c>
      <c r="M60" s="2">
        <v>312.58999999999997</v>
      </c>
      <c r="N60" s="2">
        <v>305.84699999999998</v>
      </c>
      <c r="O60" s="2">
        <v>316.10000000000002</v>
      </c>
      <c r="P60" s="2">
        <v>313.58699999999999</v>
      </c>
      <c r="Q60" s="2">
        <v>311.69299999999998</v>
      </c>
    </row>
    <row r="61" spans="1:17" x14ac:dyDescent="0.25">
      <c r="A61">
        <v>256000</v>
      </c>
      <c r="B61">
        <v>65536000</v>
      </c>
      <c r="C61" s="2">
        <v>518.71</v>
      </c>
      <c r="D61" s="2">
        <v>509.45600000000002</v>
      </c>
      <c r="E61" s="2">
        <v>492.95800000000003</v>
      </c>
      <c r="F61" s="2">
        <v>520.08699999999999</v>
      </c>
      <c r="G61" s="2">
        <v>497.27199999999999</v>
      </c>
      <c r="H61" s="2">
        <v>490.39</v>
      </c>
      <c r="I61" s="2">
        <v>489.98099999999999</v>
      </c>
      <c r="J61" s="2">
        <v>485.548</v>
      </c>
      <c r="K61" s="2">
        <v>489.64</v>
      </c>
      <c r="L61" s="2">
        <v>521.82000000000005</v>
      </c>
      <c r="M61" s="2">
        <v>497.73700000000002</v>
      </c>
      <c r="N61" s="2">
        <v>489.22500000000002</v>
      </c>
      <c r="O61" s="2">
        <v>500.63400000000001</v>
      </c>
      <c r="P61" s="2">
        <v>515.16499999999996</v>
      </c>
      <c r="Q61" s="2">
        <v>497.13600000000002</v>
      </c>
    </row>
    <row r="62" spans="1:17" x14ac:dyDescent="0.25">
      <c r="A62">
        <v>256000</v>
      </c>
      <c r="B62">
        <v>131072000</v>
      </c>
      <c r="C62" s="2">
        <v>894.45</v>
      </c>
      <c r="D62" s="2">
        <v>883.20399999999995</v>
      </c>
      <c r="E62" s="2">
        <v>863.23299999999995</v>
      </c>
      <c r="F62" s="2">
        <v>920.745</v>
      </c>
      <c r="G62" s="2">
        <v>884.16499999999996</v>
      </c>
      <c r="H62" s="2">
        <v>875.28399999999999</v>
      </c>
      <c r="I62" s="2">
        <v>871.94100000000003</v>
      </c>
      <c r="J62" s="2">
        <v>866.79899999999998</v>
      </c>
      <c r="K62" s="2">
        <v>847.21699999999998</v>
      </c>
      <c r="L62" s="2">
        <v>925.21699999999998</v>
      </c>
      <c r="M62" s="2">
        <v>885.56899999999996</v>
      </c>
      <c r="N62" s="2">
        <v>855.96799999999996</v>
      </c>
      <c r="O62" s="2">
        <v>885.58</v>
      </c>
      <c r="P62" s="2">
        <v>907.18200000000002</v>
      </c>
      <c r="Q62" s="2">
        <v>876.077</v>
      </c>
    </row>
    <row r="63" spans="1:17" x14ac:dyDescent="0.25">
      <c r="A63">
        <v>256000</v>
      </c>
      <c r="B63">
        <v>262144000</v>
      </c>
      <c r="C63" s="2">
        <v>1635.37</v>
      </c>
      <c r="D63" s="2">
        <v>1626.33</v>
      </c>
      <c r="E63" s="2">
        <v>1606.09</v>
      </c>
      <c r="F63" s="2">
        <v>1704.37</v>
      </c>
      <c r="G63" s="2">
        <v>1634.33</v>
      </c>
      <c r="H63" s="2">
        <v>1608.51</v>
      </c>
      <c r="I63" s="2">
        <v>1603.3</v>
      </c>
      <c r="J63" s="2">
        <v>1598.35</v>
      </c>
      <c r="K63" s="2">
        <v>1580.32</v>
      </c>
      <c r="L63" s="2">
        <v>1715.09</v>
      </c>
      <c r="M63" s="2">
        <v>1635.17</v>
      </c>
      <c r="N63" s="2">
        <v>1567.95</v>
      </c>
      <c r="O63" s="2">
        <v>1637.33</v>
      </c>
      <c r="P63" s="2">
        <v>1681.08</v>
      </c>
      <c r="Q63" s="2">
        <v>1608.72</v>
      </c>
    </row>
    <row r="64" spans="1:17" x14ac:dyDescent="0.25">
      <c r="A64">
        <v>256000</v>
      </c>
      <c r="B64">
        <v>524288000</v>
      </c>
      <c r="C64" s="2">
        <v>3081.37</v>
      </c>
      <c r="D64" s="2">
        <v>3118.92</v>
      </c>
      <c r="E64" s="2">
        <v>3058.43</v>
      </c>
      <c r="F64" s="2">
        <v>3257.84</v>
      </c>
      <c r="G64" s="2">
        <v>3123.27</v>
      </c>
      <c r="H64" s="2">
        <v>3045.82</v>
      </c>
      <c r="I64" s="2">
        <v>3034.73</v>
      </c>
      <c r="J64" s="2">
        <v>3029.33</v>
      </c>
      <c r="K64" s="2">
        <v>2993.64</v>
      </c>
      <c r="L64" s="2">
        <v>3255.18</v>
      </c>
      <c r="M64" s="2">
        <v>3102.66</v>
      </c>
      <c r="N64" s="2">
        <v>2990.07</v>
      </c>
      <c r="O64" s="2">
        <v>3109.72</v>
      </c>
      <c r="P64" s="2">
        <v>3179.24</v>
      </c>
      <c r="Q64" s="2">
        <v>3054.66</v>
      </c>
    </row>
    <row r="65" spans="1:17" x14ac:dyDescent="0.25">
      <c r="A65">
        <v>512000</v>
      </c>
      <c r="B65">
        <v>1024000</v>
      </c>
      <c r="C65" s="2">
        <v>178.679</v>
      </c>
      <c r="D65" s="2">
        <v>160.828</v>
      </c>
      <c r="E65" s="2">
        <v>159.34200000000001</v>
      </c>
      <c r="F65" s="2">
        <v>161.70699999999999</v>
      </c>
      <c r="G65" s="2">
        <v>164.804</v>
      </c>
      <c r="H65" s="2">
        <v>165.73099999999999</v>
      </c>
      <c r="I65" s="2">
        <v>166.399</v>
      </c>
      <c r="J65" s="2">
        <v>171.78</v>
      </c>
      <c r="K65" s="2">
        <v>167.52699999999999</v>
      </c>
      <c r="L65" s="2">
        <v>171.715</v>
      </c>
      <c r="M65" s="2">
        <v>171.952</v>
      </c>
      <c r="N65" s="2">
        <v>173.958</v>
      </c>
      <c r="O65" s="2">
        <v>175.71600000000001</v>
      </c>
      <c r="P65" s="2">
        <v>176.78299999999999</v>
      </c>
      <c r="Q65" s="2">
        <v>177.52199999999999</v>
      </c>
    </row>
    <row r="66" spans="1:17" x14ac:dyDescent="0.25">
      <c r="A66">
        <v>512000</v>
      </c>
      <c r="B66">
        <v>2048000</v>
      </c>
      <c r="C66" s="2">
        <v>203.17699999999999</v>
      </c>
      <c r="D66" s="2">
        <v>183.28200000000001</v>
      </c>
      <c r="E66" s="2">
        <v>178.809</v>
      </c>
      <c r="F66" s="2">
        <v>182.874</v>
      </c>
      <c r="G66" s="2">
        <v>183.66499999999999</v>
      </c>
      <c r="H66" s="2">
        <v>185.816</v>
      </c>
      <c r="I66" s="2">
        <v>184.482</v>
      </c>
      <c r="J66" s="2">
        <v>190.495</v>
      </c>
      <c r="K66" s="2">
        <v>189.18799999999999</v>
      </c>
      <c r="L66" s="2">
        <v>191.21100000000001</v>
      </c>
      <c r="M66" s="2">
        <v>191.685</v>
      </c>
      <c r="N66" s="2">
        <v>191.797</v>
      </c>
      <c r="O66" s="2">
        <v>194.66900000000001</v>
      </c>
      <c r="P66" s="2">
        <v>195.82400000000001</v>
      </c>
      <c r="Q66" s="2">
        <v>197.321</v>
      </c>
    </row>
    <row r="67" spans="1:17" x14ac:dyDescent="0.25">
      <c r="A67">
        <v>512000</v>
      </c>
      <c r="B67">
        <v>4096000</v>
      </c>
      <c r="C67" s="2">
        <v>228.982</v>
      </c>
      <c r="D67" s="2">
        <v>208.20099999999999</v>
      </c>
      <c r="E67" s="2">
        <v>202.52099999999999</v>
      </c>
      <c r="F67" s="2">
        <v>205.733</v>
      </c>
      <c r="G67" s="2">
        <v>204.215</v>
      </c>
      <c r="H67" s="2">
        <v>208.148</v>
      </c>
      <c r="I67" s="2">
        <v>208.15600000000001</v>
      </c>
      <c r="J67" s="2">
        <v>212.21600000000001</v>
      </c>
      <c r="K67" s="2">
        <v>209.904</v>
      </c>
      <c r="L67" s="2">
        <v>215.29900000000001</v>
      </c>
      <c r="M67" s="2">
        <v>212.94900000000001</v>
      </c>
      <c r="N67" s="2">
        <v>212.53200000000001</v>
      </c>
      <c r="O67" s="2">
        <v>215.89099999999999</v>
      </c>
      <c r="P67" s="2">
        <v>219.38399999999999</v>
      </c>
      <c r="Q67" s="2">
        <v>218.404</v>
      </c>
    </row>
    <row r="68" spans="1:17" x14ac:dyDescent="0.25">
      <c r="A68">
        <v>512000</v>
      </c>
      <c r="B68">
        <v>8192000</v>
      </c>
      <c r="C68" s="2">
        <v>272.87</v>
      </c>
      <c r="D68" s="2">
        <v>248.148</v>
      </c>
      <c r="E68" s="2">
        <v>246.65899999999999</v>
      </c>
      <c r="F68" s="2">
        <v>247.35900000000001</v>
      </c>
      <c r="G68" s="2">
        <v>246.845</v>
      </c>
      <c r="H68" s="2">
        <v>247.90899999999999</v>
      </c>
      <c r="I68" s="2">
        <v>248.696</v>
      </c>
      <c r="J68" s="2">
        <v>250.453</v>
      </c>
      <c r="K68" s="2">
        <v>249.13399999999999</v>
      </c>
      <c r="L68" s="2">
        <v>256.74299999999999</v>
      </c>
      <c r="M68" s="2">
        <v>257.89499999999998</v>
      </c>
      <c r="N68" s="2">
        <v>254.887</v>
      </c>
      <c r="O68" s="2">
        <v>257.00400000000002</v>
      </c>
      <c r="P68" s="2">
        <v>262.11399999999998</v>
      </c>
      <c r="Q68" s="2">
        <v>259.77</v>
      </c>
    </row>
    <row r="69" spans="1:17" x14ac:dyDescent="0.25">
      <c r="A69">
        <v>512000</v>
      </c>
      <c r="B69">
        <v>16384000</v>
      </c>
      <c r="C69" s="2">
        <v>348.39600000000002</v>
      </c>
      <c r="D69" s="2">
        <v>325.00299999999999</v>
      </c>
      <c r="E69" s="2">
        <v>319.21300000000002</v>
      </c>
      <c r="F69" s="2">
        <v>322.851</v>
      </c>
      <c r="G69" s="2">
        <v>322.209</v>
      </c>
      <c r="H69" s="2">
        <v>324.06</v>
      </c>
      <c r="I69" s="2">
        <v>325.22500000000002</v>
      </c>
      <c r="J69" s="2">
        <v>323.98899999999998</v>
      </c>
      <c r="K69" s="2">
        <v>325.42500000000001</v>
      </c>
      <c r="L69" s="2">
        <v>334.42399999999998</v>
      </c>
      <c r="M69" s="2">
        <v>328.19600000000003</v>
      </c>
      <c r="N69" s="2">
        <v>323.02300000000002</v>
      </c>
      <c r="O69" s="2">
        <v>331.53100000000001</v>
      </c>
      <c r="P69" s="2">
        <v>337.447</v>
      </c>
      <c r="Q69" s="2">
        <v>332.839</v>
      </c>
    </row>
    <row r="70" spans="1:17" x14ac:dyDescent="0.25">
      <c r="A70">
        <v>512000</v>
      </c>
      <c r="B70">
        <v>32768000</v>
      </c>
      <c r="C70" s="2">
        <v>525.86699999999996</v>
      </c>
      <c r="D70" s="2">
        <v>495.505</v>
      </c>
      <c r="E70" s="2">
        <v>479.779</v>
      </c>
      <c r="F70" s="2">
        <v>498.72800000000001</v>
      </c>
      <c r="G70" s="2">
        <v>490.971</v>
      </c>
      <c r="H70" s="2">
        <v>488.46899999999999</v>
      </c>
      <c r="I70" s="2">
        <v>478.923</v>
      </c>
      <c r="J70" s="2">
        <v>485.22899999999998</v>
      </c>
      <c r="K70" s="2">
        <v>478.65</v>
      </c>
      <c r="L70" s="2">
        <v>496.863</v>
      </c>
      <c r="M70" s="2">
        <v>494.411</v>
      </c>
      <c r="N70" s="2">
        <v>485.30500000000001</v>
      </c>
      <c r="O70" s="2">
        <v>499.053</v>
      </c>
      <c r="P70" s="2">
        <v>503.38600000000002</v>
      </c>
      <c r="Q70" s="2">
        <v>488.05900000000003</v>
      </c>
    </row>
    <row r="71" spans="1:17" x14ac:dyDescent="0.25">
      <c r="A71">
        <v>512000</v>
      </c>
      <c r="B71">
        <v>65536000</v>
      </c>
      <c r="C71" s="2">
        <v>689.83</v>
      </c>
      <c r="D71" s="2">
        <v>673.23</v>
      </c>
      <c r="E71" s="2">
        <v>653.05100000000004</v>
      </c>
      <c r="F71" s="2">
        <v>678.23900000000003</v>
      </c>
      <c r="G71" s="2">
        <v>664.86800000000005</v>
      </c>
      <c r="H71" s="2">
        <v>660.38800000000003</v>
      </c>
      <c r="I71" s="2">
        <v>655.08799999999997</v>
      </c>
      <c r="J71" s="2">
        <v>655.96</v>
      </c>
      <c r="K71" s="2">
        <v>647.327</v>
      </c>
      <c r="L71" s="2">
        <v>688.88499999999999</v>
      </c>
      <c r="M71" s="2">
        <v>667.9</v>
      </c>
      <c r="N71" s="2">
        <v>651.43899999999996</v>
      </c>
      <c r="O71" s="2">
        <v>679.71</v>
      </c>
      <c r="P71" s="2">
        <v>688.50300000000004</v>
      </c>
      <c r="Q71" s="2">
        <v>664.14099999999996</v>
      </c>
    </row>
    <row r="72" spans="1:17" x14ac:dyDescent="0.25">
      <c r="A72">
        <v>512000</v>
      </c>
      <c r="B72">
        <v>131072000</v>
      </c>
      <c r="C72" s="2">
        <v>1302.93</v>
      </c>
      <c r="D72" s="2">
        <v>1254.8900000000001</v>
      </c>
      <c r="E72" s="2">
        <v>1204.74</v>
      </c>
      <c r="F72" s="2">
        <v>1258.96</v>
      </c>
      <c r="G72" s="2">
        <v>1211.33</v>
      </c>
      <c r="H72" s="2">
        <v>1194.57</v>
      </c>
      <c r="I72" s="2">
        <v>1172.5999999999999</v>
      </c>
      <c r="J72" s="2">
        <v>1179.79</v>
      </c>
      <c r="K72" s="2">
        <v>1171.3499999999999</v>
      </c>
      <c r="L72" s="2">
        <v>1241.78</v>
      </c>
      <c r="M72" s="2">
        <v>1199.1300000000001</v>
      </c>
      <c r="N72" s="2">
        <v>1171.44</v>
      </c>
      <c r="O72" s="2">
        <v>1205.94</v>
      </c>
      <c r="P72" s="2">
        <v>1224.5999999999999</v>
      </c>
      <c r="Q72" s="2">
        <v>1184.19</v>
      </c>
    </row>
    <row r="73" spans="1:17" x14ac:dyDescent="0.25">
      <c r="A73">
        <v>512000</v>
      </c>
      <c r="B73">
        <v>262144000</v>
      </c>
      <c r="C73" s="2">
        <v>1959.68</v>
      </c>
      <c r="D73" s="2">
        <v>1940.78</v>
      </c>
      <c r="E73" s="2">
        <v>1884.41</v>
      </c>
      <c r="F73" s="2">
        <v>1994.22</v>
      </c>
      <c r="G73" s="2">
        <v>1919.5</v>
      </c>
      <c r="H73" s="2">
        <v>1892.76</v>
      </c>
      <c r="I73" s="2">
        <v>1876.08</v>
      </c>
      <c r="J73" s="2">
        <v>1889.85</v>
      </c>
      <c r="K73" s="2">
        <v>1874.68</v>
      </c>
      <c r="L73" s="2">
        <v>1997.25</v>
      </c>
      <c r="M73" s="2">
        <v>1929.3</v>
      </c>
      <c r="N73" s="2">
        <v>1864</v>
      </c>
      <c r="O73" s="2">
        <v>1916.16</v>
      </c>
      <c r="P73" s="2">
        <v>1958.07</v>
      </c>
      <c r="Q73" s="2">
        <v>1895.03</v>
      </c>
    </row>
    <row r="74" spans="1:17" x14ac:dyDescent="0.25">
      <c r="A74">
        <v>512000</v>
      </c>
      <c r="B74">
        <v>524288000</v>
      </c>
      <c r="C74" s="2">
        <v>3328.97</v>
      </c>
      <c r="D74" s="2">
        <v>3336.84</v>
      </c>
      <c r="E74" s="2">
        <v>3258.52</v>
      </c>
      <c r="F74" s="2">
        <v>3441.89</v>
      </c>
      <c r="G74" s="2">
        <v>3309.59</v>
      </c>
      <c r="H74" s="2">
        <v>3265.87</v>
      </c>
      <c r="I74" s="2">
        <v>3251.41</v>
      </c>
      <c r="J74" s="2">
        <v>3229.98</v>
      </c>
      <c r="K74" s="2">
        <v>3190.67</v>
      </c>
      <c r="L74" s="2">
        <v>3439.02</v>
      </c>
      <c r="M74" s="2">
        <v>3289.92</v>
      </c>
      <c r="N74" s="2">
        <v>3192.21</v>
      </c>
      <c r="O74" s="2">
        <v>3302.29</v>
      </c>
      <c r="P74" s="2">
        <v>3353.39</v>
      </c>
      <c r="Q74" s="2">
        <v>3242.27</v>
      </c>
    </row>
    <row r="75" spans="1:17" x14ac:dyDescent="0.25">
      <c r="A75">
        <v>512000</v>
      </c>
      <c r="B75">
        <v>1048576000</v>
      </c>
      <c r="C75" s="2">
        <v>5812.41</v>
      </c>
      <c r="D75" s="2">
        <v>29569.3</v>
      </c>
      <c r="E75" s="2">
        <v>5728.57</v>
      </c>
      <c r="F75" s="2">
        <v>6026.49</v>
      </c>
      <c r="G75" s="2">
        <v>5783.79</v>
      </c>
      <c r="H75" s="2">
        <v>5719.67</v>
      </c>
      <c r="I75" s="2">
        <v>5712.73</v>
      </c>
      <c r="J75" s="2">
        <v>5702.03</v>
      </c>
      <c r="K75" s="2">
        <v>5646.12</v>
      </c>
      <c r="L75" s="2">
        <v>6083.75</v>
      </c>
      <c r="M75" s="2">
        <v>5872.09</v>
      </c>
      <c r="N75" s="2">
        <v>5635.14</v>
      </c>
      <c r="O75" s="2">
        <v>5833.07</v>
      </c>
      <c r="P75" s="2">
        <v>5925.48</v>
      </c>
      <c r="Q75" s="2">
        <v>5726.96</v>
      </c>
    </row>
  </sheetData>
  <conditionalFormatting sqref="C2:Q2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Q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Q4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Q5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Q6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Q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Q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Q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Q10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:Q11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Q1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Q1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Q1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Q1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Q16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Q1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:Q1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Q19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:Q20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Q2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:Q22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:Q23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4:Q2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:Q2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Q2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:Q2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8:Q2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Q29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:Q3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:Q3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2:Q32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Q33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Q3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Q35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6:Q3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Q3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:Q3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:Q3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:Q4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Q4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:Q4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:Q4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:Q44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Q4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:Q4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Q4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8:Q4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Q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0:Q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:Q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2:Q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3:Q5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4:Q5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5:Q5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:Q5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Q5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8:Q5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9:Q5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Q6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1:Q6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Q6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3:Q6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Q6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5:Q6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6:Q6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7:Q6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8:Q6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9:Q69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0:Q7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1:Q7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:Q7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Q7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Q7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5:Q7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EA17-6D1B-4B69-B589-300A2242C97C}">
  <dimension ref="A1:M75"/>
  <sheetViews>
    <sheetView topLeftCell="A19" workbookViewId="0">
      <selection activeCell="I48" sqref="I48"/>
    </sheetView>
  </sheetViews>
  <sheetFormatPr defaultRowHeight="15" x14ac:dyDescent="0.25"/>
  <cols>
    <col min="3" max="3" width="11.140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94</v>
      </c>
      <c r="D1" t="s">
        <v>95</v>
      </c>
      <c r="E1" t="s">
        <v>96</v>
      </c>
      <c r="F1" t="s">
        <v>92</v>
      </c>
      <c r="G1" t="s">
        <v>93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  <row r="2" spans="1:13" x14ac:dyDescent="0.25">
      <c r="A2" cm="1">
        <f t="array" ref="A2:B75">_xlfn.CHOOSECOLS(Dados[],1,2)</f>
        <v>1000</v>
      </c>
      <c r="B2">
        <v>2000</v>
      </c>
      <c r="C2" cm="1">
        <f t="array" ref="C2:G75">_xlfn.CHOOSECOLS(Dados[],3,4,5,6,7)</f>
        <v>884</v>
      </c>
      <c r="D2">
        <v>884</v>
      </c>
      <c r="E2">
        <v>288</v>
      </c>
      <c r="F2">
        <v>882</v>
      </c>
      <c r="G2">
        <v>1173</v>
      </c>
      <c r="H2">
        <f>F2/(C2)</f>
        <v>0.99773755656108598</v>
      </c>
      <c r="I2">
        <f>H2/LOG(A2,2)</f>
        <v>0.10011631077512496</v>
      </c>
      <c r="J2">
        <f>G2/(C2+E2)</f>
        <v>1.0008532423208192</v>
      </c>
      <c r="K2">
        <f>J2/LOG(A2,2)</f>
        <v>0.10042894906537257</v>
      </c>
      <c r="L2">
        <f>E2/M2</f>
        <v>0.41549617177602111</v>
      </c>
      <c r="M2" s="3">
        <f>(LOG(B2,A2)-1)*A2*LN(A2)</f>
        <v>693.14718055994592</v>
      </c>
    </row>
    <row r="3" spans="1:13" x14ac:dyDescent="0.25">
      <c r="A3">
        <v>1000</v>
      </c>
      <c r="B3">
        <v>4000</v>
      </c>
      <c r="C3">
        <v>1000</v>
      </c>
      <c r="D3">
        <v>1000</v>
      </c>
      <c r="E3">
        <v>793</v>
      </c>
      <c r="F3">
        <v>998</v>
      </c>
      <c r="G3">
        <v>1793</v>
      </c>
      <c r="H3">
        <f t="shared" ref="H3:H66" si="0">F3/(C3)</f>
        <v>0.998</v>
      </c>
      <c r="I3">
        <f t="shared" ref="I3:I66" si="1">H3/LOG(A3,2)</f>
        <v>0.10014264522421774</v>
      </c>
      <c r="J3">
        <f t="shared" ref="J3:J66" si="2">G3/(C3+E3)</f>
        <v>1</v>
      </c>
      <c r="K3">
        <f t="shared" ref="K3:K66" si="3">J3/LOG(A3,2)</f>
        <v>0.10034333188799373</v>
      </c>
      <c r="L3">
        <f t="shared" ref="L3:L66" si="4">E3/M3</f>
        <v>0.57202858371247411</v>
      </c>
      <c r="M3" s="3">
        <f t="shared" ref="M3:M66" si="5">(LOG(B3,A3)-1)*A3*LN(A3)</f>
        <v>1386.2943611198903</v>
      </c>
    </row>
    <row r="4" spans="1:13" x14ac:dyDescent="0.25">
      <c r="A4">
        <v>1000</v>
      </c>
      <c r="B4">
        <v>8000</v>
      </c>
      <c r="C4">
        <v>1000</v>
      </c>
      <c r="D4">
        <v>1000</v>
      </c>
      <c r="E4">
        <v>1421</v>
      </c>
      <c r="F4">
        <v>998</v>
      </c>
      <c r="G4">
        <v>2421</v>
      </c>
      <c r="H4">
        <f t="shared" si="0"/>
        <v>0.998</v>
      </c>
      <c r="I4">
        <f t="shared" si="1"/>
        <v>0.10014264522421774</v>
      </c>
      <c r="J4">
        <f t="shared" si="2"/>
        <v>1</v>
      </c>
      <c r="K4">
        <f t="shared" si="3"/>
        <v>0.10034333188799373</v>
      </c>
      <c r="L4">
        <f t="shared" si="4"/>
        <v>0.68335655103440562</v>
      </c>
      <c r="M4" s="3">
        <f t="shared" si="5"/>
        <v>2079.4415416798361</v>
      </c>
    </row>
    <row r="5" spans="1:13" x14ac:dyDescent="0.25">
      <c r="A5">
        <v>2000</v>
      </c>
      <c r="B5">
        <v>4000</v>
      </c>
      <c r="C5">
        <v>1765</v>
      </c>
      <c r="D5">
        <v>1765</v>
      </c>
      <c r="E5">
        <v>556</v>
      </c>
      <c r="F5">
        <v>1763</v>
      </c>
      <c r="G5">
        <v>2322</v>
      </c>
      <c r="H5">
        <f t="shared" si="0"/>
        <v>0.99886685552407928</v>
      </c>
      <c r="I5">
        <f t="shared" si="1"/>
        <v>9.1089413177788001E-2</v>
      </c>
      <c r="J5">
        <f t="shared" si="2"/>
        <v>1.000430848772081</v>
      </c>
      <c r="K5">
        <f t="shared" si="3"/>
        <v>9.1232038019514031E-2</v>
      </c>
      <c r="L5">
        <f t="shared" si="4"/>
        <v>0.40106922136713208</v>
      </c>
      <c r="M5" s="3">
        <f t="shared" si="5"/>
        <v>1386.2943611198898</v>
      </c>
    </row>
    <row r="6" spans="1:13" x14ac:dyDescent="0.25">
      <c r="A6">
        <v>2000</v>
      </c>
      <c r="B6">
        <v>8000</v>
      </c>
      <c r="C6">
        <v>1999</v>
      </c>
      <c r="D6">
        <v>1999</v>
      </c>
      <c r="E6">
        <v>1625</v>
      </c>
      <c r="F6">
        <v>1996</v>
      </c>
      <c r="G6">
        <v>3624</v>
      </c>
      <c r="H6">
        <f t="shared" si="0"/>
        <v>0.9984992496248124</v>
      </c>
      <c r="I6">
        <f t="shared" si="1"/>
        <v>9.1055890185749846E-2</v>
      </c>
      <c r="J6">
        <f t="shared" si="2"/>
        <v>1</v>
      </c>
      <c r="K6">
        <f t="shared" si="3"/>
        <v>9.1192747736129232E-2</v>
      </c>
      <c r="L6">
        <f t="shared" si="4"/>
        <v>0.586094860361141</v>
      </c>
      <c r="M6" s="3">
        <f t="shared" si="5"/>
        <v>2772.5887222397832</v>
      </c>
    </row>
    <row r="7" spans="1:13" x14ac:dyDescent="0.25">
      <c r="A7">
        <v>2000</v>
      </c>
      <c r="B7">
        <v>16000</v>
      </c>
      <c r="C7">
        <v>2000</v>
      </c>
      <c r="D7">
        <v>2000</v>
      </c>
      <c r="E7">
        <v>2840</v>
      </c>
      <c r="F7">
        <v>1998</v>
      </c>
      <c r="G7">
        <v>4840</v>
      </c>
      <c r="H7">
        <f t="shared" si="0"/>
        <v>0.999</v>
      </c>
      <c r="I7">
        <f t="shared" si="1"/>
        <v>9.1101554988393105E-2</v>
      </c>
      <c r="J7">
        <f t="shared" si="2"/>
        <v>1</v>
      </c>
      <c r="K7">
        <f t="shared" si="3"/>
        <v>9.1192747736129232E-2</v>
      </c>
      <c r="L7">
        <f t="shared" si="4"/>
        <v>0.68287565268744266</v>
      </c>
      <c r="M7" s="3">
        <f t="shared" si="5"/>
        <v>4158.8830833596721</v>
      </c>
    </row>
    <row r="8" spans="1:13" x14ac:dyDescent="0.25">
      <c r="A8">
        <v>2000</v>
      </c>
      <c r="B8">
        <v>32000</v>
      </c>
      <c r="C8">
        <v>2000</v>
      </c>
      <c r="D8">
        <v>2000</v>
      </c>
      <c r="E8">
        <v>4149</v>
      </c>
      <c r="F8">
        <v>1998</v>
      </c>
      <c r="G8">
        <v>6149</v>
      </c>
      <c r="H8">
        <f t="shared" si="0"/>
        <v>0.999</v>
      </c>
      <c r="I8">
        <f t="shared" si="1"/>
        <v>9.1101554988393105E-2</v>
      </c>
      <c r="J8">
        <f t="shared" si="2"/>
        <v>1</v>
      </c>
      <c r="K8">
        <f t="shared" si="3"/>
        <v>9.1192747736129232E-2</v>
      </c>
      <c r="L8">
        <f t="shared" si="4"/>
        <v>0.74821771558103856</v>
      </c>
      <c r="M8" s="3">
        <f t="shared" si="5"/>
        <v>5545.1774444795628</v>
      </c>
    </row>
    <row r="9" spans="1:13" x14ac:dyDescent="0.25">
      <c r="A9">
        <v>4000</v>
      </c>
      <c r="B9">
        <v>8000</v>
      </c>
      <c r="C9">
        <v>3918</v>
      </c>
      <c r="D9">
        <v>3918</v>
      </c>
      <c r="E9">
        <v>1286</v>
      </c>
      <c r="F9">
        <v>3915</v>
      </c>
      <c r="G9">
        <v>5204</v>
      </c>
      <c r="H9">
        <f t="shared" si="0"/>
        <v>0.99923430321592654</v>
      </c>
      <c r="I9">
        <f t="shared" si="1"/>
        <v>8.3507631379980615E-2</v>
      </c>
      <c r="J9">
        <f t="shared" si="2"/>
        <v>1</v>
      </c>
      <c r="K9">
        <f t="shared" si="3"/>
        <v>8.3571621902110857E-2</v>
      </c>
      <c r="L9">
        <f t="shared" si="4"/>
        <v>0.46382645564580111</v>
      </c>
      <c r="M9" s="3">
        <f t="shared" si="5"/>
        <v>2772.5887222397851</v>
      </c>
    </row>
    <row r="10" spans="1:13" x14ac:dyDescent="0.25">
      <c r="A10">
        <v>4000</v>
      </c>
      <c r="B10">
        <v>16000</v>
      </c>
      <c r="C10">
        <v>4000</v>
      </c>
      <c r="D10">
        <v>4000</v>
      </c>
      <c r="E10">
        <v>3212</v>
      </c>
      <c r="F10">
        <v>3998</v>
      </c>
      <c r="G10">
        <v>7212</v>
      </c>
      <c r="H10">
        <f t="shared" si="0"/>
        <v>0.99950000000000006</v>
      </c>
      <c r="I10">
        <f t="shared" si="1"/>
        <v>8.3529836091159812E-2</v>
      </c>
      <c r="J10">
        <f t="shared" si="2"/>
        <v>1</v>
      </c>
      <c r="K10">
        <f t="shared" si="3"/>
        <v>8.3571621902110857E-2</v>
      </c>
      <c r="L10">
        <f t="shared" si="4"/>
        <v>0.57924205891691871</v>
      </c>
      <c r="M10" s="3">
        <f t="shared" si="5"/>
        <v>5545.1774444795637</v>
      </c>
    </row>
    <row r="11" spans="1:13" x14ac:dyDescent="0.25">
      <c r="A11">
        <v>4000</v>
      </c>
      <c r="B11">
        <v>32000</v>
      </c>
      <c r="C11">
        <v>4000</v>
      </c>
      <c r="D11">
        <v>4000</v>
      </c>
      <c r="E11">
        <v>5637</v>
      </c>
      <c r="F11">
        <v>3998</v>
      </c>
      <c r="G11">
        <v>9637</v>
      </c>
      <c r="H11">
        <f t="shared" si="0"/>
        <v>0.99950000000000006</v>
      </c>
      <c r="I11">
        <f t="shared" si="1"/>
        <v>8.3529836091159812E-2</v>
      </c>
      <c r="J11">
        <f t="shared" si="2"/>
        <v>1</v>
      </c>
      <c r="K11">
        <f t="shared" si="3"/>
        <v>8.3571621902110857E-2</v>
      </c>
      <c r="L11">
        <f t="shared" si="4"/>
        <v>0.67770599545759025</v>
      </c>
      <c r="M11" s="3">
        <f t="shared" si="5"/>
        <v>8317.7661667193479</v>
      </c>
    </row>
    <row r="12" spans="1:13" x14ac:dyDescent="0.25">
      <c r="A12">
        <v>4000</v>
      </c>
      <c r="B12">
        <v>64000</v>
      </c>
      <c r="C12">
        <v>4000</v>
      </c>
      <c r="D12">
        <v>4000</v>
      </c>
      <c r="E12">
        <v>8297</v>
      </c>
      <c r="F12">
        <v>3998</v>
      </c>
      <c r="G12">
        <v>12297</v>
      </c>
      <c r="H12">
        <f t="shared" si="0"/>
        <v>0.99950000000000006</v>
      </c>
      <c r="I12">
        <f t="shared" si="1"/>
        <v>8.3529836091159812E-2</v>
      </c>
      <c r="J12">
        <f t="shared" si="2"/>
        <v>1</v>
      </c>
      <c r="K12">
        <f t="shared" si="3"/>
        <v>8.3571621902110857E-2</v>
      </c>
      <c r="L12">
        <f t="shared" si="4"/>
        <v>0.74812754714098295</v>
      </c>
      <c r="M12" s="3">
        <f t="shared" si="5"/>
        <v>11090.354888959127</v>
      </c>
    </row>
    <row r="13" spans="1:13" x14ac:dyDescent="0.25">
      <c r="A13">
        <v>4000</v>
      </c>
      <c r="B13">
        <v>128000</v>
      </c>
      <c r="C13">
        <v>4000</v>
      </c>
      <c r="D13">
        <v>4000</v>
      </c>
      <c r="E13">
        <v>10952</v>
      </c>
      <c r="F13">
        <v>3998</v>
      </c>
      <c r="G13">
        <v>14952</v>
      </c>
      <c r="H13">
        <f t="shared" si="0"/>
        <v>0.99950000000000006</v>
      </c>
      <c r="I13">
        <f t="shared" si="1"/>
        <v>8.3529836091159812E-2</v>
      </c>
      <c r="J13">
        <f t="shared" si="2"/>
        <v>1</v>
      </c>
      <c r="K13">
        <f t="shared" si="3"/>
        <v>8.3571621902110857E-2</v>
      </c>
      <c r="L13">
        <f t="shared" si="4"/>
        <v>0.790019804390796</v>
      </c>
      <c r="M13" s="3">
        <f t="shared" si="5"/>
        <v>13862.943611198913</v>
      </c>
    </row>
    <row r="14" spans="1:13" x14ac:dyDescent="0.25">
      <c r="A14">
        <v>8000</v>
      </c>
      <c r="B14">
        <v>16000</v>
      </c>
      <c r="C14">
        <v>7028</v>
      </c>
      <c r="D14">
        <v>7028</v>
      </c>
      <c r="E14">
        <v>2238</v>
      </c>
      <c r="F14">
        <v>7025</v>
      </c>
      <c r="G14">
        <v>9266</v>
      </c>
      <c r="H14">
        <f t="shared" si="0"/>
        <v>0.99957313602731934</v>
      </c>
      <c r="I14">
        <f t="shared" si="1"/>
        <v>7.7093148712166021E-2</v>
      </c>
      <c r="J14">
        <f t="shared" si="2"/>
        <v>1</v>
      </c>
      <c r="K14">
        <f t="shared" si="3"/>
        <v>7.7126071053253059E-2</v>
      </c>
      <c r="L14">
        <f t="shared" si="4"/>
        <v>0.40359393768868734</v>
      </c>
      <c r="M14" s="3">
        <f t="shared" si="5"/>
        <v>5545.1774444795647</v>
      </c>
    </row>
    <row r="15" spans="1:13" x14ac:dyDescent="0.25">
      <c r="A15">
        <v>8000</v>
      </c>
      <c r="B15">
        <v>32000</v>
      </c>
      <c r="C15">
        <v>7995</v>
      </c>
      <c r="D15">
        <v>7995</v>
      </c>
      <c r="E15">
        <v>6390</v>
      </c>
      <c r="F15">
        <v>7993</v>
      </c>
      <c r="G15">
        <v>14385</v>
      </c>
      <c r="H15">
        <f t="shared" si="0"/>
        <v>0.9997498436522827</v>
      </c>
      <c r="I15">
        <f t="shared" si="1"/>
        <v>7.710677747700459E-2</v>
      </c>
      <c r="J15">
        <f t="shared" si="2"/>
        <v>1</v>
      </c>
      <c r="K15">
        <f t="shared" si="3"/>
        <v>7.7126071053253059E-2</v>
      </c>
      <c r="L15">
        <f t="shared" si="4"/>
        <v>0.57617633195502949</v>
      </c>
      <c r="M15" s="3">
        <f t="shared" si="5"/>
        <v>11090.354888959129</v>
      </c>
    </row>
    <row r="16" spans="1:13" x14ac:dyDescent="0.25">
      <c r="A16">
        <v>8000</v>
      </c>
      <c r="B16">
        <v>64000</v>
      </c>
      <c r="C16">
        <v>8000</v>
      </c>
      <c r="D16">
        <v>8000</v>
      </c>
      <c r="E16">
        <v>11305</v>
      </c>
      <c r="F16">
        <v>7998</v>
      </c>
      <c r="G16">
        <v>19305</v>
      </c>
      <c r="H16">
        <f t="shared" si="0"/>
        <v>0.99975000000000003</v>
      </c>
      <c r="I16">
        <f t="shared" si="1"/>
        <v>7.7106789535489745E-2</v>
      </c>
      <c r="J16">
        <f t="shared" si="2"/>
        <v>1</v>
      </c>
      <c r="K16">
        <f t="shared" si="3"/>
        <v>7.7126071053253059E-2</v>
      </c>
      <c r="L16">
        <f t="shared" si="4"/>
        <v>0.67956947655207178</v>
      </c>
      <c r="M16" s="3">
        <f t="shared" si="5"/>
        <v>16635.532333438696</v>
      </c>
    </row>
    <row r="17" spans="1:13" x14ac:dyDescent="0.25">
      <c r="A17">
        <v>8000</v>
      </c>
      <c r="B17">
        <v>128000</v>
      </c>
      <c r="C17">
        <v>8000</v>
      </c>
      <c r="D17">
        <v>8000</v>
      </c>
      <c r="E17">
        <v>16423</v>
      </c>
      <c r="F17">
        <v>7998</v>
      </c>
      <c r="G17">
        <v>24423</v>
      </c>
      <c r="H17">
        <f t="shared" si="0"/>
        <v>0.99975000000000003</v>
      </c>
      <c r="I17">
        <f t="shared" si="1"/>
        <v>7.7106789535489745E-2</v>
      </c>
      <c r="J17">
        <f t="shared" si="2"/>
        <v>1</v>
      </c>
      <c r="K17">
        <f t="shared" si="3"/>
        <v>7.7126071053253059E-2</v>
      </c>
      <c r="L17">
        <f t="shared" si="4"/>
        <v>0.74041814551623242</v>
      </c>
      <c r="M17" s="3">
        <f t="shared" si="5"/>
        <v>22180.709777918259</v>
      </c>
    </row>
    <row r="18" spans="1:13" x14ac:dyDescent="0.25">
      <c r="A18">
        <v>8000</v>
      </c>
      <c r="B18">
        <v>256000</v>
      </c>
      <c r="C18">
        <v>8000</v>
      </c>
      <c r="D18">
        <v>8000</v>
      </c>
      <c r="E18">
        <v>21766</v>
      </c>
      <c r="F18">
        <v>7998</v>
      </c>
      <c r="G18">
        <v>29766</v>
      </c>
      <c r="H18">
        <f t="shared" si="0"/>
        <v>0.99975000000000003</v>
      </c>
      <c r="I18">
        <f t="shared" si="1"/>
        <v>7.7106789535489745E-2</v>
      </c>
      <c r="J18">
        <f t="shared" si="2"/>
        <v>1</v>
      </c>
      <c r="K18">
        <f t="shared" si="3"/>
        <v>7.7126071053253059E-2</v>
      </c>
      <c r="L18">
        <f t="shared" si="4"/>
        <v>0.78504250649972918</v>
      </c>
      <c r="M18" s="3">
        <f t="shared" si="5"/>
        <v>27725.887222397821</v>
      </c>
    </row>
    <row r="19" spans="1:13" x14ac:dyDescent="0.25">
      <c r="A19">
        <v>8000</v>
      </c>
      <c r="B19">
        <v>512000</v>
      </c>
      <c r="C19">
        <v>8000</v>
      </c>
      <c r="D19">
        <v>8000</v>
      </c>
      <c r="E19">
        <v>27055</v>
      </c>
      <c r="F19">
        <v>7998</v>
      </c>
      <c r="G19">
        <v>35055</v>
      </c>
      <c r="H19">
        <f t="shared" si="0"/>
        <v>0.99975000000000003</v>
      </c>
      <c r="I19">
        <f t="shared" si="1"/>
        <v>7.7106789535489745E-2</v>
      </c>
      <c r="J19">
        <f t="shared" si="2"/>
        <v>1</v>
      </c>
      <c r="K19">
        <f t="shared" si="3"/>
        <v>7.7126071053253059E-2</v>
      </c>
      <c r="L19">
        <f t="shared" si="4"/>
        <v>0.81316904856772732</v>
      </c>
      <c r="M19" s="3">
        <f t="shared" si="5"/>
        <v>33271.06466687737</v>
      </c>
    </row>
    <row r="20" spans="1:13" x14ac:dyDescent="0.25">
      <c r="A20">
        <v>16000</v>
      </c>
      <c r="B20">
        <v>32000</v>
      </c>
      <c r="C20">
        <v>15691</v>
      </c>
      <c r="D20">
        <v>15691</v>
      </c>
      <c r="E20">
        <v>5072</v>
      </c>
      <c r="F20">
        <v>15688</v>
      </c>
      <c r="G20">
        <v>20763</v>
      </c>
      <c r="H20">
        <f t="shared" si="0"/>
        <v>0.99980880759671154</v>
      </c>
      <c r="I20">
        <f t="shared" si="1"/>
        <v>7.1589879037065665E-2</v>
      </c>
      <c r="J20">
        <f t="shared" si="2"/>
        <v>1</v>
      </c>
      <c r="K20">
        <f t="shared" si="3"/>
        <v>7.160356909552508E-2</v>
      </c>
      <c r="L20">
        <f t="shared" si="4"/>
        <v>0.45733432796180173</v>
      </c>
      <c r="M20" s="3">
        <f t="shared" si="5"/>
        <v>11090.354888959117</v>
      </c>
    </row>
    <row r="21" spans="1:13" x14ac:dyDescent="0.25">
      <c r="A21">
        <v>16000</v>
      </c>
      <c r="B21">
        <v>64000</v>
      </c>
      <c r="C21">
        <v>15994</v>
      </c>
      <c r="D21">
        <v>15994</v>
      </c>
      <c r="E21">
        <v>12879</v>
      </c>
      <c r="F21">
        <v>15992</v>
      </c>
      <c r="G21">
        <v>28873</v>
      </c>
      <c r="H21">
        <f t="shared" si="0"/>
        <v>0.99987495310741525</v>
      </c>
      <c r="I21">
        <f t="shared" si="1"/>
        <v>7.1594615291711711E-2</v>
      </c>
      <c r="J21">
        <f t="shared" si="2"/>
        <v>1</v>
      </c>
      <c r="K21">
        <f t="shared" si="3"/>
        <v>7.160356909552508E-2</v>
      </c>
      <c r="L21">
        <f t="shared" si="4"/>
        <v>0.5806396697377797</v>
      </c>
      <c r="M21" s="3">
        <f t="shared" si="5"/>
        <v>22180.709777918262</v>
      </c>
    </row>
    <row r="22" spans="1:13" x14ac:dyDescent="0.25">
      <c r="A22">
        <v>16000</v>
      </c>
      <c r="B22">
        <v>128000</v>
      </c>
      <c r="C22">
        <v>16000</v>
      </c>
      <c r="D22">
        <v>16000</v>
      </c>
      <c r="E22">
        <v>22527</v>
      </c>
      <c r="F22">
        <v>15998</v>
      </c>
      <c r="G22">
        <v>38527</v>
      </c>
      <c r="H22">
        <f t="shared" si="0"/>
        <v>0.99987499999999996</v>
      </c>
      <c r="I22">
        <f t="shared" si="1"/>
        <v>7.1594618649388139E-2</v>
      </c>
      <c r="J22">
        <f t="shared" si="2"/>
        <v>1</v>
      </c>
      <c r="K22">
        <f t="shared" si="3"/>
        <v>7.160356909552508E-2</v>
      </c>
      <c r="L22">
        <f t="shared" si="4"/>
        <v>0.67707481637720157</v>
      </c>
      <c r="M22" s="3">
        <f t="shared" si="5"/>
        <v>33271.064666877377</v>
      </c>
    </row>
    <row r="23" spans="1:13" x14ac:dyDescent="0.25">
      <c r="A23">
        <v>16000</v>
      </c>
      <c r="B23">
        <v>256000</v>
      </c>
      <c r="C23">
        <v>16000</v>
      </c>
      <c r="D23">
        <v>16000</v>
      </c>
      <c r="E23">
        <v>33029</v>
      </c>
      <c r="F23">
        <v>15998</v>
      </c>
      <c r="G23">
        <v>49029</v>
      </c>
      <c r="H23">
        <f t="shared" si="0"/>
        <v>0.99987499999999996</v>
      </c>
      <c r="I23">
        <f t="shared" si="1"/>
        <v>7.1594618649388139E-2</v>
      </c>
      <c r="J23">
        <f t="shared" si="2"/>
        <v>1</v>
      </c>
      <c r="K23">
        <f t="shared" si="3"/>
        <v>7.160356909552508E-2</v>
      </c>
      <c r="L23">
        <f t="shared" si="4"/>
        <v>0.74454335164877472</v>
      </c>
      <c r="M23" s="3">
        <f t="shared" si="5"/>
        <v>44361.419555836488</v>
      </c>
    </row>
    <row r="24" spans="1:13" x14ac:dyDescent="0.25">
      <c r="A24">
        <v>16000</v>
      </c>
      <c r="B24">
        <v>512000</v>
      </c>
      <c r="C24">
        <v>16000</v>
      </c>
      <c r="D24">
        <v>16000</v>
      </c>
      <c r="E24">
        <v>43622</v>
      </c>
      <c r="F24">
        <v>15998</v>
      </c>
      <c r="G24">
        <v>59622</v>
      </c>
      <c r="H24">
        <f t="shared" si="0"/>
        <v>0.99987499999999996</v>
      </c>
      <c r="I24">
        <f t="shared" si="1"/>
        <v>7.1594618649388139E-2</v>
      </c>
      <c r="J24">
        <f t="shared" si="2"/>
        <v>1</v>
      </c>
      <c r="K24">
        <f t="shared" si="3"/>
        <v>7.160356909552508E-2</v>
      </c>
      <c r="L24">
        <f t="shared" si="4"/>
        <v>0.78666553842072928</v>
      </c>
      <c r="M24" s="3">
        <f t="shared" si="5"/>
        <v>55451.774444795643</v>
      </c>
    </row>
    <row r="25" spans="1:13" x14ac:dyDescent="0.25">
      <c r="A25">
        <v>16000</v>
      </c>
      <c r="B25">
        <v>1024000</v>
      </c>
      <c r="C25">
        <v>16000</v>
      </c>
      <c r="D25">
        <v>16000</v>
      </c>
      <c r="E25">
        <v>53951</v>
      </c>
      <c r="F25">
        <v>15998</v>
      </c>
      <c r="G25">
        <v>69951</v>
      </c>
      <c r="H25">
        <f t="shared" si="0"/>
        <v>0.99987499999999996</v>
      </c>
      <c r="I25">
        <f t="shared" si="1"/>
        <v>7.1594618649388139E-2</v>
      </c>
      <c r="J25">
        <f t="shared" si="2"/>
        <v>1</v>
      </c>
      <c r="K25">
        <f t="shared" si="3"/>
        <v>7.160356909552508E-2</v>
      </c>
      <c r="L25">
        <f t="shared" si="4"/>
        <v>0.81077958490625479</v>
      </c>
      <c r="M25" s="3">
        <f t="shared" si="5"/>
        <v>66542.129333754754</v>
      </c>
    </row>
    <row r="26" spans="1:13" x14ac:dyDescent="0.25">
      <c r="A26">
        <v>16000</v>
      </c>
      <c r="B26">
        <v>2048000</v>
      </c>
      <c r="C26">
        <v>16000</v>
      </c>
      <c r="D26">
        <v>16000</v>
      </c>
      <c r="E26">
        <v>64068</v>
      </c>
      <c r="F26">
        <v>15998</v>
      </c>
      <c r="G26">
        <v>80068</v>
      </c>
      <c r="H26">
        <f t="shared" si="0"/>
        <v>0.99987499999999996</v>
      </c>
      <c r="I26">
        <f t="shared" si="1"/>
        <v>7.1594618649388139E-2</v>
      </c>
      <c r="J26">
        <f t="shared" si="2"/>
        <v>1</v>
      </c>
      <c r="K26">
        <f t="shared" si="3"/>
        <v>7.160356909552508E-2</v>
      </c>
      <c r="L26">
        <f t="shared" si="4"/>
        <v>0.82527308821137602</v>
      </c>
      <c r="M26" s="3">
        <f t="shared" si="5"/>
        <v>77632.484222713872</v>
      </c>
    </row>
    <row r="27" spans="1:13" x14ac:dyDescent="0.25">
      <c r="A27">
        <v>32000</v>
      </c>
      <c r="B27">
        <v>64000</v>
      </c>
      <c r="C27">
        <v>25085</v>
      </c>
      <c r="D27">
        <v>25085</v>
      </c>
      <c r="E27">
        <v>8106</v>
      </c>
      <c r="F27">
        <v>25084</v>
      </c>
      <c r="G27">
        <v>33192</v>
      </c>
      <c r="H27">
        <f t="shared" si="0"/>
        <v>0.99996013553916685</v>
      </c>
      <c r="I27">
        <f t="shared" si="1"/>
        <v>6.6816420477474825E-2</v>
      </c>
      <c r="J27">
        <f t="shared" si="2"/>
        <v>1.0000301286493327</v>
      </c>
      <c r="K27">
        <f t="shared" si="3"/>
        <v>6.6821097352995323E-2</v>
      </c>
      <c r="L27">
        <f t="shared" si="4"/>
        <v>0.36545268754518606</v>
      </c>
      <c r="M27" s="3">
        <f t="shared" si="5"/>
        <v>22180.709777918219</v>
      </c>
    </row>
    <row r="28" spans="1:13" x14ac:dyDescent="0.25">
      <c r="A28">
        <v>32000</v>
      </c>
      <c r="B28">
        <v>128000</v>
      </c>
      <c r="C28">
        <v>31984</v>
      </c>
      <c r="D28">
        <v>31984</v>
      </c>
      <c r="E28">
        <v>25652</v>
      </c>
      <c r="F28">
        <v>31982</v>
      </c>
      <c r="G28">
        <v>57636</v>
      </c>
      <c r="H28">
        <f t="shared" si="0"/>
        <v>0.99993746873436717</v>
      </c>
      <c r="I28">
        <f t="shared" si="1"/>
        <v>6.6814905902336727E-2</v>
      </c>
      <c r="J28">
        <f t="shared" si="2"/>
        <v>1</v>
      </c>
      <c r="K28">
        <f t="shared" si="3"/>
        <v>6.6819084184239194E-2</v>
      </c>
      <c r="L28">
        <f t="shared" si="4"/>
        <v>0.57825020607630762</v>
      </c>
      <c r="M28" s="3">
        <f t="shared" si="5"/>
        <v>44361.419555836503</v>
      </c>
    </row>
    <row r="29" spans="1:13" x14ac:dyDescent="0.25">
      <c r="A29">
        <v>32000</v>
      </c>
      <c r="B29">
        <v>256000</v>
      </c>
      <c r="C29">
        <v>32000</v>
      </c>
      <c r="D29">
        <v>32000</v>
      </c>
      <c r="E29">
        <v>45220</v>
      </c>
      <c r="F29">
        <v>31998</v>
      </c>
      <c r="G29">
        <v>77220</v>
      </c>
      <c r="H29">
        <f t="shared" si="0"/>
        <v>0.99993750000000003</v>
      </c>
      <c r="I29">
        <f t="shared" si="1"/>
        <v>6.6814907991477684E-2</v>
      </c>
      <c r="J29">
        <f t="shared" si="2"/>
        <v>1</v>
      </c>
      <c r="K29">
        <f t="shared" si="3"/>
        <v>6.6819084184239194E-2</v>
      </c>
      <c r="L29">
        <f t="shared" si="4"/>
        <v>0.67956947655207234</v>
      </c>
      <c r="M29" s="3">
        <f t="shared" si="5"/>
        <v>66542.129333754725</v>
      </c>
    </row>
    <row r="30" spans="1:13" x14ac:dyDescent="0.25">
      <c r="A30">
        <v>32000</v>
      </c>
      <c r="B30">
        <v>512000</v>
      </c>
      <c r="C30">
        <v>32000</v>
      </c>
      <c r="D30">
        <v>32000</v>
      </c>
      <c r="E30">
        <v>65903</v>
      </c>
      <c r="F30">
        <v>31998</v>
      </c>
      <c r="G30">
        <v>97903</v>
      </c>
      <c r="H30">
        <f t="shared" si="0"/>
        <v>0.99993750000000003</v>
      </c>
      <c r="I30">
        <f t="shared" si="1"/>
        <v>6.6814907991477684E-2</v>
      </c>
      <c r="J30">
        <f t="shared" si="2"/>
        <v>1</v>
      </c>
      <c r="K30">
        <f t="shared" si="3"/>
        <v>6.6819084184239194E-2</v>
      </c>
      <c r="L30">
        <f t="shared" si="4"/>
        <v>0.74279633812269807</v>
      </c>
      <c r="M30" s="3">
        <f t="shared" si="5"/>
        <v>88722.839111673005</v>
      </c>
    </row>
    <row r="31" spans="1:13" x14ac:dyDescent="0.25">
      <c r="A31">
        <v>32000</v>
      </c>
      <c r="B31">
        <v>1024000</v>
      </c>
      <c r="C31">
        <v>32000</v>
      </c>
      <c r="D31">
        <v>32000</v>
      </c>
      <c r="E31">
        <v>86931</v>
      </c>
      <c r="F31">
        <v>31998</v>
      </c>
      <c r="G31">
        <v>118931</v>
      </c>
      <c r="H31">
        <f t="shared" si="0"/>
        <v>0.99993750000000003</v>
      </c>
      <c r="I31">
        <f t="shared" si="1"/>
        <v>6.6814907991477684E-2</v>
      </c>
      <c r="J31">
        <f t="shared" si="2"/>
        <v>1</v>
      </c>
      <c r="K31">
        <f t="shared" si="3"/>
        <v>6.6819084184239194E-2</v>
      </c>
      <c r="L31">
        <f t="shared" si="4"/>
        <v>0.78384326624699063</v>
      </c>
      <c r="M31" s="3">
        <f t="shared" si="5"/>
        <v>110903.54888959123</v>
      </c>
    </row>
    <row r="32" spans="1:13" x14ac:dyDescent="0.25">
      <c r="A32">
        <v>32000</v>
      </c>
      <c r="B32">
        <v>2048000</v>
      </c>
      <c r="C32">
        <v>32000</v>
      </c>
      <c r="D32">
        <v>32000</v>
      </c>
      <c r="E32">
        <v>107999</v>
      </c>
      <c r="F32">
        <v>31998</v>
      </c>
      <c r="G32">
        <v>139999</v>
      </c>
      <c r="H32">
        <f t="shared" si="0"/>
        <v>0.99993750000000003</v>
      </c>
      <c r="I32">
        <f t="shared" si="1"/>
        <v>6.6814907991477684E-2</v>
      </c>
      <c r="J32">
        <f t="shared" si="2"/>
        <v>1</v>
      </c>
      <c r="K32">
        <f t="shared" si="3"/>
        <v>6.6819084184239194E-2</v>
      </c>
      <c r="L32">
        <f t="shared" si="4"/>
        <v>0.81150844646337061</v>
      </c>
      <c r="M32" s="3">
        <f t="shared" si="5"/>
        <v>133084.25866750951</v>
      </c>
    </row>
    <row r="33" spans="1:13" x14ac:dyDescent="0.25">
      <c r="A33">
        <v>32000</v>
      </c>
      <c r="B33">
        <v>4096000</v>
      </c>
      <c r="C33">
        <v>32000</v>
      </c>
      <c r="D33">
        <v>32000</v>
      </c>
      <c r="E33">
        <v>128459</v>
      </c>
      <c r="F33">
        <v>31998</v>
      </c>
      <c r="G33">
        <v>160459</v>
      </c>
      <c r="H33">
        <f t="shared" si="0"/>
        <v>0.99993750000000003</v>
      </c>
      <c r="I33">
        <f t="shared" si="1"/>
        <v>6.6814907991477684E-2</v>
      </c>
      <c r="J33">
        <f t="shared" si="2"/>
        <v>1</v>
      </c>
      <c r="K33">
        <f t="shared" si="3"/>
        <v>6.6819084184239194E-2</v>
      </c>
      <c r="L33">
        <f t="shared" si="4"/>
        <v>0.82735340293551496</v>
      </c>
      <c r="M33" s="3">
        <f t="shared" si="5"/>
        <v>155264.96844542774</v>
      </c>
    </row>
    <row r="34" spans="1:13" x14ac:dyDescent="0.25">
      <c r="A34">
        <v>32000</v>
      </c>
      <c r="B34">
        <v>8192000</v>
      </c>
      <c r="C34">
        <v>32000</v>
      </c>
      <c r="D34">
        <v>32000</v>
      </c>
      <c r="E34">
        <v>146737</v>
      </c>
      <c r="F34">
        <v>31998</v>
      </c>
      <c r="G34">
        <v>178737</v>
      </c>
      <c r="H34">
        <f t="shared" si="0"/>
        <v>0.99993750000000003</v>
      </c>
      <c r="I34">
        <f t="shared" si="1"/>
        <v>6.6814907991477684E-2</v>
      </c>
      <c r="J34">
        <f t="shared" si="2"/>
        <v>1</v>
      </c>
      <c r="K34">
        <f t="shared" si="3"/>
        <v>6.6819084184239194E-2</v>
      </c>
      <c r="L34">
        <f t="shared" si="4"/>
        <v>0.82694039927704655</v>
      </c>
      <c r="M34" s="3">
        <f t="shared" si="5"/>
        <v>177445.67822334592</v>
      </c>
    </row>
    <row r="35" spans="1:13" x14ac:dyDescent="0.25">
      <c r="A35">
        <v>64000</v>
      </c>
      <c r="B35">
        <v>128000</v>
      </c>
      <c r="C35">
        <v>56470</v>
      </c>
      <c r="D35">
        <v>56470</v>
      </c>
      <c r="E35">
        <v>18241</v>
      </c>
      <c r="F35">
        <v>56468</v>
      </c>
      <c r="G35">
        <v>74711</v>
      </c>
      <c r="H35">
        <f t="shared" si="0"/>
        <v>0.99996458296440593</v>
      </c>
      <c r="I35">
        <f t="shared" si="1"/>
        <v>6.2631723261164549E-2</v>
      </c>
      <c r="J35">
        <f t="shared" si="2"/>
        <v>1</v>
      </c>
      <c r="K35">
        <f t="shared" si="3"/>
        <v>6.263394156970252E-2</v>
      </c>
      <c r="L35">
        <f t="shared" si="4"/>
        <v>0.41119062876336804</v>
      </c>
      <c r="M35" s="3">
        <f t="shared" si="5"/>
        <v>44361.419555836546</v>
      </c>
    </row>
    <row r="36" spans="1:13" x14ac:dyDescent="0.25">
      <c r="A36">
        <v>64000</v>
      </c>
      <c r="B36">
        <v>256000</v>
      </c>
      <c r="C36">
        <v>63980</v>
      </c>
      <c r="D36">
        <v>63980</v>
      </c>
      <c r="E36">
        <v>51278</v>
      </c>
      <c r="F36">
        <v>63978</v>
      </c>
      <c r="G36">
        <v>115258</v>
      </c>
      <c r="H36">
        <f t="shared" si="0"/>
        <v>0.99996874023132232</v>
      </c>
      <c r="I36">
        <f t="shared" si="1"/>
        <v>6.2631983647177675E-2</v>
      </c>
      <c r="J36">
        <f t="shared" si="2"/>
        <v>1</v>
      </c>
      <c r="K36">
        <f t="shared" si="3"/>
        <v>6.263394156970252E-2</v>
      </c>
      <c r="L36">
        <f t="shared" si="4"/>
        <v>0.57795715864612751</v>
      </c>
      <c r="M36" s="3">
        <f t="shared" si="5"/>
        <v>88722.839111672933</v>
      </c>
    </row>
    <row r="37" spans="1:13" x14ac:dyDescent="0.25">
      <c r="A37">
        <v>64000</v>
      </c>
      <c r="B37">
        <v>512000</v>
      </c>
      <c r="C37">
        <v>64000</v>
      </c>
      <c r="D37">
        <v>64000</v>
      </c>
      <c r="E37">
        <v>90015</v>
      </c>
      <c r="F37">
        <v>63998</v>
      </c>
      <c r="G37">
        <v>154015</v>
      </c>
      <c r="H37">
        <f t="shared" si="0"/>
        <v>0.99996874999999996</v>
      </c>
      <c r="I37">
        <f t="shared" si="1"/>
        <v>6.2631984259028467E-2</v>
      </c>
      <c r="J37">
        <f t="shared" si="2"/>
        <v>1</v>
      </c>
      <c r="K37">
        <f t="shared" si="3"/>
        <v>6.263394156970252E-2</v>
      </c>
      <c r="L37">
        <f t="shared" si="4"/>
        <v>0.67637601096677114</v>
      </c>
      <c r="M37" s="3">
        <f t="shared" si="5"/>
        <v>133084.25866750948</v>
      </c>
    </row>
    <row r="38" spans="1:13" x14ac:dyDescent="0.25">
      <c r="A38">
        <v>64000</v>
      </c>
      <c r="B38">
        <v>1024000</v>
      </c>
      <c r="C38">
        <v>64000</v>
      </c>
      <c r="D38">
        <v>64000</v>
      </c>
      <c r="E38">
        <v>131721</v>
      </c>
      <c r="F38">
        <v>63998</v>
      </c>
      <c r="G38">
        <v>195721</v>
      </c>
      <c r="H38">
        <f t="shared" si="0"/>
        <v>0.99996874999999996</v>
      </c>
      <c r="I38">
        <f t="shared" si="1"/>
        <v>6.2631984259028467E-2</v>
      </c>
      <c r="J38">
        <f t="shared" si="2"/>
        <v>1</v>
      </c>
      <c r="K38">
        <f t="shared" si="3"/>
        <v>6.263394156970252E-2</v>
      </c>
      <c r="L38">
        <f t="shared" si="4"/>
        <v>0.74231731828490277</v>
      </c>
      <c r="M38" s="3">
        <f t="shared" si="5"/>
        <v>177445.67822334604</v>
      </c>
    </row>
    <row r="39" spans="1:13" x14ac:dyDescent="0.25">
      <c r="A39">
        <v>64000</v>
      </c>
      <c r="B39">
        <v>2048000</v>
      </c>
      <c r="C39">
        <v>64000</v>
      </c>
      <c r="D39">
        <v>64000</v>
      </c>
      <c r="E39">
        <v>174239</v>
      </c>
      <c r="F39">
        <v>63998</v>
      </c>
      <c r="G39">
        <v>238239</v>
      </c>
      <c r="H39">
        <f t="shared" si="0"/>
        <v>0.99996874999999996</v>
      </c>
      <c r="I39">
        <f t="shared" si="1"/>
        <v>6.2631984259028467E-2</v>
      </c>
      <c r="J39">
        <f t="shared" si="2"/>
        <v>1</v>
      </c>
      <c r="K39">
        <f t="shared" si="3"/>
        <v>6.263394156970252E-2</v>
      </c>
      <c r="L39">
        <f t="shared" si="4"/>
        <v>0.78554294134203762</v>
      </c>
      <c r="M39" s="3">
        <f t="shared" si="5"/>
        <v>221807.09777918254</v>
      </c>
    </row>
    <row r="40" spans="1:13" x14ac:dyDescent="0.25">
      <c r="A40">
        <v>64000</v>
      </c>
      <c r="B40">
        <v>4096000</v>
      </c>
      <c r="C40">
        <v>64000</v>
      </c>
      <c r="D40">
        <v>64000</v>
      </c>
      <c r="E40">
        <v>216280</v>
      </c>
      <c r="F40">
        <v>63998</v>
      </c>
      <c r="G40">
        <v>280280</v>
      </c>
      <c r="H40">
        <f t="shared" si="0"/>
        <v>0.99996874999999996</v>
      </c>
      <c r="I40">
        <f t="shared" si="1"/>
        <v>6.2631984259028467E-2</v>
      </c>
      <c r="J40">
        <f t="shared" si="2"/>
        <v>1</v>
      </c>
      <c r="K40">
        <f t="shared" si="3"/>
        <v>6.263394156970252E-2</v>
      </c>
      <c r="L40">
        <f t="shared" si="4"/>
        <v>0.81256792563402358</v>
      </c>
      <c r="M40" s="3">
        <f t="shared" si="5"/>
        <v>266168.51733501896</v>
      </c>
    </row>
    <row r="41" spans="1:13" x14ac:dyDescent="0.25">
      <c r="A41">
        <v>64000</v>
      </c>
      <c r="B41">
        <v>8192000</v>
      </c>
      <c r="C41">
        <v>64000</v>
      </c>
      <c r="D41">
        <v>64000</v>
      </c>
      <c r="E41">
        <v>256404</v>
      </c>
      <c r="F41">
        <v>63998</v>
      </c>
      <c r="G41">
        <v>320404</v>
      </c>
      <c r="H41">
        <f t="shared" si="0"/>
        <v>0.99996874999999996</v>
      </c>
      <c r="I41">
        <f t="shared" si="1"/>
        <v>6.2631984259028467E-2</v>
      </c>
      <c r="J41">
        <f t="shared" si="2"/>
        <v>1</v>
      </c>
      <c r="K41">
        <f t="shared" si="3"/>
        <v>6.263394156970252E-2</v>
      </c>
      <c r="L41">
        <f t="shared" si="4"/>
        <v>0.82569816800020968</v>
      </c>
      <c r="M41" s="3">
        <f t="shared" si="5"/>
        <v>310529.93689085537</v>
      </c>
    </row>
    <row r="42" spans="1:13" x14ac:dyDescent="0.25">
      <c r="A42">
        <v>64000</v>
      </c>
      <c r="B42">
        <v>16384000</v>
      </c>
      <c r="C42">
        <v>64000</v>
      </c>
      <c r="D42">
        <v>64000</v>
      </c>
      <c r="E42">
        <v>294244</v>
      </c>
      <c r="F42">
        <v>63998</v>
      </c>
      <c r="G42">
        <v>358244</v>
      </c>
      <c r="H42">
        <f t="shared" si="0"/>
        <v>0.99996874999999996</v>
      </c>
      <c r="I42">
        <f t="shared" si="1"/>
        <v>6.2631984259028467E-2</v>
      </c>
      <c r="J42">
        <f t="shared" si="2"/>
        <v>1</v>
      </c>
      <c r="K42">
        <f t="shared" si="3"/>
        <v>6.263394156970252E-2</v>
      </c>
      <c r="L42">
        <f t="shared" si="4"/>
        <v>0.82911007736588294</v>
      </c>
      <c r="M42" s="3">
        <f t="shared" si="5"/>
        <v>354891.35644669208</v>
      </c>
    </row>
    <row r="43" spans="1:13" x14ac:dyDescent="0.25">
      <c r="A43">
        <v>64000</v>
      </c>
      <c r="B43">
        <v>32768000</v>
      </c>
      <c r="C43">
        <v>64000</v>
      </c>
      <c r="D43">
        <v>64000</v>
      </c>
      <c r="E43">
        <v>325961</v>
      </c>
      <c r="F43">
        <v>63998</v>
      </c>
      <c r="G43">
        <v>389961</v>
      </c>
      <c r="H43">
        <f t="shared" si="0"/>
        <v>0.99996874999999996</v>
      </c>
      <c r="I43">
        <f t="shared" si="1"/>
        <v>6.2631984259028467E-2</v>
      </c>
      <c r="J43">
        <f t="shared" si="2"/>
        <v>1</v>
      </c>
      <c r="K43">
        <f t="shared" si="3"/>
        <v>6.263394156970252E-2</v>
      </c>
      <c r="L43">
        <f t="shared" si="4"/>
        <v>0.81642763580417965</v>
      </c>
      <c r="M43" s="3">
        <f t="shared" si="5"/>
        <v>399252.77600252844</v>
      </c>
    </row>
    <row r="44" spans="1:13" x14ac:dyDescent="0.25">
      <c r="A44">
        <v>128000</v>
      </c>
      <c r="B44">
        <v>256000</v>
      </c>
      <c r="C44">
        <v>112949</v>
      </c>
      <c r="D44">
        <v>112949</v>
      </c>
      <c r="E44">
        <v>36290</v>
      </c>
      <c r="F44">
        <v>112947</v>
      </c>
      <c r="G44">
        <v>149239</v>
      </c>
      <c r="H44">
        <f t="shared" si="0"/>
        <v>0.99998229289325269</v>
      </c>
      <c r="I44">
        <f t="shared" si="1"/>
        <v>5.8941117965132114E-2</v>
      </c>
      <c r="J44">
        <f t="shared" si="2"/>
        <v>1</v>
      </c>
      <c r="K44">
        <f t="shared" si="3"/>
        <v>5.8942161660280545E-2</v>
      </c>
      <c r="L44">
        <f t="shared" si="4"/>
        <v>0.40902658620203508</v>
      </c>
      <c r="M44" s="3">
        <f t="shared" si="5"/>
        <v>88722.839111672991</v>
      </c>
    </row>
    <row r="45" spans="1:13" x14ac:dyDescent="0.25">
      <c r="A45">
        <v>128000</v>
      </c>
      <c r="B45">
        <v>512000</v>
      </c>
      <c r="C45">
        <v>127945</v>
      </c>
      <c r="D45">
        <v>127945</v>
      </c>
      <c r="E45">
        <v>102401</v>
      </c>
      <c r="F45">
        <v>127943</v>
      </c>
      <c r="G45">
        <v>230346</v>
      </c>
      <c r="H45">
        <f t="shared" si="0"/>
        <v>0.99998436828324666</v>
      </c>
      <c r="I45">
        <f t="shared" si="1"/>
        <v>5.8941240293104644E-2</v>
      </c>
      <c r="J45">
        <f t="shared" si="2"/>
        <v>1</v>
      </c>
      <c r="K45">
        <f t="shared" si="3"/>
        <v>5.8942161660280545E-2</v>
      </c>
      <c r="L45">
        <f t="shared" si="4"/>
        <v>0.57708365188308886</v>
      </c>
      <c r="M45" s="3">
        <f t="shared" si="5"/>
        <v>177445.67822334598</v>
      </c>
    </row>
    <row r="46" spans="1:13" x14ac:dyDescent="0.25">
      <c r="A46">
        <v>128000</v>
      </c>
      <c r="B46">
        <v>1024000</v>
      </c>
      <c r="C46">
        <v>128000</v>
      </c>
      <c r="D46">
        <v>128000</v>
      </c>
      <c r="E46">
        <v>180599</v>
      </c>
      <c r="F46">
        <v>127998</v>
      </c>
      <c r="G46">
        <v>308599</v>
      </c>
      <c r="H46">
        <f t="shared" si="0"/>
        <v>0.99998437500000004</v>
      </c>
      <c r="I46">
        <f t="shared" si="1"/>
        <v>5.8941240689004609E-2</v>
      </c>
      <c r="J46">
        <f t="shared" si="2"/>
        <v>1</v>
      </c>
      <c r="K46">
        <f t="shared" si="3"/>
        <v>5.8942161660280545E-2</v>
      </c>
      <c r="L46">
        <f t="shared" si="4"/>
        <v>0.67851375439975503</v>
      </c>
      <c r="M46" s="3">
        <f t="shared" si="5"/>
        <v>266168.51733501896</v>
      </c>
    </row>
    <row r="47" spans="1:13" x14ac:dyDescent="0.25">
      <c r="A47">
        <v>128000</v>
      </c>
      <c r="B47">
        <v>2048000</v>
      </c>
      <c r="C47">
        <v>128000</v>
      </c>
      <c r="D47">
        <v>128000</v>
      </c>
      <c r="E47">
        <v>263967</v>
      </c>
      <c r="F47">
        <v>127998</v>
      </c>
      <c r="G47">
        <v>391967</v>
      </c>
      <c r="H47">
        <f t="shared" si="0"/>
        <v>0.99998437500000004</v>
      </c>
      <c r="I47">
        <f t="shared" si="1"/>
        <v>5.8941240689004609E-2</v>
      </c>
      <c r="J47">
        <f t="shared" si="2"/>
        <v>1</v>
      </c>
      <c r="K47">
        <f t="shared" si="3"/>
        <v>5.8942161660280545E-2</v>
      </c>
      <c r="L47">
        <f t="shared" si="4"/>
        <v>0.74379664425456449</v>
      </c>
      <c r="M47" s="3">
        <f t="shared" si="5"/>
        <v>354891.35644669196</v>
      </c>
    </row>
    <row r="48" spans="1:13" x14ac:dyDescent="0.25">
      <c r="A48">
        <v>128000</v>
      </c>
      <c r="B48">
        <v>4096000</v>
      </c>
      <c r="C48">
        <v>128000</v>
      </c>
      <c r="D48">
        <v>128000</v>
      </c>
      <c r="E48">
        <v>348891</v>
      </c>
      <c r="F48">
        <v>127998</v>
      </c>
      <c r="G48">
        <v>476891</v>
      </c>
      <c r="H48">
        <f t="shared" si="0"/>
        <v>0.99998437500000004</v>
      </c>
      <c r="I48">
        <f t="shared" si="1"/>
        <v>5.8941240689004609E-2</v>
      </c>
      <c r="J48">
        <f t="shared" si="2"/>
        <v>1</v>
      </c>
      <c r="K48">
        <f t="shared" si="3"/>
        <v>5.8942161660280545E-2</v>
      </c>
      <c r="L48">
        <f t="shared" si="4"/>
        <v>0.78647393048561154</v>
      </c>
      <c r="M48" s="3">
        <f t="shared" si="5"/>
        <v>443614.19555836497</v>
      </c>
    </row>
    <row r="49" spans="1:13" x14ac:dyDescent="0.25">
      <c r="A49">
        <v>128000</v>
      </c>
      <c r="B49">
        <v>8192000</v>
      </c>
      <c r="C49">
        <v>128000</v>
      </c>
      <c r="D49">
        <v>128000</v>
      </c>
      <c r="E49">
        <v>432356</v>
      </c>
      <c r="F49">
        <v>127998</v>
      </c>
      <c r="G49">
        <v>560356</v>
      </c>
      <c r="H49">
        <f t="shared" si="0"/>
        <v>0.99998437500000004</v>
      </c>
      <c r="I49">
        <f t="shared" si="1"/>
        <v>5.8941240689004609E-2</v>
      </c>
      <c r="J49">
        <f t="shared" si="2"/>
        <v>1</v>
      </c>
      <c r="K49">
        <f t="shared" si="3"/>
        <v>5.8942161660280545E-2</v>
      </c>
      <c r="L49">
        <f t="shared" si="4"/>
        <v>0.81218470976378743</v>
      </c>
      <c r="M49" s="3">
        <f t="shared" si="5"/>
        <v>532337.03467003792</v>
      </c>
    </row>
    <row r="50" spans="1:13" x14ac:dyDescent="0.25">
      <c r="A50">
        <v>128000</v>
      </c>
      <c r="B50">
        <v>16384000</v>
      </c>
      <c r="C50">
        <v>128000</v>
      </c>
      <c r="D50">
        <v>128000</v>
      </c>
      <c r="E50">
        <v>512951</v>
      </c>
      <c r="F50">
        <v>127998</v>
      </c>
      <c r="G50">
        <v>640951</v>
      </c>
      <c r="H50">
        <f t="shared" si="0"/>
        <v>0.99998437500000004</v>
      </c>
      <c r="I50">
        <f t="shared" si="1"/>
        <v>5.8941240689004609E-2</v>
      </c>
      <c r="J50">
        <f t="shared" si="2"/>
        <v>1</v>
      </c>
      <c r="K50">
        <f t="shared" si="3"/>
        <v>5.8942161660280545E-2</v>
      </c>
      <c r="L50">
        <f t="shared" si="4"/>
        <v>0.82592841955249408</v>
      </c>
      <c r="M50" s="3">
        <f t="shared" si="5"/>
        <v>621059.87378171098</v>
      </c>
    </row>
    <row r="51" spans="1:13" x14ac:dyDescent="0.25">
      <c r="A51">
        <v>128000</v>
      </c>
      <c r="B51">
        <v>32768000</v>
      </c>
      <c r="C51">
        <v>128000</v>
      </c>
      <c r="D51">
        <v>128000</v>
      </c>
      <c r="E51">
        <v>587539</v>
      </c>
      <c r="F51">
        <v>127998</v>
      </c>
      <c r="G51">
        <v>715539</v>
      </c>
      <c r="H51">
        <f t="shared" si="0"/>
        <v>0.99998437500000004</v>
      </c>
      <c r="I51">
        <f t="shared" si="1"/>
        <v>5.8941240689004609E-2</v>
      </c>
      <c r="J51">
        <f t="shared" si="2"/>
        <v>1</v>
      </c>
      <c r="K51">
        <f t="shared" si="3"/>
        <v>5.8942161660280545E-2</v>
      </c>
      <c r="L51">
        <f t="shared" si="4"/>
        <v>0.82777304846568434</v>
      </c>
      <c r="M51" s="3">
        <f t="shared" si="5"/>
        <v>709782.71289338393</v>
      </c>
    </row>
    <row r="52" spans="1:13" x14ac:dyDescent="0.25">
      <c r="A52">
        <v>128000</v>
      </c>
      <c r="B52">
        <v>65536000</v>
      </c>
      <c r="C52">
        <v>128000</v>
      </c>
      <c r="D52">
        <v>128000</v>
      </c>
      <c r="E52">
        <v>651518</v>
      </c>
      <c r="F52">
        <v>127998</v>
      </c>
      <c r="G52">
        <v>779518</v>
      </c>
      <c r="H52">
        <f t="shared" si="0"/>
        <v>0.99998437500000004</v>
      </c>
      <c r="I52">
        <f t="shared" si="1"/>
        <v>5.8941240689004609E-2</v>
      </c>
      <c r="J52">
        <f t="shared" si="2"/>
        <v>1</v>
      </c>
      <c r="K52">
        <f t="shared" si="3"/>
        <v>5.8942161660280545E-2</v>
      </c>
      <c r="L52">
        <f t="shared" si="4"/>
        <v>0.81592169066831199</v>
      </c>
      <c r="M52" s="3">
        <f t="shared" si="5"/>
        <v>798505.55200505722</v>
      </c>
    </row>
    <row r="53" spans="1:13" x14ac:dyDescent="0.25">
      <c r="A53">
        <v>128000</v>
      </c>
      <c r="B53">
        <v>131072000</v>
      </c>
      <c r="C53">
        <v>128000</v>
      </c>
      <c r="D53">
        <v>128000</v>
      </c>
      <c r="E53">
        <v>701992</v>
      </c>
      <c r="F53">
        <v>127998</v>
      </c>
      <c r="G53">
        <v>829992</v>
      </c>
      <c r="H53">
        <f t="shared" si="0"/>
        <v>0.99998437500000004</v>
      </c>
      <c r="I53">
        <f t="shared" si="1"/>
        <v>5.8941240689004609E-2</v>
      </c>
      <c r="J53">
        <f t="shared" si="2"/>
        <v>1</v>
      </c>
      <c r="K53">
        <f t="shared" si="3"/>
        <v>5.8942161660280545E-2</v>
      </c>
      <c r="L53">
        <f t="shared" si="4"/>
        <v>0.79121904464353532</v>
      </c>
      <c r="M53" s="3">
        <f t="shared" si="5"/>
        <v>887228.39111672994</v>
      </c>
    </row>
    <row r="54" spans="1:13" x14ac:dyDescent="0.25">
      <c r="A54">
        <v>256000</v>
      </c>
      <c r="B54">
        <v>512000</v>
      </c>
      <c r="C54">
        <v>250993</v>
      </c>
      <c r="D54">
        <v>250993</v>
      </c>
      <c r="E54">
        <v>80983</v>
      </c>
      <c r="F54">
        <v>250990</v>
      </c>
      <c r="G54">
        <v>331976</v>
      </c>
      <c r="H54">
        <f t="shared" si="0"/>
        <v>0.99998804747542758</v>
      </c>
      <c r="I54">
        <f t="shared" si="1"/>
        <v>5.5660695443679929E-2</v>
      </c>
      <c r="J54">
        <f t="shared" si="2"/>
        <v>1</v>
      </c>
      <c r="K54">
        <f t="shared" si="3"/>
        <v>5.5661360737461876E-2</v>
      </c>
      <c r="L54">
        <f t="shared" si="4"/>
        <v>0.45638192381371467</v>
      </c>
      <c r="M54" s="3">
        <f t="shared" si="5"/>
        <v>177445.67822334595</v>
      </c>
    </row>
    <row r="55" spans="1:13" x14ac:dyDescent="0.25">
      <c r="A55">
        <v>256000</v>
      </c>
      <c r="B55">
        <v>1024000</v>
      </c>
      <c r="C55">
        <v>255914</v>
      </c>
      <c r="D55">
        <v>255914</v>
      </c>
      <c r="E55">
        <v>205155</v>
      </c>
      <c r="F55">
        <v>255912</v>
      </c>
      <c r="G55">
        <v>461069</v>
      </c>
      <c r="H55">
        <f t="shared" si="0"/>
        <v>0.99999218487460628</v>
      </c>
      <c r="I55">
        <f t="shared" si="1"/>
        <v>5.5660925736948128E-2</v>
      </c>
      <c r="J55">
        <f t="shared" si="2"/>
        <v>1</v>
      </c>
      <c r="K55">
        <f t="shared" si="3"/>
        <v>5.5661360737461876E-2</v>
      </c>
      <c r="L55">
        <f t="shared" si="4"/>
        <v>0.57807832248745183</v>
      </c>
      <c r="M55" s="3">
        <f t="shared" si="5"/>
        <v>354891.35644669191</v>
      </c>
    </row>
    <row r="56" spans="1:13" x14ac:dyDescent="0.25">
      <c r="A56">
        <v>256000</v>
      </c>
      <c r="B56">
        <v>2048000</v>
      </c>
      <c r="C56">
        <v>256000</v>
      </c>
      <c r="D56">
        <v>256000</v>
      </c>
      <c r="E56">
        <v>361108</v>
      </c>
      <c r="F56">
        <v>255998</v>
      </c>
      <c r="G56">
        <v>617108</v>
      </c>
      <c r="H56">
        <f t="shared" si="0"/>
        <v>0.99999218749999996</v>
      </c>
      <c r="I56">
        <f t="shared" si="1"/>
        <v>5.5660925883081115E-2</v>
      </c>
      <c r="J56">
        <f t="shared" si="2"/>
        <v>1</v>
      </c>
      <c r="K56">
        <f t="shared" si="3"/>
        <v>5.5661360737461876E-2</v>
      </c>
      <c r="L56">
        <f t="shared" si="4"/>
        <v>0.67834468857465091</v>
      </c>
      <c r="M56" s="3">
        <f t="shared" si="5"/>
        <v>532337.03467003792</v>
      </c>
    </row>
    <row r="57" spans="1:13" x14ac:dyDescent="0.25">
      <c r="A57">
        <v>256000</v>
      </c>
      <c r="B57">
        <v>4096000</v>
      </c>
      <c r="C57">
        <v>256000</v>
      </c>
      <c r="D57">
        <v>256000</v>
      </c>
      <c r="E57">
        <v>527571</v>
      </c>
      <c r="F57">
        <v>255998</v>
      </c>
      <c r="G57">
        <v>783571</v>
      </c>
      <c r="H57">
        <f t="shared" si="0"/>
        <v>0.99999218749999996</v>
      </c>
      <c r="I57">
        <f t="shared" si="1"/>
        <v>5.5660925883081115E-2</v>
      </c>
      <c r="J57">
        <f t="shared" si="2"/>
        <v>1</v>
      </c>
      <c r="K57">
        <f t="shared" si="3"/>
        <v>5.5661360737461876E-2</v>
      </c>
      <c r="L57">
        <f t="shared" si="4"/>
        <v>0.74328522013362452</v>
      </c>
      <c r="M57" s="3">
        <f t="shared" si="5"/>
        <v>709782.71289338381</v>
      </c>
    </row>
    <row r="58" spans="1:13" x14ac:dyDescent="0.25">
      <c r="A58">
        <v>256000</v>
      </c>
      <c r="B58">
        <v>8192000</v>
      </c>
      <c r="C58">
        <v>256000</v>
      </c>
      <c r="D58">
        <v>256000</v>
      </c>
      <c r="E58">
        <v>696727</v>
      </c>
      <c r="F58">
        <v>255998</v>
      </c>
      <c r="G58">
        <v>952727</v>
      </c>
      <c r="H58">
        <f t="shared" si="0"/>
        <v>0.99999218749999996</v>
      </c>
      <c r="I58">
        <f t="shared" si="1"/>
        <v>5.5660925883081115E-2</v>
      </c>
      <c r="J58">
        <f t="shared" si="2"/>
        <v>1</v>
      </c>
      <c r="K58">
        <f t="shared" si="3"/>
        <v>5.5661360737461876E-2</v>
      </c>
      <c r="L58">
        <f t="shared" si="4"/>
        <v>0.78528483418237904</v>
      </c>
      <c r="M58" s="3">
        <f t="shared" si="5"/>
        <v>887228.3911167297</v>
      </c>
    </row>
    <row r="59" spans="1:13" x14ac:dyDescent="0.25">
      <c r="A59">
        <v>256000</v>
      </c>
      <c r="B59">
        <v>16384000</v>
      </c>
      <c r="C59">
        <v>256000</v>
      </c>
      <c r="D59">
        <v>256000</v>
      </c>
      <c r="E59">
        <v>864174</v>
      </c>
      <c r="F59">
        <v>255998</v>
      </c>
      <c r="G59">
        <v>1120174</v>
      </c>
      <c r="H59">
        <f t="shared" si="0"/>
        <v>0.99999218749999996</v>
      </c>
      <c r="I59">
        <f t="shared" si="1"/>
        <v>5.5660925883081115E-2</v>
      </c>
      <c r="J59">
        <f t="shared" si="2"/>
        <v>1</v>
      </c>
      <c r="K59">
        <f t="shared" si="3"/>
        <v>5.5661360737461876E-2</v>
      </c>
      <c r="L59">
        <f t="shared" si="4"/>
        <v>0.8116793907976424</v>
      </c>
      <c r="M59" s="3">
        <f t="shared" si="5"/>
        <v>1064674.0693400763</v>
      </c>
    </row>
    <row r="60" spans="1:13" x14ac:dyDescent="0.25">
      <c r="A60">
        <v>256000</v>
      </c>
      <c r="B60">
        <v>32768000</v>
      </c>
      <c r="C60">
        <v>256000</v>
      </c>
      <c r="D60">
        <v>256000</v>
      </c>
      <c r="E60">
        <v>1025355</v>
      </c>
      <c r="F60">
        <v>255998</v>
      </c>
      <c r="G60">
        <v>1281355</v>
      </c>
      <c r="H60">
        <f t="shared" si="0"/>
        <v>0.99999218749999996</v>
      </c>
      <c r="I60">
        <f t="shared" si="1"/>
        <v>5.5660925883081115E-2</v>
      </c>
      <c r="J60">
        <f t="shared" si="2"/>
        <v>1</v>
      </c>
      <c r="K60">
        <f t="shared" si="3"/>
        <v>5.5661360737461876E-2</v>
      </c>
      <c r="L60">
        <f t="shared" si="4"/>
        <v>0.82548804333186576</v>
      </c>
      <c r="M60" s="3">
        <f t="shared" si="5"/>
        <v>1242119.7475634217</v>
      </c>
    </row>
    <row r="61" spans="1:13" x14ac:dyDescent="0.25">
      <c r="A61">
        <v>256000</v>
      </c>
      <c r="B61">
        <v>65536000</v>
      </c>
      <c r="C61">
        <v>256000</v>
      </c>
      <c r="D61">
        <v>256000</v>
      </c>
      <c r="E61">
        <v>1173841</v>
      </c>
      <c r="F61">
        <v>255998</v>
      </c>
      <c r="G61">
        <v>1429841</v>
      </c>
      <c r="H61">
        <f t="shared" si="0"/>
        <v>0.99999218749999996</v>
      </c>
      <c r="I61">
        <f t="shared" si="1"/>
        <v>5.5660925883081115E-2</v>
      </c>
      <c r="J61">
        <f t="shared" si="2"/>
        <v>1</v>
      </c>
      <c r="K61">
        <f t="shared" si="3"/>
        <v>5.5661360737461876E-2</v>
      </c>
      <c r="L61">
        <f t="shared" si="4"/>
        <v>0.82690165502545965</v>
      </c>
      <c r="M61" s="3">
        <f t="shared" si="5"/>
        <v>1419565.4257867683</v>
      </c>
    </row>
    <row r="62" spans="1:13" x14ac:dyDescent="0.25">
      <c r="A62">
        <v>256000</v>
      </c>
      <c r="B62">
        <v>131072000</v>
      </c>
      <c r="C62">
        <v>256000</v>
      </c>
      <c r="D62">
        <v>256000</v>
      </c>
      <c r="E62">
        <v>1302536</v>
      </c>
      <c r="F62">
        <v>255998</v>
      </c>
      <c r="G62">
        <v>1558536</v>
      </c>
      <c r="H62">
        <f t="shared" si="0"/>
        <v>0.99999218749999996</v>
      </c>
      <c r="I62">
        <f t="shared" si="1"/>
        <v>5.5660925883081115E-2</v>
      </c>
      <c r="J62">
        <f t="shared" si="2"/>
        <v>1</v>
      </c>
      <c r="K62">
        <f t="shared" si="3"/>
        <v>5.5661360737461876E-2</v>
      </c>
      <c r="L62">
        <f t="shared" si="4"/>
        <v>0.81560860580700845</v>
      </c>
      <c r="M62" s="3">
        <f t="shared" si="5"/>
        <v>1597011.1040101135</v>
      </c>
    </row>
    <row r="63" spans="1:13" x14ac:dyDescent="0.25">
      <c r="A63">
        <v>256000</v>
      </c>
      <c r="B63">
        <v>262144000</v>
      </c>
      <c r="C63">
        <v>256000</v>
      </c>
      <c r="D63">
        <v>256000</v>
      </c>
      <c r="E63">
        <v>1403462</v>
      </c>
      <c r="F63">
        <v>255998</v>
      </c>
      <c r="G63">
        <v>1659462</v>
      </c>
      <c r="H63">
        <f t="shared" si="0"/>
        <v>0.99999218749999996</v>
      </c>
      <c r="I63">
        <f t="shared" si="1"/>
        <v>5.5660925883081115E-2</v>
      </c>
      <c r="J63">
        <f t="shared" si="2"/>
        <v>1</v>
      </c>
      <c r="K63">
        <f t="shared" si="3"/>
        <v>5.5661360737461876E-2</v>
      </c>
      <c r="L63">
        <f t="shared" si="4"/>
        <v>0.79092487010785395</v>
      </c>
      <c r="M63" s="3">
        <f t="shared" si="5"/>
        <v>1774456.7822334601</v>
      </c>
    </row>
    <row r="64" spans="1:13" x14ac:dyDescent="0.25">
      <c r="A64">
        <v>256000</v>
      </c>
      <c r="B64">
        <v>524288000</v>
      </c>
      <c r="C64">
        <v>256000</v>
      </c>
      <c r="D64">
        <v>256000</v>
      </c>
      <c r="E64">
        <v>1473288</v>
      </c>
      <c r="F64">
        <v>255998</v>
      </c>
      <c r="G64">
        <v>1729288</v>
      </c>
      <c r="H64">
        <f t="shared" si="0"/>
        <v>0.99999218749999996</v>
      </c>
      <c r="I64">
        <f t="shared" si="1"/>
        <v>5.5660925883081115E-2</v>
      </c>
      <c r="J64">
        <f t="shared" si="2"/>
        <v>1</v>
      </c>
      <c r="K64">
        <f t="shared" si="3"/>
        <v>5.5661360737461876E-2</v>
      </c>
      <c r="L64">
        <f t="shared" si="4"/>
        <v>0.75479591313963734</v>
      </c>
      <c r="M64" s="3">
        <f t="shared" si="5"/>
        <v>1951902.4604568062</v>
      </c>
    </row>
    <row r="65" spans="1:13" x14ac:dyDescent="0.25">
      <c r="A65">
        <v>512000</v>
      </c>
      <c r="B65">
        <v>1024000</v>
      </c>
      <c r="C65">
        <v>502052</v>
      </c>
      <c r="D65">
        <v>502052</v>
      </c>
      <c r="E65">
        <v>161838</v>
      </c>
      <c r="F65">
        <v>502049</v>
      </c>
      <c r="G65">
        <v>663890</v>
      </c>
      <c r="H65">
        <f t="shared" si="0"/>
        <v>0.99999402452335617</v>
      </c>
      <c r="I65">
        <f t="shared" si="1"/>
        <v>5.2726215247110353E-2</v>
      </c>
      <c r="J65">
        <f t="shared" si="2"/>
        <v>1</v>
      </c>
      <c r="K65">
        <f t="shared" si="3"/>
        <v>5.2726530313260751E-2</v>
      </c>
      <c r="L65">
        <f t="shared" si="4"/>
        <v>0.45602125005349287</v>
      </c>
      <c r="M65" s="3">
        <f t="shared" si="5"/>
        <v>354891.35644669156</v>
      </c>
    </row>
    <row r="66" spans="1:13" x14ac:dyDescent="0.25">
      <c r="A66">
        <v>512000</v>
      </c>
      <c r="B66">
        <v>2048000</v>
      </c>
      <c r="C66">
        <v>511824</v>
      </c>
      <c r="D66">
        <v>511824</v>
      </c>
      <c r="E66">
        <v>410106</v>
      </c>
      <c r="F66">
        <v>511822</v>
      </c>
      <c r="G66">
        <v>921930</v>
      </c>
      <c r="H66">
        <f t="shared" si="0"/>
        <v>0.99999609240676479</v>
      </c>
      <c r="I66">
        <f t="shared" si="1"/>
        <v>5.2726324279427583E-2</v>
      </c>
      <c r="J66">
        <f t="shared" si="2"/>
        <v>1</v>
      </c>
      <c r="K66">
        <f t="shared" si="3"/>
        <v>5.2726530313260751E-2</v>
      </c>
      <c r="L66">
        <f t="shared" si="4"/>
        <v>0.57779091058477416</v>
      </c>
      <c r="M66" s="3">
        <f t="shared" si="5"/>
        <v>709782.71289338463</v>
      </c>
    </row>
    <row r="67" spans="1:13" x14ac:dyDescent="0.25">
      <c r="A67">
        <v>512000</v>
      </c>
      <c r="B67">
        <v>4096000</v>
      </c>
      <c r="C67">
        <v>512000</v>
      </c>
      <c r="D67">
        <v>512000</v>
      </c>
      <c r="E67">
        <v>721894</v>
      </c>
      <c r="F67">
        <v>511998</v>
      </c>
      <c r="G67">
        <v>1233894</v>
      </c>
      <c r="H67">
        <f t="shared" ref="H67:H75" si="6">F67/(C67)</f>
        <v>0.99999609374999998</v>
      </c>
      <c r="I67">
        <f t="shared" ref="I67:I75" si="7">H67/LOG(A67,2)</f>
        <v>5.2726324350251715E-2</v>
      </c>
      <c r="J67">
        <f t="shared" ref="J67:J75" si="8">G67/(C67+E67)</f>
        <v>1</v>
      </c>
      <c r="K67">
        <f t="shared" ref="K67:K75" si="9">J67/LOG(A67,2)</f>
        <v>5.2726530313260751E-2</v>
      </c>
      <c r="L67">
        <f t="shared" ref="L67:L75" si="10">E67/M67</f>
        <v>0.67804224859863105</v>
      </c>
      <c r="M67" s="3">
        <f t="shared" ref="M67:M76" si="11">(LOG(B67,A67)-1)*A67*LN(A67)</f>
        <v>1064674.0693400761</v>
      </c>
    </row>
    <row r="68" spans="1:13" x14ac:dyDescent="0.25">
      <c r="A68">
        <v>512000</v>
      </c>
      <c r="B68">
        <v>8192000</v>
      </c>
      <c r="C68">
        <v>512000</v>
      </c>
      <c r="D68">
        <v>512000</v>
      </c>
      <c r="E68">
        <v>1055692</v>
      </c>
      <c r="F68">
        <v>511998</v>
      </c>
      <c r="G68">
        <v>1567692</v>
      </c>
      <c r="H68">
        <f t="shared" si="6"/>
        <v>0.99999609374999998</v>
      </c>
      <c r="I68">
        <f t="shared" si="7"/>
        <v>5.2726324350251715E-2</v>
      </c>
      <c r="J68">
        <f t="shared" si="8"/>
        <v>1</v>
      </c>
      <c r="K68">
        <f t="shared" si="9"/>
        <v>5.2726530313260751E-2</v>
      </c>
      <c r="L68">
        <f t="shared" si="10"/>
        <v>0.74367266264948817</v>
      </c>
      <c r="M68" s="3">
        <f t="shared" si="11"/>
        <v>1419565.4257867679</v>
      </c>
    </row>
    <row r="69" spans="1:13" x14ac:dyDescent="0.25">
      <c r="A69">
        <v>512000</v>
      </c>
      <c r="B69">
        <v>16384000</v>
      </c>
      <c r="C69">
        <v>512000</v>
      </c>
      <c r="D69">
        <v>512000</v>
      </c>
      <c r="E69">
        <v>1393258</v>
      </c>
      <c r="F69">
        <v>511998</v>
      </c>
      <c r="G69">
        <v>1905258</v>
      </c>
      <c r="H69">
        <f t="shared" si="6"/>
        <v>0.99999609374999998</v>
      </c>
      <c r="I69">
        <f t="shared" si="7"/>
        <v>5.2726324350251715E-2</v>
      </c>
      <c r="J69">
        <f t="shared" si="8"/>
        <v>1</v>
      </c>
      <c r="K69">
        <f t="shared" si="9"/>
        <v>5.2726530313260751E-2</v>
      </c>
      <c r="L69">
        <f t="shared" si="10"/>
        <v>0.78517437784331034</v>
      </c>
      <c r="M69" s="3">
        <f t="shared" si="11"/>
        <v>1774456.7822334608</v>
      </c>
    </row>
    <row r="70" spans="1:13" x14ac:dyDescent="0.25">
      <c r="A70">
        <v>512000</v>
      </c>
      <c r="B70">
        <v>32768000</v>
      </c>
      <c r="C70">
        <v>512000</v>
      </c>
      <c r="D70">
        <v>512000</v>
      </c>
      <c r="E70">
        <v>1728391</v>
      </c>
      <c r="F70">
        <v>511998</v>
      </c>
      <c r="G70">
        <v>2240391</v>
      </c>
      <c r="H70">
        <f t="shared" si="6"/>
        <v>0.99999609374999998</v>
      </c>
      <c r="I70">
        <f t="shared" si="7"/>
        <v>5.2726324350251715E-2</v>
      </c>
      <c r="J70">
        <f t="shared" si="8"/>
        <v>1</v>
      </c>
      <c r="K70">
        <f t="shared" si="9"/>
        <v>5.2726530313260751E-2</v>
      </c>
      <c r="L70">
        <f t="shared" si="10"/>
        <v>0.81169958477119719</v>
      </c>
      <c r="M70" s="3">
        <f t="shared" si="11"/>
        <v>2129348.1386801507</v>
      </c>
    </row>
    <row r="71" spans="1:13" x14ac:dyDescent="0.25">
      <c r="A71">
        <v>512000</v>
      </c>
      <c r="B71">
        <v>65536000</v>
      </c>
      <c r="C71">
        <v>512000</v>
      </c>
      <c r="D71">
        <v>512000</v>
      </c>
      <c r="E71">
        <v>2051091</v>
      </c>
      <c r="F71">
        <v>511998</v>
      </c>
      <c r="G71">
        <v>2563091</v>
      </c>
      <c r="H71">
        <f t="shared" si="6"/>
        <v>0.99999609374999998</v>
      </c>
      <c r="I71">
        <f t="shared" si="7"/>
        <v>5.2726324350251715E-2</v>
      </c>
      <c r="J71">
        <f t="shared" si="8"/>
        <v>1</v>
      </c>
      <c r="K71">
        <f t="shared" si="9"/>
        <v>5.2726530313260751E-2</v>
      </c>
      <c r="L71">
        <f t="shared" si="10"/>
        <v>0.82564141018749582</v>
      </c>
      <c r="M71" s="3">
        <f t="shared" si="11"/>
        <v>2484239.4951268439</v>
      </c>
    </row>
    <row r="72" spans="1:13" x14ac:dyDescent="0.25">
      <c r="A72">
        <v>512000</v>
      </c>
      <c r="B72">
        <v>131072000</v>
      </c>
      <c r="C72">
        <v>512000</v>
      </c>
      <c r="D72">
        <v>512000</v>
      </c>
      <c r="E72">
        <v>2348517</v>
      </c>
      <c r="F72">
        <v>511998</v>
      </c>
      <c r="G72">
        <v>2860517</v>
      </c>
      <c r="H72">
        <f t="shared" si="6"/>
        <v>0.99999609374999998</v>
      </c>
      <c r="I72">
        <f t="shared" si="7"/>
        <v>5.2726324350251715E-2</v>
      </c>
      <c r="J72">
        <f t="shared" si="8"/>
        <v>1</v>
      </c>
      <c r="K72">
        <f t="shared" si="9"/>
        <v>5.2726530313260751E-2</v>
      </c>
      <c r="L72">
        <f t="shared" si="10"/>
        <v>0.82719575911704735</v>
      </c>
      <c r="M72" s="3">
        <f t="shared" si="11"/>
        <v>2839130.8515735357</v>
      </c>
    </row>
    <row r="73" spans="1:13" x14ac:dyDescent="0.25">
      <c r="A73">
        <v>512000</v>
      </c>
      <c r="B73">
        <v>262144000</v>
      </c>
      <c r="C73">
        <v>512000</v>
      </c>
      <c r="D73">
        <v>512000</v>
      </c>
      <c r="E73">
        <v>2606743</v>
      </c>
      <c r="F73">
        <v>511998</v>
      </c>
      <c r="G73">
        <v>3118743</v>
      </c>
      <c r="H73">
        <f t="shared" si="6"/>
        <v>0.99999609374999998</v>
      </c>
      <c r="I73">
        <f t="shared" si="7"/>
        <v>5.2726324350251715E-2</v>
      </c>
      <c r="J73">
        <f t="shared" si="8"/>
        <v>1</v>
      </c>
      <c r="K73">
        <f t="shared" si="9"/>
        <v>5.2726530313260751E-2</v>
      </c>
      <c r="L73">
        <f t="shared" si="10"/>
        <v>0.816131770610247</v>
      </c>
      <c r="M73" s="3">
        <f t="shared" si="11"/>
        <v>3194022.2080202289</v>
      </c>
    </row>
    <row r="74" spans="1:13" x14ac:dyDescent="0.25">
      <c r="A74">
        <v>512000</v>
      </c>
      <c r="B74">
        <v>524288000</v>
      </c>
      <c r="C74">
        <v>512000</v>
      </c>
      <c r="D74">
        <v>512000</v>
      </c>
      <c r="E74">
        <v>2806819</v>
      </c>
      <c r="F74">
        <v>511998</v>
      </c>
      <c r="G74">
        <v>3318819</v>
      </c>
      <c r="H74">
        <f t="shared" si="6"/>
        <v>0.99999609374999998</v>
      </c>
      <c r="I74">
        <f t="shared" si="7"/>
        <v>5.2726324350251715E-2</v>
      </c>
      <c r="J74">
        <f t="shared" si="8"/>
        <v>1</v>
      </c>
      <c r="K74">
        <f t="shared" si="9"/>
        <v>5.2726530313260751E-2</v>
      </c>
      <c r="L74">
        <f t="shared" si="10"/>
        <v>0.79089528358846084</v>
      </c>
      <c r="M74" s="3">
        <f t="shared" si="11"/>
        <v>3548913.5644669197</v>
      </c>
    </row>
    <row r="75" spans="1:13" x14ac:dyDescent="0.25">
      <c r="A75">
        <v>512000</v>
      </c>
      <c r="B75">
        <v>1048576000</v>
      </c>
      <c r="C75">
        <v>512000</v>
      </c>
      <c r="D75">
        <v>512000</v>
      </c>
      <c r="E75">
        <v>2947175</v>
      </c>
      <c r="F75">
        <v>511998</v>
      </c>
      <c r="G75">
        <v>3459175</v>
      </c>
      <c r="H75">
        <f t="shared" si="6"/>
        <v>0.99999609374999998</v>
      </c>
      <c r="I75">
        <f t="shared" si="7"/>
        <v>5.2726324350251715E-2</v>
      </c>
      <c r="J75">
        <f t="shared" si="8"/>
        <v>1</v>
      </c>
      <c r="K75">
        <f t="shared" si="9"/>
        <v>5.2726530313260751E-2</v>
      </c>
      <c r="L75">
        <f t="shared" si="10"/>
        <v>0.75494935318393641</v>
      </c>
      <c r="M75" s="3">
        <f t="shared" si="11"/>
        <v>3903804.9209136129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41C4C-5BB9-41D4-A259-ADBA1A7DE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Dados</vt:lpstr>
      <vt:lpstr>K ótimo</vt:lpstr>
      <vt:lpstr>Operações</vt:lpstr>
      <vt:lpstr>Sift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Menges Mattje</dc:creator>
  <cp:lastModifiedBy>Eduardo Menges Mattje</cp:lastModifiedBy>
  <dcterms:created xsi:type="dcterms:W3CDTF">2025-03-24T10:55:14Z</dcterms:created>
  <dcterms:modified xsi:type="dcterms:W3CDTF">2025-03-25T11:07:55Z</dcterms:modified>
</cp:coreProperties>
</file>