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5919866\Desktop\"/>
    </mc:Choice>
  </mc:AlternateContent>
  <xr:revisionPtr revIDLastSave="0" documentId="8_{170058C5-32E2-4610-B404-293435A5C710}" xr6:coauthVersionLast="47" xr6:coauthVersionMax="47" xr10:uidLastSave="{00000000-0000-0000-0000-000000000000}"/>
  <bookViews>
    <workbookView xWindow="30495" yWindow="30" windowWidth="25140" windowHeight="14805" xr2:uid="{AD0569EA-1E23-4AF9-B560-981FF0B08FF8}"/>
  </bookViews>
  <sheets>
    <sheet name="Cronograma Projeto Aplicado II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D5" i="2" s="1"/>
  <c r="H6" i="2"/>
  <c r="D6" i="2" s="1"/>
  <c r="H7" i="2"/>
  <c r="D7" i="2" s="1"/>
  <c r="H9" i="2"/>
  <c r="D9" i="2" s="1"/>
  <c r="H20" i="2"/>
  <c r="D20" i="2" s="1"/>
  <c r="H18" i="2"/>
  <c r="D18" i="2" s="1"/>
  <c r="H19" i="2"/>
  <c r="D19" i="2" s="1"/>
  <c r="H26" i="2"/>
  <c r="D26" i="2" s="1"/>
  <c r="H22" i="2"/>
  <c r="D22" i="2" s="1"/>
  <c r="H24" i="2"/>
  <c r="D24" i="2" s="1"/>
  <c r="H25" i="2"/>
  <c r="D25" i="2" s="1"/>
  <c r="H16" i="2"/>
  <c r="D16" i="2" s="1"/>
  <c r="H11" i="2"/>
  <c r="D11" i="2" s="1"/>
  <c r="H12" i="2"/>
  <c r="D12" i="2" s="1"/>
  <c r="H13" i="2"/>
  <c r="D13" i="2" s="1"/>
  <c r="H14" i="2"/>
  <c r="D14" i="2" s="1"/>
  <c r="E2" i="2"/>
  <c r="H2" i="2" s="1"/>
  <c r="D2" i="2" s="1"/>
  <c r="H3" i="2"/>
  <c r="D3" i="2" s="1"/>
</calcChain>
</file>

<file path=xl/sharedStrings.xml><?xml version="1.0" encoding="utf-8"?>
<sst xmlns="http://schemas.openxmlformats.org/spreadsheetml/2006/main" count="91" uniqueCount="64">
  <si>
    <t>Input</t>
  </si>
  <si>
    <t>EDT</t>
  </si>
  <si>
    <t>Nome da tarefa</t>
  </si>
  <si>
    <t>Duração</t>
  </si>
  <si>
    <t>Início</t>
  </si>
  <si>
    <t>Término</t>
  </si>
  <si>
    <t>Nomes dos recursos</t>
  </si>
  <si>
    <t>1.1</t>
  </si>
  <si>
    <t>1.1.1</t>
  </si>
  <si>
    <t xml:space="preserve">   Encontro Síncrono A1</t>
  </si>
  <si>
    <t>1 Dia</t>
  </si>
  <si>
    <t>1.1.2</t>
  </si>
  <si>
    <t>1.1.3</t>
  </si>
  <si>
    <t>1.1.4</t>
  </si>
  <si>
    <t>1.1.5</t>
  </si>
  <si>
    <t xml:space="preserve">   Envio Fase I AVA</t>
  </si>
  <si>
    <t>1.2</t>
  </si>
  <si>
    <t>1.2.1</t>
  </si>
  <si>
    <t xml:space="preserve">   Encontro Síncrono A2</t>
  </si>
  <si>
    <t>1.2.2</t>
  </si>
  <si>
    <t>1.2.3</t>
  </si>
  <si>
    <t>1.2.4</t>
  </si>
  <si>
    <t>1.2.5</t>
  </si>
  <si>
    <t>1.2.7</t>
  </si>
  <si>
    <t xml:space="preserve">   Envio Fase II AVA</t>
  </si>
  <si>
    <t>1.3</t>
  </si>
  <si>
    <t>1.3.1</t>
  </si>
  <si>
    <t xml:space="preserve">   Encontro Síncrono A3</t>
  </si>
  <si>
    <t>1.3.2</t>
  </si>
  <si>
    <t>1.3.3</t>
  </si>
  <si>
    <t>1.3.4</t>
  </si>
  <si>
    <t>1.3.6</t>
  </si>
  <si>
    <t xml:space="preserve">   Envio Fase III AVA</t>
  </si>
  <si>
    <t>1.4</t>
  </si>
  <si>
    <t>1.4.1</t>
  </si>
  <si>
    <t xml:space="preserve">   Encontro Síncrono A4</t>
  </si>
  <si>
    <t>1.4.2</t>
  </si>
  <si>
    <t>1.4.3</t>
  </si>
  <si>
    <t>1.4.4</t>
  </si>
  <si>
    <t xml:space="preserve">    Produção do vídeo de apresentação</t>
  </si>
  <si>
    <t>1.4.5</t>
  </si>
  <si>
    <t xml:space="preserve">    Disponibilização do repositório no GitHub</t>
  </si>
  <si>
    <t>1.4.6</t>
  </si>
  <si>
    <t xml:space="preserve">   Envio Fase IV AVA</t>
  </si>
  <si>
    <t>Jéssica</t>
  </si>
  <si>
    <t>PROJETO - SISTEMA DE RECOMENDAÇÃO DE LIVROS UTILIZANDO DADOS DO GOODREADS</t>
  </si>
  <si>
    <t>Prof. Carolina Toledo Ferraz</t>
  </si>
  <si>
    <t>Beatriz; Eduardo; Gustavo; Jéssica</t>
  </si>
  <si>
    <t>FASE I – CONCEPÇÃO DO PRODUTO</t>
  </si>
  <si>
    <t>FASE IV – RESULTADOS E CONCLUSÃO</t>
  </si>
  <si>
    <t>FASE III – METODOLOGIA</t>
  </si>
  <si>
    <t>FASE II – DEFINIÇÃO DO PRODUTO</t>
  </si>
  <si>
    <t xml:space="preserve">    Organização do grupo e repositório Github</t>
  </si>
  <si>
    <t xml:space="preserve">    Escolha do tema e da base de dados</t>
  </si>
  <si>
    <t xml:space="preserve">    Elaboração do documento inicial</t>
  </si>
  <si>
    <t xml:space="preserve">    Análise e limpeza da base de dados</t>
  </si>
  <si>
    <t xml:space="preserve">    Escolha da técnica para treinamento do modelo</t>
  </si>
  <si>
    <t xml:space="preserve">    Construção da prova de conceito</t>
  </si>
  <si>
    <t xml:space="preserve">    Definição da nota de avaliação de desempenho</t>
  </si>
  <si>
    <t xml:space="preserve">    Implementação da técnica proposta</t>
  </si>
  <si>
    <t xml:space="preserve">    Ajuste do pipeline de dados</t>
  </si>
  <si>
    <t xml:space="preserve">    Documentação dos passos implementados</t>
  </si>
  <si>
    <t xml:space="preserve">    Organização e documentação dos resultados</t>
  </si>
  <si>
    <t xml:space="preserve">    Finalização da documentação do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</si>
</sst>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9" fontId="2" fillId="3" borderId="1" xfId="0" applyNumberFormat="1" applyFont="1" applyFill="1" applyBorder="1" applyAlignment="1">
      <alignment horizontal="center" vertical="center" wrapText="1"/>
    </xf>
    <xf numFmtId="9" fontId="3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4" fontId="7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 wrapText="1"/>
    </xf>
    <xf numFmtId="9" fontId="3" fillId="5" borderId="1" xfId="0" applyNumberFormat="1" applyFont="1" applyFill="1" applyBorder="1" applyAlignment="1">
      <alignment horizontal="center" vertical="center" wrapText="1"/>
    </xf>
    <xf numFmtId="9" fontId="0" fillId="0" borderId="0" xfId="1" applyFont="1"/>
    <xf numFmtId="0" fontId="9" fillId="0" borderId="0" xfId="0" applyFont="1"/>
    <xf numFmtId="20" fontId="0" fillId="0" borderId="0" xfId="0" applyNumberFormat="1"/>
    <xf numFmtId="0" fontId="9" fillId="0" borderId="0" xfId="0" applyFont="1" applyAlignment="1">
      <alignment horizontal="center"/>
    </xf>
    <xf numFmtId="0" fontId="2" fillId="6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center" vertical="center" wrapText="1"/>
    </xf>
    <xf numFmtId="14" fontId="5" fillId="6" borderId="1" xfId="0" applyNumberFormat="1" applyFont="1" applyFill="1" applyBorder="1" applyAlignment="1">
      <alignment horizontal="center" vertical="center" wrapText="1"/>
    </xf>
    <xf numFmtId="9" fontId="3" fillId="3" borderId="1" xfId="1" applyFont="1" applyFill="1" applyBorder="1" applyAlignment="1">
      <alignment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142AA-C328-4977-A46D-C7C370C62E52}">
  <dimension ref="A1:L37"/>
  <sheetViews>
    <sheetView tabSelected="1" workbookViewId="0">
      <selection activeCell="C4" sqref="C4"/>
    </sheetView>
  </sheetViews>
  <sheetFormatPr defaultRowHeight="15" customHeight="1" x14ac:dyDescent="0.35"/>
  <cols>
    <col min="1" max="1" width="5.26953125" bestFit="1" customWidth="1"/>
    <col min="2" max="2" width="6.453125" bestFit="1" customWidth="1"/>
    <col min="3" max="3" width="67" customWidth="1"/>
    <col min="4" max="4" width="7.54296875" customWidth="1"/>
    <col min="5" max="6" width="12.453125" bestFit="1" customWidth="1"/>
    <col min="7" max="7" width="31.54296875" customWidth="1"/>
    <col min="8" max="8" width="9.1796875" style="21" hidden="1" customWidth="1"/>
    <col min="9" max="9" width="9.1796875" style="21"/>
    <col min="10" max="10" width="45.08984375" customWidth="1"/>
  </cols>
  <sheetData>
    <row r="1" spans="1:12" ht="15" customHeight="1" x14ac:dyDescent="0.35">
      <c r="A1" s="4" t="s">
        <v>0</v>
      </c>
      <c r="B1" s="4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12" ht="15" customHeight="1" x14ac:dyDescent="0.35">
      <c r="A2" s="6">
        <v>0.25</v>
      </c>
      <c r="B2" s="5">
        <v>1</v>
      </c>
      <c r="C2" s="10" t="s">
        <v>45</v>
      </c>
      <c r="D2" s="11" t="str">
        <f>H2&amp;" "&amp; "Dias"</f>
        <v>96 Dias</v>
      </c>
      <c r="E2" s="12">
        <f>E3</f>
        <v>45523</v>
      </c>
      <c r="F2" s="12">
        <v>45619</v>
      </c>
      <c r="G2" s="13"/>
      <c r="H2" s="23">
        <f>_xlfn.DAYS(F2,E2)</f>
        <v>96</v>
      </c>
    </row>
    <row r="3" spans="1:12" ht="15" customHeight="1" x14ac:dyDescent="0.35">
      <c r="A3" s="6">
        <v>1</v>
      </c>
      <c r="B3" s="16" t="s">
        <v>7</v>
      </c>
      <c r="C3" s="16" t="s">
        <v>48</v>
      </c>
      <c r="D3" s="17" t="str">
        <f t="shared" ref="D3:D26" si="0">H3&amp;" "&amp; "Dias"</f>
        <v>23 Dias</v>
      </c>
      <c r="E3" s="18">
        <v>45523</v>
      </c>
      <c r="F3" s="18">
        <v>45546</v>
      </c>
      <c r="G3" s="13"/>
      <c r="H3" s="23">
        <f t="shared" ref="H3:H9" si="1">_xlfn.DAYS(F3,E3)</f>
        <v>23</v>
      </c>
    </row>
    <row r="4" spans="1:12" ht="15" customHeight="1" x14ac:dyDescent="0.35">
      <c r="A4" s="19">
        <v>1</v>
      </c>
      <c r="B4" s="9" t="s">
        <v>8</v>
      </c>
      <c r="C4" s="2" t="s">
        <v>9</v>
      </c>
      <c r="D4" s="11" t="s">
        <v>10</v>
      </c>
      <c r="E4" s="12">
        <v>45523</v>
      </c>
      <c r="F4" s="12">
        <v>45523</v>
      </c>
      <c r="G4" s="13" t="s">
        <v>46</v>
      </c>
      <c r="H4" s="23">
        <v>1</v>
      </c>
    </row>
    <row r="5" spans="1:12" ht="15" customHeight="1" x14ac:dyDescent="0.35">
      <c r="A5" s="19">
        <v>1</v>
      </c>
      <c r="B5" s="9" t="s">
        <v>11</v>
      </c>
      <c r="C5" s="3" t="s">
        <v>52</v>
      </c>
      <c r="D5" s="14" t="str">
        <f t="shared" si="0"/>
        <v>4 Dias</v>
      </c>
      <c r="E5" s="15">
        <v>45524</v>
      </c>
      <c r="F5" s="15">
        <v>45528</v>
      </c>
      <c r="G5" s="13" t="s">
        <v>47</v>
      </c>
      <c r="H5" s="23">
        <f t="shared" si="1"/>
        <v>4</v>
      </c>
      <c r="J5" s="3"/>
    </row>
    <row r="6" spans="1:12" ht="15" customHeight="1" x14ac:dyDescent="0.35">
      <c r="A6" s="19">
        <v>1</v>
      </c>
      <c r="B6" s="9" t="s">
        <v>12</v>
      </c>
      <c r="C6" s="3" t="s">
        <v>53</v>
      </c>
      <c r="D6" s="14" t="str">
        <f t="shared" si="0"/>
        <v>4 Dias</v>
      </c>
      <c r="E6" s="15">
        <v>45529</v>
      </c>
      <c r="F6" s="15">
        <v>45533</v>
      </c>
      <c r="G6" s="13" t="s">
        <v>47</v>
      </c>
      <c r="H6" s="23">
        <f t="shared" si="1"/>
        <v>4</v>
      </c>
      <c r="J6" s="3"/>
    </row>
    <row r="7" spans="1:12" ht="15" customHeight="1" x14ac:dyDescent="0.35">
      <c r="A7" s="19">
        <v>1</v>
      </c>
      <c r="B7" s="9" t="s">
        <v>13</v>
      </c>
      <c r="C7" s="3" t="s">
        <v>54</v>
      </c>
      <c r="D7" s="14" t="str">
        <f t="shared" si="0"/>
        <v>11 Dias</v>
      </c>
      <c r="E7" s="15">
        <v>45534</v>
      </c>
      <c r="F7" s="15">
        <v>45545</v>
      </c>
      <c r="G7" s="13" t="s">
        <v>47</v>
      </c>
      <c r="H7" s="23">
        <f t="shared" si="1"/>
        <v>11</v>
      </c>
      <c r="J7" s="3"/>
    </row>
    <row r="8" spans="1:12" ht="15" customHeight="1" x14ac:dyDescent="0.35">
      <c r="A8" s="19">
        <v>1</v>
      </c>
      <c r="B8" s="9" t="s">
        <v>14</v>
      </c>
      <c r="C8" s="2" t="s">
        <v>15</v>
      </c>
      <c r="D8" s="11" t="s">
        <v>10</v>
      </c>
      <c r="E8" s="12">
        <v>45546</v>
      </c>
      <c r="F8" s="12">
        <v>45546</v>
      </c>
      <c r="G8" s="13" t="s">
        <v>44</v>
      </c>
      <c r="H8" s="23">
        <v>1</v>
      </c>
      <c r="J8" s="3"/>
    </row>
    <row r="9" spans="1:12" ht="15" customHeight="1" x14ac:dyDescent="0.35">
      <c r="A9" s="7">
        <v>0</v>
      </c>
      <c r="B9" s="24" t="s">
        <v>16</v>
      </c>
      <c r="C9" s="24" t="s">
        <v>51</v>
      </c>
      <c r="D9" s="25" t="str">
        <f t="shared" si="0"/>
        <v>23 Dias</v>
      </c>
      <c r="E9" s="26">
        <v>45547</v>
      </c>
      <c r="F9" s="26">
        <v>45570</v>
      </c>
      <c r="G9" s="14"/>
      <c r="H9" s="23">
        <f t="shared" si="1"/>
        <v>23</v>
      </c>
      <c r="J9" s="27"/>
      <c r="L9" s="20"/>
    </row>
    <row r="10" spans="1:12" ht="15" customHeight="1" x14ac:dyDescent="0.35">
      <c r="A10" s="7">
        <v>0</v>
      </c>
      <c r="B10" s="9" t="s">
        <v>17</v>
      </c>
      <c r="C10" s="2" t="s">
        <v>18</v>
      </c>
      <c r="D10" s="11" t="s">
        <v>10</v>
      </c>
      <c r="E10" s="12">
        <v>45565</v>
      </c>
      <c r="F10" s="12">
        <v>45565</v>
      </c>
      <c r="G10" s="13" t="s">
        <v>46</v>
      </c>
      <c r="H10" s="23">
        <v>1</v>
      </c>
    </row>
    <row r="11" spans="1:12" ht="15" customHeight="1" x14ac:dyDescent="0.35">
      <c r="A11" s="7">
        <v>0</v>
      </c>
      <c r="B11" s="9" t="s">
        <v>19</v>
      </c>
      <c r="C11" s="3" t="s">
        <v>55</v>
      </c>
      <c r="D11" s="14" t="str">
        <f t="shared" si="0"/>
        <v>6 Dias</v>
      </c>
      <c r="E11" s="15">
        <v>45547</v>
      </c>
      <c r="F11" s="15">
        <v>45553</v>
      </c>
      <c r="G11" s="13" t="s">
        <v>47</v>
      </c>
      <c r="H11" s="23">
        <f t="shared" ref="H11:H26" si="2">_xlfn.DAYS(F11,E11)</f>
        <v>6</v>
      </c>
    </row>
    <row r="12" spans="1:12" ht="15" customHeight="1" x14ac:dyDescent="0.35">
      <c r="A12" s="7">
        <v>0</v>
      </c>
      <c r="B12" s="9" t="s">
        <v>20</v>
      </c>
      <c r="C12" s="3" t="s">
        <v>56</v>
      </c>
      <c r="D12" s="14" t="str">
        <f t="shared" si="0"/>
        <v>4 Dias</v>
      </c>
      <c r="E12" s="15">
        <v>45554</v>
      </c>
      <c r="F12" s="15">
        <v>45558</v>
      </c>
      <c r="G12" s="13" t="s">
        <v>47</v>
      </c>
      <c r="H12" s="23">
        <f t="shared" si="2"/>
        <v>4</v>
      </c>
    </row>
    <row r="13" spans="1:12" ht="15" customHeight="1" x14ac:dyDescent="0.35">
      <c r="A13" s="7">
        <v>0</v>
      </c>
      <c r="B13" s="9" t="s">
        <v>21</v>
      </c>
      <c r="C13" s="3" t="s">
        <v>57</v>
      </c>
      <c r="D13" s="14" t="str">
        <f t="shared" si="0"/>
        <v>5 Dias</v>
      </c>
      <c r="E13" s="15">
        <v>45559</v>
      </c>
      <c r="F13" s="15">
        <v>45564</v>
      </c>
      <c r="G13" s="13" t="s">
        <v>47</v>
      </c>
      <c r="H13" s="23">
        <f t="shared" si="2"/>
        <v>5</v>
      </c>
    </row>
    <row r="14" spans="1:12" ht="15" customHeight="1" x14ac:dyDescent="0.35">
      <c r="A14" s="7">
        <v>0</v>
      </c>
      <c r="B14" s="9" t="s">
        <v>22</v>
      </c>
      <c r="C14" s="3" t="s">
        <v>58</v>
      </c>
      <c r="D14" s="14" t="str">
        <f t="shared" si="0"/>
        <v>2 Dias</v>
      </c>
      <c r="E14" s="15">
        <v>45566</v>
      </c>
      <c r="F14" s="15">
        <v>45568</v>
      </c>
      <c r="G14" s="13" t="s">
        <v>47</v>
      </c>
      <c r="H14" s="23">
        <f t="shared" si="2"/>
        <v>2</v>
      </c>
      <c r="K14" s="20"/>
    </row>
    <row r="15" spans="1:12" ht="15" customHeight="1" x14ac:dyDescent="0.35">
      <c r="A15" s="7">
        <v>0</v>
      </c>
      <c r="B15" s="9" t="s">
        <v>23</v>
      </c>
      <c r="C15" s="2" t="s">
        <v>24</v>
      </c>
      <c r="D15" s="11" t="s">
        <v>10</v>
      </c>
      <c r="E15" s="12">
        <v>45570</v>
      </c>
      <c r="F15" s="12">
        <v>45570</v>
      </c>
      <c r="G15" s="13" t="s">
        <v>44</v>
      </c>
      <c r="H15" s="23">
        <v>1</v>
      </c>
    </row>
    <row r="16" spans="1:12" ht="15" customHeight="1" x14ac:dyDescent="0.35">
      <c r="A16" s="6">
        <v>1</v>
      </c>
      <c r="B16" s="24" t="s">
        <v>25</v>
      </c>
      <c r="C16" s="24" t="s">
        <v>50</v>
      </c>
      <c r="D16" s="25" t="str">
        <f t="shared" si="0"/>
        <v>27 Dias</v>
      </c>
      <c r="E16" s="26">
        <v>45571</v>
      </c>
      <c r="F16" s="26">
        <v>45598</v>
      </c>
      <c r="G16" s="14"/>
      <c r="H16" s="23">
        <f t="shared" si="2"/>
        <v>27</v>
      </c>
    </row>
    <row r="17" spans="1:8" ht="15" customHeight="1" x14ac:dyDescent="0.35">
      <c r="A17" s="7">
        <v>0</v>
      </c>
      <c r="B17" s="3" t="s">
        <v>26</v>
      </c>
      <c r="C17" s="2" t="s">
        <v>27</v>
      </c>
      <c r="D17" s="11" t="s">
        <v>10</v>
      </c>
      <c r="E17" s="12">
        <v>45593</v>
      </c>
      <c r="F17" s="12">
        <v>45593</v>
      </c>
      <c r="G17" s="13" t="s">
        <v>46</v>
      </c>
      <c r="H17" s="23">
        <v>1</v>
      </c>
    </row>
    <row r="18" spans="1:8" ht="15" customHeight="1" x14ac:dyDescent="0.35">
      <c r="A18" s="7">
        <v>0</v>
      </c>
      <c r="B18" s="3" t="s">
        <v>28</v>
      </c>
      <c r="C18" s="3" t="s">
        <v>59</v>
      </c>
      <c r="D18" s="14" t="str">
        <f t="shared" si="0"/>
        <v>14 Dias</v>
      </c>
      <c r="E18" s="15">
        <v>45571</v>
      </c>
      <c r="F18" s="15">
        <v>45585</v>
      </c>
      <c r="G18" s="13" t="s">
        <v>47</v>
      </c>
      <c r="H18" s="23">
        <f>_xlfn.DAYS(F18,E18)</f>
        <v>14</v>
      </c>
    </row>
    <row r="19" spans="1:8" ht="15" customHeight="1" x14ac:dyDescent="0.35">
      <c r="A19" s="7">
        <v>0</v>
      </c>
      <c r="B19" s="3" t="s">
        <v>29</v>
      </c>
      <c r="C19" s="3" t="s">
        <v>60</v>
      </c>
      <c r="D19" s="14" t="str">
        <f t="shared" si="0"/>
        <v>4 Dias</v>
      </c>
      <c r="E19" s="15">
        <v>45586</v>
      </c>
      <c r="F19" s="15">
        <v>45590</v>
      </c>
      <c r="G19" s="13" t="s">
        <v>47</v>
      </c>
      <c r="H19" s="23">
        <f>_xlfn.DAYS(F19,E19)</f>
        <v>4</v>
      </c>
    </row>
    <row r="20" spans="1:8" ht="15" customHeight="1" x14ac:dyDescent="0.35">
      <c r="A20" s="7">
        <v>0</v>
      </c>
      <c r="B20" s="3" t="s">
        <v>30</v>
      </c>
      <c r="C20" s="8" t="s">
        <v>61</v>
      </c>
      <c r="D20" s="14" t="str">
        <f>H20&amp;" "&amp; "Dia"</f>
        <v>6 Dia</v>
      </c>
      <c r="E20" s="15">
        <v>45591</v>
      </c>
      <c r="F20" s="15">
        <v>45597</v>
      </c>
      <c r="G20" s="13" t="s">
        <v>47</v>
      </c>
      <c r="H20" s="23">
        <f t="shared" si="2"/>
        <v>6</v>
      </c>
    </row>
    <row r="21" spans="1:8" ht="15" customHeight="1" x14ac:dyDescent="0.35">
      <c r="A21" s="7">
        <v>0</v>
      </c>
      <c r="B21" s="3" t="s">
        <v>31</v>
      </c>
      <c r="C21" s="2" t="s">
        <v>32</v>
      </c>
      <c r="D21" s="11" t="s">
        <v>10</v>
      </c>
      <c r="E21" s="12">
        <v>45598</v>
      </c>
      <c r="F21" s="12">
        <v>45598</v>
      </c>
      <c r="G21" s="13" t="s">
        <v>44</v>
      </c>
      <c r="H21" s="23">
        <v>1</v>
      </c>
    </row>
    <row r="22" spans="1:8" ht="15" customHeight="1" x14ac:dyDescent="0.35">
      <c r="A22" s="6">
        <v>0</v>
      </c>
      <c r="B22" s="24" t="s">
        <v>33</v>
      </c>
      <c r="C22" s="24" t="s">
        <v>49</v>
      </c>
      <c r="D22" s="25" t="str">
        <f t="shared" si="0"/>
        <v>20 Dias</v>
      </c>
      <c r="E22" s="26">
        <v>45599</v>
      </c>
      <c r="F22" s="26">
        <v>45619</v>
      </c>
      <c r="H22" s="23">
        <f t="shared" si="2"/>
        <v>20</v>
      </c>
    </row>
    <row r="23" spans="1:8" ht="15" customHeight="1" x14ac:dyDescent="0.35">
      <c r="A23" s="7">
        <v>0</v>
      </c>
      <c r="B23" t="s">
        <v>34</v>
      </c>
      <c r="C23" s="2" t="s">
        <v>35</v>
      </c>
      <c r="D23" s="11" t="s">
        <v>10</v>
      </c>
      <c r="E23" s="12">
        <v>45614</v>
      </c>
      <c r="F23" s="12">
        <v>45614</v>
      </c>
      <c r="G23" s="13" t="s">
        <v>46</v>
      </c>
      <c r="H23" s="23">
        <v>1</v>
      </c>
    </row>
    <row r="24" spans="1:8" ht="15" customHeight="1" x14ac:dyDescent="0.35">
      <c r="A24" s="7">
        <v>0</v>
      </c>
      <c r="B24" t="s">
        <v>36</v>
      </c>
      <c r="C24" t="s">
        <v>62</v>
      </c>
      <c r="D24" s="14" t="str">
        <f t="shared" si="0"/>
        <v>8 Dias</v>
      </c>
      <c r="E24" s="15">
        <v>45599</v>
      </c>
      <c r="F24" s="15">
        <v>45607</v>
      </c>
      <c r="G24" s="13" t="s">
        <v>47</v>
      </c>
      <c r="H24" s="23">
        <f t="shared" si="2"/>
        <v>8</v>
      </c>
    </row>
    <row r="25" spans="1:8" ht="15" customHeight="1" x14ac:dyDescent="0.35">
      <c r="A25" s="7">
        <v>0</v>
      </c>
      <c r="B25" t="s">
        <v>37</v>
      </c>
      <c r="C25" t="s">
        <v>63</v>
      </c>
      <c r="D25" s="14" t="str">
        <f t="shared" si="0"/>
        <v>4 Dias</v>
      </c>
      <c r="E25" s="15">
        <v>45608</v>
      </c>
      <c r="F25" s="15">
        <v>45612</v>
      </c>
      <c r="G25" s="13" t="s">
        <v>47</v>
      </c>
      <c r="H25" s="23">
        <f t="shared" si="2"/>
        <v>4</v>
      </c>
    </row>
    <row r="26" spans="1:8" ht="15" customHeight="1" x14ac:dyDescent="0.35">
      <c r="A26" s="7">
        <v>0</v>
      </c>
      <c r="B26" t="s">
        <v>38</v>
      </c>
      <c r="C26" t="s">
        <v>39</v>
      </c>
      <c r="D26" s="14" t="str">
        <f t="shared" si="0"/>
        <v>5 Dias</v>
      </c>
      <c r="E26" s="15">
        <v>45613</v>
      </c>
      <c r="F26" s="15">
        <v>45618</v>
      </c>
      <c r="G26" s="13" t="s">
        <v>47</v>
      </c>
      <c r="H26" s="23">
        <f t="shared" si="2"/>
        <v>5</v>
      </c>
    </row>
    <row r="27" spans="1:8" ht="15" customHeight="1" x14ac:dyDescent="0.35">
      <c r="A27" s="7">
        <v>0</v>
      </c>
      <c r="B27" t="s">
        <v>40</v>
      </c>
      <c r="C27" t="s">
        <v>41</v>
      </c>
      <c r="D27" s="14" t="s">
        <v>10</v>
      </c>
      <c r="E27" s="15">
        <v>45619</v>
      </c>
      <c r="F27" s="15">
        <v>45619</v>
      </c>
      <c r="G27" s="13" t="s">
        <v>47</v>
      </c>
      <c r="H27" s="23">
        <v>1</v>
      </c>
    </row>
    <row r="28" spans="1:8" ht="15" customHeight="1" x14ac:dyDescent="0.35">
      <c r="A28" s="7">
        <v>0</v>
      </c>
      <c r="B28" t="s">
        <v>42</v>
      </c>
      <c r="C28" s="2" t="s">
        <v>43</v>
      </c>
      <c r="D28" s="11" t="s">
        <v>10</v>
      </c>
      <c r="E28" s="12">
        <v>45619</v>
      </c>
      <c r="F28" s="12">
        <v>45619</v>
      </c>
      <c r="G28" s="13" t="s">
        <v>44</v>
      </c>
      <c r="H28" s="23">
        <v>1</v>
      </c>
    </row>
    <row r="35" spans="3:3" ht="15" customHeight="1" x14ac:dyDescent="0.35">
      <c r="C35" s="22"/>
    </row>
    <row r="36" spans="3:3" ht="15" customHeight="1" x14ac:dyDescent="0.35">
      <c r="C36" s="22"/>
    </row>
    <row r="37" spans="3:3" ht="15" customHeight="1" x14ac:dyDescent="0.35">
      <c r="C37" s="22"/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Cronograma Projeto Aplicado II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Jéssica Clara</dc:creator>
  <cp:keywords/>
  <dc:description/>
  <cp:lastModifiedBy>JESSICA CLARA DA SILVA SANTOS</cp:lastModifiedBy>
  <cp:revision/>
  <dcterms:created xsi:type="dcterms:W3CDTF">2023-08-24T20:48:40Z</dcterms:created>
  <dcterms:modified xsi:type="dcterms:W3CDTF">2024-09-11T23:20:22Z</dcterms:modified>
  <cp:category/>
  <cp:contentStatus/>
</cp:coreProperties>
</file>