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fprbr0-my.sharepoint.com/personal/pecora_ufpr_br/Documents/Ensino/2024/SAOP09/"/>
    </mc:Choice>
  </mc:AlternateContent>
  <xr:revisionPtr revIDLastSave="100" documentId="8_{F4D23806-6633-B84B-A7DC-D9E26FDB3285}" xr6:coauthVersionLast="47" xr6:coauthVersionMax="47" xr10:uidLastSave="{1ECCA32B-0D0E-BE48-A85B-F185FD4CAFD0}"/>
  <bookViews>
    <workbookView xWindow="0" yWindow="0" windowWidth="38400" windowHeight="21600" xr2:uid="{D6EF150D-DEB6-6742-86E1-5A5642829D38}"/>
  </bookViews>
  <sheets>
    <sheet name="Sheet1" sheetId="1" r:id="rId1"/>
  </sheets>
  <definedNames>
    <definedName name="_xlnm._FilterDatabase" localSheetId="0" hidden="1">Sheet1!$A$1:$H$61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1" l="1"/>
  <c r="E3" i="1"/>
  <c r="E4" i="1"/>
  <c r="E5" i="1"/>
  <c r="E6" i="1"/>
  <c r="E7" i="1"/>
  <c r="E8" i="1"/>
  <c r="E10" i="1"/>
  <c r="E11" i="1"/>
  <c r="E13" i="1"/>
  <c r="E14" i="1"/>
  <c r="E15" i="1"/>
  <c r="E16" i="1"/>
  <c r="E17" i="1"/>
  <c r="E18" i="1"/>
  <c r="E26" i="1"/>
  <c r="E28" i="1"/>
  <c r="E29" i="1"/>
  <c r="E33" i="1"/>
  <c r="E34" i="1"/>
  <c r="E35" i="1"/>
  <c r="E36" i="1"/>
  <c r="E37" i="1"/>
  <c r="E38" i="1"/>
  <c r="E39" i="1"/>
  <c r="E40" i="1"/>
  <c r="E41" i="1"/>
  <c r="E44" i="1"/>
  <c r="E45" i="1"/>
  <c r="E54" i="1"/>
  <c r="E56" i="1"/>
  <c r="E60" i="1"/>
  <c r="E61" i="1"/>
  <c r="D5" i="1"/>
  <c r="D6" i="1"/>
  <c r="D11" i="1"/>
  <c r="D12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7" i="1"/>
  <c r="D39" i="1"/>
  <c r="D46" i="1"/>
  <c r="D47" i="1"/>
  <c r="D48" i="1"/>
  <c r="D51" i="1"/>
  <c r="D52" i="1"/>
  <c r="D53" i="1"/>
  <c r="D59" i="1"/>
  <c r="D60" i="1"/>
  <c r="C4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2" i="1"/>
  <c r="C23" i="1"/>
  <c r="C24" i="1"/>
  <c r="C25" i="1"/>
  <c r="C26" i="1"/>
  <c r="C27" i="1"/>
  <c r="C40" i="1"/>
  <c r="C41" i="1"/>
  <c r="C44" i="1"/>
  <c r="C45" i="1"/>
  <c r="C46" i="1"/>
  <c r="C49" i="1"/>
  <c r="C50" i="1"/>
  <c r="C51" i="1"/>
  <c r="C52" i="1"/>
  <c r="C53" i="1"/>
  <c r="C54" i="1"/>
  <c r="C57" i="1"/>
  <c r="C59" i="1"/>
  <c r="C61" i="1"/>
  <c r="C2" i="1"/>
  <c r="F2" i="1" s="1"/>
  <c r="F56" i="1" l="1"/>
  <c r="F24" i="1"/>
  <c r="F40" i="1"/>
  <c r="F48" i="1"/>
  <c r="F32" i="1"/>
  <c r="F16" i="1"/>
  <c r="F34" i="1"/>
  <c r="F33" i="1"/>
  <c r="F25" i="1"/>
  <c r="F17" i="1"/>
  <c r="F26" i="1"/>
  <c r="F57" i="1"/>
  <c r="F58" i="1"/>
  <c r="F18" i="1"/>
  <c r="F49" i="1"/>
  <c r="F50" i="1"/>
  <c r="F10" i="1"/>
  <c r="F41" i="1"/>
  <c r="F42" i="1"/>
  <c r="F9" i="1"/>
  <c r="F8" i="1"/>
  <c r="F59" i="1"/>
  <c r="F51" i="1"/>
  <c r="F43" i="1"/>
  <c r="F35" i="1"/>
  <c r="F27" i="1"/>
  <c r="F19" i="1"/>
  <c r="F11" i="1"/>
  <c r="F6" i="1"/>
  <c r="F60" i="1"/>
  <c r="F52" i="1"/>
  <c r="F44" i="1"/>
  <c r="F36" i="1"/>
  <c r="F28" i="1"/>
  <c r="F20" i="1"/>
  <c r="F12" i="1"/>
  <c r="F3" i="1"/>
  <c r="F54" i="1"/>
  <c r="F46" i="1"/>
  <c r="F38" i="1"/>
  <c r="F30" i="1"/>
  <c r="F22" i="1"/>
  <c r="F14" i="1"/>
  <c r="F4" i="1"/>
  <c r="F5" i="1"/>
  <c r="F61" i="1"/>
  <c r="F53" i="1"/>
  <c r="F45" i="1"/>
  <c r="F37" i="1"/>
  <c r="F29" i="1"/>
  <c r="F21" i="1"/>
  <c r="F13" i="1"/>
  <c r="F55" i="1"/>
  <c r="F47" i="1"/>
  <c r="F39" i="1"/>
  <c r="F31" i="1"/>
  <c r="F23" i="1"/>
  <c r="F15" i="1"/>
  <c r="F7" i="1"/>
</calcChain>
</file>

<file path=xl/sharedStrings.xml><?xml version="1.0" encoding="utf-8"?>
<sst xmlns="http://schemas.openxmlformats.org/spreadsheetml/2006/main" count="68" uniqueCount="10">
  <si>
    <t>Cliente_ID</t>
  </si>
  <si>
    <t>Ticket_Medio</t>
  </si>
  <si>
    <t>Canal_Compra</t>
  </si>
  <si>
    <t>Eletrônicos</t>
  </si>
  <si>
    <t>Vestuário</t>
  </si>
  <si>
    <t>Alimentos</t>
  </si>
  <si>
    <t>Frequencia_Compra_(mes)</t>
  </si>
  <si>
    <t>Desconto_Medio_(%)</t>
  </si>
  <si>
    <t>Loja Física</t>
  </si>
  <si>
    <t xml:space="preserve">Online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</si>
</sst>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20"/>
      <color rgb="FF0E0E0E"/>
      <name val=".AppleSystemUI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8A7E7-BD92-7545-90F8-87E3FC4289E7}">
  <sheetPr filterMode="1"/>
  <dimension ref="A1:H61"/>
  <sheetViews>
    <sheetView tabSelected="1" zoomScale="80" zoomScaleNormal="80" workbookViewId="0">
      <selection activeCell="H62" sqref="H62"/>
    </sheetView>
  </sheetViews>
  <sheetFormatPr baseColWidth="10" defaultRowHeight="25"/>
  <cols>
    <col min="1" max="1" width="17.83203125" style="1" bestFit="1" customWidth="1"/>
    <col min="2" max="2" width="45" style="1" bestFit="1" customWidth="1"/>
    <col min="3" max="3" width="19" style="1" bestFit="1" customWidth="1"/>
    <col min="4" max="4" width="16.1640625" style="1" bestFit="1" customWidth="1"/>
    <col min="5" max="5" width="17" style="1" bestFit="1" customWidth="1"/>
    <col min="6" max="6" width="23.33203125" style="1" bestFit="1" customWidth="1"/>
    <col min="7" max="7" width="36" style="1" bestFit="1" customWidth="1"/>
    <col min="8" max="8" width="25" style="1" bestFit="1" customWidth="1"/>
    <col min="9" max="16384" width="10.83203125" style="1"/>
  </cols>
  <sheetData>
    <row r="1" spans="1:8">
      <c r="A1" s="1" t="s">
        <v>0</v>
      </c>
      <c r="B1" s="1" t="s">
        <v>6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7</v>
      </c>
      <c r="H1" s="1" t="s">
        <v>2</v>
      </c>
    </row>
    <row r="2" spans="1:8" hidden="1">
      <c r="A2" s="1">
        <v>1</v>
      </c>
      <c r="B2" s="1">
        <v>5</v>
      </c>
      <c r="C2" s="1">
        <f ca="1">RANDBETWEEN(1,3)</f>
        <v>2</v>
      </c>
      <c r="D2" s="1">
        <v>0</v>
      </c>
      <c r="E2" s="1">
        <v>0</v>
      </c>
      <c r="F2" s="2">
        <f ca="1">IF(C2&lt;&gt;0, 150*_xlfn.NORM.INV(RAND(),C2,C2/3), 0) + IF(D2&lt;&gt;0, 50*_xlfn.NORM.INV(RAND(),D2,D2/3), 0)+ IF(E2&lt;&gt;0, 15*_xlfn.NORM.INV(RAND(),E2,E2/3), 0)</f>
        <v>284.12271037012937</v>
      </c>
      <c r="G2" s="1">
        <v>10</v>
      </c>
      <c r="H2" s="1" t="s">
        <v>8</v>
      </c>
    </row>
    <row r="3" spans="1:8" hidden="1">
      <c r="A3" s="1">
        <v>2</v>
      </c>
      <c r="B3" s="1">
        <v>12</v>
      </c>
      <c r="C3" s="1">
        <v>0</v>
      </c>
      <c r="D3" s="1">
        <v>0</v>
      </c>
      <c r="E3" s="1">
        <f t="shared" ref="E3:E61" ca="1" si="0">RANDBETWEEN(2,15)</f>
        <v>7</v>
      </c>
      <c r="F3" s="2">
        <f t="shared" ref="F3:F61" ca="1" si="1">IF(C3&lt;&gt;0,150*_xlfn.NORM.INV(RAND(),C3,C3/3),0) + IF(D3&lt;&gt;0,50*_xlfn.NORM.INV(RAND(),D3,D3/3),0)+ IF(E3&lt;&gt;0,15*_xlfn.NORM.INV(RAND(),E3,E3/3),0)</f>
        <v>151.9614532548992</v>
      </c>
      <c r="G3" s="1">
        <v>5</v>
      </c>
      <c r="H3" s="1" t="s">
        <v>9</v>
      </c>
    </row>
    <row r="4" spans="1:8" hidden="1">
      <c r="A4" s="1">
        <v>3</v>
      </c>
      <c r="B4" s="1">
        <v>3</v>
      </c>
      <c r="C4" s="1">
        <f t="shared" ref="C4:C61" ca="1" si="2">RANDBETWEEN(1,3)</f>
        <v>1</v>
      </c>
      <c r="D4" s="1">
        <v>0</v>
      </c>
      <c r="E4" s="1">
        <f t="shared" ca="1" si="0"/>
        <v>13</v>
      </c>
      <c r="F4" s="2">
        <f t="shared" ca="1" si="1"/>
        <v>310.39853859352274</v>
      </c>
      <c r="G4" s="1">
        <v>20</v>
      </c>
      <c r="H4" s="1" t="s">
        <v>8</v>
      </c>
    </row>
    <row r="5" spans="1:8" hidden="1">
      <c r="A5" s="1">
        <v>4</v>
      </c>
      <c r="B5" s="1">
        <v>8</v>
      </c>
      <c r="C5" s="1">
        <v>0</v>
      </c>
      <c r="D5" s="1">
        <f t="shared" ref="D3:D61" ca="1" si="3">RANDBETWEEN(1,5)</f>
        <v>3</v>
      </c>
      <c r="E5" s="1">
        <f t="shared" ca="1" si="0"/>
        <v>8</v>
      </c>
      <c r="F5" s="2">
        <f t="shared" ca="1" si="1"/>
        <v>345.95730025641132</v>
      </c>
      <c r="G5" s="1">
        <v>15</v>
      </c>
      <c r="H5" s="1" t="s">
        <v>9</v>
      </c>
    </row>
    <row r="6" spans="1:8" hidden="1">
      <c r="A6" s="1">
        <v>5</v>
      </c>
      <c r="B6" s="1">
        <v>10</v>
      </c>
      <c r="C6" s="1">
        <v>0</v>
      </c>
      <c r="D6" s="1">
        <f t="shared" ca="1" si="3"/>
        <v>1</v>
      </c>
      <c r="E6" s="1">
        <f t="shared" ca="1" si="0"/>
        <v>2</v>
      </c>
      <c r="F6" s="2">
        <f t="shared" ca="1" si="1"/>
        <v>72.720239765418782</v>
      </c>
      <c r="G6" s="1">
        <v>0</v>
      </c>
      <c r="H6" s="1" t="s">
        <v>9</v>
      </c>
    </row>
    <row r="7" spans="1:8" hidden="1">
      <c r="A7" s="1">
        <v>6</v>
      </c>
      <c r="B7" s="1">
        <v>4</v>
      </c>
      <c r="C7" s="1">
        <f t="shared" ca="1" si="2"/>
        <v>2</v>
      </c>
      <c r="D7" s="1">
        <v>0</v>
      </c>
      <c r="E7" s="1">
        <f t="shared" ca="1" si="0"/>
        <v>4</v>
      </c>
      <c r="F7" s="2">
        <f t="shared" ca="1" si="1"/>
        <v>346.35129819772095</v>
      </c>
      <c r="G7" s="1">
        <v>10</v>
      </c>
      <c r="H7" s="1" t="s">
        <v>8</v>
      </c>
    </row>
    <row r="8" spans="1:8" hidden="1">
      <c r="A8" s="1">
        <v>7</v>
      </c>
      <c r="B8" s="1">
        <v>15</v>
      </c>
      <c r="C8" s="1">
        <f t="shared" ca="1" si="2"/>
        <v>2</v>
      </c>
      <c r="D8" s="1">
        <v>0</v>
      </c>
      <c r="E8" s="1">
        <f t="shared" ca="1" si="0"/>
        <v>11</v>
      </c>
      <c r="F8" s="2">
        <f t="shared" ca="1" si="1"/>
        <v>644.94098989426095</v>
      </c>
      <c r="G8" s="1">
        <v>2</v>
      </c>
      <c r="H8" s="1" t="s">
        <v>8</v>
      </c>
    </row>
    <row r="9" spans="1:8" hidden="1">
      <c r="A9" s="1">
        <v>8</v>
      </c>
      <c r="B9" s="1">
        <v>6</v>
      </c>
      <c r="C9" s="1">
        <f t="shared" ca="1" si="2"/>
        <v>3</v>
      </c>
      <c r="D9" s="1">
        <v>0</v>
      </c>
      <c r="E9" s="1">
        <v>0</v>
      </c>
      <c r="F9" s="2">
        <f t="shared" ca="1" si="1"/>
        <v>445.45642937262841</v>
      </c>
      <c r="G9" s="1">
        <v>8</v>
      </c>
      <c r="H9" s="1" t="s">
        <v>9</v>
      </c>
    </row>
    <row r="10" spans="1:8" hidden="1">
      <c r="A10" s="1">
        <v>9</v>
      </c>
      <c r="B10" s="1">
        <v>2</v>
      </c>
      <c r="C10" s="1">
        <f t="shared" ca="1" si="2"/>
        <v>1</v>
      </c>
      <c r="D10" s="1">
        <v>0</v>
      </c>
      <c r="E10" s="1">
        <f t="shared" ca="1" si="0"/>
        <v>8</v>
      </c>
      <c r="F10" s="2">
        <f t="shared" ca="1" si="1"/>
        <v>229.22644008327052</v>
      </c>
      <c r="G10" s="1">
        <v>0</v>
      </c>
      <c r="H10" s="1" t="s">
        <v>9</v>
      </c>
    </row>
    <row r="11" spans="1:8" hidden="1">
      <c r="A11" s="1">
        <v>10</v>
      </c>
      <c r="B11" s="1">
        <v>3</v>
      </c>
      <c r="C11" s="1">
        <f t="shared" ca="1" si="2"/>
        <v>2</v>
      </c>
      <c r="D11" s="1">
        <f t="shared" ca="1" si="3"/>
        <v>2</v>
      </c>
      <c r="E11" s="1">
        <f t="shared" ca="1" si="0"/>
        <v>8</v>
      </c>
      <c r="F11" s="2">
        <f t="shared" ca="1" si="1"/>
        <v>695.83591536532867</v>
      </c>
      <c r="G11" s="1">
        <v>5</v>
      </c>
      <c r="H11" s="1" t="s">
        <v>9</v>
      </c>
    </row>
    <row r="12" spans="1:8" hidden="1">
      <c r="A12" s="1">
        <v>11</v>
      </c>
      <c r="B12" s="1">
        <v>4</v>
      </c>
      <c r="C12" s="1">
        <f t="shared" ca="1" si="2"/>
        <v>2</v>
      </c>
      <c r="D12" s="1">
        <f t="shared" ca="1" si="3"/>
        <v>4</v>
      </c>
      <c r="E12" s="1">
        <v>0</v>
      </c>
      <c r="F12" s="2">
        <f t="shared" ca="1" si="1"/>
        <v>432.70386444637887</v>
      </c>
      <c r="G12" s="1">
        <v>10</v>
      </c>
      <c r="H12" s="1" t="s">
        <v>9</v>
      </c>
    </row>
    <row r="13" spans="1:8">
      <c r="A13" s="1">
        <v>12</v>
      </c>
      <c r="B13" s="1">
        <v>1</v>
      </c>
      <c r="C13" s="1">
        <f t="shared" ca="1" si="2"/>
        <v>2</v>
      </c>
      <c r="D13" s="1">
        <v>0</v>
      </c>
      <c r="E13" s="1">
        <f t="shared" ca="1" si="0"/>
        <v>4</v>
      </c>
      <c r="F13" s="2">
        <f t="shared" ca="1" si="1"/>
        <v>564.86174796372939</v>
      </c>
      <c r="G13" s="1">
        <v>0</v>
      </c>
      <c r="H13" s="1" t="s">
        <v>9</v>
      </c>
    </row>
    <row r="14" spans="1:8" hidden="1">
      <c r="A14" s="1">
        <v>13</v>
      </c>
      <c r="B14" s="1">
        <v>1</v>
      </c>
      <c r="C14" s="1">
        <f t="shared" ca="1" si="2"/>
        <v>1</v>
      </c>
      <c r="D14" s="1">
        <v>0</v>
      </c>
      <c r="E14" s="1">
        <f t="shared" ca="1" si="0"/>
        <v>2</v>
      </c>
      <c r="F14" s="2">
        <f t="shared" ca="1" si="1"/>
        <v>218.21714813142552</v>
      </c>
      <c r="G14" s="1">
        <v>0</v>
      </c>
      <c r="H14" s="1" t="s">
        <v>9</v>
      </c>
    </row>
    <row r="15" spans="1:8">
      <c r="A15" s="1">
        <v>14</v>
      </c>
      <c r="B15" s="1">
        <v>1</v>
      </c>
      <c r="C15" s="1">
        <f t="shared" ca="1" si="2"/>
        <v>2</v>
      </c>
      <c r="D15" s="1">
        <v>0</v>
      </c>
      <c r="E15" s="1">
        <f t="shared" ca="1" si="0"/>
        <v>2</v>
      </c>
      <c r="F15" s="2">
        <f t="shared" ca="1" si="1"/>
        <v>276.99113263953166</v>
      </c>
      <c r="G15" s="1">
        <v>0</v>
      </c>
      <c r="H15" s="1" t="s">
        <v>9</v>
      </c>
    </row>
    <row r="16" spans="1:8" hidden="1">
      <c r="A16" s="1">
        <v>15</v>
      </c>
      <c r="B16" s="1">
        <v>5</v>
      </c>
      <c r="C16" s="1">
        <f t="shared" ca="1" si="2"/>
        <v>3</v>
      </c>
      <c r="D16" s="1">
        <v>0</v>
      </c>
      <c r="E16" s="1">
        <f t="shared" ca="1" si="0"/>
        <v>5</v>
      </c>
      <c r="F16" s="2">
        <f t="shared" ca="1" si="1"/>
        <v>701.94205520839205</v>
      </c>
      <c r="G16" s="1">
        <v>3</v>
      </c>
      <c r="H16" s="1" t="s">
        <v>9</v>
      </c>
    </row>
    <row r="17" spans="1:8" hidden="1">
      <c r="A17" s="1">
        <v>16</v>
      </c>
      <c r="B17" s="1">
        <v>3</v>
      </c>
      <c r="C17" s="1">
        <f t="shared" ca="1" si="2"/>
        <v>3</v>
      </c>
      <c r="D17" s="1">
        <v>0</v>
      </c>
      <c r="E17" s="1">
        <f t="shared" ca="1" si="0"/>
        <v>4</v>
      </c>
      <c r="F17" s="2">
        <f t="shared" ca="1" si="1"/>
        <v>538.8320240633027</v>
      </c>
      <c r="G17" s="1">
        <v>5</v>
      </c>
      <c r="H17" s="1" t="s">
        <v>9</v>
      </c>
    </row>
    <row r="18" spans="1:8" hidden="1">
      <c r="A18" s="1">
        <v>17</v>
      </c>
      <c r="B18" s="1">
        <v>2</v>
      </c>
      <c r="C18" s="1">
        <f t="shared" ca="1" si="2"/>
        <v>1</v>
      </c>
      <c r="D18" s="1">
        <f t="shared" ca="1" si="3"/>
        <v>3</v>
      </c>
      <c r="E18" s="1">
        <f t="shared" ca="1" si="0"/>
        <v>10</v>
      </c>
      <c r="F18" s="2">
        <f t="shared" ca="1" si="1"/>
        <v>341.53662101581966</v>
      </c>
      <c r="G18" s="1">
        <v>7</v>
      </c>
      <c r="H18" s="1" t="s">
        <v>9</v>
      </c>
    </row>
    <row r="19" spans="1:8" hidden="1">
      <c r="A19" s="1">
        <v>18</v>
      </c>
      <c r="B19" s="1">
        <v>2</v>
      </c>
      <c r="C19" s="1">
        <f t="shared" ca="1" si="2"/>
        <v>2</v>
      </c>
      <c r="D19" s="1">
        <f t="shared" ca="1" si="3"/>
        <v>2</v>
      </c>
      <c r="E19" s="1">
        <v>0</v>
      </c>
      <c r="F19" s="2">
        <f t="shared" ca="1" si="1"/>
        <v>361.68567704341916</v>
      </c>
      <c r="G19" s="1">
        <v>0</v>
      </c>
      <c r="H19" s="1" t="s">
        <v>8</v>
      </c>
    </row>
    <row r="20" spans="1:8" hidden="1">
      <c r="A20" s="1">
        <v>19</v>
      </c>
      <c r="B20" s="1">
        <v>4</v>
      </c>
      <c r="C20" s="1">
        <v>0</v>
      </c>
      <c r="D20" s="1">
        <f t="shared" ca="1" si="3"/>
        <v>3</v>
      </c>
      <c r="E20" s="1">
        <v>0</v>
      </c>
      <c r="F20" s="2">
        <f t="shared" ca="1" si="1"/>
        <v>211.9536077188294</v>
      </c>
      <c r="G20" s="1">
        <v>0</v>
      </c>
      <c r="H20" s="1" t="s">
        <v>8</v>
      </c>
    </row>
    <row r="21" spans="1:8" hidden="1">
      <c r="A21" s="1">
        <v>20</v>
      </c>
      <c r="B21" s="1">
        <v>1</v>
      </c>
      <c r="C21" s="1">
        <v>0</v>
      </c>
      <c r="D21" s="1">
        <f t="shared" ca="1" si="3"/>
        <v>4</v>
      </c>
      <c r="E21" s="1">
        <v>0</v>
      </c>
      <c r="F21" s="2">
        <f t="shared" ca="1" si="1"/>
        <v>164.44539872803816</v>
      </c>
      <c r="G21" s="1">
        <v>0</v>
      </c>
      <c r="H21" s="1" t="s">
        <v>8</v>
      </c>
    </row>
    <row r="22" spans="1:8" hidden="1">
      <c r="A22" s="1">
        <v>21</v>
      </c>
      <c r="B22" s="1">
        <v>5</v>
      </c>
      <c r="C22" s="1">
        <f t="shared" ca="1" si="2"/>
        <v>2</v>
      </c>
      <c r="D22" s="1">
        <f t="shared" ca="1" si="3"/>
        <v>5</v>
      </c>
      <c r="E22" s="1">
        <v>0</v>
      </c>
      <c r="F22" s="2">
        <f t="shared" ca="1" si="1"/>
        <v>452.52720758557246</v>
      </c>
      <c r="G22" s="1">
        <v>10</v>
      </c>
      <c r="H22" s="1" t="s">
        <v>8</v>
      </c>
    </row>
    <row r="23" spans="1:8">
      <c r="A23" s="1">
        <v>22</v>
      </c>
      <c r="B23" s="1">
        <v>12</v>
      </c>
      <c r="C23" s="1">
        <f t="shared" ca="1" si="2"/>
        <v>2</v>
      </c>
      <c r="D23" s="1">
        <f t="shared" ca="1" si="3"/>
        <v>2</v>
      </c>
      <c r="E23" s="1">
        <v>0</v>
      </c>
      <c r="F23" s="2">
        <f t="shared" ca="1" si="1"/>
        <v>413.92813146880638</v>
      </c>
      <c r="G23" s="1">
        <v>5</v>
      </c>
      <c r="H23" s="1" t="s">
        <v>9</v>
      </c>
    </row>
    <row r="24" spans="1:8" hidden="1">
      <c r="A24" s="1">
        <v>23</v>
      </c>
      <c r="B24" s="1">
        <v>3</v>
      </c>
      <c r="C24" s="1">
        <f t="shared" ca="1" si="2"/>
        <v>2</v>
      </c>
      <c r="D24" s="1">
        <f t="shared" ca="1" si="3"/>
        <v>2</v>
      </c>
      <c r="E24" s="1">
        <v>0</v>
      </c>
      <c r="F24" s="2">
        <f t="shared" ca="1" si="1"/>
        <v>236.08605493632604</v>
      </c>
      <c r="G24" s="1">
        <v>20</v>
      </c>
      <c r="H24" s="1" t="s">
        <v>8</v>
      </c>
    </row>
    <row r="25" spans="1:8">
      <c r="A25" s="1">
        <v>24</v>
      </c>
      <c r="B25" s="1">
        <v>8</v>
      </c>
      <c r="C25" s="1">
        <f t="shared" ca="1" si="2"/>
        <v>3</v>
      </c>
      <c r="D25" s="1">
        <f t="shared" ca="1" si="3"/>
        <v>4</v>
      </c>
      <c r="E25" s="1">
        <v>0</v>
      </c>
      <c r="F25" s="2">
        <f t="shared" ca="1" si="1"/>
        <v>928.97409647141546</v>
      </c>
      <c r="G25" s="1">
        <v>15</v>
      </c>
      <c r="H25" s="1" t="s">
        <v>9</v>
      </c>
    </row>
    <row r="26" spans="1:8">
      <c r="A26" s="1">
        <v>25</v>
      </c>
      <c r="B26" s="1">
        <v>10</v>
      </c>
      <c r="C26" s="1">
        <f t="shared" ca="1" si="2"/>
        <v>2</v>
      </c>
      <c r="D26" s="1">
        <f t="shared" ca="1" si="3"/>
        <v>4</v>
      </c>
      <c r="E26" s="1">
        <f t="shared" ca="1" si="0"/>
        <v>3</v>
      </c>
      <c r="F26" s="2">
        <f t="shared" ca="1" si="1"/>
        <v>644.58337440329535</v>
      </c>
      <c r="G26" s="1">
        <v>0</v>
      </c>
      <c r="H26" s="1" t="s">
        <v>9</v>
      </c>
    </row>
    <row r="27" spans="1:8" hidden="1">
      <c r="A27" s="1">
        <v>26</v>
      </c>
      <c r="B27" s="1">
        <v>4</v>
      </c>
      <c r="C27" s="1">
        <f t="shared" ca="1" si="2"/>
        <v>2</v>
      </c>
      <c r="D27" s="1">
        <f t="shared" ca="1" si="3"/>
        <v>3</v>
      </c>
      <c r="E27" s="1">
        <v>0</v>
      </c>
      <c r="F27" s="2">
        <f t="shared" ca="1" si="1"/>
        <v>518.73397758341218</v>
      </c>
      <c r="G27" s="1">
        <v>10</v>
      </c>
      <c r="H27" s="1" t="s">
        <v>8</v>
      </c>
    </row>
    <row r="28" spans="1:8" hidden="1">
      <c r="A28" s="1">
        <v>27</v>
      </c>
      <c r="B28" s="1">
        <v>15</v>
      </c>
      <c r="C28" s="1">
        <v>0</v>
      </c>
      <c r="D28" s="1">
        <f t="shared" ca="1" si="3"/>
        <v>2</v>
      </c>
      <c r="E28" s="1">
        <f t="shared" ca="1" si="0"/>
        <v>6</v>
      </c>
      <c r="F28" s="2">
        <f t="shared" ca="1" si="1"/>
        <v>240.68669683631654</v>
      </c>
      <c r="G28" s="1">
        <v>2</v>
      </c>
      <c r="H28" s="1" t="s">
        <v>8</v>
      </c>
    </row>
    <row r="29" spans="1:8" hidden="1">
      <c r="A29" s="1">
        <v>28</v>
      </c>
      <c r="B29" s="1">
        <v>6</v>
      </c>
      <c r="C29" s="1">
        <v>0</v>
      </c>
      <c r="D29" s="1">
        <f t="shared" ca="1" si="3"/>
        <v>1</v>
      </c>
      <c r="E29" s="1">
        <f t="shared" ca="1" si="0"/>
        <v>13</v>
      </c>
      <c r="F29" s="2">
        <f t="shared" ca="1" si="1"/>
        <v>153.45655631164999</v>
      </c>
      <c r="G29" s="1">
        <v>8</v>
      </c>
      <c r="H29" s="1" t="s">
        <v>9</v>
      </c>
    </row>
    <row r="30" spans="1:8" hidden="1">
      <c r="A30" s="1">
        <v>29</v>
      </c>
      <c r="B30" s="1">
        <v>2</v>
      </c>
      <c r="C30" s="1">
        <v>0</v>
      </c>
      <c r="D30" s="1">
        <f t="shared" ca="1" si="3"/>
        <v>3</v>
      </c>
      <c r="E30" s="1">
        <v>0</v>
      </c>
      <c r="F30" s="2">
        <f t="shared" ca="1" si="1"/>
        <v>153.32198719943452</v>
      </c>
      <c r="G30" s="1">
        <v>0</v>
      </c>
      <c r="H30" s="1" t="s">
        <v>9</v>
      </c>
    </row>
    <row r="31" spans="1:8" hidden="1">
      <c r="A31" s="1">
        <v>30</v>
      </c>
      <c r="B31" s="1">
        <v>3</v>
      </c>
      <c r="C31" s="1">
        <v>0</v>
      </c>
      <c r="D31" s="1">
        <f t="shared" ca="1" si="3"/>
        <v>1</v>
      </c>
      <c r="E31" s="1">
        <v>0</v>
      </c>
      <c r="F31" s="2">
        <f t="shared" ca="1" si="1"/>
        <v>53.664420783009383</v>
      </c>
      <c r="G31" s="1">
        <v>5</v>
      </c>
      <c r="H31" s="1" t="s">
        <v>9</v>
      </c>
    </row>
    <row r="32" spans="1:8" hidden="1">
      <c r="A32" s="1">
        <v>31</v>
      </c>
      <c r="B32" s="1">
        <v>4</v>
      </c>
      <c r="C32" s="1">
        <v>0</v>
      </c>
      <c r="D32" s="1">
        <f t="shared" ca="1" si="3"/>
        <v>1</v>
      </c>
      <c r="E32" s="1">
        <v>0</v>
      </c>
      <c r="F32" s="2">
        <f t="shared" ca="1" si="1"/>
        <v>66.320358589254297</v>
      </c>
      <c r="G32" s="1">
        <v>10</v>
      </c>
      <c r="H32" s="1" t="s">
        <v>9</v>
      </c>
    </row>
    <row r="33" spans="1:8" hidden="1">
      <c r="A33" s="1">
        <v>32</v>
      </c>
      <c r="B33" s="1">
        <v>1</v>
      </c>
      <c r="C33" s="1">
        <v>0</v>
      </c>
      <c r="D33" s="1">
        <f t="shared" ca="1" si="3"/>
        <v>3</v>
      </c>
      <c r="E33" s="1">
        <f t="shared" ca="1" si="0"/>
        <v>13</v>
      </c>
      <c r="F33" s="2">
        <f t="shared" ca="1" si="1"/>
        <v>276.83929117217588</v>
      </c>
      <c r="G33" s="1">
        <v>0</v>
      </c>
      <c r="H33" s="1" t="s">
        <v>9</v>
      </c>
    </row>
    <row r="34" spans="1:8" hidden="1">
      <c r="A34" s="1">
        <v>33</v>
      </c>
      <c r="B34" s="1">
        <v>1</v>
      </c>
      <c r="C34" s="1">
        <v>0</v>
      </c>
      <c r="D34" s="1">
        <v>0</v>
      </c>
      <c r="E34" s="1">
        <f t="shared" ca="1" si="0"/>
        <v>7</v>
      </c>
      <c r="F34" s="2">
        <f t="shared" ca="1" si="1"/>
        <v>71.821176164061853</v>
      </c>
      <c r="G34" s="1">
        <v>0</v>
      </c>
      <c r="H34" s="1" t="s">
        <v>9</v>
      </c>
    </row>
    <row r="35" spans="1:8" hidden="1">
      <c r="A35" s="1">
        <v>34</v>
      </c>
      <c r="B35" s="1">
        <v>1</v>
      </c>
      <c r="C35" s="1">
        <v>0</v>
      </c>
      <c r="D35" s="1">
        <v>0</v>
      </c>
      <c r="E35" s="1">
        <f t="shared" ca="1" si="0"/>
        <v>12</v>
      </c>
      <c r="F35" s="2">
        <f t="shared" ca="1" si="1"/>
        <v>174.1603258183454</v>
      </c>
      <c r="G35" s="1">
        <v>0</v>
      </c>
      <c r="H35" s="1" t="s">
        <v>9</v>
      </c>
    </row>
    <row r="36" spans="1:8" hidden="1">
      <c r="A36" s="1">
        <v>35</v>
      </c>
      <c r="B36" s="1">
        <v>5</v>
      </c>
      <c r="C36" s="1">
        <v>0</v>
      </c>
      <c r="D36" s="1">
        <v>0</v>
      </c>
      <c r="E36" s="1">
        <f t="shared" ca="1" si="0"/>
        <v>12</v>
      </c>
      <c r="F36" s="2">
        <f t="shared" ca="1" si="1"/>
        <v>103.02512588280383</v>
      </c>
      <c r="G36" s="1">
        <v>3</v>
      </c>
      <c r="H36" s="1" t="s">
        <v>9</v>
      </c>
    </row>
    <row r="37" spans="1:8" hidden="1">
      <c r="A37" s="1">
        <v>36</v>
      </c>
      <c r="B37" s="1">
        <v>3</v>
      </c>
      <c r="C37" s="1">
        <v>0</v>
      </c>
      <c r="D37" s="1">
        <f t="shared" ca="1" si="3"/>
        <v>1</v>
      </c>
      <c r="E37" s="1">
        <f t="shared" ca="1" si="0"/>
        <v>7</v>
      </c>
      <c r="F37" s="2">
        <f t="shared" ca="1" si="1"/>
        <v>120.46511954814991</v>
      </c>
      <c r="G37" s="1">
        <v>5</v>
      </c>
      <c r="H37" s="1" t="s">
        <v>9</v>
      </c>
    </row>
    <row r="38" spans="1:8" hidden="1">
      <c r="A38" s="1">
        <v>37</v>
      </c>
      <c r="B38" s="1">
        <v>2</v>
      </c>
      <c r="C38" s="1">
        <v>0</v>
      </c>
      <c r="D38" s="1">
        <v>0</v>
      </c>
      <c r="E38" s="1">
        <f t="shared" ca="1" si="0"/>
        <v>9</v>
      </c>
      <c r="F38" s="2">
        <f t="shared" ca="1" si="1"/>
        <v>148.22011881066217</v>
      </c>
      <c r="G38" s="1">
        <v>7</v>
      </c>
      <c r="H38" s="1" t="s">
        <v>9</v>
      </c>
    </row>
    <row r="39" spans="1:8" hidden="1">
      <c r="A39" s="1">
        <v>38</v>
      </c>
      <c r="B39" s="1">
        <v>2</v>
      </c>
      <c r="C39" s="1">
        <v>0</v>
      </c>
      <c r="D39" s="1">
        <f t="shared" ca="1" si="3"/>
        <v>5</v>
      </c>
      <c r="E39" s="1">
        <f t="shared" ca="1" si="0"/>
        <v>8</v>
      </c>
      <c r="F39" s="2">
        <f t="shared" ca="1" si="1"/>
        <v>372.68515063993982</v>
      </c>
      <c r="G39" s="1">
        <v>0</v>
      </c>
      <c r="H39" s="1" t="s">
        <v>8</v>
      </c>
    </row>
    <row r="40" spans="1:8">
      <c r="A40" s="1">
        <v>39</v>
      </c>
      <c r="B40" s="1">
        <v>4</v>
      </c>
      <c r="C40" s="1">
        <f t="shared" ca="1" si="2"/>
        <v>1</v>
      </c>
      <c r="D40" s="1">
        <v>0</v>
      </c>
      <c r="E40" s="1">
        <f t="shared" ca="1" si="0"/>
        <v>15</v>
      </c>
      <c r="F40" s="2">
        <f t="shared" ca="1" si="1"/>
        <v>389.30774534581496</v>
      </c>
      <c r="G40" s="1">
        <v>0</v>
      </c>
      <c r="H40" s="1" t="s">
        <v>9</v>
      </c>
    </row>
    <row r="41" spans="1:8">
      <c r="A41" s="1">
        <v>40</v>
      </c>
      <c r="B41" s="1">
        <v>1</v>
      </c>
      <c r="C41" s="1">
        <f t="shared" ca="1" si="2"/>
        <v>3</v>
      </c>
      <c r="D41" s="1">
        <v>0</v>
      </c>
      <c r="E41" s="1">
        <f t="shared" ca="1" si="0"/>
        <v>6</v>
      </c>
      <c r="F41" s="2">
        <f t="shared" ca="1" si="1"/>
        <v>363.13471964810543</v>
      </c>
      <c r="G41" s="1">
        <v>0</v>
      </c>
      <c r="H41" s="1" t="s">
        <v>9</v>
      </c>
    </row>
    <row r="42" spans="1:8" hidden="1">
      <c r="A42" s="1">
        <v>41</v>
      </c>
      <c r="B42" s="1">
        <v>5</v>
      </c>
      <c r="C42" s="1">
        <v>0</v>
      </c>
      <c r="D42" s="1">
        <v>0</v>
      </c>
      <c r="E42" s="1">
        <v>0</v>
      </c>
      <c r="F42" s="2">
        <f t="shared" ca="1" si="1"/>
        <v>0</v>
      </c>
      <c r="G42" s="1">
        <v>10</v>
      </c>
      <c r="H42" s="1" t="s">
        <v>8</v>
      </c>
    </row>
    <row r="43" spans="1:8" hidden="1">
      <c r="A43" s="1">
        <v>42</v>
      </c>
      <c r="B43" s="1">
        <v>12</v>
      </c>
      <c r="C43" s="1">
        <v>0</v>
      </c>
      <c r="D43" s="1">
        <v>0</v>
      </c>
      <c r="E43" s="1">
        <v>0</v>
      </c>
      <c r="F43" s="2">
        <f t="shared" ca="1" si="1"/>
        <v>0</v>
      </c>
      <c r="G43" s="1">
        <v>5</v>
      </c>
      <c r="H43" s="1" t="s">
        <v>9</v>
      </c>
    </row>
    <row r="44" spans="1:8" hidden="1">
      <c r="A44" s="1">
        <v>43</v>
      </c>
      <c r="B44" s="1">
        <v>3</v>
      </c>
      <c r="C44" s="1">
        <f t="shared" ca="1" si="2"/>
        <v>3</v>
      </c>
      <c r="D44" s="1">
        <v>0</v>
      </c>
      <c r="E44" s="1">
        <f t="shared" ca="1" si="0"/>
        <v>12</v>
      </c>
      <c r="F44" s="2">
        <f t="shared" ca="1" si="1"/>
        <v>750.89289026959796</v>
      </c>
      <c r="G44" s="1">
        <v>20</v>
      </c>
      <c r="H44" s="1" t="s">
        <v>8</v>
      </c>
    </row>
    <row r="45" spans="1:8">
      <c r="A45" s="1">
        <v>44</v>
      </c>
      <c r="B45" s="1">
        <v>8</v>
      </c>
      <c r="C45" s="1">
        <f t="shared" ca="1" si="2"/>
        <v>3</v>
      </c>
      <c r="D45" s="1">
        <v>0</v>
      </c>
      <c r="E45" s="1">
        <f t="shared" ca="1" si="0"/>
        <v>14</v>
      </c>
      <c r="F45" s="2">
        <f t="shared" ca="1" si="1"/>
        <v>829.96370525423299</v>
      </c>
      <c r="G45" s="1">
        <v>15</v>
      </c>
      <c r="H45" s="1" t="s">
        <v>9</v>
      </c>
    </row>
    <row r="46" spans="1:8" hidden="1">
      <c r="A46" s="1">
        <v>45</v>
      </c>
      <c r="B46" s="1">
        <v>10</v>
      </c>
      <c r="C46" s="1">
        <f t="shared" ca="1" si="2"/>
        <v>1</v>
      </c>
      <c r="D46" s="1">
        <f t="shared" ca="1" si="3"/>
        <v>4</v>
      </c>
      <c r="E46" s="1">
        <v>0</v>
      </c>
      <c r="F46" s="2">
        <f t="shared" ca="1" si="1"/>
        <v>338.0671484941397</v>
      </c>
      <c r="G46" s="1">
        <v>0</v>
      </c>
      <c r="H46" s="1" t="s">
        <v>9</v>
      </c>
    </row>
    <row r="47" spans="1:8" hidden="1">
      <c r="A47" s="1">
        <v>46</v>
      </c>
      <c r="B47" s="1">
        <v>4</v>
      </c>
      <c r="C47" s="1">
        <v>0</v>
      </c>
      <c r="D47" s="1">
        <f t="shared" ca="1" si="3"/>
        <v>4</v>
      </c>
      <c r="E47" s="1">
        <v>0</v>
      </c>
      <c r="F47" s="2">
        <f t="shared" ca="1" si="1"/>
        <v>178.92709890153964</v>
      </c>
      <c r="G47" s="1">
        <v>10</v>
      </c>
      <c r="H47" s="1" t="s">
        <v>8</v>
      </c>
    </row>
    <row r="48" spans="1:8" hidden="1">
      <c r="A48" s="1">
        <v>47</v>
      </c>
      <c r="B48" s="1">
        <v>15</v>
      </c>
      <c r="C48" s="1">
        <v>0</v>
      </c>
      <c r="D48" s="1">
        <f t="shared" ca="1" si="3"/>
        <v>5</v>
      </c>
      <c r="E48" s="1">
        <v>0</v>
      </c>
      <c r="F48" s="2">
        <f t="shared" ca="1" si="1"/>
        <v>77.439329483410219</v>
      </c>
      <c r="G48" s="1">
        <v>2</v>
      </c>
      <c r="H48" s="1" t="s">
        <v>8</v>
      </c>
    </row>
    <row r="49" spans="1:8" hidden="1">
      <c r="A49" s="1">
        <v>48</v>
      </c>
      <c r="B49" s="1">
        <v>6</v>
      </c>
      <c r="C49" s="1">
        <f t="shared" ca="1" si="2"/>
        <v>3</v>
      </c>
      <c r="D49" s="1">
        <v>0</v>
      </c>
      <c r="E49" s="1">
        <v>0</v>
      </c>
      <c r="F49" s="2">
        <f t="shared" ca="1" si="1"/>
        <v>405.52532113961132</v>
      </c>
      <c r="G49" s="1">
        <v>8</v>
      </c>
      <c r="H49" s="1" t="s">
        <v>9</v>
      </c>
    </row>
    <row r="50" spans="1:8" hidden="1">
      <c r="A50" s="1">
        <v>49</v>
      </c>
      <c r="B50" s="1">
        <v>2</v>
      </c>
      <c r="C50" s="1">
        <f t="shared" ca="1" si="2"/>
        <v>2</v>
      </c>
      <c r="D50" s="1">
        <v>0</v>
      </c>
      <c r="E50" s="1">
        <v>0</v>
      </c>
      <c r="F50" s="2">
        <f t="shared" ca="1" si="1"/>
        <v>413.21506717579962</v>
      </c>
      <c r="G50" s="1">
        <v>0</v>
      </c>
      <c r="H50" s="1" t="s">
        <v>9</v>
      </c>
    </row>
    <row r="51" spans="1:8">
      <c r="A51" s="1">
        <v>50</v>
      </c>
      <c r="B51" s="1">
        <v>3</v>
      </c>
      <c r="C51" s="1">
        <f t="shared" ca="1" si="2"/>
        <v>2</v>
      </c>
      <c r="D51" s="1">
        <f t="shared" ca="1" si="3"/>
        <v>5</v>
      </c>
      <c r="E51" s="1">
        <v>0</v>
      </c>
      <c r="F51" s="2">
        <f t="shared" ca="1" si="1"/>
        <v>554.07622495588544</v>
      </c>
      <c r="G51" s="1">
        <v>5</v>
      </c>
      <c r="H51" s="1" t="s">
        <v>9</v>
      </c>
    </row>
    <row r="52" spans="1:8" hidden="1">
      <c r="A52" s="1">
        <v>51</v>
      </c>
      <c r="B52" s="1">
        <v>4</v>
      </c>
      <c r="C52" s="1">
        <f t="shared" ca="1" si="2"/>
        <v>1</v>
      </c>
      <c r="D52" s="1">
        <f t="shared" ca="1" si="3"/>
        <v>3</v>
      </c>
      <c r="E52" s="1">
        <v>0</v>
      </c>
      <c r="F52" s="2">
        <f t="shared" ca="1" si="1"/>
        <v>379.51356306960292</v>
      </c>
      <c r="G52" s="1">
        <v>10</v>
      </c>
      <c r="H52" s="1" t="s">
        <v>9</v>
      </c>
    </row>
    <row r="53" spans="1:8" hidden="1">
      <c r="A53" s="1">
        <v>52</v>
      </c>
      <c r="B53" s="1">
        <v>1</v>
      </c>
      <c r="C53" s="1">
        <f t="shared" ca="1" si="2"/>
        <v>2</v>
      </c>
      <c r="D53" s="1">
        <f t="shared" ca="1" si="3"/>
        <v>4</v>
      </c>
      <c r="E53" s="1">
        <v>0</v>
      </c>
      <c r="F53" s="2">
        <f t="shared" ca="1" si="1"/>
        <v>423.44689395115103</v>
      </c>
      <c r="G53" s="1">
        <v>0</v>
      </c>
      <c r="H53" s="1" t="s">
        <v>9</v>
      </c>
    </row>
    <row r="54" spans="1:8" hidden="1">
      <c r="A54" s="1">
        <v>53</v>
      </c>
      <c r="B54" s="1">
        <v>1</v>
      </c>
      <c r="C54" s="1">
        <f t="shared" ca="1" si="2"/>
        <v>3</v>
      </c>
      <c r="D54" s="1">
        <v>0</v>
      </c>
      <c r="E54" s="1">
        <f t="shared" ca="1" si="0"/>
        <v>8</v>
      </c>
      <c r="F54" s="2">
        <f t="shared" ca="1" si="1"/>
        <v>666.17828240923711</v>
      </c>
      <c r="G54" s="1">
        <v>0</v>
      </c>
      <c r="H54" s="1" t="s">
        <v>9</v>
      </c>
    </row>
    <row r="55" spans="1:8" hidden="1">
      <c r="A55" s="1">
        <v>54</v>
      </c>
      <c r="B55" s="1">
        <v>1</v>
      </c>
      <c r="C55" s="1">
        <v>0</v>
      </c>
      <c r="D55" s="1">
        <v>0</v>
      </c>
      <c r="E55" s="1">
        <f t="shared" ca="1" si="0"/>
        <v>3</v>
      </c>
      <c r="F55" s="2">
        <f t="shared" ca="1" si="1"/>
        <v>50.195586119071869</v>
      </c>
      <c r="G55" s="1">
        <v>0</v>
      </c>
      <c r="H55" s="1" t="s">
        <v>9</v>
      </c>
    </row>
    <row r="56" spans="1:8" hidden="1">
      <c r="A56" s="1">
        <v>55</v>
      </c>
      <c r="B56" s="1">
        <v>5</v>
      </c>
      <c r="C56" s="1">
        <v>0</v>
      </c>
      <c r="D56" s="1">
        <v>0</v>
      </c>
      <c r="E56" s="1">
        <f t="shared" ca="1" si="0"/>
        <v>6</v>
      </c>
      <c r="F56" s="2">
        <f t="shared" ca="1" si="1"/>
        <v>5.0339277680309458</v>
      </c>
      <c r="G56" s="1">
        <v>3</v>
      </c>
      <c r="H56" s="1" t="s">
        <v>9</v>
      </c>
    </row>
    <row r="57" spans="1:8">
      <c r="A57" s="1">
        <v>56</v>
      </c>
      <c r="B57" s="1">
        <v>3</v>
      </c>
      <c r="C57" s="1">
        <f t="shared" ca="1" si="2"/>
        <v>3</v>
      </c>
      <c r="D57" s="1">
        <v>0</v>
      </c>
      <c r="E57" s="1">
        <v>0</v>
      </c>
      <c r="F57" s="2">
        <f t="shared" ca="1" si="1"/>
        <v>409.0747339053018</v>
      </c>
      <c r="G57" s="1">
        <v>5</v>
      </c>
      <c r="H57" s="1" t="s">
        <v>9</v>
      </c>
    </row>
    <row r="58" spans="1:8" hidden="1">
      <c r="A58" s="1">
        <v>57</v>
      </c>
      <c r="B58" s="1">
        <v>2</v>
      </c>
      <c r="C58" s="1">
        <v>0</v>
      </c>
      <c r="D58" s="1">
        <v>0</v>
      </c>
      <c r="E58" s="1">
        <v>0</v>
      </c>
      <c r="F58" s="2">
        <f t="shared" ca="1" si="1"/>
        <v>0</v>
      </c>
      <c r="G58" s="1">
        <v>7</v>
      </c>
      <c r="H58" s="1" t="s">
        <v>9</v>
      </c>
    </row>
    <row r="59" spans="1:8" hidden="1">
      <c r="A59" s="1">
        <v>58</v>
      </c>
      <c r="B59" s="1">
        <v>2</v>
      </c>
      <c r="C59" s="1">
        <f t="shared" ca="1" si="2"/>
        <v>2</v>
      </c>
      <c r="D59" s="1">
        <f t="shared" ca="1" si="3"/>
        <v>3</v>
      </c>
      <c r="E59" s="1">
        <v>0</v>
      </c>
      <c r="F59" s="2">
        <f t="shared" ca="1" si="1"/>
        <v>241.29275187947849</v>
      </c>
      <c r="G59" s="1">
        <v>0</v>
      </c>
      <c r="H59" s="1" t="s">
        <v>8</v>
      </c>
    </row>
    <row r="60" spans="1:8" hidden="1">
      <c r="A60" s="1">
        <v>59</v>
      </c>
      <c r="B60" s="1">
        <v>4</v>
      </c>
      <c r="C60" s="1">
        <v>0</v>
      </c>
      <c r="D60" s="1">
        <f t="shared" ca="1" si="3"/>
        <v>4</v>
      </c>
      <c r="E60" s="1">
        <f t="shared" ca="1" si="0"/>
        <v>15</v>
      </c>
      <c r="F60" s="2">
        <f t="shared" ca="1" si="1"/>
        <v>465.59008828986146</v>
      </c>
      <c r="G60" s="1">
        <v>0</v>
      </c>
      <c r="H60" s="1" t="s">
        <v>8</v>
      </c>
    </row>
    <row r="61" spans="1:8">
      <c r="A61" s="1">
        <v>60</v>
      </c>
      <c r="B61" s="1">
        <v>1</v>
      </c>
      <c r="C61" s="1">
        <f t="shared" ca="1" si="2"/>
        <v>3</v>
      </c>
      <c r="D61" s="1">
        <v>0</v>
      </c>
      <c r="E61" s="1">
        <f t="shared" ca="1" si="0"/>
        <v>5</v>
      </c>
      <c r="F61" s="2">
        <f t="shared" ca="1" si="1"/>
        <v>713.28259446429524</v>
      </c>
      <c r="G61" s="1">
        <v>0</v>
      </c>
      <c r="H61" s="1" t="s">
        <v>9</v>
      </c>
    </row>
  </sheetData>
  <autoFilter ref="A1:H61" xr:uid="{B508A7E7-BD92-7545-90F8-87E3FC4289E7}">
    <filterColumn colId="2">
      <filters>
        <filter val="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Pecora</dc:creator>
  <cp:lastModifiedBy>Jose Eduardo Pecora Junior</cp:lastModifiedBy>
  <dcterms:created xsi:type="dcterms:W3CDTF">2024-12-12T12:17:19Z</dcterms:created>
  <dcterms:modified xsi:type="dcterms:W3CDTF">2024-12-12T13:24:44Z</dcterms:modified>
</cp:coreProperties>
</file>