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E993727-1191-421A-9416-BAF9365EF09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K19" i="1"/>
  <c r="K20" i="1"/>
  <c r="K21" i="1"/>
  <c r="K22" i="1"/>
  <c r="K23" i="1"/>
  <c r="K24" i="1"/>
  <c r="K25" i="1"/>
  <c r="K26" i="1"/>
  <c r="K27" i="1"/>
  <c r="K30" i="1"/>
  <c r="K29" i="1"/>
  <c r="K28" i="1"/>
  <c r="K32" i="1"/>
  <c r="K31" i="1"/>
  <c r="K33" i="1"/>
  <c r="K18" i="1"/>
  <c r="F4" i="1"/>
  <c r="F6" i="1"/>
  <c r="F9" i="1"/>
  <c r="F8" i="1"/>
  <c r="F10" i="1"/>
  <c r="F12" i="1"/>
  <c r="F15" i="1"/>
  <c r="F16" i="1"/>
  <c r="F17" i="1"/>
  <c r="F13" i="1"/>
  <c r="F11" i="1"/>
  <c r="F14" i="1"/>
  <c r="F3" i="1" l="1"/>
  <c r="F5" i="1"/>
  <c r="F7" i="1"/>
  <c r="F2" i="1"/>
</calcChain>
</file>

<file path=xl/sharedStrings.xml><?xml version="1.0" encoding="utf-8"?>
<sst xmlns="http://schemas.openxmlformats.org/spreadsheetml/2006/main" count="7" uniqueCount="7">
  <si>
    <t>Время извлечения текста</t>
  </si>
  <si>
    <t>Время анализа текста</t>
  </si>
  <si>
    <t>Кбайт</t>
  </si>
  <si>
    <t>Название</t>
  </si>
  <si>
    <t>Общее время обработки</t>
  </si>
  <si>
    <t>Количество символов</t>
  </si>
  <si>
    <t>Количество страниц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</si>
</sst>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" fontId="1" fillId="0" borderId="0" xfId="0" applyNumberFormat="1" applyFont="1" applyAlignment="1">
      <alignment horizontal="left" vertical="center" wrapText="1" indent="9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319342313616"/>
          <c:y val="0.19328735034324698"/>
          <c:w val="0.78074662154833951"/>
          <c:h val="0.63354905703195286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размера файла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</c:f>
              <c:numCache>
                <c:formatCode>0.00</c:formatCode>
                <c:ptCount val="16"/>
                <c:pt idx="0">
                  <c:v>158.12</c:v>
                </c:pt>
                <c:pt idx="1">
                  <c:v>293.79000000000002</c:v>
                </c:pt>
                <c:pt idx="2" formatCode="General">
                  <c:v>427.51</c:v>
                </c:pt>
                <c:pt idx="3">
                  <c:v>702.12</c:v>
                </c:pt>
                <c:pt idx="4" formatCode="General">
                  <c:v>939.52</c:v>
                </c:pt>
                <c:pt idx="5">
                  <c:v>1654.55</c:v>
                </c:pt>
                <c:pt idx="6" formatCode="General">
                  <c:v>1905.22</c:v>
                </c:pt>
                <c:pt idx="7" formatCode="General">
                  <c:v>2140.2600000000002</c:v>
                </c:pt>
                <c:pt idx="8" formatCode="General">
                  <c:v>2418.71</c:v>
                </c:pt>
                <c:pt idx="9" formatCode="General">
                  <c:v>2700.42</c:v>
                </c:pt>
                <c:pt idx="10" formatCode="General">
                  <c:v>4209.57</c:v>
                </c:pt>
                <c:pt idx="11" formatCode="General">
                  <c:v>4769.96</c:v>
                </c:pt>
                <c:pt idx="12" formatCode="General">
                  <c:v>6046.34</c:v>
                </c:pt>
                <c:pt idx="13" formatCode="General">
                  <c:v>7286.54</c:v>
                </c:pt>
                <c:pt idx="14" formatCode="General">
                  <c:v>8746.08</c:v>
                </c:pt>
                <c:pt idx="15" formatCode="General">
                  <c:v>10575.51</c:v>
                </c:pt>
              </c:numCache>
            </c:numRef>
          </c:xVal>
          <c:yVal>
            <c:numRef>
              <c:f>Sheet1!$D$2:$D$17</c:f>
              <c:numCache>
                <c:formatCode>0</c:formatCode>
                <c:ptCount val="16"/>
                <c:pt idx="0">
                  <c:v>80</c:v>
                </c:pt>
                <c:pt idx="1">
                  <c:v>111</c:v>
                </c:pt>
                <c:pt idx="2" formatCode="General">
                  <c:v>653</c:v>
                </c:pt>
                <c:pt idx="3">
                  <c:v>206</c:v>
                </c:pt>
                <c:pt idx="4" formatCode="General">
                  <c:v>237</c:v>
                </c:pt>
                <c:pt idx="5">
                  <c:v>841</c:v>
                </c:pt>
                <c:pt idx="6" formatCode="General">
                  <c:v>762</c:v>
                </c:pt>
                <c:pt idx="7" formatCode="General">
                  <c:v>610</c:v>
                </c:pt>
                <c:pt idx="8" formatCode="General">
                  <c:v>690</c:v>
                </c:pt>
                <c:pt idx="9" formatCode="General">
                  <c:v>273</c:v>
                </c:pt>
                <c:pt idx="10" formatCode="General">
                  <c:v>743</c:v>
                </c:pt>
                <c:pt idx="11" formatCode="General">
                  <c:v>1331</c:v>
                </c:pt>
                <c:pt idx="12" formatCode="General">
                  <c:v>841</c:v>
                </c:pt>
                <c:pt idx="13" formatCode="General">
                  <c:v>1322</c:v>
                </c:pt>
                <c:pt idx="14" formatCode="General">
                  <c:v>1167</c:v>
                </c:pt>
                <c:pt idx="15" formatCode="General">
                  <c:v>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9-48A0-A8B6-E8AC40DA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файла, КБайт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2000"/>
      </c:valAx>
      <c:valAx>
        <c:axId val="680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извлечения текста, 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70753345914406E-2"/>
              <c:y val="0.2088236452512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</a:t>
            </a:r>
            <a:r>
              <a:rPr lang="ru-RU" baseline="0"/>
              <a:t> </a:t>
            </a:r>
            <a:r>
              <a:rPr lang="ru-RU"/>
              <a:t>от количества</a:t>
            </a:r>
            <a:r>
              <a:rPr lang="ru-RU" baseline="0"/>
              <a:t> страниц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5251985011308"/>
          <c:y val="6.6505504393462533E-2"/>
          <c:w val="0.83864936694233971"/>
          <c:h val="0.49470206739392208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количества страниц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Sheet1!$H$18:$H$33</c:f>
              <c:numCache>
                <c:formatCode>0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37</c:v>
                </c:pt>
                <c:pt idx="4">
                  <c:v>45</c:v>
                </c:pt>
                <c:pt idx="5">
                  <c:v>76</c:v>
                </c:pt>
                <c:pt idx="6">
                  <c:v>88</c:v>
                </c:pt>
                <c:pt idx="7">
                  <c:v>113</c:v>
                </c:pt>
                <c:pt idx="8">
                  <c:v>121</c:v>
                </c:pt>
                <c:pt idx="9">
                  <c:v>152</c:v>
                </c:pt>
                <c:pt idx="10">
                  <c:v>160</c:v>
                </c:pt>
                <c:pt idx="11">
                  <c:v>186</c:v>
                </c:pt>
                <c:pt idx="12">
                  <c:v>228</c:v>
                </c:pt>
                <c:pt idx="13">
                  <c:v>312</c:v>
                </c:pt>
                <c:pt idx="14">
                  <c:v>338</c:v>
                </c:pt>
                <c:pt idx="15">
                  <c:v>346</c:v>
                </c:pt>
              </c:numCache>
            </c:numRef>
          </c:xVal>
          <c:yVal>
            <c:numRef>
              <c:f>Sheet1!$I$18:$I$33</c:f>
              <c:numCache>
                <c:formatCode>0</c:formatCode>
                <c:ptCount val="16"/>
                <c:pt idx="0">
                  <c:v>80</c:v>
                </c:pt>
                <c:pt idx="1">
                  <c:v>111</c:v>
                </c:pt>
                <c:pt idx="2" formatCode="General">
                  <c:v>653</c:v>
                </c:pt>
                <c:pt idx="3">
                  <c:v>206</c:v>
                </c:pt>
                <c:pt idx="4" formatCode="General">
                  <c:v>237</c:v>
                </c:pt>
                <c:pt idx="5">
                  <c:v>841</c:v>
                </c:pt>
                <c:pt idx="6" formatCode="General">
                  <c:v>762</c:v>
                </c:pt>
                <c:pt idx="7" formatCode="General">
                  <c:v>610</c:v>
                </c:pt>
                <c:pt idx="8" formatCode="General">
                  <c:v>690</c:v>
                </c:pt>
                <c:pt idx="9" formatCode="General">
                  <c:v>273</c:v>
                </c:pt>
                <c:pt idx="10" formatCode="General">
                  <c:v>841</c:v>
                </c:pt>
                <c:pt idx="11" formatCode="General">
                  <c:v>1331</c:v>
                </c:pt>
                <c:pt idx="12" formatCode="General">
                  <c:v>743</c:v>
                </c:pt>
                <c:pt idx="13" formatCode="General">
                  <c:v>1167</c:v>
                </c:pt>
                <c:pt idx="14" formatCode="General">
                  <c:v>1322</c:v>
                </c:pt>
                <c:pt idx="15" formatCode="General">
                  <c:v>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8-472B-85A3-62BA7A798480}"/>
            </c:ext>
          </c:extLst>
        </c:ser>
        <c:ser>
          <c:idx val="1"/>
          <c:order val="1"/>
          <c:tx>
            <c:v>Зависимость времени анализа текста от количества страниц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Sheet1!$H$18:$H$33</c:f>
              <c:numCache>
                <c:formatCode>0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37</c:v>
                </c:pt>
                <c:pt idx="4">
                  <c:v>45</c:v>
                </c:pt>
                <c:pt idx="5">
                  <c:v>76</c:v>
                </c:pt>
                <c:pt idx="6">
                  <c:v>88</c:v>
                </c:pt>
                <c:pt idx="7">
                  <c:v>113</c:v>
                </c:pt>
                <c:pt idx="8">
                  <c:v>121</c:v>
                </c:pt>
                <c:pt idx="9">
                  <c:v>152</c:v>
                </c:pt>
                <c:pt idx="10">
                  <c:v>160</c:v>
                </c:pt>
                <c:pt idx="11">
                  <c:v>186</c:v>
                </c:pt>
                <c:pt idx="12">
                  <c:v>228</c:v>
                </c:pt>
                <c:pt idx="13">
                  <c:v>312</c:v>
                </c:pt>
                <c:pt idx="14">
                  <c:v>338</c:v>
                </c:pt>
                <c:pt idx="15">
                  <c:v>346</c:v>
                </c:pt>
              </c:numCache>
            </c:numRef>
          </c:xVal>
          <c:yVal>
            <c:numRef>
              <c:f>Sheet1!$J$18:$J$33</c:f>
              <c:numCache>
                <c:formatCode>0</c:formatCode>
                <c:ptCount val="16"/>
                <c:pt idx="0">
                  <c:v>38</c:v>
                </c:pt>
                <c:pt idx="1">
                  <c:v>71</c:v>
                </c:pt>
                <c:pt idx="2" formatCode="General">
                  <c:v>116</c:v>
                </c:pt>
                <c:pt idx="3">
                  <c:v>144</c:v>
                </c:pt>
                <c:pt idx="4" formatCode="General">
                  <c:v>221</c:v>
                </c:pt>
                <c:pt idx="5">
                  <c:v>295</c:v>
                </c:pt>
                <c:pt idx="6" formatCode="General">
                  <c:v>417</c:v>
                </c:pt>
                <c:pt idx="7" formatCode="General">
                  <c:v>471</c:v>
                </c:pt>
                <c:pt idx="8" formatCode="General">
                  <c:v>522</c:v>
                </c:pt>
                <c:pt idx="9" formatCode="General">
                  <c:v>133</c:v>
                </c:pt>
                <c:pt idx="10" formatCode="General">
                  <c:v>325</c:v>
                </c:pt>
                <c:pt idx="11" formatCode="General">
                  <c:v>731</c:v>
                </c:pt>
                <c:pt idx="12" formatCode="General">
                  <c:v>451</c:v>
                </c:pt>
                <c:pt idx="13" formatCode="General">
                  <c:v>1000</c:v>
                </c:pt>
                <c:pt idx="14" formatCode="General">
                  <c:v>1544</c:v>
                </c:pt>
                <c:pt idx="15" formatCode="General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8-4D2C-9EF9-5F1FFEA22A09}"/>
            </c:ext>
          </c:extLst>
        </c:ser>
        <c:ser>
          <c:idx val="2"/>
          <c:order val="2"/>
          <c:tx>
            <c:v>Зависимость времени обработки файла от количества страниц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Sheet1!$H$18:$H$33</c:f>
              <c:numCache>
                <c:formatCode>0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37</c:v>
                </c:pt>
                <c:pt idx="4">
                  <c:v>45</c:v>
                </c:pt>
                <c:pt idx="5">
                  <c:v>76</c:v>
                </c:pt>
                <c:pt idx="6">
                  <c:v>88</c:v>
                </c:pt>
                <c:pt idx="7">
                  <c:v>113</c:v>
                </c:pt>
                <c:pt idx="8">
                  <c:v>121</c:v>
                </c:pt>
                <c:pt idx="9">
                  <c:v>152</c:v>
                </c:pt>
                <c:pt idx="10">
                  <c:v>160</c:v>
                </c:pt>
                <c:pt idx="11">
                  <c:v>186</c:v>
                </c:pt>
                <c:pt idx="12">
                  <c:v>228</c:v>
                </c:pt>
                <c:pt idx="13">
                  <c:v>312</c:v>
                </c:pt>
                <c:pt idx="14">
                  <c:v>338</c:v>
                </c:pt>
                <c:pt idx="15">
                  <c:v>346</c:v>
                </c:pt>
              </c:numCache>
            </c:numRef>
          </c:xVal>
          <c:yVal>
            <c:numRef>
              <c:f>Sheet1!$K$18:$K$33</c:f>
              <c:numCache>
                <c:formatCode>0</c:formatCode>
                <c:ptCount val="16"/>
                <c:pt idx="0">
                  <c:v>118</c:v>
                </c:pt>
                <c:pt idx="1">
                  <c:v>182</c:v>
                </c:pt>
                <c:pt idx="2">
                  <c:v>769</c:v>
                </c:pt>
                <c:pt idx="3">
                  <c:v>350</c:v>
                </c:pt>
                <c:pt idx="4">
                  <c:v>458</c:v>
                </c:pt>
                <c:pt idx="5">
                  <c:v>1136</c:v>
                </c:pt>
                <c:pt idx="6">
                  <c:v>1179</c:v>
                </c:pt>
                <c:pt idx="7">
                  <c:v>1081</c:v>
                </c:pt>
                <c:pt idx="8">
                  <c:v>1212</c:v>
                </c:pt>
                <c:pt idx="9">
                  <c:v>406</c:v>
                </c:pt>
                <c:pt idx="10">
                  <c:v>1166</c:v>
                </c:pt>
                <c:pt idx="11">
                  <c:v>2062</c:v>
                </c:pt>
                <c:pt idx="12">
                  <c:v>1194</c:v>
                </c:pt>
                <c:pt idx="13">
                  <c:v>2167</c:v>
                </c:pt>
                <c:pt idx="14">
                  <c:v>2866</c:v>
                </c:pt>
                <c:pt idx="15">
                  <c:v>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8-4D2C-9EF9-5F1FFEA2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страниц,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40"/>
      </c:valAx>
      <c:valAx>
        <c:axId val="680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извлечения текста, 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3055555555555548E-3"/>
              <c:y val="0.1582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65326268178727E-2"/>
          <c:y val="0.65406514268494931"/>
          <c:w val="0.83364779874213835"/>
          <c:h val="0.34287179925050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анализа текста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81352630771"/>
          <c:y val="0.13590662631403008"/>
          <c:w val="0.81710609262297984"/>
          <c:h val="0.69092997290820202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размера файла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Sheet1!$J$35:$J$50</c:f>
              <c:numCache>
                <c:formatCode>0</c:formatCode>
                <c:ptCount val="16"/>
                <c:pt idx="0">
                  <c:v>10156</c:v>
                </c:pt>
                <c:pt idx="1">
                  <c:v>20818</c:v>
                </c:pt>
                <c:pt idx="2" formatCode="General">
                  <c:v>30974</c:v>
                </c:pt>
                <c:pt idx="3">
                  <c:v>42706</c:v>
                </c:pt>
                <c:pt idx="4" formatCode="General">
                  <c:v>63524</c:v>
                </c:pt>
                <c:pt idx="5">
                  <c:v>108521</c:v>
                </c:pt>
                <c:pt idx="6" formatCode="General">
                  <c:v>139495</c:v>
                </c:pt>
                <c:pt idx="7" formatCode="General">
                  <c:v>151227</c:v>
                </c:pt>
                <c:pt idx="8" formatCode="General">
                  <c:v>172045</c:v>
                </c:pt>
                <c:pt idx="9" formatCode="General">
                  <c:v>192665</c:v>
                </c:pt>
                <c:pt idx="10" formatCode="General">
                  <c:v>195506</c:v>
                </c:pt>
                <c:pt idx="11" formatCode="General">
                  <c:v>301186</c:v>
                </c:pt>
                <c:pt idx="12" formatCode="General">
                  <c:v>388171</c:v>
                </c:pt>
                <c:pt idx="13" formatCode="General">
                  <c:v>393400</c:v>
                </c:pt>
                <c:pt idx="14" formatCode="General">
                  <c:v>586065</c:v>
                </c:pt>
                <c:pt idx="15" formatCode="General">
                  <c:v>588906</c:v>
                </c:pt>
              </c:numCache>
            </c:numRef>
          </c:xVal>
          <c:yVal>
            <c:numRef>
              <c:f>Sheet1!$K$35:$K$50</c:f>
              <c:numCache>
                <c:formatCode>0</c:formatCode>
                <c:ptCount val="16"/>
                <c:pt idx="0">
                  <c:v>38</c:v>
                </c:pt>
                <c:pt idx="1">
                  <c:v>71</c:v>
                </c:pt>
                <c:pt idx="2" formatCode="General">
                  <c:v>116</c:v>
                </c:pt>
                <c:pt idx="3">
                  <c:v>144</c:v>
                </c:pt>
                <c:pt idx="4" formatCode="General">
                  <c:v>221</c:v>
                </c:pt>
                <c:pt idx="5">
                  <c:v>295</c:v>
                </c:pt>
                <c:pt idx="6" formatCode="General">
                  <c:v>417</c:v>
                </c:pt>
                <c:pt idx="7" formatCode="General">
                  <c:v>471</c:v>
                </c:pt>
                <c:pt idx="8" formatCode="General">
                  <c:v>522</c:v>
                </c:pt>
                <c:pt idx="9" formatCode="General">
                  <c:v>133</c:v>
                </c:pt>
                <c:pt idx="10" formatCode="General">
                  <c:v>325</c:v>
                </c:pt>
                <c:pt idx="11" formatCode="General">
                  <c:v>451</c:v>
                </c:pt>
                <c:pt idx="12" formatCode="General">
                  <c:v>1000</c:v>
                </c:pt>
                <c:pt idx="13" formatCode="General">
                  <c:v>731</c:v>
                </c:pt>
                <c:pt idx="14" formatCode="General">
                  <c:v>1544</c:v>
                </c:pt>
                <c:pt idx="15" formatCode="General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2B1-B68C-201B30E0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100000"/>
      </c:valAx>
      <c:valAx>
        <c:axId val="680596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анализа текста, 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445495053076083E-2"/>
              <c:y val="0.20916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66676</xdr:rowOff>
    </xdr:from>
    <xdr:to>
      <xdr:col>4</xdr:col>
      <xdr:colOff>1133475</xdr:colOff>
      <xdr:row>34</xdr:row>
      <xdr:rowOff>27330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9105D-A939-483E-A977-FFA760C6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34</xdr:row>
      <xdr:rowOff>47624</xdr:rowOff>
    </xdr:from>
    <xdr:to>
      <xdr:col>5</xdr:col>
      <xdr:colOff>133350</xdr:colOff>
      <xdr:row>65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13751A-19D8-42DA-8387-8DE9EA4A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66</xdr:row>
      <xdr:rowOff>19049</xdr:rowOff>
    </xdr:from>
    <xdr:to>
      <xdr:col>5</xdr:col>
      <xdr:colOff>304800</xdr:colOff>
      <xdr:row>84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2D4BBF-890B-42B0-9008-A558F9477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selection activeCell="G36" sqref="G36"/>
    </sheetView>
  </sheetViews>
  <sheetFormatPr defaultRowHeight="15" x14ac:dyDescent="0.25"/>
  <cols>
    <col min="1" max="1" width="12.85546875" customWidth="1"/>
    <col min="2" max="2" width="10" customWidth="1"/>
    <col min="3" max="3" width="22.85546875" customWidth="1"/>
    <col min="4" max="4" width="24.28515625" customWidth="1"/>
    <col min="5" max="5" width="21.42578125" customWidth="1"/>
    <col min="6" max="6" width="26.140625" customWidth="1"/>
    <col min="7" max="7" width="20" customWidth="1"/>
    <col min="12" max="12" width="9.140625" customWidth="1"/>
  </cols>
  <sheetData>
    <row r="1" spans="1:10" x14ac:dyDescent="0.25">
      <c r="A1" t="s">
        <v>3</v>
      </c>
      <c r="B1" t="s">
        <v>2</v>
      </c>
      <c r="C1" t="s">
        <v>5</v>
      </c>
      <c r="D1" t="s">
        <v>0</v>
      </c>
      <c r="E1" t="s">
        <v>1</v>
      </c>
      <c r="F1" t="s">
        <v>4</v>
      </c>
      <c r="G1" t="s">
        <v>6</v>
      </c>
    </row>
    <row r="2" spans="1:10" x14ac:dyDescent="0.25">
      <c r="A2">
        <v>1</v>
      </c>
      <c r="B2" s="2">
        <v>158.12</v>
      </c>
      <c r="C2" s="1">
        <v>10156</v>
      </c>
      <c r="D2" s="1">
        <v>80</v>
      </c>
      <c r="E2" s="1">
        <v>38</v>
      </c>
      <c r="F2" s="1">
        <f>$D2+$E2</f>
        <v>118</v>
      </c>
      <c r="G2" s="1">
        <v>4</v>
      </c>
      <c r="I2" s="1"/>
      <c r="J2" s="4">
        <f>C2/B2</f>
        <v>64.229698962813046</v>
      </c>
    </row>
    <row r="3" spans="1:10" x14ac:dyDescent="0.25">
      <c r="A3">
        <v>2</v>
      </c>
      <c r="B3" s="2">
        <v>293.79000000000002</v>
      </c>
      <c r="C3" s="1">
        <v>20818</v>
      </c>
      <c r="D3" s="1">
        <v>111</v>
      </c>
      <c r="E3" s="1">
        <v>71</v>
      </c>
      <c r="F3" s="1">
        <f>$D3+$E3</f>
        <v>182</v>
      </c>
      <c r="G3" s="1">
        <v>8</v>
      </c>
      <c r="I3" s="1"/>
      <c r="J3" s="4">
        <f t="shared" ref="J3:J17" si="0">C3/B3</f>
        <v>70.860138193948046</v>
      </c>
    </row>
    <row r="4" spans="1:10" x14ac:dyDescent="0.25">
      <c r="A4">
        <v>3</v>
      </c>
      <c r="B4">
        <v>427.51</v>
      </c>
      <c r="C4">
        <v>30974</v>
      </c>
      <c r="D4">
        <v>653</v>
      </c>
      <c r="E4">
        <v>116</v>
      </c>
      <c r="F4" s="1">
        <f>$D4+$E4</f>
        <v>769</v>
      </c>
      <c r="G4" s="1">
        <v>12</v>
      </c>
      <c r="I4" s="1"/>
      <c r="J4" s="4">
        <f t="shared" si="0"/>
        <v>72.452106383476405</v>
      </c>
    </row>
    <row r="5" spans="1:10" x14ac:dyDescent="0.25">
      <c r="A5">
        <v>4</v>
      </c>
      <c r="B5" s="2">
        <v>702.12</v>
      </c>
      <c r="C5" s="1">
        <v>42706</v>
      </c>
      <c r="D5" s="1">
        <v>206</v>
      </c>
      <c r="E5" s="1">
        <v>144</v>
      </c>
      <c r="F5" s="1">
        <f>$D5+$E5</f>
        <v>350</v>
      </c>
      <c r="G5" s="1">
        <v>37</v>
      </c>
      <c r="I5" s="1"/>
      <c r="J5" s="4">
        <f t="shared" si="0"/>
        <v>60.824360508175239</v>
      </c>
    </row>
    <row r="6" spans="1:10" x14ac:dyDescent="0.25">
      <c r="A6">
        <v>5</v>
      </c>
      <c r="B6">
        <v>939.52</v>
      </c>
      <c r="C6">
        <v>63524</v>
      </c>
      <c r="D6">
        <v>237</v>
      </c>
      <c r="E6">
        <v>221</v>
      </c>
      <c r="F6" s="1">
        <f>$D6+$E6</f>
        <v>458</v>
      </c>
      <c r="G6" s="1">
        <v>45</v>
      </c>
      <c r="I6" s="1"/>
      <c r="J6" s="4">
        <f t="shared" si="0"/>
        <v>67.613249318801095</v>
      </c>
    </row>
    <row r="7" spans="1:10" x14ac:dyDescent="0.25">
      <c r="A7">
        <v>6</v>
      </c>
      <c r="B7" s="2">
        <v>1654.55</v>
      </c>
      <c r="C7" s="1">
        <v>108521</v>
      </c>
      <c r="D7" s="1">
        <v>841</v>
      </c>
      <c r="E7" s="1">
        <v>295</v>
      </c>
      <c r="F7" s="1">
        <f>$D7+$E7</f>
        <v>1136</v>
      </c>
      <c r="G7" s="1">
        <v>76</v>
      </c>
      <c r="I7" s="1"/>
      <c r="J7" s="4">
        <f t="shared" si="0"/>
        <v>65.589435193859359</v>
      </c>
    </row>
    <row r="8" spans="1:10" x14ac:dyDescent="0.25">
      <c r="A8">
        <v>7</v>
      </c>
      <c r="B8">
        <v>1905.22</v>
      </c>
      <c r="C8">
        <v>139495</v>
      </c>
      <c r="D8">
        <v>762</v>
      </c>
      <c r="E8">
        <v>417</v>
      </c>
      <c r="F8" s="1">
        <f>$D8+$E8</f>
        <v>1179</v>
      </c>
      <c r="G8" s="1">
        <v>88</v>
      </c>
      <c r="J8" s="4">
        <f t="shared" si="0"/>
        <v>73.217266247467478</v>
      </c>
    </row>
    <row r="9" spans="1:10" x14ac:dyDescent="0.25">
      <c r="A9">
        <v>8</v>
      </c>
      <c r="B9">
        <v>2140.2600000000002</v>
      </c>
      <c r="C9">
        <v>151227</v>
      </c>
      <c r="D9">
        <v>610</v>
      </c>
      <c r="E9">
        <v>471</v>
      </c>
      <c r="F9" s="1">
        <f>$D9+$E9</f>
        <v>1081</v>
      </c>
      <c r="G9" s="1">
        <v>113</v>
      </c>
      <c r="I9" s="1"/>
      <c r="J9" s="4">
        <f t="shared" si="0"/>
        <v>70.658237784194441</v>
      </c>
    </row>
    <row r="10" spans="1:10" x14ac:dyDescent="0.25">
      <c r="A10">
        <v>9</v>
      </c>
      <c r="B10">
        <v>2418.71</v>
      </c>
      <c r="C10">
        <v>172045</v>
      </c>
      <c r="D10">
        <v>690</v>
      </c>
      <c r="E10">
        <v>522</v>
      </c>
      <c r="F10" s="1">
        <f>$D10+$E10</f>
        <v>1212</v>
      </c>
      <c r="G10" s="1">
        <v>121</v>
      </c>
      <c r="I10" s="1"/>
      <c r="J10" s="4">
        <f t="shared" si="0"/>
        <v>71.130892087104286</v>
      </c>
    </row>
    <row r="11" spans="1:10" x14ac:dyDescent="0.25">
      <c r="A11">
        <v>10</v>
      </c>
      <c r="B11">
        <v>2700.42</v>
      </c>
      <c r="C11">
        <v>192665</v>
      </c>
      <c r="D11">
        <v>273</v>
      </c>
      <c r="E11">
        <v>133</v>
      </c>
      <c r="F11" s="1">
        <f>$D11+$E11</f>
        <v>406</v>
      </c>
      <c r="G11" s="1">
        <v>152</v>
      </c>
      <c r="I11" s="1"/>
      <c r="J11" s="4">
        <f t="shared" si="0"/>
        <v>71.346309092659652</v>
      </c>
    </row>
    <row r="12" spans="1:10" x14ac:dyDescent="0.25">
      <c r="A12">
        <v>11</v>
      </c>
      <c r="B12">
        <v>4209.57</v>
      </c>
      <c r="C12">
        <v>301186</v>
      </c>
      <c r="D12">
        <v>743</v>
      </c>
      <c r="E12">
        <v>451</v>
      </c>
      <c r="F12" s="1">
        <f>$D12+$E12</f>
        <v>1194</v>
      </c>
      <c r="G12" s="1">
        <v>228</v>
      </c>
      <c r="I12" s="1"/>
      <c r="J12" s="4">
        <f t="shared" si="0"/>
        <v>71.547925322538887</v>
      </c>
    </row>
    <row r="13" spans="1:10" x14ac:dyDescent="0.25">
      <c r="A13">
        <v>12</v>
      </c>
      <c r="B13">
        <v>4769.96</v>
      </c>
      <c r="C13">
        <v>393400</v>
      </c>
      <c r="D13">
        <v>1331</v>
      </c>
      <c r="E13">
        <v>731</v>
      </c>
      <c r="F13" s="1">
        <f>$D13+$E13</f>
        <v>2062</v>
      </c>
      <c r="G13" s="1">
        <v>186</v>
      </c>
      <c r="I13" s="1"/>
      <c r="J13" s="4">
        <f t="shared" si="0"/>
        <v>82.474486159213072</v>
      </c>
    </row>
    <row r="14" spans="1:10" x14ac:dyDescent="0.25">
      <c r="A14">
        <v>13</v>
      </c>
      <c r="B14">
        <v>6046.34</v>
      </c>
      <c r="C14">
        <v>195506</v>
      </c>
      <c r="D14">
        <v>841</v>
      </c>
      <c r="E14">
        <v>325</v>
      </c>
      <c r="F14" s="1">
        <f>$D14+$E14</f>
        <v>1166</v>
      </c>
      <c r="G14" s="1">
        <v>160</v>
      </c>
      <c r="I14" s="1"/>
      <c r="J14" s="4">
        <f t="shared" si="0"/>
        <v>32.334602420637935</v>
      </c>
    </row>
    <row r="15" spans="1:10" x14ac:dyDescent="0.25">
      <c r="A15">
        <v>14</v>
      </c>
      <c r="B15">
        <v>7286.54</v>
      </c>
      <c r="C15">
        <v>586065</v>
      </c>
      <c r="D15">
        <v>1322</v>
      </c>
      <c r="E15">
        <v>1544</v>
      </c>
      <c r="F15" s="1">
        <f>$D15+$E15</f>
        <v>2866</v>
      </c>
      <c r="G15" s="1">
        <v>338</v>
      </c>
      <c r="J15" s="4">
        <f t="shared" si="0"/>
        <v>80.431178584074203</v>
      </c>
    </row>
    <row r="16" spans="1:10" x14ac:dyDescent="0.25">
      <c r="A16">
        <v>15</v>
      </c>
      <c r="B16">
        <v>8746.08</v>
      </c>
      <c r="C16">
        <v>388171</v>
      </c>
      <c r="D16">
        <v>1167</v>
      </c>
      <c r="E16">
        <v>1000</v>
      </c>
      <c r="F16" s="1">
        <f>$D16+$E16</f>
        <v>2167</v>
      </c>
      <c r="G16" s="1">
        <v>312</v>
      </c>
      <c r="J16" s="4">
        <f t="shared" si="0"/>
        <v>44.38228326290178</v>
      </c>
    </row>
    <row r="17" spans="1:12" x14ac:dyDescent="0.25">
      <c r="A17">
        <v>16</v>
      </c>
      <c r="B17">
        <v>10575.51</v>
      </c>
      <c r="C17">
        <v>588906</v>
      </c>
      <c r="D17">
        <v>2554</v>
      </c>
      <c r="E17">
        <v>1049</v>
      </c>
      <c r="F17" s="1">
        <f>$D17+$E17</f>
        <v>3603</v>
      </c>
      <c r="G17" s="1">
        <v>346</v>
      </c>
      <c r="J17" s="4">
        <f t="shared" si="0"/>
        <v>55.685825080776247</v>
      </c>
      <c r="L17" s="3"/>
    </row>
    <row r="18" spans="1:12" x14ac:dyDescent="0.25">
      <c r="B18" s="2"/>
      <c r="C18" s="1"/>
      <c r="D18" s="1"/>
      <c r="E18" s="1"/>
      <c r="F18" s="1"/>
      <c r="G18" s="1"/>
      <c r="H18" s="1">
        <v>4</v>
      </c>
      <c r="I18" s="1">
        <v>80</v>
      </c>
      <c r="J18" s="1">
        <v>38</v>
      </c>
      <c r="K18" s="1">
        <f>$I18+$J18</f>
        <v>118</v>
      </c>
      <c r="L18" s="1"/>
    </row>
    <row r="19" spans="1:12" x14ac:dyDescent="0.25">
      <c r="B19" s="2"/>
      <c r="C19" s="1"/>
      <c r="D19" s="1"/>
      <c r="E19" s="1"/>
      <c r="F19" s="1"/>
      <c r="G19" s="1"/>
      <c r="H19" s="1">
        <v>8</v>
      </c>
      <c r="I19" s="1">
        <v>111</v>
      </c>
      <c r="J19" s="1">
        <v>71</v>
      </c>
      <c r="K19" s="1">
        <f>$I19+$J19</f>
        <v>182</v>
      </c>
      <c r="L19" s="1"/>
    </row>
    <row r="20" spans="1:12" x14ac:dyDescent="0.25">
      <c r="H20" s="1">
        <v>12</v>
      </c>
      <c r="I20">
        <v>653</v>
      </c>
      <c r="J20">
        <v>116</v>
      </c>
      <c r="K20" s="1">
        <f>$I20+$J20</f>
        <v>769</v>
      </c>
      <c r="L20" s="1"/>
    </row>
    <row r="21" spans="1:12" x14ac:dyDescent="0.25">
      <c r="H21" s="1">
        <v>37</v>
      </c>
      <c r="I21" s="1">
        <v>206</v>
      </c>
      <c r="J21" s="1">
        <v>144</v>
      </c>
      <c r="K21" s="1">
        <f>$I21+$J21</f>
        <v>350</v>
      </c>
      <c r="L21" s="1"/>
    </row>
    <row r="22" spans="1:12" x14ac:dyDescent="0.25">
      <c r="H22" s="1">
        <v>45</v>
      </c>
      <c r="I22">
        <v>237</v>
      </c>
      <c r="J22">
        <v>221</v>
      </c>
      <c r="K22" s="1">
        <f>$I22+$J22</f>
        <v>458</v>
      </c>
      <c r="L22" s="1"/>
    </row>
    <row r="23" spans="1:12" x14ac:dyDescent="0.25">
      <c r="H23" s="1">
        <v>76</v>
      </c>
      <c r="I23" s="1">
        <v>841</v>
      </c>
      <c r="J23" s="1">
        <v>295</v>
      </c>
      <c r="K23" s="1">
        <f>$I23+$J23</f>
        <v>1136</v>
      </c>
      <c r="L23" s="1"/>
    </row>
    <row r="24" spans="1:12" x14ac:dyDescent="0.25">
      <c r="H24" s="1">
        <v>88</v>
      </c>
      <c r="I24">
        <v>762</v>
      </c>
      <c r="J24">
        <v>417</v>
      </c>
      <c r="K24" s="1">
        <f>$I24+$J24</f>
        <v>1179</v>
      </c>
      <c r="L24" s="1"/>
    </row>
    <row r="25" spans="1:12" x14ac:dyDescent="0.25">
      <c r="H25" s="1">
        <v>113</v>
      </c>
      <c r="I25">
        <v>610</v>
      </c>
      <c r="J25">
        <v>471</v>
      </c>
      <c r="K25" s="1">
        <f>$I25+$J25</f>
        <v>1081</v>
      </c>
      <c r="L25" s="1"/>
    </row>
    <row r="26" spans="1:12" x14ac:dyDescent="0.25">
      <c r="H26" s="1">
        <v>121</v>
      </c>
      <c r="I26">
        <v>690</v>
      </c>
      <c r="J26">
        <v>522</v>
      </c>
      <c r="K26" s="1">
        <f>$I26+$J26</f>
        <v>1212</v>
      </c>
      <c r="L26" s="1"/>
    </row>
    <row r="27" spans="1:12" x14ac:dyDescent="0.25">
      <c r="H27" s="1">
        <v>152</v>
      </c>
      <c r="I27">
        <v>273</v>
      </c>
      <c r="J27">
        <v>133</v>
      </c>
      <c r="K27" s="1">
        <f>$I27+$J27</f>
        <v>406</v>
      </c>
      <c r="L27" s="1"/>
    </row>
    <row r="28" spans="1:12" x14ac:dyDescent="0.25">
      <c r="H28" s="1">
        <v>160</v>
      </c>
      <c r="I28">
        <v>841</v>
      </c>
      <c r="J28">
        <v>325</v>
      </c>
      <c r="K28" s="1">
        <f>$I28+$J28</f>
        <v>1166</v>
      </c>
      <c r="L28" s="1"/>
    </row>
    <row r="29" spans="1:12" x14ac:dyDescent="0.25">
      <c r="H29" s="1">
        <v>186</v>
      </c>
      <c r="I29">
        <v>1331</v>
      </c>
      <c r="J29">
        <v>731</v>
      </c>
      <c r="K29" s="1">
        <f>$I29+$J29</f>
        <v>2062</v>
      </c>
      <c r="L29" s="1"/>
    </row>
    <row r="30" spans="1:12" x14ac:dyDescent="0.25">
      <c r="H30" s="1">
        <v>228</v>
      </c>
      <c r="I30">
        <v>743</v>
      </c>
      <c r="J30">
        <v>451</v>
      </c>
      <c r="K30" s="1">
        <f>$I30+$J30</f>
        <v>1194</v>
      </c>
      <c r="L30" s="1"/>
    </row>
    <row r="31" spans="1:12" x14ac:dyDescent="0.25">
      <c r="H31" s="1">
        <v>312</v>
      </c>
      <c r="I31">
        <v>1167</v>
      </c>
      <c r="J31">
        <v>1000</v>
      </c>
      <c r="K31" s="1">
        <f>$I31+$J31</f>
        <v>2167</v>
      </c>
      <c r="L31" s="1"/>
    </row>
    <row r="32" spans="1:12" x14ac:dyDescent="0.25">
      <c r="H32" s="1">
        <v>338</v>
      </c>
      <c r="I32">
        <v>1322</v>
      </c>
      <c r="J32">
        <v>1544</v>
      </c>
      <c r="K32" s="1">
        <f>$I32+$J32</f>
        <v>2866</v>
      </c>
      <c r="L32" s="1"/>
    </row>
    <row r="33" spans="8:12" x14ac:dyDescent="0.25">
      <c r="H33" s="1">
        <v>346</v>
      </c>
      <c r="I33">
        <v>2554</v>
      </c>
      <c r="J33">
        <v>1049</v>
      </c>
      <c r="K33" s="1">
        <f>$I33+$J33</f>
        <v>3603</v>
      </c>
      <c r="L33" s="1"/>
    </row>
    <row r="35" spans="8:12" x14ac:dyDescent="0.25">
      <c r="J35" s="1">
        <v>10156</v>
      </c>
      <c r="K35" s="1">
        <v>38</v>
      </c>
    </row>
    <row r="36" spans="8:12" x14ac:dyDescent="0.25">
      <c r="J36" s="1">
        <v>20818</v>
      </c>
      <c r="K36" s="1">
        <v>71</v>
      </c>
    </row>
    <row r="37" spans="8:12" x14ac:dyDescent="0.25">
      <c r="J37">
        <v>30974</v>
      </c>
      <c r="K37">
        <v>116</v>
      </c>
    </row>
    <row r="38" spans="8:12" x14ac:dyDescent="0.25">
      <c r="J38" s="1">
        <v>42706</v>
      </c>
      <c r="K38" s="1">
        <v>144</v>
      </c>
    </row>
    <row r="39" spans="8:12" x14ac:dyDescent="0.25">
      <c r="J39">
        <v>63524</v>
      </c>
      <c r="K39">
        <v>221</v>
      </c>
    </row>
    <row r="40" spans="8:12" x14ac:dyDescent="0.25">
      <c r="J40" s="1">
        <v>108521</v>
      </c>
      <c r="K40" s="1">
        <v>295</v>
      </c>
    </row>
    <row r="41" spans="8:12" x14ac:dyDescent="0.25">
      <c r="J41">
        <v>139495</v>
      </c>
      <c r="K41">
        <v>417</v>
      </c>
    </row>
    <row r="42" spans="8:12" x14ac:dyDescent="0.25">
      <c r="J42">
        <v>151227</v>
      </c>
      <c r="K42">
        <v>471</v>
      </c>
    </row>
    <row r="43" spans="8:12" x14ac:dyDescent="0.25">
      <c r="J43">
        <v>172045</v>
      </c>
      <c r="K43">
        <v>522</v>
      </c>
    </row>
    <row r="44" spans="8:12" x14ac:dyDescent="0.25">
      <c r="J44">
        <v>192665</v>
      </c>
      <c r="K44">
        <v>133</v>
      </c>
    </row>
    <row r="45" spans="8:12" x14ac:dyDescent="0.25">
      <c r="J45">
        <v>195506</v>
      </c>
      <c r="K45">
        <v>325</v>
      </c>
    </row>
    <row r="46" spans="8:12" x14ac:dyDescent="0.25">
      <c r="J46">
        <v>301186</v>
      </c>
      <c r="K46">
        <v>451</v>
      </c>
    </row>
    <row r="47" spans="8:12" x14ac:dyDescent="0.25">
      <c r="J47">
        <v>388171</v>
      </c>
      <c r="K47">
        <v>1000</v>
      </c>
    </row>
    <row r="48" spans="8:12" x14ac:dyDescent="0.25">
      <c r="J48">
        <v>393400</v>
      </c>
      <c r="K48">
        <v>731</v>
      </c>
    </row>
    <row r="49" spans="10:11" x14ac:dyDescent="0.25">
      <c r="J49">
        <v>586065</v>
      </c>
      <c r="K49">
        <v>1544</v>
      </c>
    </row>
    <row r="50" spans="10:11" x14ac:dyDescent="0.25">
      <c r="J50">
        <v>588906</v>
      </c>
      <c r="K50">
        <v>1049</v>
      </c>
    </row>
    <row r="52" spans="10:11" x14ac:dyDescent="0.25">
      <c r="J52" s="1">
        <v>4</v>
      </c>
    </row>
    <row r="53" spans="10:11" x14ac:dyDescent="0.25">
      <c r="J53" s="1">
        <v>8</v>
      </c>
    </row>
    <row r="54" spans="10:11" x14ac:dyDescent="0.25">
      <c r="J54" s="1">
        <v>12</v>
      </c>
    </row>
    <row r="55" spans="10:11" x14ac:dyDescent="0.25">
      <c r="J55" s="1">
        <v>37</v>
      </c>
    </row>
    <row r="56" spans="10:11" x14ac:dyDescent="0.25">
      <c r="J56" s="1">
        <v>45</v>
      </c>
    </row>
    <row r="57" spans="10:11" x14ac:dyDescent="0.25">
      <c r="J57" s="1">
        <v>76</v>
      </c>
    </row>
    <row r="58" spans="10:11" x14ac:dyDescent="0.25">
      <c r="J58" s="1">
        <v>88</v>
      </c>
    </row>
    <row r="59" spans="10:11" x14ac:dyDescent="0.25">
      <c r="J59" s="1">
        <v>113</v>
      </c>
    </row>
    <row r="60" spans="10:11" x14ac:dyDescent="0.25">
      <c r="J60" s="1">
        <v>121</v>
      </c>
    </row>
    <row r="61" spans="10:11" x14ac:dyDescent="0.25">
      <c r="J61" s="1">
        <v>152</v>
      </c>
    </row>
    <row r="62" spans="10:11" x14ac:dyDescent="0.25">
      <c r="J62" s="1">
        <v>228</v>
      </c>
    </row>
    <row r="63" spans="10:11" x14ac:dyDescent="0.25">
      <c r="J63" s="1">
        <v>186</v>
      </c>
    </row>
    <row r="64" spans="10:11" x14ac:dyDescent="0.25">
      <c r="J64" s="1">
        <v>160</v>
      </c>
    </row>
    <row r="65" spans="10:10" x14ac:dyDescent="0.25">
      <c r="J65" s="1">
        <v>338</v>
      </c>
    </row>
    <row r="66" spans="10:10" x14ac:dyDescent="0.25">
      <c r="J66" s="1">
        <v>312</v>
      </c>
    </row>
    <row r="67" spans="10:10" x14ac:dyDescent="0.25">
      <c r="J67" s="1">
        <v>346</v>
      </c>
    </row>
  </sheetData>
  <sortState ref="H18:K33">
    <sortCondition ref="H1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2019-05-15T00:38:58Z</dcterms:modified>
</cp:coreProperties>
</file>