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<sst xmlns="http://schemas.openxmlformats.org/spreadsheetml/2006/main" count="173" uniqueCount="52">
  <si>
    <t>Minmax(3)</t>
  </si>
  <si>
    <t>Alphabeta(3)</t>
  </si>
  <si>
    <t>Minmax(4)</t>
  </si>
  <si>
    <t>Alphabeta(4)</t>
  </si>
  <si>
    <t>Minmax(5)</t>
  </si>
  <si>
    <t>Alphabeta(5)</t>
  </si>
  <si>
    <t>Minmax(6)</t>
  </si>
  <si>
    <t>Alphabeta(6)</t>
  </si>
  <si>
    <t>Minmax(7)</t>
  </si>
  <si>
    <t>Alphabeta(7)</t>
  </si>
  <si>
    <t>MinMax(3)</t>
  </si>
  <si>
    <t>AlphaBeta(3)</t>
  </si>
  <si>
    <t>MinMax(4)</t>
  </si>
  <si>
    <t>AlphaBeta(4)</t>
  </si>
  <si>
    <t>MinMax(5)</t>
  </si>
  <si>
    <t>AlphaBeta(5)</t>
  </si>
  <si>
    <t>MinMax(6)</t>
  </si>
  <si>
    <t>AlphaBeta(6)</t>
  </si>
  <si>
    <t>MinMax(7)</t>
  </si>
  <si>
    <t>AlphaBeta(7)</t>
  </si>
  <si>
    <t>AlphaBeta(8)</t>
  </si>
  <si>
    <t>Monte-Carlo</t>
  </si>
  <si>
    <t>Random-AI</t>
  </si>
  <si>
    <t>minmax 0:10</t>
  </si>
  <si>
    <t>MC 6:4</t>
  </si>
  <si>
    <t>-</t>
  </si>
  <si>
    <t>minmax 7:3</t>
  </si>
  <si>
    <t>AB 3:7</t>
  </si>
  <si>
    <t>AB 2:8</t>
  </si>
  <si>
    <t>AB 0:10</t>
  </si>
  <si>
    <t>AB8 0:10</t>
  </si>
  <si>
    <t>MC 4:6</t>
  </si>
  <si>
    <t>AB4 6:4</t>
  </si>
  <si>
    <t>AB5 9:1</t>
  </si>
  <si>
    <t>AB6 9:1</t>
  </si>
  <si>
    <t>MM 4:6</t>
  </si>
  <si>
    <t>minmax 6:4</t>
  </si>
  <si>
    <t>AB 9:1</t>
  </si>
  <si>
    <t>AB6 8: 2</t>
  </si>
  <si>
    <t>AB 7:3</t>
  </si>
  <si>
    <t>Draw 5:5</t>
  </si>
  <si>
    <t>minmax 8:2</t>
  </si>
  <si>
    <t>AB7 10:0</t>
  </si>
  <si>
    <t>AB8 9:1</t>
  </si>
  <si>
    <t>MC 5:4:1</t>
  </si>
  <si>
    <t>AB(6) 10:0</t>
  </si>
  <si>
    <t>AB5 5:4:1</t>
  </si>
  <si>
    <t>MM 8:2</t>
  </si>
  <si>
    <t>AB 8:2</t>
  </si>
  <si>
    <t>AB7 8:2</t>
  </si>
  <si>
    <t>AB8 2:8</t>
  </si>
  <si>
    <t>Draw  5:5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</si>
</sst>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left" readingOrder="0"/>
    </xf>
    <xf borderId="0" fillId="3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Sheet1!$A$14:$A$25</c:f>
            </c:strRef>
          </c:cat>
          <c:val>
            <c:numRef>
              <c:f>Sheet1!$C$14:$C$25</c:f>
              <c:numCache/>
            </c:numRef>
          </c:val>
        </c:ser>
        <c:axId val="158562283"/>
        <c:axId val="1724058338"/>
      </c:barChart>
      <c:catAx>
        <c:axId val="158562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058338"/>
      </c:catAx>
      <c:valAx>
        <c:axId val="1724058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585622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0"/>
          </c:dPt>
          <c:dPt>
            <c:idx val="1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Sheet2!$A$15:$A$26</c:f>
            </c:strRef>
          </c:cat>
          <c:val>
            <c:numRef>
              <c:f>Sheet2!$C$15:$C$26</c:f>
              <c:numCache/>
            </c:numRef>
          </c:val>
        </c:ser>
        <c:axId val="1609971037"/>
        <c:axId val="797823403"/>
      </c:barChart>
      <c:catAx>
        <c:axId val="1609971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823403"/>
      </c:catAx>
      <c:valAx>
        <c:axId val="797823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Nodes visited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6099710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18</xdr:row>
      <xdr:rowOff>142875</xdr:rowOff>
    </xdr:from>
    <xdr:ext cx="6686550" cy="2809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24</xdr:row>
      <xdr:rowOff>38100</xdr:rowOff>
    </xdr:from>
    <xdr:ext cx="6705600" cy="26098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0.0193018913269042</v>
      </c>
      <c r="C1" s="1">
        <v>0.00651383399963378</v>
      </c>
      <c r="D1" s="1">
        <v>0.00601625442504882</v>
      </c>
      <c r="E1" s="1">
        <v>0.0310478210449218</v>
      </c>
      <c r="F1" s="1">
        <v>0.0238871574401855</v>
      </c>
      <c r="G1" s="1">
        <v>0.0039830207824707</v>
      </c>
      <c r="H1" s="1">
        <v>0.0254361629486084</v>
      </c>
      <c r="I1" s="1">
        <v>0.00667142868041992</v>
      </c>
      <c r="J1" s="1">
        <v>0.024118423461914</v>
      </c>
      <c r="K1" s="1">
        <v>0.0</v>
      </c>
      <c r="L1" s="1">
        <v>0.0279078483581542</v>
      </c>
      <c r="M1" s="1">
        <v>0.0218169689178466</v>
      </c>
      <c r="N1" s="1">
        <v>0.0160281658172607</v>
      </c>
      <c r="O1" s="1">
        <v>0.0200262069702148</v>
      </c>
      <c r="P1" s="1">
        <v>0.00193572044372558</v>
      </c>
      <c r="Q1" s="1">
        <v>0.00295686721801757</v>
      </c>
      <c r="R1" s="1">
        <v>0.00200343132019042</v>
      </c>
      <c r="S1" s="1">
        <v>0.00296831130981445</v>
      </c>
      <c r="T1" s="1">
        <v>0.0156309604644775</v>
      </c>
      <c r="U1" s="1">
        <v>0.00896644592285156</v>
      </c>
      <c r="V1" s="1">
        <v>0.00552177429199218</v>
      </c>
      <c r="W1" s="1">
        <v>0.0233521461486816</v>
      </c>
      <c r="X1" s="1">
        <v>0.00165653228759765</v>
      </c>
      <c r="Y1" s="1">
        <v>0.00100326538085937</v>
      </c>
      <c r="Z1" s="1">
        <v>0.0</v>
      </c>
      <c r="AH1" s="1"/>
      <c r="AI1" s="1"/>
      <c r="AJ1" s="1"/>
      <c r="AK1" s="1"/>
    </row>
    <row r="2">
      <c r="A2" s="1" t="s">
        <v>1</v>
      </c>
      <c r="B2" s="1">
        <v>0.0220377445220947</v>
      </c>
      <c r="C2" s="1">
        <v>0.00400018692016601</v>
      </c>
      <c r="D2" s="1">
        <v>0.00504136085510253</v>
      </c>
      <c r="E2" s="1">
        <v>0.00750994682312011</v>
      </c>
      <c r="F2" s="1">
        <v>0.0110542774200439</v>
      </c>
      <c r="G2" s="1">
        <v>0.00395798683166503</v>
      </c>
      <c r="H2" s="1">
        <v>0.0103151798248291</v>
      </c>
      <c r="I2" s="1">
        <v>0.00555133819580078</v>
      </c>
      <c r="J2" s="1">
        <v>0.0226914882659912</v>
      </c>
      <c r="K2" s="1">
        <v>0.00119352340698242</v>
      </c>
      <c r="L2" s="1">
        <v>0.0280687808990478</v>
      </c>
      <c r="M2" s="1">
        <v>0.0225884914398193</v>
      </c>
      <c r="N2" s="1">
        <v>0.00751233100891113</v>
      </c>
      <c r="O2" s="1">
        <v>0.0180187225341796</v>
      </c>
      <c r="P2" s="1">
        <v>0.0019989013671875</v>
      </c>
      <c r="Q2" s="1">
        <v>0.00407028198242187</v>
      </c>
      <c r="R2" s="1">
        <v>0.00196170806884765</v>
      </c>
      <c r="S2" s="1">
        <v>0.00187468528747558</v>
      </c>
      <c r="T2" s="1">
        <v>0.0133299827575683</v>
      </c>
      <c r="U2" s="1">
        <v>0.00729584693908691</v>
      </c>
      <c r="V2" s="1">
        <v>0.00300025939941406</v>
      </c>
      <c r="W2" s="1">
        <v>0.00529885292053222</v>
      </c>
      <c r="X2" s="1">
        <v>0.00104904174804687</v>
      </c>
      <c r="Y2" s="1">
        <v>9.57250595092773E-4</v>
      </c>
      <c r="Z2" s="1">
        <v>0.0</v>
      </c>
    </row>
    <row r="3">
      <c r="A3" s="1" t="s">
        <v>2</v>
      </c>
      <c r="B3" s="1">
        <v>0.108197450637817</v>
      </c>
      <c r="C3" s="1">
        <v>0.0889163017272949</v>
      </c>
      <c r="D3" s="1">
        <v>0.00100922584533691</v>
      </c>
      <c r="E3" s="1">
        <v>0.0128092765808105</v>
      </c>
      <c r="F3" s="1">
        <v>0.0161035060882568</v>
      </c>
      <c r="G3" s="1">
        <v>0.00626516342163085</v>
      </c>
      <c r="H3" s="1">
        <v>0.141687870025634</v>
      </c>
      <c r="I3" s="1">
        <v>0.175457715988159</v>
      </c>
      <c r="J3" s="1">
        <v>0.179347276687622</v>
      </c>
      <c r="K3" s="1">
        <v>0.24944519996643</v>
      </c>
      <c r="L3" s="1">
        <v>0.227950096130371</v>
      </c>
      <c r="M3" s="1">
        <v>0.234984397888183</v>
      </c>
      <c r="N3" s="1">
        <v>0.260812282562255</v>
      </c>
      <c r="O3" s="1">
        <v>0.274598360061645</v>
      </c>
      <c r="P3" s="1">
        <v>0.188307046890258</v>
      </c>
      <c r="Q3" s="1">
        <v>0.0814714431762695</v>
      </c>
      <c r="R3" s="1">
        <v>0.0142538547515869</v>
      </c>
      <c r="S3" s="1">
        <v>0.0128586292266845</v>
      </c>
      <c r="T3" s="1">
        <v>0.0799217224121093</v>
      </c>
      <c r="U3" s="1">
        <v>0.0190901756286621</v>
      </c>
      <c r="V3" s="1">
        <v>0.0192899703979492</v>
      </c>
      <c r="W3" s="1">
        <v>0.0508768558502197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>
      <c r="A4" s="1" t="s">
        <v>3</v>
      </c>
      <c r="B4" s="1">
        <v>0.0592074394226074</v>
      </c>
      <c r="C4" s="1">
        <v>0.0480344295501709</v>
      </c>
      <c r="D4" s="1">
        <v>0.00102519989013671</v>
      </c>
      <c r="E4" s="1">
        <v>0.0066533088684082</v>
      </c>
      <c r="F4" s="1">
        <v>0.00820136070251464</v>
      </c>
      <c r="G4" s="1">
        <v>0.00624942779541015</v>
      </c>
      <c r="H4" s="1">
        <v>0.0866074562072753</v>
      </c>
      <c r="I4" s="1">
        <v>0.100935935974121</v>
      </c>
      <c r="J4" s="1">
        <v>0.0708625316619873</v>
      </c>
      <c r="K4" s="1">
        <v>0.0500307083129882</v>
      </c>
      <c r="L4" s="1">
        <v>0.0847806930541992</v>
      </c>
      <c r="M4" s="1">
        <v>0.0574758052825927</v>
      </c>
      <c r="N4" s="1">
        <v>0.0400590896606445</v>
      </c>
      <c r="O4" s="1">
        <v>0.0986890792846679</v>
      </c>
      <c r="P4" s="1">
        <v>0.100521326065063</v>
      </c>
      <c r="Q4" s="1">
        <v>0.0220015048980712</v>
      </c>
      <c r="R4" s="1">
        <v>0.0155112743377685</v>
      </c>
      <c r="S4" s="1">
        <v>0.0115585327148437</v>
      </c>
      <c r="T4" s="1">
        <v>0.0493159294128418</v>
      </c>
      <c r="U4" s="1">
        <v>0.0124876499176025</v>
      </c>
      <c r="V4" s="1">
        <v>0.00968861579895019</v>
      </c>
      <c r="W4" s="1">
        <v>0.0263407230377197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>
      <c r="A5" s="1" t="s">
        <v>4</v>
      </c>
      <c r="B5" s="1">
        <v>0.570034027099609</v>
      </c>
      <c r="C5" s="1">
        <v>0.353972434997558</v>
      </c>
      <c r="D5" s="1">
        <v>0.0363984107971191</v>
      </c>
      <c r="E5" s="1">
        <v>0.747786045074462</v>
      </c>
      <c r="F5" s="1">
        <v>0.0772759914398193</v>
      </c>
      <c r="G5" s="1">
        <v>0.879066705703735</v>
      </c>
      <c r="H5" s="1">
        <v>0.80716586112976</v>
      </c>
      <c r="I5" s="1">
        <v>0.216148376464843</v>
      </c>
      <c r="J5" s="1">
        <v>1.60738492012023</v>
      </c>
      <c r="K5" s="1">
        <v>0.51625633239746</v>
      </c>
      <c r="L5" s="1">
        <v>0.149160861968994</v>
      </c>
      <c r="M5" s="1">
        <v>0.0971014499664306</v>
      </c>
      <c r="N5" s="1">
        <v>0.442291021347045</v>
      </c>
      <c r="O5" s="1">
        <v>0.500132322311401</v>
      </c>
      <c r="P5" s="1">
        <v>0.656942844390869</v>
      </c>
      <c r="Q5" s="1">
        <v>0.566356658935546</v>
      </c>
      <c r="R5" s="1">
        <v>0.531367540359497</v>
      </c>
      <c r="S5" s="1">
        <v>0.355243444442749</v>
      </c>
      <c r="T5" s="1">
        <v>0.094200849533081</v>
      </c>
      <c r="U5" s="1">
        <v>0.0564804077148437</v>
      </c>
      <c r="V5" s="1">
        <v>0.368704319000244</v>
      </c>
      <c r="W5" s="1">
        <v>0.450566530227661</v>
      </c>
      <c r="X5" s="1">
        <v>0.710144281387329</v>
      </c>
      <c r="Y5" s="1">
        <v>0.337586641311645</v>
      </c>
      <c r="Z5" s="1">
        <v>0.842797040939331</v>
      </c>
      <c r="AA5" s="1">
        <v>0.651079177856445</v>
      </c>
      <c r="AB5" s="1">
        <v>1.28918409347534</v>
      </c>
      <c r="AC5" s="1">
        <v>1.86270523071289</v>
      </c>
      <c r="AD5" s="1"/>
      <c r="AE5" s="1"/>
      <c r="AF5" s="1"/>
      <c r="AG5" s="1"/>
      <c r="AH5" s="1"/>
      <c r="AI5" s="1"/>
      <c r="AJ5" s="1"/>
    </row>
    <row r="6">
      <c r="A6" s="1" t="s">
        <v>5</v>
      </c>
      <c r="B6" s="1">
        <v>0.316653966903686</v>
      </c>
      <c r="C6" s="1">
        <v>0.177775144577026</v>
      </c>
      <c r="D6" s="1">
        <v>0.0264804363250732</v>
      </c>
      <c r="E6" s="1">
        <v>0.24605917930603</v>
      </c>
      <c r="F6" s="1">
        <v>0.054858922958374</v>
      </c>
      <c r="G6" s="1">
        <v>0.236183643341064</v>
      </c>
      <c r="H6" s="1">
        <v>0.264779090881347</v>
      </c>
      <c r="I6" s="1">
        <v>0.1629638671875</v>
      </c>
      <c r="J6" s="1">
        <v>0.255449056625366</v>
      </c>
      <c r="K6" s="1">
        <v>0.383359193801879</v>
      </c>
      <c r="L6" s="1">
        <v>0.127564430236816</v>
      </c>
      <c r="M6" s="1">
        <v>0.0842323303222656</v>
      </c>
      <c r="N6" s="1">
        <v>0.335903644561767</v>
      </c>
      <c r="O6" s="1">
        <v>0.364416599273681</v>
      </c>
      <c r="P6" s="1">
        <v>0.33993649482727</v>
      </c>
      <c r="Q6" s="1">
        <v>0.270434141159057</v>
      </c>
      <c r="R6" s="1">
        <v>0.218553066253662</v>
      </c>
      <c r="S6" s="1">
        <v>0.119487047195434</v>
      </c>
      <c r="T6" s="1">
        <v>0.0542120933532714</v>
      </c>
      <c r="U6" s="1">
        <v>0.0435469150543212</v>
      </c>
      <c r="V6" s="1">
        <v>0.189601421356201</v>
      </c>
      <c r="W6" s="1">
        <v>0.210780143737792</v>
      </c>
      <c r="X6" s="1">
        <v>0.20496654510498</v>
      </c>
      <c r="Y6" s="1">
        <v>0.222143173217773</v>
      </c>
      <c r="Z6" s="1">
        <v>0.423524379730224</v>
      </c>
      <c r="AA6" s="1">
        <v>0.171958208084106</v>
      </c>
      <c r="AB6" s="1">
        <v>0.0551128387451171</v>
      </c>
      <c r="AC6" s="1">
        <v>0.0145206451416015</v>
      </c>
      <c r="AD6" s="1"/>
      <c r="AE6" s="1"/>
      <c r="AF6" s="1"/>
      <c r="AG6" s="1"/>
      <c r="AH6" s="1"/>
      <c r="AI6" s="1"/>
      <c r="AJ6" s="1"/>
    </row>
    <row r="7">
      <c r="A7" s="1" t="s">
        <v>6</v>
      </c>
      <c r="B7" s="1">
        <v>2.64077830314636</v>
      </c>
      <c r="C7" s="1">
        <v>0.525040864944458</v>
      </c>
      <c r="D7" s="1">
        <v>2.03945565223693</v>
      </c>
      <c r="E7" s="1">
        <v>1.3649845123291</v>
      </c>
      <c r="F7" s="1">
        <v>3.26226592063903</v>
      </c>
      <c r="G7" s="1">
        <v>2.47036504745483</v>
      </c>
      <c r="H7" s="1">
        <v>4.12727427482605</v>
      </c>
      <c r="I7" s="1">
        <v>5.14332008361816</v>
      </c>
      <c r="J7" s="1">
        <v>0.228623628616333</v>
      </c>
      <c r="K7" s="1">
        <v>5.64722442626953</v>
      </c>
      <c r="L7" s="1">
        <v>0.689333438873291</v>
      </c>
      <c r="M7" s="1">
        <v>1.94955778121948</v>
      </c>
      <c r="N7" s="1">
        <v>0.340305089950561</v>
      </c>
      <c r="O7" s="1">
        <v>0.116544723510742</v>
      </c>
      <c r="P7" s="1">
        <v>0.0433924198150634</v>
      </c>
      <c r="Q7" s="1">
        <v>0.490668773651123</v>
      </c>
      <c r="R7" s="1">
        <v>0.00960016250610351</v>
      </c>
      <c r="S7" s="1">
        <v>0.0489053726196289</v>
      </c>
      <c r="T7" s="1">
        <v>0.541661262512207</v>
      </c>
      <c r="U7" s="1">
        <v>0.420198917388916</v>
      </c>
      <c r="V7" s="1">
        <v>0.0149023532867431</v>
      </c>
      <c r="W7" s="1">
        <v>0.259422063827514</v>
      </c>
      <c r="X7" s="1">
        <v>0.0676164627075195</v>
      </c>
      <c r="Y7" s="1">
        <v>0.0942940711975097</v>
      </c>
      <c r="Z7" s="1">
        <v>0.0</v>
      </c>
      <c r="AA7" s="1"/>
      <c r="AB7" s="1"/>
      <c r="AC7" s="1"/>
      <c r="AD7" s="1"/>
      <c r="AE7" s="1"/>
      <c r="AF7" s="1"/>
      <c r="AG7" s="1"/>
      <c r="AH7" s="1"/>
      <c r="AI7" s="1"/>
      <c r="AJ7" s="1"/>
    </row>
    <row r="8">
      <c r="A8" s="1" t="s">
        <v>7</v>
      </c>
      <c r="B8" s="1">
        <v>0.838541507720947</v>
      </c>
      <c r="C8" s="1">
        <v>0.230911970138549</v>
      </c>
      <c r="D8" s="1">
        <v>0.319488048553466</v>
      </c>
      <c r="E8" s="1">
        <v>0.328888416290283</v>
      </c>
      <c r="F8" s="1">
        <v>0.18028974533081</v>
      </c>
      <c r="G8" s="1">
        <v>0.26127004623413</v>
      </c>
      <c r="H8" s="1">
        <v>0.520857572555542</v>
      </c>
      <c r="I8" s="1">
        <v>0.275789737701416</v>
      </c>
      <c r="J8" s="1">
        <v>0.142519474029541</v>
      </c>
      <c r="K8" s="1">
        <v>2.81150078773498</v>
      </c>
      <c r="L8" s="1">
        <v>0.249249935150146</v>
      </c>
      <c r="M8" s="1">
        <v>0.36020541191101</v>
      </c>
      <c r="N8" s="1">
        <v>0.0504729747772216</v>
      </c>
      <c r="O8" s="1">
        <v>0.0377159118652343</v>
      </c>
      <c r="P8" s="1">
        <v>0.0359694957733154</v>
      </c>
      <c r="Q8" s="1">
        <v>0.262157678604126</v>
      </c>
      <c r="R8" s="1">
        <v>0.00783896446228027</v>
      </c>
      <c r="S8" s="1">
        <v>0.0247607231140136</v>
      </c>
      <c r="T8" s="1">
        <v>0.185511112213134</v>
      </c>
      <c r="U8" s="1">
        <v>0.260827302932739</v>
      </c>
      <c r="V8" s="1">
        <v>0.0137529373168945</v>
      </c>
      <c r="W8" s="1">
        <v>0.185376167297363</v>
      </c>
      <c r="X8" s="1">
        <v>0.0515816211700439</v>
      </c>
      <c r="Y8" s="1">
        <v>0.0523455142974853</v>
      </c>
      <c r="Z8" s="1">
        <v>9.613037109375E-4</v>
      </c>
      <c r="AA8" s="1"/>
      <c r="AB8" s="1"/>
      <c r="AC8" s="1"/>
      <c r="AD8" s="1"/>
      <c r="AE8" s="1"/>
      <c r="AF8" s="1"/>
      <c r="AG8" s="1"/>
      <c r="AH8" s="1"/>
      <c r="AI8" s="1"/>
      <c r="AJ8" s="1"/>
    </row>
    <row r="9">
      <c r="A9" s="1" t="s">
        <v>8</v>
      </c>
      <c r="B9" s="1">
        <v>12.6579375267028</v>
      </c>
      <c r="C9" s="1">
        <v>7.42112755775451</v>
      </c>
      <c r="D9" s="1">
        <v>3.64877438545227</v>
      </c>
      <c r="E9" s="1">
        <v>0.287036180496215</v>
      </c>
      <c r="F9" s="1">
        <v>10.1172223091125</v>
      </c>
      <c r="G9" s="1">
        <v>14.1882312297821</v>
      </c>
      <c r="H9" s="1">
        <v>26.887877702713</v>
      </c>
      <c r="I9" s="1">
        <v>143.243816614151</v>
      </c>
      <c r="J9" s="1">
        <v>39.3725326061248</v>
      </c>
      <c r="K9" s="1">
        <v>33.9190683364868</v>
      </c>
      <c r="L9" s="1">
        <v>93.9951827526092</v>
      </c>
      <c r="M9" s="1">
        <v>56.7348210811615</v>
      </c>
      <c r="N9" s="1">
        <v>58.9825129508972</v>
      </c>
      <c r="O9" s="1">
        <v>32.4100232124328</v>
      </c>
      <c r="P9" s="1">
        <v>38.3305490016937</v>
      </c>
      <c r="Q9" s="1">
        <v>14.2716047763824</v>
      </c>
      <c r="R9" s="1">
        <v>7.58560371398925</v>
      </c>
      <c r="S9" s="1">
        <v>5.45723390579223</v>
      </c>
      <c r="T9" s="1">
        <v>3.65994977951049</v>
      </c>
      <c r="U9" s="1">
        <v>0.185527563095092</v>
      </c>
      <c r="V9" s="1">
        <v>0.793258190155029</v>
      </c>
      <c r="W9" s="1">
        <v>2.44568991661071</v>
      </c>
      <c r="X9" s="1">
        <v>5.2464599609375</v>
      </c>
      <c r="Y9" s="1">
        <v>8.96016883850097</v>
      </c>
      <c r="Z9" s="1">
        <v>2.78873634338378</v>
      </c>
      <c r="AA9" s="1">
        <v>11.1460607051849</v>
      </c>
      <c r="AB9" s="1">
        <v>12.436475276947</v>
      </c>
      <c r="AC9" s="1">
        <v>1.18901896476745</v>
      </c>
      <c r="AD9" s="1">
        <v>5.76137232780456</v>
      </c>
      <c r="AE9" s="1">
        <v>5.90229296684265</v>
      </c>
      <c r="AF9" s="1">
        <v>5.27651143074035</v>
      </c>
      <c r="AG9" s="1">
        <v>7.59923791885376</v>
      </c>
      <c r="AH9" s="1">
        <v>30.7890536785125</v>
      </c>
      <c r="AI9" s="1">
        <v>30.5084204673767</v>
      </c>
      <c r="AJ9" s="1">
        <v>84.7465393543243</v>
      </c>
    </row>
    <row r="10">
      <c r="A10" s="1" t="s">
        <v>9</v>
      </c>
      <c r="B10" s="1">
        <v>5.05610227584838</v>
      </c>
      <c r="C10" s="1">
        <v>0.458737134933471</v>
      </c>
      <c r="D10" s="1">
        <v>0.0105111598968505</v>
      </c>
      <c r="E10" s="1">
        <v>0.150175333023071</v>
      </c>
      <c r="F10" s="1">
        <v>3.39792108535766</v>
      </c>
      <c r="G10" s="1">
        <v>0.448611259460449</v>
      </c>
      <c r="H10" s="1">
        <v>9.89817571640014</v>
      </c>
      <c r="I10" s="1">
        <v>13.3820595741271</v>
      </c>
      <c r="J10" s="1">
        <v>14.3367893695831</v>
      </c>
      <c r="K10" s="1">
        <v>21.9766855239868</v>
      </c>
      <c r="L10" s="1">
        <v>31.8194994926452</v>
      </c>
      <c r="M10" s="1">
        <v>7.02200484275817</v>
      </c>
      <c r="N10" s="1">
        <v>8.71279215812683</v>
      </c>
      <c r="O10" s="1">
        <v>0.644148826599121</v>
      </c>
      <c r="P10" s="1">
        <v>1.50428199768066</v>
      </c>
      <c r="Q10" s="1">
        <v>0.908219814300537</v>
      </c>
      <c r="R10" s="1">
        <v>2.80636072158813</v>
      </c>
      <c r="S10" s="1">
        <v>0.703118562698364</v>
      </c>
      <c r="T10" s="1">
        <v>0.371764659881591</v>
      </c>
      <c r="U10" s="1">
        <v>0.100300312042236</v>
      </c>
      <c r="V10" s="1">
        <v>0.459931135177612</v>
      </c>
      <c r="W10" s="1">
        <v>0.783684253692627</v>
      </c>
      <c r="X10" s="1">
        <v>1.44766616821289</v>
      </c>
      <c r="Y10" s="1">
        <v>1.69606781005859</v>
      </c>
      <c r="Z10" s="1">
        <v>0.964614868164062</v>
      </c>
      <c r="AA10" s="1">
        <v>2.31802034378051</v>
      </c>
      <c r="AB10" s="1">
        <v>4.73097968101501</v>
      </c>
      <c r="AC10" s="1">
        <v>0.463167428970336</v>
      </c>
      <c r="AD10" s="1">
        <v>1.30262088775634</v>
      </c>
      <c r="AE10" s="1">
        <v>1.88361620903015</v>
      </c>
      <c r="AF10" s="1">
        <v>1.62498140335083</v>
      </c>
      <c r="AG10" s="1">
        <v>2.48097801208496</v>
      </c>
      <c r="AH10" s="1">
        <v>3.96293568611145</v>
      </c>
      <c r="AI10" s="1">
        <v>3.22612285614013</v>
      </c>
      <c r="AJ10" s="1">
        <v>2.780775308609</v>
      </c>
    </row>
    <row r="11">
      <c r="B11" s="1">
        <v>15.6467924118042</v>
      </c>
      <c r="C11" s="1">
        <v>1.28488659858703</v>
      </c>
      <c r="D11" s="1">
        <v>11.7914071083068</v>
      </c>
      <c r="E11" s="1">
        <v>10.4450523853302</v>
      </c>
      <c r="F11" s="1">
        <v>1.1784381866455</v>
      </c>
      <c r="G11" s="1">
        <v>19.4874830245971</v>
      </c>
      <c r="H11" s="1">
        <v>9.59568476676941</v>
      </c>
      <c r="I11" s="1">
        <v>18.7637984752655</v>
      </c>
      <c r="J11" s="1">
        <v>22.2392787933349</v>
      </c>
      <c r="K11" s="1">
        <v>6.1699194908142</v>
      </c>
      <c r="L11" s="1">
        <v>25.9131438732147</v>
      </c>
      <c r="M11" s="1">
        <v>24.6349685192108</v>
      </c>
      <c r="N11" s="1">
        <v>16.1171832084655</v>
      </c>
      <c r="O11" s="1">
        <v>26.3350443840026</v>
      </c>
      <c r="P11" s="1">
        <v>15.2483649253845</v>
      </c>
      <c r="Q11" s="1">
        <v>9.66531157493591</v>
      </c>
      <c r="R11" s="1">
        <v>1.0917694568634</v>
      </c>
      <c r="S11" s="1">
        <v>1.03295445442199</v>
      </c>
      <c r="T11" s="1">
        <v>5.6015248298645</v>
      </c>
      <c r="U11" s="1">
        <v>0.603010892868042</v>
      </c>
      <c r="V11" s="1">
        <v>0.973149061203002</v>
      </c>
      <c r="W11" s="1">
        <v>0.106465101242065</v>
      </c>
      <c r="X11" s="1">
        <v>0.358145713806152</v>
      </c>
      <c r="Y11" s="1">
        <v>1.37288570404052</v>
      </c>
      <c r="Z11" s="1">
        <v>7.73057723045349</v>
      </c>
      <c r="AA11" s="1">
        <v>9.37497735023498</v>
      </c>
      <c r="AB11" s="1">
        <v>0.419796228408813</v>
      </c>
      <c r="AC11" s="1">
        <v>0.424831390380859</v>
      </c>
      <c r="AD11" s="1">
        <v>0.193771123886108</v>
      </c>
    </row>
    <row r="14">
      <c r="A14" s="1" t="s">
        <v>10</v>
      </c>
      <c r="B14" s="2">
        <f t="shared" ref="B14:B15" si="1">AVERAGE(B1:Y1)</f>
        <v>0.01244794329</v>
      </c>
      <c r="C14" s="2">
        <f t="shared" ref="C14:C24" si="2">ROUND(B14, 2)</f>
        <v>0.01</v>
      </c>
    </row>
    <row r="15">
      <c r="A15" s="1" t="s">
        <v>11</v>
      </c>
      <c r="B15" s="2">
        <f t="shared" si="1"/>
        <v>0.008765757084</v>
      </c>
      <c r="C15" s="2">
        <f t="shared" si="2"/>
        <v>0.01</v>
      </c>
      <c r="D15" s="2">
        <f>C14/C15</f>
        <v>1</v>
      </c>
    </row>
    <row r="16">
      <c r="A16" s="1" t="s">
        <v>12</v>
      </c>
      <c r="B16" s="2">
        <f t="shared" ref="B16:B17" si="3">AVERAGE(B3:W3)</f>
        <v>0.1110751737</v>
      </c>
      <c r="C16" s="2">
        <f t="shared" si="2"/>
        <v>0.11</v>
      </c>
    </row>
    <row r="17">
      <c r="A17" s="1" t="s">
        <v>13</v>
      </c>
      <c r="B17" s="2">
        <f t="shared" si="3"/>
        <v>0.04391991008</v>
      </c>
      <c r="C17" s="2">
        <f t="shared" si="2"/>
        <v>0.04</v>
      </c>
      <c r="D17" s="2">
        <f>C16/C17</f>
        <v>2.75</v>
      </c>
    </row>
    <row r="18">
      <c r="A18" s="1" t="s">
        <v>14</v>
      </c>
      <c r="B18" s="2">
        <f t="shared" ref="B18:B19" si="4">AVERAGE(B5:AC5)</f>
        <v>0.5633404936</v>
      </c>
      <c r="C18" s="2">
        <f t="shared" si="2"/>
        <v>0.56</v>
      </c>
    </row>
    <row r="19">
      <c r="A19" s="1" t="s">
        <v>15</v>
      </c>
      <c r="B19" s="2">
        <f t="shared" si="4"/>
        <v>0.1991234507</v>
      </c>
      <c r="C19" s="2">
        <f t="shared" si="2"/>
        <v>0.2</v>
      </c>
      <c r="D19" s="2">
        <f>C18/C19</f>
        <v>2.8</v>
      </c>
    </row>
    <row r="20">
      <c r="A20" s="1" t="s">
        <v>16</v>
      </c>
      <c r="B20" s="2">
        <f t="shared" ref="B20:B21" si="5">AVERAGE(B7:Z7)</f>
        <v>1.301429424</v>
      </c>
      <c r="C20" s="2">
        <f t="shared" si="2"/>
        <v>1.3</v>
      </c>
    </row>
    <row r="21">
      <c r="A21" s="1" t="s">
        <v>17</v>
      </c>
      <c r="B21" s="2">
        <f t="shared" si="5"/>
        <v>0.3075513744</v>
      </c>
      <c r="C21" s="2">
        <f t="shared" si="2"/>
        <v>0.31</v>
      </c>
      <c r="D21" s="2">
        <f>C20/C21</f>
        <v>4.193548387</v>
      </c>
    </row>
    <row r="22">
      <c r="A22" s="1" t="s">
        <v>18</v>
      </c>
      <c r="B22" s="2">
        <f t="shared" ref="B22:B23" si="6">AVERAGE(B9:AJ9)</f>
        <v>23.39845513</v>
      </c>
      <c r="C22" s="2">
        <f t="shared" si="2"/>
        <v>23.4</v>
      </c>
    </row>
    <row r="23">
      <c r="A23" s="1" t="s">
        <v>19</v>
      </c>
      <c r="B23" s="2">
        <f t="shared" si="6"/>
        <v>4.395269196</v>
      </c>
      <c r="C23" s="2">
        <f t="shared" si="2"/>
        <v>4.4</v>
      </c>
      <c r="D23" s="2">
        <f>C22/C23</f>
        <v>5.318181818</v>
      </c>
    </row>
    <row r="24">
      <c r="A24" s="1" t="s">
        <v>20</v>
      </c>
      <c r="B24" s="2">
        <f>AVERAGE(B11:AD11)</f>
        <v>9.096572975</v>
      </c>
      <c r="C24" s="2">
        <f t="shared" si="2"/>
        <v>9.1</v>
      </c>
    </row>
    <row r="25">
      <c r="A25" s="1" t="s">
        <v>21</v>
      </c>
      <c r="C25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359.0</v>
      </c>
      <c r="B1" s="1">
        <v>18.0</v>
      </c>
      <c r="C1" s="1">
        <v>356.0</v>
      </c>
      <c r="D1" s="1">
        <v>132.0</v>
      </c>
      <c r="E1" s="1">
        <v>702.0</v>
      </c>
      <c r="F1" s="1">
        <v>445.0</v>
      </c>
      <c r="G1" s="1">
        <v>472.0</v>
      </c>
      <c r="H1" s="1">
        <v>396.0</v>
      </c>
      <c r="I1" s="1">
        <v>160.0</v>
      </c>
      <c r="J1" s="1">
        <v>544.0</v>
      </c>
      <c r="K1" s="1">
        <v>318.0</v>
      </c>
      <c r="L1" s="1">
        <v>66.0</v>
      </c>
      <c r="M1" s="1">
        <v>448.0</v>
      </c>
      <c r="N1" s="1">
        <v>268.0</v>
      </c>
      <c r="O1" s="1">
        <v>248.0</v>
      </c>
      <c r="P1" s="1">
        <v>215.0</v>
      </c>
      <c r="Q1" s="1">
        <v>242.0</v>
      </c>
      <c r="R1" s="1">
        <v>185.0</v>
      </c>
      <c r="S1" s="1">
        <v>140.0</v>
      </c>
      <c r="T1" s="1">
        <v>118.0</v>
      </c>
      <c r="U1" s="1">
        <v>124.0</v>
      </c>
      <c r="V1" s="1">
        <v>47.0</v>
      </c>
      <c r="W1" s="1">
        <v>211.0</v>
      </c>
      <c r="X1" s="1">
        <v>149.0</v>
      </c>
      <c r="Y1" s="1">
        <v>80.0</v>
      </c>
      <c r="Z1" s="1">
        <v>36.0</v>
      </c>
      <c r="AA1" s="1">
        <v>32.0</v>
      </c>
      <c r="AB1" s="1">
        <v>426.0</v>
      </c>
      <c r="AC1" s="1">
        <v>385.0</v>
      </c>
      <c r="AD1" s="1">
        <v>304.0</v>
      </c>
      <c r="AE1" s="1">
        <v>285.0</v>
      </c>
      <c r="AF1" s="1">
        <v>97.0</v>
      </c>
      <c r="AG1" s="1">
        <v>68.0</v>
      </c>
      <c r="AH1" s="1">
        <v>393.0</v>
      </c>
      <c r="AI1" s="1">
        <v>358.0</v>
      </c>
      <c r="AJ1" s="1">
        <v>860.0</v>
      </c>
      <c r="AK1" s="1">
        <v>50.0</v>
      </c>
      <c r="AL1" s="1">
        <v>14.0</v>
      </c>
      <c r="AM1" s="1">
        <v>4.0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>
      <c r="A2" s="1">
        <v>359.0</v>
      </c>
      <c r="B2" s="1">
        <v>18.0</v>
      </c>
      <c r="C2" s="1">
        <v>319.0</v>
      </c>
      <c r="D2" s="1">
        <v>132.0</v>
      </c>
      <c r="E2" s="1">
        <v>96.0</v>
      </c>
      <c r="F2" s="1">
        <v>289.0</v>
      </c>
      <c r="G2" s="1">
        <v>472.0</v>
      </c>
      <c r="H2" s="1">
        <v>334.0</v>
      </c>
      <c r="I2" s="1">
        <v>160.0</v>
      </c>
      <c r="J2" s="1">
        <v>96.0</v>
      </c>
      <c r="K2" s="1">
        <v>262.0</v>
      </c>
      <c r="L2" s="1">
        <v>66.0</v>
      </c>
      <c r="M2" s="1">
        <v>448.0</v>
      </c>
      <c r="N2" s="1">
        <v>49.0</v>
      </c>
      <c r="O2" s="1">
        <v>248.0</v>
      </c>
      <c r="P2" s="1">
        <v>215.0</v>
      </c>
      <c r="Q2" s="1">
        <v>219.0</v>
      </c>
      <c r="R2" s="1">
        <v>155.0</v>
      </c>
      <c r="S2" s="1">
        <v>116.0</v>
      </c>
      <c r="T2" s="1">
        <v>91.0</v>
      </c>
      <c r="U2" s="1">
        <v>124.0</v>
      </c>
      <c r="V2" s="1">
        <v>47.0</v>
      </c>
      <c r="W2" s="1">
        <v>76.0</v>
      </c>
      <c r="X2" s="1">
        <v>149.0</v>
      </c>
      <c r="Y2" s="1">
        <v>80.0</v>
      </c>
      <c r="Z2" s="1">
        <v>36.0</v>
      </c>
      <c r="AA2" s="1">
        <v>32.0</v>
      </c>
      <c r="AB2" s="1">
        <v>369.0</v>
      </c>
      <c r="AC2" s="1">
        <v>358.0</v>
      </c>
      <c r="AD2" s="1">
        <v>266.0</v>
      </c>
      <c r="AE2" s="1">
        <v>230.0</v>
      </c>
      <c r="AF2" s="1">
        <v>93.0</v>
      </c>
      <c r="AG2" s="1">
        <v>68.0</v>
      </c>
      <c r="AH2" s="1">
        <v>353.0</v>
      </c>
      <c r="AI2" s="1">
        <v>333.0</v>
      </c>
      <c r="AJ2" s="1">
        <v>264.0</v>
      </c>
      <c r="AK2" s="1">
        <v>43.0</v>
      </c>
      <c r="AL2" s="1">
        <v>14.0</v>
      </c>
      <c r="AM2" s="1">
        <v>4.0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>
      <c r="A3" s="1">
        <v>1828.0</v>
      </c>
      <c r="B3" s="1">
        <v>117.0</v>
      </c>
      <c r="C3" s="1">
        <v>2492.0</v>
      </c>
      <c r="D3" s="1">
        <v>1014.0</v>
      </c>
      <c r="E3" s="1">
        <v>1804.0</v>
      </c>
      <c r="F3" s="1">
        <v>592.0</v>
      </c>
      <c r="G3" s="1">
        <v>3155.0</v>
      </c>
      <c r="H3" s="1">
        <v>533.0</v>
      </c>
      <c r="I3" s="1">
        <v>471.0</v>
      </c>
      <c r="J3" s="1">
        <v>3011.0</v>
      </c>
      <c r="K3" s="1">
        <v>407.0</v>
      </c>
      <c r="L3" s="1">
        <v>2387.0</v>
      </c>
      <c r="M3" s="1">
        <v>1745.0</v>
      </c>
      <c r="N3" s="1">
        <v>1238.0</v>
      </c>
      <c r="O3" s="1">
        <v>247.0</v>
      </c>
      <c r="P3" s="1">
        <v>973.0</v>
      </c>
      <c r="Q3" s="1">
        <v>733.0</v>
      </c>
      <c r="R3" s="1">
        <v>896.0</v>
      </c>
      <c r="S3" s="1">
        <v>1074.0</v>
      </c>
      <c r="T3" s="1">
        <v>1160.0</v>
      </c>
      <c r="U3" s="1">
        <v>373.0</v>
      </c>
      <c r="V3" s="1">
        <v>240.0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>
      <c r="A4" s="1">
        <v>740.0</v>
      </c>
      <c r="B4" s="1">
        <v>55.0</v>
      </c>
      <c r="C4" s="1">
        <v>1057.0</v>
      </c>
      <c r="D4" s="1">
        <v>121.0</v>
      </c>
      <c r="E4" s="1">
        <v>638.0</v>
      </c>
      <c r="F4" s="1">
        <v>327.0</v>
      </c>
      <c r="G4" s="1">
        <v>1137.0</v>
      </c>
      <c r="H4" s="1">
        <v>211.0</v>
      </c>
      <c r="I4" s="1">
        <v>233.0</v>
      </c>
      <c r="J4" s="1">
        <v>684.0</v>
      </c>
      <c r="K4" s="1">
        <v>325.0</v>
      </c>
      <c r="L4" s="1">
        <v>1096.0</v>
      </c>
      <c r="M4" s="1">
        <v>977.0</v>
      </c>
      <c r="N4" s="1">
        <v>760.0</v>
      </c>
      <c r="O4" s="1">
        <v>236.0</v>
      </c>
      <c r="P4" s="1">
        <v>670.0</v>
      </c>
      <c r="Q4" s="1">
        <v>354.0</v>
      </c>
      <c r="R4" s="1">
        <v>562.0</v>
      </c>
      <c r="S4" s="1">
        <v>686.0</v>
      </c>
      <c r="T4" s="1">
        <v>151.0</v>
      </c>
      <c r="U4" s="1">
        <v>57.0</v>
      </c>
      <c r="V4" s="1">
        <v>240.0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>
      <c r="A5" s="1">
        <v>9189.0</v>
      </c>
      <c r="B5" s="1">
        <v>738.0</v>
      </c>
      <c r="C5" s="1">
        <v>14960.0</v>
      </c>
      <c r="D5" s="1">
        <v>453.0</v>
      </c>
      <c r="E5" s="1">
        <v>18742.0</v>
      </c>
      <c r="F5" s="1">
        <v>825.0</v>
      </c>
      <c r="G5" s="1">
        <v>42507.0</v>
      </c>
      <c r="H5" s="1">
        <v>39839.0</v>
      </c>
      <c r="I5" s="1">
        <v>6249.0</v>
      </c>
      <c r="J5" s="1">
        <v>4369.0</v>
      </c>
      <c r="K5" s="1">
        <v>20580.0</v>
      </c>
      <c r="L5" s="1">
        <v>14338.0</v>
      </c>
      <c r="M5" s="1">
        <v>9132.0</v>
      </c>
      <c r="N5" s="1">
        <v>8409.0</v>
      </c>
      <c r="O5" s="1">
        <v>367.0</v>
      </c>
      <c r="P5" s="1">
        <v>423.0</v>
      </c>
      <c r="Q5" s="1">
        <v>883.0</v>
      </c>
      <c r="R5" s="1">
        <v>4190.0</v>
      </c>
      <c r="S5" s="1">
        <v>5757.0</v>
      </c>
      <c r="T5" s="1">
        <v>1450.0</v>
      </c>
      <c r="U5" s="1">
        <v>1383.0</v>
      </c>
      <c r="V5" s="1">
        <v>3256.0</v>
      </c>
      <c r="W5" s="1">
        <v>6801.0</v>
      </c>
      <c r="X5" s="1">
        <v>19501.0</v>
      </c>
      <c r="Y5" s="1">
        <v>23969.0</v>
      </c>
      <c r="Z5" s="1">
        <v>329.0</v>
      </c>
      <c r="AA5" s="1">
        <v>23.0</v>
      </c>
      <c r="AB5" s="1">
        <v>88.0</v>
      </c>
      <c r="AC5" s="1">
        <v>370.0</v>
      </c>
      <c r="AD5" s="1">
        <v>1444.0</v>
      </c>
      <c r="AE5" s="1">
        <v>2753.0</v>
      </c>
      <c r="AF5" s="1">
        <v>7008.0</v>
      </c>
      <c r="AG5" s="1">
        <v>21426.0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>
      <c r="A6" s="1">
        <v>5041.0</v>
      </c>
      <c r="B6" s="1">
        <v>659.0</v>
      </c>
      <c r="C6" s="1">
        <v>8693.0</v>
      </c>
      <c r="D6" s="1">
        <v>386.0</v>
      </c>
      <c r="E6" s="1">
        <v>12204.0</v>
      </c>
      <c r="F6" s="1">
        <v>815.0</v>
      </c>
      <c r="G6" s="1">
        <v>18704.0</v>
      </c>
      <c r="H6" s="1">
        <v>17630.0</v>
      </c>
      <c r="I6" s="1">
        <v>3363.0</v>
      </c>
      <c r="J6" s="1">
        <v>3404.0</v>
      </c>
      <c r="K6" s="1">
        <v>9561.0</v>
      </c>
      <c r="L6" s="1">
        <v>8004.0</v>
      </c>
      <c r="M6" s="1">
        <v>4359.0</v>
      </c>
      <c r="N6" s="1">
        <v>3262.0</v>
      </c>
      <c r="O6" s="1">
        <v>303.0</v>
      </c>
      <c r="P6" s="1">
        <v>151.0</v>
      </c>
      <c r="Q6" s="1">
        <v>364.0</v>
      </c>
      <c r="R6" s="1">
        <v>1381.0</v>
      </c>
      <c r="S6" s="1">
        <v>1660.0</v>
      </c>
      <c r="T6" s="1">
        <v>539.0</v>
      </c>
      <c r="U6" s="1">
        <v>676.0</v>
      </c>
      <c r="V6" s="1">
        <v>1352.0</v>
      </c>
      <c r="W6" s="1">
        <v>2466.0</v>
      </c>
      <c r="X6" s="1">
        <v>3872.0</v>
      </c>
      <c r="Y6" s="1">
        <v>5008.0</v>
      </c>
      <c r="Z6" s="1">
        <v>120.0</v>
      </c>
      <c r="AA6" s="1">
        <v>23.0</v>
      </c>
      <c r="AB6" s="1">
        <v>67.0</v>
      </c>
      <c r="AC6" s="1">
        <v>316.0</v>
      </c>
      <c r="AD6" s="1">
        <v>976.0</v>
      </c>
      <c r="AE6" s="1">
        <v>2475.0</v>
      </c>
      <c r="AF6" s="1">
        <v>1510.0</v>
      </c>
      <c r="AG6" s="1">
        <v>3436.0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</row>
    <row r="7">
      <c r="A7" s="1">
        <v>45957.0</v>
      </c>
      <c r="B7" s="1">
        <v>8628.0</v>
      </c>
      <c r="C7" s="1">
        <v>44351.0</v>
      </c>
      <c r="D7" s="1">
        <v>3512.0</v>
      </c>
      <c r="E7" s="1">
        <v>72579.0</v>
      </c>
      <c r="F7" s="1">
        <v>8888.0</v>
      </c>
      <c r="G7" s="1">
        <v>94694.0</v>
      </c>
      <c r="H7" s="1">
        <v>28762.0</v>
      </c>
      <c r="I7" s="1">
        <v>101675.0</v>
      </c>
      <c r="J7" s="1">
        <v>14452.0</v>
      </c>
      <c r="K7" s="1">
        <v>11178.0</v>
      </c>
      <c r="L7" s="1">
        <v>14454.0</v>
      </c>
      <c r="M7" s="1">
        <v>609.0</v>
      </c>
      <c r="N7" s="1">
        <v>7809.0</v>
      </c>
      <c r="O7" s="1">
        <v>833.0</v>
      </c>
      <c r="P7" s="1">
        <v>692.0</v>
      </c>
      <c r="Q7" s="1">
        <v>3332.0</v>
      </c>
      <c r="R7" s="1">
        <v>95359.0</v>
      </c>
      <c r="S7" s="1">
        <v>59060.0</v>
      </c>
      <c r="T7" s="1">
        <v>38328.0</v>
      </c>
      <c r="U7" s="1">
        <v>34998.0</v>
      </c>
      <c r="V7" s="1">
        <v>58541.0</v>
      </c>
      <c r="W7" s="1">
        <v>10292.0</v>
      </c>
      <c r="X7" s="1">
        <v>20677.0</v>
      </c>
      <c r="Y7" s="1">
        <v>14599.0</v>
      </c>
      <c r="Z7" s="1">
        <v>13092.0</v>
      </c>
      <c r="AA7" s="1">
        <v>20777.0</v>
      </c>
      <c r="AB7" s="1">
        <v>17080.0</v>
      </c>
      <c r="AC7" s="1">
        <v>3364.0</v>
      </c>
      <c r="AD7" s="1">
        <v>3.0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</row>
    <row r="8">
      <c r="A8" s="1">
        <v>13002.0</v>
      </c>
      <c r="B8" s="1">
        <v>3434.0</v>
      </c>
      <c r="C8" s="1">
        <v>4045.0</v>
      </c>
      <c r="D8" s="1">
        <v>667.0</v>
      </c>
      <c r="E8" s="1">
        <v>3470.0</v>
      </c>
      <c r="F8" s="1">
        <v>2695.0</v>
      </c>
      <c r="G8" s="1">
        <v>8406.0</v>
      </c>
      <c r="H8" s="1">
        <v>6498.0</v>
      </c>
      <c r="I8" s="1">
        <v>12566.0</v>
      </c>
      <c r="J8" s="1">
        <v>2381.0</v>
      </c>
      <c r="K8" s="1">
        <v>4019.0</v>
      </c>
      <c r="L8" s="1">
        <v>9017.0</v>
      </c>
      <c r="M8" s="1">
        <v>127.0</v>
      </c>
      <c r="N8" s="1">
        <v>936.0</v>
      </c>
      <c r="O8" s="1">
        <v>730.0</v>
      </c>
      <c r="P8" s="1">
        <v>369.0</v>
      </c>
      <c r="Q8" s="1">
        <v>1733.0</v>
      </c>
      <c r="R8" s="1">
        <v>22978.0</v>
      </c>
      <c r="S8" s="1">
        <v>17544.0</v>
      </c>
      <c r="T8" s="1">
        <v>12026.0</v>
      </c>
      <c r="U8" s="1">
        <v>8520.0</v>
      </c>
      <c r="V8" s="1">
        <v>8290.0</v>
      </c>
      <c r="W8" s="1">
        <v>6199.0</v>
      </c>
      <c r="X8" s="1">
        <v>13267.0</v>
      </c>
      <c r="Y8" s="1">
        <v>11494.0</v>
      </c>
      <c r="Z8" s="1">
        <v>6209.0</v>
      </c>
      <c r="AA8" s="1">
        <v>10247.0</v>
      </c>
      <c r="AB8" s="1">
        <v>5361.0</v>
      </c>
      <c r="AC8" s="1">
        <v>1942.0</v>
      </c>
      <c r="AD8" s="1">
        <v>3.0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</row>
    <row r="9">
      <c r="A9" s="1">
        <v>225697.0</v>
      </c>
      <c r="B9" s="1">
        <v>129470.0</v>
      </c>
      <c r="C9" s="1">
        <v>138212.0</v>
      </c>
      <c r="D9" s="1">
        <v>175635.0</v>
      </c>
      <c r="E9" s="1">
        <v>284009.0</v>
      </c>
      <c r="F9" s="1">
        <v>462998.0</v>
      </c>
      <c r="G9" s="1">
        <v>520314.0</v>
      </c>
      <c r="H9" s="1">
        <v>340702.0</v>
      </c>
      <c r="I9" s="1">
        <v>91374.0</v>
      </c>
      <c r="J9" s="1">
        <v>14325.0</v>
      </c>
      <c r="K9" s="1">
        <v>162366.0</v>
      </c>
      <c r="L9" s="1">
        <v>41628.0</v>
      </c>
      <c r="M9" s="1">
        <v>117745.0</v>
      </c>
      <c r="N9" s="1">
        <v>2073.0</v>
      </c>
      <c r="O9" s="1">
        <v>2717.0</v>
      </c>
      <c r="P9" s="1">
        <v>789.0</v>
      </c>
      <c r="Q9" s="1">
        <v>1850.0</v>
      </c>
      <c r="R9" s="1">
        <v>3777.0</v>
      </c>
      <c r="S9" s="1">
        <v>16789.0</v>
      </c>
      <c r="T9" s="1">
        <v>2207.0</v>
      </c>
      <c r="U9" s="1">
        <v>2475.0</v>
      </c>
      <c r="V9" s="1">
        <v>2973.0</v>
      </c>
      <c r="W9" s="1">
        <v>9314.0</v>
      </c>
      <c r="X9" s="1">
        <v>24941.0</v>
      </c>
      <c r="Y9" s="1">
        <v>110914.0</v>
      </c>
      <c r="Z9" s="1">
        <v>326096.0</v>
      </c>
      <c r="AA9" s="1">
        <v>1621337.0</v>
      </c>
    </row>
    <row r="10">
      <c r="A10" s="1">
        <v>91465.0</v>
      </c>
      <c r="B10" s="1">
        <v>34066.0</v>
      </c>
      <c r="C10" s="1">
        <v>9794.0</v>
      </c>
      <c r="D10" s="1">
        <v>23368.0</v>
      </c>
      <c r="E10" s="1">
        <v>15111.0</v>
      </c>
      <c r="F10" s="1">
        <v>38587.0</v>
      </c>
      <c r="G10" s="1">
        <v>12385.0</v>
      </c>
      <c r="H10" s="1">
        <v>22812.0</v>
      </c>
      <c r="I10" s="1">
        <v>14572.0</v>
      </c>
      <c r="J10" s="1">
        <v>3823.0</v>
      </c>
      <c r="K10" s="1">
        <v>24771.0</v>
      </c>
      <c r="L10" s="1">
        <v>6590.0</v>
      </c>
      <c r="M10" s="1">
        <v>10633.0</v>
      </c>
      <c r="N10" s="1">
        <v>1238.0</v>
      </c>
      <c r="O10" s="1">
        <v>936.0</v>
      </c>
      <c r="P10" s="1">
        <v>758.0</v>
      </c>
      <c r="Q10" s="1">
        <v>1517.0</v>
      </c>
      <c r="R10" s="1">
        <v>2219.0</v>
      </c>
      <c r="S10" s="1">
        <v>6126.0</v>
      </c>
      <c r="T10" s="1">
        <v>797.0</v>
      </c>
      <c r="U10" s="1">
        <v>1757.0</v>
      </c>
      <c r="V10" s="1">
        <v>2911.0</v>
      </c>
      <c r="W10" s="1">
        <v>7558.0</v>
      </c>
      <c r="X10" s="1">
        <v>19868.0</v>
      </c>
      <c r="Y10" s="1">
        <v>16385.0</v>
      </c>
      <c r="Z10" s="1">
        <v>23880.0</v>
      </c>
      <c r="AA10" s="1">
        <v>272283.0</v>
      </c>
    </row>
    <row r="11">
      <c r="A11" s="1">
        <v>238384.0</v>
      </c>
      <c r="B11" s="1">
        <v>126926.0</v>
      </c>
      <c r="C11" s="1">
        <v>31260.0</v>
      </c>
      <c r="D11" s="1">
        <v>12010.0</v>
      </c>
      <c r="E11" s="1">
        <v>193188.0</v>
      </c>
      <c r="F11" s="1">
        <v>666576.0</v>
      </c>
      <c r="G11" s="1">
        <v>121665.0</v>
      </c>
      <c r="H11" s="1">
        <v>485783.0</v>
      </c>
      <c r="I11" s="1">
        <v>42260.0</v>
      </c>
      <c r="J11" s="1">
        <v>124622.0</v>
      </c>
      <c r="K11" s="1">
        <v>153437.0</v>
      </c>
      <c r="L11" s="1">
        <v>33385.0</v>
      </c>
      <c r="M11" s="1">
        <v>55136.0</v>
      </c>
      <c r="N11" s="1">
        <v>180411.0</v>
      </c>
      <c r="O11" s="1">
        <v>402555.0</v>
      </c>
      <c r="P11" s="1">
        <v>84155.0</v>
      </c>
      <c r="Q11" s="1">
        <v>543245.0</v>
      </c>
      <c r="R11" s="1">
        <v>188908.0</v>
      </c>
      <c r="S11" s="1">
        <v>46716.0</v>
      </c>
      <c r="T11" s="1">
        <v>39049.0</v>
      </c>
      <c r="U11" s="1">
        <v>54484.0</v>
      </c>
      <c r="V11" s="1">
        <v>20048.0</v>
      </c>
      <c r="W11" s="1">
        <v>28028.0</v>
      </c>
      <c r="X11" s="1">
        <v>12562.0</v>
      </c>
      <c r="Y11" s="1">
        <v>67092.0</v>
      </c>
      <c r="Z11" s="1">
        <v>384755.0</v>
      </c>
      <c r="AA11" s="1">
        <v>265668.0</v>
      </c>
      <c r="AB11" s="1">
        <v>323223.0</v>
      </c>
      <c r="AC11" s="1">
        <v>439478.0</v>
      </c>
      <c r="AD11" s="1">
        <v>548012.0</v>
      </c>
      <c r="AE11" s="1">
        <v>922102.0</v>
      </c>
      <c r="AF11" s="1">
        <v>1423853.0</v>
      </c>
      <c r="AG11" s="1">
        <v>585936.0</v>
      </c>
      <c r="AH11" s="1">
        <v>149842.0</v>
      </c>
      <c r="AI11" s="1">
        <v>584562.0</v>
      </c>
      <c r="AJ11" s="1">
        <v>294338.0</v>
      </c>
      <c r="AK11" s="1">
        <v>1182450.0</v>
      </c>
      <c r="AL11" s="1">
        <v>1083.0</v>
      </c>
      <c r="AM11" s="1">
        <v>9620.0</v>
      </c>
      <c r="AN11" s="1">
        <v>7364.0</v>
      </c>
      <c r="AO11" s="1">
        <v>4126.0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</row>
    <row r="12">
      <c r="A12" s="1">
        <v>238384.0</v>
      </c>
      <c r="B12" s="1">
        <v>20039.0</v>
      </c>
      <c r="C12" s="1">
        <v>184077.0</v>
      </c>
      <c r="D12" s="1">
        <v>164629.0</v>
      </c>
      <c r="E12" s="1">
        <v>134883.0</v>
      </c>
      <c r="F12" s="1">
        <v>12510.0</v>
      </c>
      <c r="G12" s="1">
        <v>183456.0</v>
      </c>
      <c r="H12" s="1">
        <v>461896.0</v>
      </c>
      <c r="I12" s="1">
        <v>295653.0</v>
      </c>
      <c r="J12" s="1">
        <v>187844.0</v>
      </c>
      <c r="K12" s="1">
        <v>275311.0</v>
      </c>
      <c r="L12" s="1">
        <v>836306.0</v>
      </c>
      <c r="M12" s="1">
        <v>1109994.0</v>
      </c>
      <c r="N12" s="1">
        <v>24440.0</v>
      </c>
      <c r="O12" s="1">
        <v>37797.0</v>
      </c>
      <c r="P12" s="1">
        <v>16627.0</v>
      </c>
      <c r="Q12" s="1">
        <v>102075.0</v>
      </c>
      <c r="R12" s="1">
        <v>29009.0</v>
      </c>
      <c r="S12" s="1">
        <v>26924.0</v>
      </c>
      <c r="T12" s="1">
        <v>52646.0</v>
      </c>
      <c r="U12" s="1">
        <v>243707.0</v>
      </c>
      <c r="V12" s="1">
        <v>352266.0</v>
      </c>
      <c r="W12" s="1">
        <v>25042.0</v>
      </c>
      <c r="X12" s="1">
        <v>66838.0</v>
      </c>
      <c r="Y12" s="1">
        <v>26329.0</v>
      </c>
      <c r="Z12" s="1">
        <v>14901.0</v>
      </c>
      <c r="AA12" s="1">
        <v>30581.0</v>
      </c>
      <c r="AB12" s="1">
        <v>21611.0</v>
      </c>
      <c r="AC12" s="1">
        <v>33923.0</v>
      </c>
      <c r="AD12" s="1">
        <v>198872.0</v>
      </c>
      <c r="AE12" s="1">
        <v>60467.0</v>
      </c>
      <c r="AF12" s="1">
        <v>922.0</v>
      </c>
      <c r="AG12" s="1">
        <v>3.0</v>
      </c>
    </row>
    <row r="13">
      <c r="A13" s="1">
        <v>340.0</v>
      </c>
      <c r="B13" s="1">
        <v>350.0</v>
      </c>
      <c r="C13" s="1">
        <v>374.0</v>
      </c>
      <c r="D13" s="1">
        <v>366.0</v>
      </c>
      <c r="E13" s="1">
        <v>382.0</v>
      </c>
      <c r="F13" s="1">
        <v>394.0</v>
      </c>
      <c r="G13" s="1">
        <v>407.0</v>
      </c>
      <c r="H13" s="1">
        <v>420.0</v>
      </c>
      <c r="I13" s="1">
        <v>464.0</v>
      </c>
      <c r="J13" s="1">
        <v>501.0</v>
      </c>
      <c r="K13" s="1">
        <v>506.0</v>
      </c>
      <c r="L13" s="1">
        <v>575.0</v>
      </c>
      <c r="M13" s="1">
        <v>554.0</v>
      </c>
      <c r="N13" s="1">
        <v>573.0</v>
      </c>
      <c r="O13" s="1">
        <v>588.0</v>
      </c>
      <c r="P13" s="1">
        <v>639.0</v>
      </c>
      <c r="Q13" s="1">
        <v>640.0</v>
      </c>
      <c r="R13" s="1">
        <v>681.0</v>
      </c>
      <c r="S13" s="1">
        <v>681.0</v>
      </c>
      <c r="T13" s="1">
        <v>682.0</v>
      </c>
      <c r="U13" s="1">
        <v>744.0</v>
      </c>
      <c r="V13" s="1">
        <v>704.0</v>
      </c>
      <c r="W13" s="1">
        <v>724.0</v>
      </c>
      <c r="X13" s="1">
        <v>674.0</v>
      </c>
      <c r="Y13" s="1">
        <v>694.0</v>
      </c>
      <c r="Z13" s="1">
        <v>693.0</v>
      </c>
      <c r="AA13" s="1">
        <v>771.0</v>
      </c>
      <c r="AB13" s="1">
        <v>732.0</v>
      </c>
      <c r="AC13" s="1">
        <v>739.0</v>
      </c>
      <c r="AD13" s="1">
        <v>744.0</v>
      </c>
      <c r="AE13" s="1">
        <v>760.0</v>
      </c>
      <c r="AF13" s="1">
        <v>768.0</v>
      </c>
      <c r="AG13" s="1">
        <v>817.0</v>
      </c>
      <c r="AH13" s="1">
        <v>847.0</v>
      </c>
      <c r="AI13" s="1">
        <v>769.0</v>
      </c>
      <c r="AJ13" s="1">
        <v>761.0</v>
      </c>
      <c r="AK13" s="1">
        <v>846.0</v>
      </c>
      <c r="AL13" s="1">
        <v>917.0</v>
      </c>
      <c r="AM13" s="1">
        <v>998.0</v>
      </c>
      <c r="AN13" s="1">
        <v>950.0</v>
      </c>
      <c r="AO13" s="1">
        <v>1073.0</v>
      </c>
      <c r="AP13" s="1">
        <v>1128.0</v>
      </c>
      <c r="AQ13" s="1">
        <v>1087.0</v>
      </c>
      <c r="AR13" s="1">
        <v>1130.0</v>
      </c>
      <c r="AS13" s="1">
        <v>1065.0</v>
      </c>
      <c r="AT13" s="1">
        <v>1229.0</v>
      </c>
      <c r="AU13" s="1">
        <v>1405.0</v>
      </c>
      <c r="AV13" s="1">
        <v>1586.0</v>
      </c>
      <c r="AW13" s="1">
        <v>1677.0</v>
      </c>
      <c r="AX13" s="1">
        <v>1849.0</v>
      </c>
      <c r="AY13" s="1">
        <v>2197.0</v>
      </c>
      <c r="AZ13" s="1">
        <v>3725.0</v>
      </c>
      <c r="BA13" s="1">
        <v>4056.0</v>
      </c>
      <c r="BB13" s="1">
        <v>4393.0</v>
      </c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</row>
    <row r="15">
      <c r="A15" s="3" t="s">
        <v>10</v>
      </c>
      <c r="B15" s="2">
        <f t="shared" ref="B15:B16" si="1">AVERAGE(A1:AM1)</f>
        <v>250.1282051</v>
      </c>
      <c r="C15" s="2">
        <f t="shared" ref="C15:C26" si="2">ROUND(B15, 0)</f>
        <v>250</v>
      </c>
    </row>
    <row r="16">
      <c r="A16" s="3" t="s">
        <v>11</v>
      </c>
      <c r="B16" s="2">
        <f t="shared" si="1"/>
        <v>181.6153846</v>
      </c>
      <c r="C16" s="2">
        <f t="shared" si="2"/>
        <v>182</v>
      </c>
    </row>
    <row r="17">
      <c r="A17" s="3" t="s">
        <v>12</v>
      </c>
      <c r="B17" s="2">
        <f t="shared" ref="B17:B18" si="3">AVERAGE(A3:V3)</f>
        <v>1204.090909</v>
      </c>
      <c r="C17" s="2">
        <f t="shared" si="2"/>
        <v>1204</v>
      </c>
    </row>
    <row r="18">
      <c r="A18" s="3" t="s">
        <v>13</v>
      </c>
      <c r="B18" s="2">
        <f t="shared" si="3"/>
        <v>514.4090909</v>
      </c>
      <c r="C18" s="2">
        <f t="shared" si="2"/>
        <v>514</v>
      </c>
    </row>
    <row r="19">
      <c r="A19" s="3" t="s">
        <v>14</v>
      </c>
      <c r="B19" s="2">
        <f t="shared" ref="B19:B20" si="4">AVERAGE(A5:AG5)</f>
        <v>8840.939394</v>
      </c>
      <c r="C19" s="2">
        <f t="shared" si="2"/>
        <v>8841</v>
      </c>
    </row>
    <row r="20">
      <c r="A20" s="3" t="s">
        <v>15</v>
      </c>
      <c r="B20" s="2">
        <f t="shared" si="4"/>
        <v>3720.606061</v>
      </c>
      <c r="C20" s="2">
        <f t="shared" si="2"/>
        <v>3721</v>
      </c>
    </row>
    <row r="21">
      <c r="A21" s="3" t="s">
        <v>16</v>
      </c>
      <c r="B21" s="2">
        <f t="shared" ref="B21:B22" si="5">AVERAGE(A7:AD7)</f>
        <v>28285.83333</v>
      </c>
      <c r="C21" s="2">
        <f t="shared" si="2"/>
        <v>28286</v>
      </c>
    </row>
    <row r="22">
      <c r="A22" s="3" t="s">
        <v>17</v>
      </c>
      <c r="B22" s="2">
        <f t="shared" si="5"/>
        <v>6605.833333</v>
      </c>
      <c r="C22" s="2">
        <f t="shared" si="2"/>
        <v>6606</v>
      </c>
    </row>
    <row r="23">
      <c r="A23" s="3" t="s">
        <v>18</v>
      </c>
      <c r="B23" s="2">
        <f t="shared" ref="B23:B24" si="6">AVERAGE(A9:AA9)</f>
        <v>178989.8889</v>
      </c>
      <c r="C23" s="2">
        <f t="shared" si="2"/>
        <v>178990</v>
      </c>
    </row>
    <row r="24">
      <c r="A24" s="3" t="s">
        <v>19</v>
      </c>
      <c r="B24" s="2">
        <f t="shared" si="6"/>
        <v>24674.44444</v>
      </c>
      <c r="C24" s="2">
        <f t="shared" si="2"/>
        <v>24674</v>
      </c>
    </row>
    <row r="25">
      <c r="A25" s="3" t="s">
        <v>20</v>
      </c>
      <c r="B25" s="2">
        <f>AVERAGE(A12:AG12)</f>
        <v>165756.4242</v>
      </c>
      <c r="C25" s="2">
        <f t="shared" si="2"/>
        <v>165756</v>
      </c>
    </row>
    <row r="26">
      <c r="A26" s="3" t="s">
        <v>21</v>
      </c>
      <c r="B26" s="2">
        <f>AVERAGE(A13:BB13)</f>
        <v>988.3148148</v>
      </c>
      <c r="C26" s="2">
        <f t="shared" si="2"/>
        <v>988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4"/>
      <c r="B2" s="3" t="s">
        <v>22</v>
      </c>
      <c r="C2" s="3" t="s">
        <v>21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</row>
    <row r="3">
      <c r="A3" s="3" t="s">
        <v>21</v>
      </c>
      <c r="B3" s="1"/>
    </row>
    <row r="4">
      <c r="A4" s="3" t="s">
        <v>10</v>
      </c>
      <c r="B4" s="1" t="s">
        <v>23</v>
      </c>
      <c r="C4" s="1" t="s">
        <v>24</v>
      </c>
      <c r="D4" s="1" t="s">
        <v>25</v>
      </c>
      <c r="E4" s="1" t="s">
        <v>26</v>
      </c>
      <c r="G4" s="1" t="s">
        <v>27</v>
      </c>
      <c r="I4" s="1" t="s">
        <v>28</v>
      </c>
      <c r="K4" s="1" t="s">
        <v>29</v>
      </c>
      <c r="M4" s="1" t="s">
        <v>29</v>
      </c>
      <c r="N4" s="1" t="s">
        <v>30</v>
      </c>
    </row>
    <row r="5">
      <c r="A5" s="3" t="s">
        <v>11</v>
      </c>
      <c r="B5" s="5" t="s">
        <v>29</v>
      </c>
      <c r="C5" s="1" t="s">
        <v>31</v>
      </c>
      <c r="D5" s="1" t="s">
        <v>25</v>
      </c>
      <c r="E5" s="1" t="s">
        <v>25</v>
      </c>
      <c r="F5" s="1" t="s">
        <v>26</v>
      </c>
      <c r="G5" s="1" t="s">
        <v>32</v>
      </c>
      <c r="I5" s="1" t="s">
        <v>33</v>
      </c>
      <c r="K5" s="1" t="s">
        <v>34</v>
      </c>
      <c r="N5" s="1" t="s">
        <v>30</v>
      </c>
    </row>
    <row r="6">
      <c r="A6" s="3" t="s">
        <v>12</v>
      </c>
      <c r="B6" s="5" t="s">
        <v>23</v>
      </c>
      <c r="C6" s="1" t="s">
        <v>35</v>
      </c>
      <c r="D6" s="1" t="s">
        <v>25</v>
      </c>
      <c r="E6" s="1" t="s">
        <v>25</v>
      </c>
      <c r="F6" s="1" t="s">
        <v>25</v>
      </c>
      <c r="G6" s="1" t="s">
        <v>36</v>
      </c>
      <c r="I6" s="1" t="s">
        <v>37</v>
      </c>
      <c r="K6" s="1" t="s">
        <v>38</v>
      </c>
      <c r="M6" s="1" t="s">
        <v>39</v>
      </c>
    </row>
    <row r="7">
      <c r="A7" s="3" t="s">
        <v>13</v>
      </c>
      <c r="B7" s="5" t="s">
        <v>29</v>
      </c>
      <c r="C7" s="1" t="s">
        <v>40</v>
      </c>
      <c r="D7" s="1" t="s">
        <v>25</v>
      </c>
      <c r="E7" s="1" t="s">
        <v>25</v>
      </c>
      <c r="F7" s="1" t="s">
        <v>25</v>
      </c>
      <c r="G7" s="1" t="s">
        <v>25</v>
      </c>
      <c r="H7" s="1" t="s">
        <v>41</v>
      </c>
      <c r="I7" s="1" t="s">
        <v>40</v>
      </c>
      <c r="K7" s="1" t="s">
        <v>34</v>
      </c>
      <c r="M7" s="6" t="s">
        <v>42</v>
      </c>
      <c r="N7" s="1" t="s">
        <v>43</v>
      </c>
    </row>
    <row r="8">
      <c r="A8" s="3" t="s">
        <v>14</v>
      </c>
      <c r="B8" s="5" t="s">
        <v>23</v>
      </c>
      <c r="C8" s="1" t="s">
        <v>35</v>
      </c>
      <c r="D8" s="1" t="s">
        <v>25</v>
      </c>
      <c r="E8" s="1" t="s">
        <v>25</v>
      </c>
      <c r="F8" s="1" t="s">
        <v>25</v>
      </c>
      <c r="G8" s="1" t="s">
        <v>25</v>
      </c>
      <c r="H8" s="1" t="s">
        <v>25</v>
      </c>
    </row>
    <row r="9">
      <c r="A9" s="3" t="s">
        <v>15</v>
      </c>
      <c r="B9" s="5" t="s">
        <v>29</v>
      </c>
      <c r="C9" s="1" t="s">
        <v>44</v>
      </c>
      <c r="D9" s="1" t="s">
        <v>25</v>
      </c>
      <c r="E9" s="1" t="s">
        <v>25</v>
      </c>
      <c r="F9" s="1" t="s">
        <v>25</v>
      </c>
      <c r="G9" s="1" t="s">
        <v>25</v>
      </c>
      <c r="H9" s="1" t="s">
        <v>25</v>
      </c>
      <c r="I9" s="1" t="s">
        <v>25</v>
      </c>
      <c r="K9" s="1" t="s">
        <v>45</v>
      </c>
      <c r="M9" s="6" t="s">
        <v>46</v>
      </c>
      <c r="N9" s="1" t="s">
        <v>30</v>
      </c>
    </row>
    <row r="10">
      <c r="A10" s="3" t="s">
        <v>16</v>
      </c>
      <c r="B10" s="5" t="s">
        <v>23</v>
      </c>
      <c r="C10" s="1" t="s">
        <v>47</v>
      </c>
      <c r="D10" s="1" t="s">
        <v>25</v>
      </c>
      <c r="E10" s="1" t="s">
        <v>25</v>
      </c>
      <c r="F10" s="1" t="s">
        <v>25</v>
      </c>
      <c r="G10" s="1" t="s">
        <v>25</v>
      </c>
      <c r="H10" s="1" t="s">
        <v>25</v>
      </c>
      <c r="I10" s="1" t="s">
        <v>25</v>
      </c>
      <c r="J10" s="1" t="s">
        <v>25</v>
      </c>
    </row>
    <row r="11">
      <c r="A11" s="3" t="s">
        <v>17</v>
      </c>
      <c r="B11" s="1" t="s">
        <v>29</v>
      </c>
      <c r="C11" s="1" t="s">
        <v>48</v>
      </c>
      <c r="D11" s="1" t="s">
        <v>25</v>
      </c>
      <c r="E11" s="1" t="s">
        <v>25</v>
      </c>
      <c r="F11" s="1" t="s">
        <v>25</v>
      </c>
      <c r="G11" s="1" t="s">
        <v>25</v>
      </c>
      <c r="H11" s="1" t="s">
        <v>25</v>
      </c>
      <c r="I11" s="1" t="s">
        <v>25</v>
      </c>
      <c r="J11" s="1" t="s">
        <v>25</v>
      </c>
      <c r="K11" s="1" t="s">
        <v>25</v>
      </c>
      <c r="M11" s="1" t="s">
        <v>49</v>
      </c>
      <c r="N11" s="1" t="s">
        <v>50</v>
      </c>
    </row>
    <row r="12">
      <c r="A12" s="3" t="s">
        <v>18</v>
      </c>
      <c r="B12" s="5" t="s">
        <v>23</v>
      </c>
      <c r="C12" s="1" t="s">
        <v>28</v>
      </c>
      <c r="D12" s="1" t="s">
        <v>25</v>
      </c>
      <c r="E12" s="1" t="s">
        <v>25</v>
      </c>
      <c r="F12" s="1" t="s">
        <v>25</v>
      </c>
      <c r="G12" s="1" t="s">
        <v>25</v>
      </c>
      <c r="H12" s="1" t="s">
        <v>25</v>
      </c>
      <c r="I12" s="1" t="s">
        <v>25</v>
      </c>
      <c r="J12" s="1" t="s">
        <v>25</v>
      </c>
      <c r="K12" s="1" t="s">
        <v>25</v>
      </c>
      <c r="L12" s="1" t="s">
        <v>25</v>
      </c>
    </row>
    <row r="13">
      <c r="A13" s="3" t="s">
        <v>19</v>
      </c>
      <c r="B13" s="1" t="s">
        <v>29</v>
      </c>
      <c r="C13" s="1" t="s">
        <v>27</v>
      </c>
      <c r="D13" s="1" t="s">
        <v>25</v>
      </c>
      <c r="E13" s="1" t="s">
        <v>25</v>
      </c>
      <c r="F13" s="1" t="s">
        <v>25</v>
      </c>
      <c r="G13" s="1" t="s">
        <v>25</v>
      </c>
      <c r="H13" s="1" t="s">
        <v>25</v>
      </c>
      <c r="I13" s="1" t="s">
        <v>25</v>
      </c>
      <c r="J13" s="1" t="s">
        <v>25</v>
      </c>
      <c r="K13" s="1" t="s">
        <v>25</v>
      </c>
      <c r="L13" s="1" t="s">
        <v>25</v>
      </c>
      <c r="M13" s="1" t="s">
        <v>25</v>
      </c>
      <c r="N13" s="1" t="s">
        <v>51</v>
      </c>
    </row>
    <row r="14">
      <c r="A14" s="3" t="s">
        <v>20</v>
      </c>
      <c r="B14" s="5" t="s">
        <v>29</v>
      </c>
      <c r="C14" s="1" t="s">
        <v>37</v>
      </c>
      <c r="D14" s="1" t="s">
        <v>25</v>
      </c>
      <c r="E14" s="1" t="s">
        <v>25</v>
      </c>
      <c r="F14" s="1" t="s">
        <v>25</v>
      </c>
      <c r="G14" s="1" t="s">
        <v>25</v>
      </c>
      <c r="H14" s="1" t="s">
        <v>25</v>
      </c>
      <c r="I14" s="1" t="s">
        <v>25</v>
      </c>
      <c r="J14" s="1" t="s">
        <v>25</v>
      </c>
      <c r="K14" s="1" t="s">
        <v>25</v>
      </c>
      <c r="L14" s="1" t="s">
        <v>25</v>
      </c>
      <c r="M14" s="1" t="s">
        <v>25</v>
      </c>
      <c r="N14" s="1" t="s">
        <v>25</v>
      </c>
    </row>
    <row r="15">
      <c r="A15" s="4"/>
    </row>
  </sheetData>
  <drawing r:id="rId1"/>
</worksheet>
</file>