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MetalTrans\dataset\"/>
    </mc:Choice>
  </mc:AlternateContent>
  <xr:revisionPtr revIDLastSave="0" documentId="13_ncr:1_{DABCD59D-BDD3-433C-9ABE-7D4C10B3196F}" xr6:coauthVersionLast="47" xr6:coauthVersionMax="47" xr10:uidLastSave="{00000000-0000-0000-0000-000000000000}"/>
  <bookViews>
    <workbookView xWindow="3630" yWindow="1357" windowWidth="19185" windowHeight="10583" xr2:uid="{9A110C79-E330-4837-8913-CD463E09F0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2" i="1" l="1"/>
  <c r="G72" i="1" s="1"/>
  <c r="H73" i="1"/>
  <c r="G73" i="1" s="1"/>
  <c r="H74" i="1"/>
  <c r="G74" i="1" s="1"/>
  <c r="H75" i="1"/>
  <c r="G75" i="1" s="1"/>
  <c r="H76" i="1"/>
  <c r="G76" i="1" s="1"/>
  <c r="H63" i="1"/>
  <c r="G63" i="1" s="1"/>
  <c r="H66" i="1"/>
  <c r="G66" i="1" s="1"/>
  <c r="H11" i="1"/>
  <c r="G11" i="1" s="1"/>
  <c r="H10" i="1"/>
  <c r="G10" i="1" s="1"/>
  <c r="H9" i="1"/>
  <c r="G9" i="1" s="1"/>
  <c r="H8" i="1"/>
  <c r="G8" i="1" s="1"/>
  <c r="H7" i="1"/>
  <c r="G7" i="1" s="1"/>
  <c r="H6" i="1"/>
  <c r="G6" i="1" s="1"/>
  <c r="H5" i="1"/>
  <c r="G5" i="1" s="1"/>
  <c r="H4" i="1"/>
  <c r="G4" i="1" s="1"/>
  <c r="H3" i="1"/>
  <c r="G3" i="1" s="1"/>
  <c r="H2" i="1"/>
  <c r="G2" i="1" s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 s="1"/>
  <c r="H82" i="1"/>
  <c r="G82" i="1" s="1"/>
  <c r="H81" i="1"/>
  <c r="G81" i="1" s="1"/>
  <c r="H80" i="1"/>
  <c r="G80" i="1" s="1"/>
  <c r="H79" i="1"/>
  <c r="G79" i="1" s="1"/>
  <c r="H78" i="1"/>
  <c r="G78" i="1" s="1"/>
  <c r="H57" i="1"/>
  <c r="G57" i="1" s="1"/>
  <c r="H58" i="1"/>
  <c r="G58" i="1" s="1"/>
  <c r="H59" i="1"/>
  <c r="G59" i="1" s="1"/>
  <c r="H60" i="1"/>
  <c r="G60" i="1" s="1"/>
  <c r="H61" i="1"/>
  <c r="G61" i="1" s="1"/>
  <c r="H52" i="1"/>
  <c r="H53" i="1"/>
  <c r="H54" i="1"/>
  <c r="H55" i="1"/>
  <c r="G55" i="1" s="1"/>
  <c r="H56" i="1"/>
  <c r="G56" i="1" s="1"/>
  <c r="H46" i="1"/>
  <c r="G46" i="1" s="1"/>
  <c r="H43" i="1"/>
  <c r="G43" i="1" s="1"/>
  <c r="H44" i="1"/>
  <c r="G44" i="1" s="1"/>
  <c r="H45" i="1"/>
  <c r="G45" i="1" s="1"/>
  <c r="H47" i="1"/>
  <c r="H48" i="1"/>
  <c r="H49" i="1"/>
  <c r="H50" i="1"/>
  <c r="H51" i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13" i="1"/>
  <c r="G13" i="1" s="1"/>
  <c r="H14" i="1"/>
  <c r="G14" i="1" s="1"/>
  <c r="H64" i="1"/>
  <c r="G64" i="1" s="1"/>
  <c r="H62" i="1"/>
  <c r="G62" i="1" s="1"/>
  <c r="H70" i="1"/>
  <c r="G70" i="1" s="1"/>
  <c r="H69" i="1"/>
  <c r="G69" i="1" s="1"/>
  <c r="H68" i="1"/>
  <c r="G68" i="1" s="1"/>
  <c r="H67" i="1"/>
  <c r="G67" i="1" s="1"/>
  <c r="H65" i="1"/>
  <c r="G65" i="1" s="1"/>
  <c r="H77" i="1"/>
  <c r="G77" i="1" s="1"/>
  <c r="H71" i="1"/>
  <c r="G71" i="1" s="1"/>
  <c r="H42" i="1"/>
  <c r="G42" i="1" s="1"/>
  <c r="H15" i="1"/>
  <c r="G15" i="1" s="1"/>
  <c r="H32" i="1"/>
  <c r="G32" i="1" s="1"/>
  <c r="H16" i="1"/>
  <c r="G16" i="1" s="1"/>
  <c r="H12" i="1"/>
  <c r="G12" i="1" s="1"/>
</calcChain>
</file>

<file path=xl/sharedStrings.xml><?xml version="1.0" encoding="utf-8"?>
<sst xmlns="http://schemas.openxmlformats.org/spreadsheetml/2006/main" count="313" uniqueCount="163">
  <si>
    <t>UniprotID</t>
  </si>
  <si>
    <t>Gene</t>
  </si>
  <si>
    <t>FromAA</t>
  </si>
  <si>
    <t>Location</t>
  </si>
  <si>
    <t>PDB</t>
  </si>
  <si>
    <t>SAT1</t>
  </si>
  <si>
    <t>G</t>
  </si>
  <si>
    <t>S</t>
  </si>
  <si>
    <t>2FXF</t>
  </si>
  <si>
    <t>MAKFVIRPATAADCSDILRLIKELAKYEYMEEQVILTEKDLLEDGFGEHPFYHCLVAEVPKEHWTPEGHSIVGFAMYYFTYDPWIGKLLYLEDFFVMSDYRGFGIGSEILKNLSQVAMRCRCSSMHFLVAEWNEPSINFYKRRGASDLSSEEGWRLFKIDKEYLLKMATEE</t>
    <phoneticPr fontId="3" type="noConversion"/>
  </si>
  <si>
    <t>V</t>
  </si>
  <si>
    <t>L</t>
  </si>
  <si>
    <t>O60882</t>
  </si>
  <si>
    <t>MMP2</t>
  </si>
  <si>
    <t>E</t>
  </si>
  <si>
    <t>2JSD</t>
  </si>
  <si>
    <t>MKVLPASGLAVFLIMALKFSTAAPSLVAASPRTWRNNYRLAQAYLDKYYTNKEGHQIGEMVARGSNSMIRKIKELQAFFGLQVTGKLDQTTMNVIKKPRCGVPDVANYRLFPGEPKWKKNTLTYRISKYTPSMSSVEVDKAVEMALQAWSSAVPLSFVRINSGEADIMISFENGDHGDSYPFDGPRGTLAHAFAPGEGLGGDTHFDNAEKWTMGTNGFNLFTVAAHEFGHALGLAHSTDPSALMYPTYKYKNPYGFHLPKDDVKGIQALYGPRKVFLGKPTLPHAPHHKPSIPDLCDSSSSFDAVTMLGKELLLFKDRIFWRRQVHLRTGIRPSTITSSFPQLMSNVDAAYEVAERGTAYFFKGPHYWITRGFQMQGPPRTIYDFGFPRHVQQIDAAVYLREPQKTLFFVGDEYYSYDERKRKMEKDYPKNTEEEFSGVNGQIDAAVELNGYIYFFSGPKTYKYDTEKEDVVSVVKSSSWIGC</t>
  </si>
  <si>
    <t>P98155</t>
  </si>
  <si>
    <t>LDLR</t>
  </si>
  <si>
    <t>1V9U</t>
  </si>
  <si>
    <t>MGTSALWALWLLLALCWAPRESGATGTGRKAKCEPSQFQCTNGRCITLLWKCDGDEDCVDGSDEKNCVKKTCAESDFVCNNGQCVPSRWKCDGDPDCEDGSDESPEQCHMRTCRIHEISCGAHSTQCIPVSWRCDGENDCDSGEDEENCG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STATTVTYSETKDTNTTEISATSGLVPGGINVTTAVSEVSVPPKGTSAAWAILPLLLLVMAAVGGYLMWRNWQHKNMKSMNFDNPVYLKTTEEDLSIDIGRHSASVGHTYPAISVVSTDDDLA</t>
  </si>
  <si>
    <t>P54315</t>
  </si>
  <si>
    <t>PNLIP</t>
  </si>
  <si>
    <t>2PPL</t>
  </si>
  <si>
    <t>MLIFWTITLFLLGAAKGKEVCYEDLGCFSDTEPWGGTAIRPLKILPWSPEKIGTRFLLYTNENPNNFQILLLSDPSTIEASNFQMDRKTRFIIHGFIDKGDESWVTDMCKKLFEVEEVNCICVDWKKGSQATYTQAANNVRVVGAQVAQMLDILLTEYSYPPSKVHLIGHSLGAHVAGEAGSKTPGLSRITGLDPVEASFESTPEEVRLDPSDADFVDVIHTDAAPLIPFLGFGTNQQMGHLDFFPNGGESMPGCKKNALSQIVDLDGIWAGTRDFVACNHLRSYKYYLESILNPDGFAAYPCTSYKSFESDKCFPCPDQGCPQMGHYADKFAGRTSEEQQKFFLNTGEASNFARWRYGVSITLSGRTATGQIKVALFGNKGNTHQYSIFRGILKPGSTHSYEFDAKLDVGTIEKVKFLWNNNVINPTLPKVGATKITVQKGEEKTVYNFCSEDTVREDTLLTLTPC</t>
  </si>
  <si>
    <t>P21673</t>
    <phoneticPr fontId="1" type="noConversion"/>
  </si>
  <si>
    <t>Ca</t>
    <phoneticPr fontId="1" type="noConversion"/>
  </si>
  <si>
    <t>Q14289</t>
  </si>
  <si>
    <t>PTK2</t>
  </si>
  <si>
    <t>F</t>
  </si>
  <si>
    <t>3CC6</t>
  </si>
  <si>
    <t>MSGVSEPLSRVKLGTLRRPEGPAEPMVVVPVDVEKEDVRILKVCFYSNSFNPGKNFKLVKCTVQTEIREIITSILLSGRIGPNIRLAECYGLRLKHMKSDEIHWLHPQMTVGEVQDKYECLHVEAEWRYDLQIRYLPEDFMESLKEDRTTLLYFYQQLRNDYMQRYASKVSEGMALQLGCLELRRFFKDMPHNALDKKSNFELLEKEVGLDLFFPKQMQENLKPKQFRKMIQQTFQQYASLREEECVMKFFNTLAGFANIDQETYRCELIQGWNITVDLVIGPKGIRQLTSQDAKPTCLAEFKQIRSIRCLPLEEGQAVLQLGIEGAPQALSIKTSSLAEAENMADLIDGYCRLQGEHQGSLIIHPRKDGEKRNSLPQIPMLNLEARRSHLSESCSIESDIYAEIPDETLRRPGGPQYGIAREDVVLNRILGEGFFGEVYEGVYTNHKGEKINVAVKTCKKDCTLDNKEKFMSEAVIMKNLDHPHIVKLIGIIEEEPTWIIMELYPYGELGHYLERNKNSLKVLTLVLYSLQICKAMAYLESINCVHRDIAVRNILVASPECVKLGDFGLSRYIEDEDYYKASVTRLPIKWMSPESINFRRFTTASDVWMFAVCMWEILSFGKQPFFWLENKDVIGVLEKGDRLPKPDLCPPVLYTLMTRCWDYDPSDRPRFTELVCSLSDVYQMEKDIAMEQERNARYRTPKILEPTAFQEPPPKPSRPKYRPPPQTNLLAPKLQFQVPEGLCASSPTLTSPMEYPSPVNSLHTPPLHRHNVFKRHSMREEDFIQPSSREEAQQLWEAEKVKMRQILDKQQKQMVEDYQWLRQEEKSLDPMVYMNDKSPLTPEKEVGYLEFTGPPQKPPRLGAQSIQPTANLDRTDDLVYLNVMELVRAVLELKNELCQLPPEGYVVVVKNVGLTLRKLIGSVDDLLPSLPSSSRTEIEGTQKLLNKDLAELINKMRLAQQNAVTSLSEECKRQMLTASHTLAVDAKNLLDAVDQAKVLANLAHPPAE</t>
  </si>
  <si>
    <t>MSGVSEPLSRVKLGTLRRPEGPAEPMVVVPVDVEKEDVRILKVCFYSNSFNPGKNFKLVKCTVQTEIREIITSILLSGRIGPNIRLAECYGLRLKHMKSDEIHWLHPQMTVGEVQDKYECLHVEAEWRYDLQIRYLPEDFMESLKEDRTTLLYFYQQLRNDYMQRYASKVSEGMALQLGCLELRRFFKDMPHNALDKKSNFELLEKEVGLDLFFPKQMQENLKPKQFRKMIQQTFQQYASLREEECVMKFFNTLAGFANIDQETYRCELIQGWNITVDLVIGPKGIRQLTSQDAKPTCLAEFKQIRSIRCLPLEEGQAVLQLGIEGAPQALSIKTSSLAEAENMADLIDGYCRLQGEHQGSLIIHPRKDGEKRNSLPQIPMLNLEARRSHLSESCSIESDIYAEIPDETLRRPGGPQYGIAREDVVLNRILGEGFFGEVYEGVYTNHKGEKINVAVKTCKKDCTLDNKEKFMSEAVIMKNLDHPHIVKLIGIIEEEPTWIIMELYPYGELGHYLERNKNSLKVLTLVLYSLQICKAMAYLESINCVHRDIAVRNILVASPECVKLGDFGLSRYIEDEDYYKASVTRLPIKWMSPESINFRRFTTASDVWMFAVCMWEILSFGKQPFFWLENKDVIGVLEKGDRLPKPDLCPPVLYTLMTRCWDYDPSDRPRFTELVCSLSDVYQMEKDIAMEQERNARYRTPKILEPTAFQEPPPKPSRPKYRPPPQTNLLAPKLQFQEEDFIQPSSREEAQQLWEAEKVKMRQILDKQQKQMVEDYQWLRQEEKSLDPMVYMNDKSPLTPEKEVGYLEFTGPPQKPPRLGAQSIQPTANLDRTDDLVYLNVMELVRAVLELKNELCQLPPEGYVVVVKNVGLTLRKLIGSVDDLLPSLPSSSRTEIEGTQKLLNKDLAELINKMRLAQQNAVTSLSEECKRQMLTASHTLAVDAKNLLDAVDQAKVLANLAHPPAE</t>
  </si>
  <si>
    <t>Mg</t>
    <phoneticPr fontId="1" type="noConversion"/>
  </si>
  <si>
    <t>P19544</t>
  </si>
  <si>
    <t>WT1</t>
  </si>
  <si>
    <t>Q</t>
  </si>
  <si>
    <t>2JP9</t>
  </si>
  <si>
    <t>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KTSEKPFSCRWPSCQKKFARSDELVRHHNMHQRNMTKLQLAL</t>
  </si>
  <si>
    <t>Zn</t>
    <phoneticPr fontId="1" type="noConversion"/>
  </si>
  <si>
    <t>MGTSALWALWLLLALCWAPRESGATGTGRKAKCEPSQFQCTNGRCITLLWKCDGDEDCVDGSDEKNCVKKTCAESDFVCNNGQCVPSRWKCDGDPDCEDGSDESPEQCHMRTCRIHEISCGAHSTQCIPVSWRCDGENDCDSGEDEENCG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RINVTTAVSEVSVPPKGTSAAWAILPLLLLVMAAVGGYLMWRNWQHKNMKSMNFDNPVYLKTTEEDLSIDIGRHSASVGHTYPAISVVSTDDDLA</t>
  </si>
  <si>
    <t>Q6NS38</t>
    <phoneticPr fontId="1" type="noConversion"/>
  </si>
  <si>
    <t>ALK</t>
  </si>
  <si>
    <t>3BU0</t>
  </si>
  <si>
    <t>MDRFLVKGAQGGLLRKQEEQEPTGEEPAVLGGDKESTRKRPRREAPGNGGHSAGPSWRHIRAEGLDCSYTVLFGKAEADEIFQELEKEVEYFTGALARVQVFGKWHSVPRKQATYGDAGLTYTFSGLTLSPKPWIPVLERIRDHVSGVTGQTFNFVLINRYKDGCDHIGEHRDDERELAPGSPIASVSFGACRDFVFRHKDSRGKSPSRRVAVVRLPLAHGSLLMMNHPTNTHWYHSLPVRKKVLAPRVNLTFRKILLTKK</t>
  </si>
  <si>
    <t>S</t>
    <phoneticPr fontId="1" type="noConversion"/>
  </si>
  <si>
    <t>MDRFLVKGAQGGLLRKQEEQEPTGEEPAVLGGDKESTRKRPRREAPGNGGHSAGPSWRHIRAEGLDCSYTVLFGKAEADEIFQELEKEVEYFTGIKMAVTTSGSTEMMKENWPLGAPLPLSPSVPAETLSSGIRIPVGKAPPGGWRWSGCRWPTGAY</t>
  </si>
  <si>
    <t>S4R3T5 </t>
  </si>
  <si>
    <t>XLLRKQEEQEPTGEEPAVLGGDKESTRKRPRREAPGNGGHSAGPSWRHIRAEGLDCSYTVLFGKAEADEIFQELEKEVEYFTGALARVQVFGKWHSVPRKQATYGDAGLTYTFSGLTLSPKPWIPVLERIRDHVSGVTGQTFNFVLINR</t>
  </si>
  <si>
    <t>F5GZZ0</t>
  </si>
  <si>
    <t>MDRFLVKGAQGGLLRKQEEQEPTGEEPAVLGGDKESTRKRPRREAPGNGGHSAGPSWRHIRAEGLDCSYTVLFGKAEADEIFQELEKEVEYFTGALARVQVFGKWHSVPRKQATYGDAGLT</t>
  </si>
  <si>
    <t>F5H5X2</t>
  </si>
  <si>
    <t>MDRFLVKGAQGGLLRKQEEQEPTGEEPAVLGGDKESTRKRPRREAPGNGGHSAGPSWRHIRAEGLDCSYTVLFGKAEADEIFQELEKEVEYFTGALARVQVFGKWHSVPRKQATYGDAGLTYTFSGLTLSPKPWIPVLERIRDHVSGVTG</t>
  </si>
  <si>
    <t>Q14995</t>
  </si>
  <si>
    <t>NR1D2</t>
  </si>
  <si>
    <t>3CQV</t>
  </si>
  <si>
    <t>MEVNAGGVIAYISSSSSASSPASCHSEGSENSFQSSSSSVPSSPNSSNSDTNGNPKNGDLANIEGILKNDRIDCSMKTSKSSAPGMTKSHSGVTKFSGMVLLCKVCGDVASGFHYGVHACEGCKGFFRRSIQQNIQYKKCLKNENCSIMRMNRNRCQQCRFKKCLSVGMSRDAVRFGRIPKREKQRMLIEMQSAMKTMMNSQFSGHLQNDTLVEHHEQTALPAQEQLRPKPQLEQENIKSSSPPSSDFAKEEVIGMVTRAHKDTFMYNQEQQENSAESMQPQRGERIPKNMEQYNLNHDHCGNGLSSHFPCSESQQHLNGQFKGRNIMHYPNGHAICIANGHCMNFSNAYTQRVCDRVPIDGFSQNENKNSYLCNTGGRMHLVCPMSKSPYVDPHKSGHEIWEEFSMSFTPAVKEVVEFAKRIPGFRDLSQHDQVNLLKAGTFEVLMVRFASLFDAKERTVTFLSGKKYSVDDLHSMGAGDLLNSMFEFSEKLNALQLSDEEMSLFTAVVLVSADRSGIENVNSVEALQETLIRALRTLIMKNHPNEASIFTKLLLKLPDLRSLNNMHSEELLAFKVHP</t>
  </si>
  <si>
    <t>Q6NSM0</t>
  </si>
  <si>
    <t>MEVNAGGVIAYISSSSSASSPASCHSEGSENSFQSSSSSVPSSPNSSNSDTNGNPKNGDLANIEGILKNDRIDCSMKTSKSSAPGMTKSHSGVTKFSGMVLLCKVCGDVASGFHYGVHACEGCKGFFRRSIQQNIQYKKCLKNENCSIMRMNRNRCQQCRFKKCLSVGMSRDAVRFGRIPKREKQRMLIEMQSAMKTMMNSQFSGHLQNDTLVEHHEQTALPAQEQLRPKPQLEQENIKSSSPPSSDFAKEEVIGMVTRAHKDTFMYNQEQQENSAESMQPQRGERIPKNMEQYNLNHDHCGNGLSSHFPCSESQQHLNGQFKGRNIMHYPNGHAICIANGHCMNFSNAYTQRVCDRVPIDGFSQNENKNSYLCNTGGRMHLYSVHIQPKFHQKQQYHTISSLNHEVL</t>
    <phoneticPr fontId="1" type="noConversion"/>
  </si>
  <si>
    <t>Sequence</t>
    <phoneticPr fontId="3" type="noConversion"/>
  </si>
  <si>
    <t>Q2TM25</t>
  </si>
  <si>
    <t>MAKFVIRPATAADCSDILRLIKELAKYEYMEEQVILTEKDLLEDGFGEHPFYHCLVAEVPKEHWTPEGYSL</t>
  </si>
  <si>
    <t>E9PD37</t>
  </si>
  <si>
    <t>MAKFVIRPATAADCSDILRLIKELAKYEYMEEQVILTEKGHSIVGFAMYYFTYDPWIGKLLYLEDFFVMSDYRGFGIGSEILKNLSQVAMRCRCSSMHFLVAEWNEPSINFYKRRGASDLSSEEGWRLFKIDKEYLLKMATEE</t>
  </si>
  <si>
    <t>A0A7P0Z477</t>
  </si>
  <si>
    <t>X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AKSQV</t>
  </si>
  <si>
    <t>A0A7P0T9P7</t>
  </si>
  <si>
    <t>MGTSALWALWLLLALCWAPRESGATGTGRKAKCEPSQFQCTNGRCITLLWKCDGDEDCVDGSDEKNCVKKTCAESDFVCNNGQCVPSRWKCDGDPDCEDGSDESPEQCR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RINVTTAVSEVSVPPKGTSAAWAILPLLLLVMAAVGGYLMWRNWQHKNMKSMNFDNPVYLKTTEEDLSIDIGRHSASVGHTYPAISVVSTDDDLA</t>
  </si>
  <si>
    <t>A0A7P0T8C1</t>
  </si>
  <si>
    <t>XINVTTAVSEVSVPPKGTSAAWAILPLLLLVMAAVGGYLMWRNWQHKNMKSMNFDNPVYLKTTEEDLSIDIGRHSASVGHTYPAISVVSTDDDLA</t>
  </si>
  <si>
    <t>A0A804CHQ2</t>
  </si>
  <si>
    <t>XNITCSPDEFTCSSGRCISRNFVCNGQDDCSDGSDELDCAPPTCGAHEFQCSTSSCIPISWVCDDDADCSDQSDESLEQCGRQPVIHTKCPASEIQCGSGECIHKKWRCDGDPDCKDGSDEVNCPSRTCRPDQFECEDGSCIHGSRQCNGIRDCVDGSDEVNCKNVNQCLGPGKFKCRSGECIDISKVCNQEQDCRDWSDEPLKECRKY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STATTVTYSETKDTNTTEISATSGLVPGGINVTTAVSEVSVPPKGTSAAWAILPLLLLVMAAVGGYLMWRNWQHKNMKSMNFDNPVYLKTTEEDLSIDIGRHSASVGHTYPAISVVSTDDDLA</t>
  </si>
  <si>
    <t>A0A7P0T8F7 </t>
  </si>
  <si>
    <t>MGTSALWALWLLLALCWAPRESGATGTGAVLGRRQRAKTCAAASGAPSNPGECGSGRGEKGEKPNVNPPNSSAQMVAVLRCCGNVMGMKTVLTAVMKRTV</t>
  </si>
  <si>
    <t>A0A7P0T8N6</t>
  </si>
  <si>
    <t>X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RINVTTAVSEVSVPPKGTSAAWAILPLLLLVMAAVGGYLMWRNWQHKNMKSMNFDNPVYLKTTEEDLSIDIGRHSASVGHTYPAISVVSTDDDLA</t>
  </si>
  <si>
    <t>A0A7P0T8N9</t>
  </si>
  <si>
    <t>MGTSALWALWLLLALCWAPRESGATGTGRKAKCEPSQFQCTNGRCITLLWKCDGDEDCVDGSDEKNCVKKTCAESDFVCNNGQCVPSRWKCDGDPDCEDGSDESPEQCHMRTCRIHEISCGAHSTQCIPVSWRCDGENDCDSGEDEENCG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HCC</t>
  </si>
  <si>
    <t>A0A7P0T897</t>
  </si>
  <si>
    <t>MGTSALWALWLLLALCWAPRESGATGTGRKAKCEPSQFQCTNGRCITLLWKCDGDEDCVDGSDEKNCVKKTCAESDFVCNNGQCVPSRWKCDGDPDCEDGSDESPEQCR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STATTVTYSETKDTNTTEISATSGLVPGGINVTTAVSEVSVPPKGTSAAWAILPLLLLVMAAVGGYLMWRNWQHKNMKSMNFDNPVYLKTTEEDLSIDIGRHSASVGHTYPAISVVSTDDDLA</t>
  </si>
  <si>
    <t>A0A7P0TBI2</t>
  </si>
  <si>
    <t>X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DFHLA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</t>
    <phoneticPr fontId="1" type="noConversion"/>
  </si>
  <si>
    <t>MGTSALWALWLLLALCWAPRESGATGTGRKAKCEPSQFQCTNGRCITLLWKCDGDEDCVDGSDEKNCVKKTCAESDFVCNNGQCVPSRWKCDGDPDCEDGSDESPEQCRNITCSPDEFTCSSGRCISRNFVCNGQDDCSDGSDELDCAPPTCGAHEFQCSTSSCIPISWVCDDDADCSDQSDESLEQCGRQPVIHTKCPASEIQCGSGECIHKKWRCDGDPDCKDGSDEVNCPSRTCRPDQFECEDGSCIHGSRQCNGIRDCVDGSDEVNCKNVNQCLGPGKFKCRSGECIDISKVCNQEQDCRDWSDEPLKECHINECLVNNGGCSHICKDLVIGYECDCAAGFELIDRKTCGDIDECQNPGICSQICINLKGGYKCECSRGYQMDLATGVCKAV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STATTVTYSETKDTNTTEISATSGLVPGGINVTTAVSEVSVPPKGTSAAWAILPLLLLVMAAVGGYLMWRNWQHKNMKSMNFDNPVYLKTTEEDLSIDIGRHSASVGHTYPAISVVSTDDDLA</t>
    <phoneticPr fontId="1" type="noConversion"/>
  </si>
  <si>
    <t>A0A7P0TA42</t>
  </si>
  <si>
    <t>MGTSALWALWLLLALCWAPRESGATGTGRKAKCEPSQFQCTNGRCITLLWKCDGDEDCVDGSDEKNCEDVC</t>
  </si>
  <si>
    <t>A0A7P0TAL1 </t>
  </si>
  <si>
    <t>XINVTTAVSECS</t>
  </si>
  <si>
    <t>A0A7P0TB10</t>
  </si>
  <si>
    <t>XNITCSPDEFTCSSGRCISRNFVCNGQDDCSDGSDELDCAPPTCGAHEFQCSTSSCIPISWVCDDDADCSDQSDESLEQCGRQPVIHTKCPASEIQCGSGECIHKKWRCDGDPDCKDGSDEVNCPSRTCRPDQFECEDGSCIHGSRQCNGIRDCVDGSDEVNCKNVNQCLGPGKFKCRSGECIDISKVCNQEQDCRDWSDEPLKECHINECLVNNGGCSHICKDLVIGYECDCAAGFELIDRKTCGGKEPSLIFTNRRDIRKIGLERKEYIQLVEQLRNTVALDADIAAQKLFWADLSQKAIFSASIDDKVGRHVKMIDNVYNPAAIAVDWVYKTIYWTDAASKTISVATLDGTKRKFLFNSDLREPASIAVDPLSGFVYWSDWGEPAKIEKAGMNGFDRRPLVTADIQWPNGITLDLIKSRLYWLDSKLHMLSSVDLNGQDRRIVLKSLEFLAHPLALTIFEDRVYWIDGENEAVYGANKFTGSELATLVNNLNDAQDIIVYHELVQPSGKNWCEEDMENGGCEYLCLPAPQINDHSPKYTCSCPSGYNVEENGRDCQ</t>
  </si>
  <si>
    <t>Q5VVF8</t>
  </si>
  <si>
    <t>MGTSALWALWLLLALCWAPRESGATGTGRKAKCEPSQFQCTNGRCITLLWKCDGDEDCVDGSDEKNCVKKTCAESDFVCNNGQCVPSRWKCDGDPDCEDGSDESPEQC</t>
  </si>
  <si>
    <t>MLIFWTITLFLLGAAKGKEVCYEDLGCFSDTEPWGGTAIRPLKILPWSPEKIGTRFLLYTNENPNNFQILLLSDPSTIEASNFQMDRKTRFIIHGFIDKGDESWVTDMCKVGASSDPCGQLRPTLLLTSLHHFMHSRNLYILGNFMQLKCFSSQKLKCLSMFPHYICTLKQPHLLLEKYSYYLISG</t>
  </si>
  <si>
    <t>MLIFWTITLFLLGAAKGKEVCYEDLGCFSDTEPWGGTAIRPLKILPWSPEKIGTRFLLYTNENPNNFQILLLSDPSTIEASNFQMDRKTRFIIHGFIDKGDESWVTDMCKPGASPRA</t>
  </si>
  <si>
    <t>E7EX42</t>
  </si>
  <si>
    <t>MLIFWTITLFLLGAAKGKEVCYEDLGCFSDTEPWGGTAIRPLKILPWSPEKIGTRFLLYTNENPNNFQILLLSDPSTIEASNFQMDRKTRFIIHGFIDKGDESWVTDMCKQPGASPRA</t>
  </si>
  <si>
    <t>H0YDY1</t>
  </si>
  <si>
    <t>KLFEVEEVNCICVDWKKGSQATYTQAANNVRVVGAQVAQMLDILLTEYSYPPSKVHLIGHSLGAHVAGEAGSKTPGLSRITGLDPVEASFESTPEEVRLDPSDADFVDVIHTDAAPLIPFLGFGTNQQMGHLDFFPNGGESMPGCKKNALSQIVDLDGIWAGQVLPVSRSRMPTDGSLC</t>
  </si>
  <si>
    <t>E9PRT6</t>
  </si>
  <si>
    <t>MLIFWTITLFLLGAAKGKEVCYEDLGCFSDTEPWGGTAIRPLKILPWSPEKIGTRFLLYTNENPNNFQILLLSDPSTIEASNFQMDRKTRFIIHGFIDKGDESWVTDMCKKLFEVEEVNCICVDWKKGSQATYTQAANNVRVVGAQVAQMLDILLVKYSYPPSKVHLIGHSLGAHVAGEAGSKTPGLSRITGLDPVEASFESTPEEVRLDPSDADFVDVIHTDAAPLIPFLGFGTNQQMGHLDFFPNGGESMPGCKKNALSQIVDLDGIWAGTRDFVACNHLRSYKYYLESILNPDGFAAYPCTSYKSFESDKCFPCPDQGCPQMGHYADKFAGRTSEEQQKFFLNTGEASNFARWRYGVSITLSGRTATGQIKVALFGNKGNTHQYSIFRGILKPGSTHSYEFDAKLDVGTIEKVKFLWNNNVINPTLPKVGATKITVQKGEEKTVYNFCSEDTVREDTLLTLTPC</t>
  </si>
  <si>
    <t>E9PR20</t>
  </si>
  <si>
    <t>MLIFWTITLFLLGAAKGKEVCYEDLGCFSDTEPWGGTAIRPLKILPWSPEKIGTRFLLYTNENPNNFQILLLSDPSTIEASNFQMDRKTRFIIHGFIDKGDESWVTDMCKKLFEVEEVNCICVDWKKGSQATYTQAANNVRVVGAQVAQMLDILLTEYSYPPSKVHLIGHSLGAHVAGEAGSKTPGLSRIT</t>
    <phoneticPr fontId="1" type="noConversion"/>
  </si>
  <si>
    <t>E9PMX6</t>
  </si>
  <si>
    <t>MLIFWTITLFLLGAAKGKEVCYEDLGCFSDTEPWGGTAIRPLKILPWSPEKIGTRFLLYTNENPNNFQILLLSDPSTIEASNFQMDRKTRFIIHGFIDKGDESWVTDMCKTEYSYPPSKVHLIGHSLGAHVAGEAGSKTPGLSRITGLDPVEASFESTPEEVRLDPSDADFVDVIHTDAAPLIPF</t>
  </si>
  <si>
    <t>E9PMA6</t>
  </si>
  <si>
    <t>MLIFWTITLFLLGAAKGKEVCYEDLGCFSDTEPWGGTAIRPLKILPWSPEKIGTRFLLYTNENPNNFQILLLSDPSTIEASNFQMDRKTRFIIHGFIDKGDESWVTDMCKKLFEVEEVNCICVDWKKGSQA</t>
  </si>
  <si>
    <t>E9PJC9</t>
  </si>
  <si>
    <t>MLIFWTITLFLLGAAKGKEVCYEDLGCFSDTEPWGGTAIRPLKILPWSPEKIGTRFLLYTNENPNNFQILLLSDPSTIEASNFQMDRKTRFIIHGFIDKGDESWVTDMCKTPGLSRITGLDPVEASFESTPEEVRLDPSDADFVDVIHTDAAPLIPFLGFGTN</t>
  </si>
  <si>
    <t>J3KNN9</t>
  </si>
  <si>
    <t>M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HSTGYESDNHTTPILCGAQYRIHTHGVFRGIQDVRRVPGVAPTLVRSASETSEKRPFMCAYPGCNKRYFKLSHLQMHSRKHTGEKPYQCDFKDCERRFSRSDQLKRHQRRHTGVKPFQCKTCQRKFSRSDHLKTHTRTHTGEKPFSCRWPSCQKKFARSDELVRHHNMHQRNMTKLQLAL</t>
  </si>
  <si>
    <t>H0YED9</t>
  </si>
  <si>
    <t>XLGATLKGVAAGSSSSVKWTEGQSNHSTGYESDNHTTPILCGAQYRIHTHGVFRGIQDVRRVPGVAPTLVRSASETSEKRPFMCAYPGCNKRYFKLSHLQMHSRKHTGVKPFQCKTCQRKFSRSDHLKTHTRTHTGKTSEKPFSCRWPSCQKKFARSDELVRHHNMHQRNMTKLQLAL</t>
  </si>
  <si>
    <t>H0Y7K5</t>
  </si>
  <si>
    <t>M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EKPFSCRWPSCQKKFARSDELVRHHNMHQRNMTKLQLAL</t>
  </si>
  <si>
    <t>H0Y3F0</t>
  </si>
  <si>
    <t>M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</t>
  </si>
  <si>
    <t>A0A1W2PQQ0</t>
  </si>
  <si>
    <t>L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HSTGYESDNHTTPILCGAQYRIHTHGVFRGIQDVRRVPGVAPTLVRSASETSEKRPFMCAYPGCNKRYFKLSHLQMHSRKHTGEKPYQCDFKDCERRFSRSDQLKRHQRRHTGVKPFQCKTCQRKFSRSDHLKTHTRTHTGKTSEKPFSCRWPSCQKKFARSDELVRHHNMHQRNMTKLQLAL</t>
  </si>
  <si>
    <t>A0A1W2PR07</t>
  </si>
  <si>
    <t>MRDQVLPQAVEGGYSTVTFDGTPSYGHTPSHHAAQFPNHSFKHEDPMGQQGSLGEQQYSVPPPVYGCHTPTDSCTGSQALLLRTPYSSDNLYQMTSQLECMTWNQMNLGATLKGHSTGYESDNHTTPILCGAQYRIHTHGVFRGIQDVRRVPGVAPTLVRSASETSEKRPFMCAYPGCNKRYFKLSHLQMHSRKHTGEKPYQCDFKDCERRFSRSDQLKRHQRRHTGVKPFQCKTCQRKFSRSDHLKTHTRTHTGKTSEKPFSCRWPSCQKKFARSDELVRHHNMHQRNMTKLQLAL</t>
  </si>
  <si>
    <t>A0A0A0MT54</t>
  </si>
  <si>
    <t>L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KTSEKPFSCRWPSCQKKFARSDELVRHHNMHQRNMTKLQLAL</t>
  </si>
  <si>
    <t>A0A494C0I9</t>
  </si>
  <si>
    <t>XIHTHGVFRGIQVRNHTSVTSRTVNEGFLVQTSSKDTKGDIQV</t>
  </si>
  <si>
    <t>MEKGYSTVTFDGTPSYGHTPSHHAAQFPNHSFKHEDPMGQQGSLGEQQYSVPPPVYGCHTPTDSCTGSQALLLRTPYSSDNLYQMTSQLECMTWNQMNLGATLKGVAAGSSSSVKWTEGQSNHSTGYESDNHTTPILCGAQYRIHTHGVFRGIQDVRRVPGVAPTLVRSASETSEKRPFMCAYPGCNKRYFKLSHLQMHSRKHTGEKPYQCDFKDCERRFSRSDQLKRHQRRHTGVKPFQCKTCQRKFSRSDHLKTHTRTHTGEKPFSCRWPSCQKKFARSDELVRHHNMHQRNMTKLQLAL</t>
  </si>
  <si>
    <t>M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VAAGSSSSVKWTEGQSNHSTGYESDNHTTPILCGAQYRIHTHGVFRGIQDVRRVPGVAPTLVRSASETSEKRPFMCAYPGCNKRYFKLSHLQMHSRKHTGEKPYQCDFKDCERRFSRSDQLKRHQRRHTGVKPFQCKTCQRKFSRSDHLKTHTRTHTGKTSEKPFSCRWPSCQKKFARSDELVRHHNMHQRNMTKLQLAL</t>
  </si>
  <si>
    <t>MDFLLLQDPASTCVPEPASQHTLRSGPGCLQQPEQQGVRDPGGIWAKLGAAEASAERLQGRRSRGASGSEPQQMGSDVRDLNALLPAVPSLGGGGGCALPVSGAAQWAPVLDFAPPGASAYGSLGGPAPPPAPPPPPPPPPHSFIKQEPSWGGAEPHEEQCLSAFTVHFSGQFTGTAGACRYGPFGPPPPSQASSGQARMFPNAPYLPSCLESQPAIRNQGYSTVTFDGTPSYGHTPSHHAAQFPNHSFKHEDPMGQQGSLGEQQYSVPPPVYGCHTPTDSCTGSQALLLRTPYSSDNLYQMTSQLECMTWNQMNLGATLKGHSTGYESDNHTTPILCGAQYRIHTHGVFRGIQDVRRVPGVAPTLVRSASETSEKRPFMCAYPGCNKRYFKLSHLQMHSRKHTGEKPYQCDFKDCERRFSRSDQLKRHQRRHTGVKPFQCKTCQRKFSRSDHLKTHTRTHTGKTSEKPFSCRWPSCQKKFARSDELVRHHNMHQRNMTKLQLAL</t>
  </si>
  <si>
    <t>MEKGYSTVTFDGTPSYGHTPSHHAAQFPNHSFKHEDPMGQQGSLGEQQYSVPPPVYGCHTPTDSCTGSQALLLRTPYSSDNLYQMTSQLECMTWNQMNLGATLKGHSTGYESDNHTTPILCGAQYRIHTHGVFRGIQDVRRVPGVAPTLVRSASETSEKRPFMCAYPGCNKRYFKLSHLQMHSRKHTGEKPYQCDFKDCERRFSRSDQLKRHQRRHTGVKPFQCKTCQRKFSRSDHLKTHTRTHTGKTSEKPFSCRWPSCQKKFARSDELVRHHNMHQRNMTKLQLAL</t>
  </si>
  <si>
    <t>H0YB74</t>
  </si>
  <si>
    <t>XRKMIQQTFQQYASLREEECVMKFFNTLAGFANIDQETYRCELIQGWNITVDLVIGPKGIRQLTSQDAKPTCLAEFKQIRSIRCLPLEEGQAVLQLGIEGAPQALSIKTSSLAEAENMADLIDGYCRLQDGEKRNSLPQIPMLNLEARRSHLSESCSIESDIYAEIPDETLRRPGGPQYGIAREDVVLNRILGE</t>
  </si>
  <si>
    <t>C9JHV9</t>
  </si>
  <si>
    <t>MSGVSEPLSRVKLGTLRRPEGPAEPMVVVPVDVEKEDVRILKVCFYSNSFNPGKNFKLVKCTVQTEIREIITSILLSGRIGPNIRLAECYGLRLKHMKSDEIHWLHPQMTVGEVQDKYECLHVEAEWRYDLQIRYLPEDFMESLKEDRTTLLYFYQQLRNDYMQRYASKVSEGMALQLGCLELRRFFKDMPHNALDKKSNFELLEKEVGLDLF</t>
  </si>
  <si>
    <t>E5RJ77</t>
  </si>
  <si>
    <t>MSGVSEPLSRVKLGTLRRPEGPAEPMVVVPVDVEKEDVRILKVCFYSNSFNPGKNFKLVKCTVQTEIREIITSILLSGRIGPNIRLAECYGLRLKHMKSDEIHWLHPQMTVGEVQDKYECLHVEAEWRYDLQIRYLPEDFMESLKEDRTTLLYFYQQLRNDYMQRYASKVSEGMALQLGCLELR</t>
    <phoneticPr fontId="1" type="noConversion"/>
  </si>
  <si>
    <t>E5RK84</t>
  </si>
  <si>
    <t>MSGVSEPLSRVKLGTLRRPEGPAEPMVVVPVDVEKEDVRILKVCFYSNSFNPGKNFKLVKCTVQTEIREIITSILLSGRIGPNIRLAECYGLRLKHMKSDEIH</t>
  </si>
  <si>
    <t>E5RHL2</t>
  </si>
  <si>
    <t>MSGVSEPLSRVKLGTLRRPEGPAEPMVVVPVDVEKEDVRILKVCFYSNSFNPGKNFKLVKCTVQTEIR</t>
  </si>
  <si>
    <t>P00533</t>
  </si>
  <si>
    <t>EGF</t>
  </si>
  <si>
    <t>H</t>
  </si>
  <si>
    <t>MRPSGTAGAALLALLAALCPASRALEEKKVCQGTSNKLTQLGTFEDHFLSLQR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</t>
  </si>
  <si>
    <t>Q504U8</t>
  </si>
  <si>
    <t>MRPSGTAGAALLALLAALCPASRALEEKKVCQGTSNKLTQLGTFEDHFLSLQRMFNNCEVVLGNLEITYVQRNYDLSFLKTIQEVAGYVLIALNTVERIPLENLQIIRGNMYYENSYALAVLSNYDANKTGLKELPMRNLQG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GEWLVWKQSCSSTSSTHSAAASLQCPSQVLPPASPEGETVADLQTQ</t>
  </si>
  <si>
    <t>C9JYS6</t>
  </si>
  <si>
    <t>MFNNCEVVLGNLEITYVQRNYDLSFLKTIQEVAGYVLIALNTVERIPLENLQIIRGNMYYENSYALAVLSNYDANKTGLKELPMRNLQEILHGAVRFSNNPALCNVESIQWRDIVSSDFLSNMSMDFQNHLGSCQKCDPSCPNGSCWGAGEENCQKLTKIICAQQCSGRCRGKSPSDCCHNQCAAGCTGPRESDCLVCRKFRDEATCKDTCPPLMLYNPTTYQMDVNPEGKYSFGATCVKKCPRNYVVTDHGSCVRACGADSYEMEEDGVRKCKKCEGPCRKVCNGIGIGEFKDSLSINATNIKHFKNCTSISGDLHILPVAFRGDSFTHTPPLDPQELDILKTVKEITGFLLIQAWPENRTDLHAFENLEIIRGRTKQHGQFSLAVVSLNITSLGLRSLKEISDGDVIISGNKNLCYANTINWKKLFGTSGQKTKIISNRGENSCKATGQVCHALCSPEGCWGPEPRDCVSCRNVSRGRECVDKCNLLEGEPREFVE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VKITDFGLAKLLGAEEKEYHAEGGKVPIKWMALESILHRIYTHQSDVWSYGVTVWELMTFGSKPYDGIPASEISSILEKGERLPQPPICTIDVYMIMVKCWMIDADSRPKFRELIIEFSKMARDPQRYLVIQGDERMHLPSPTDSNFYRALMDEEDMDDVVDADEYLIPQQGFFSSPSTSRTPLLSSLSATSNNSTVACIDRNGLQSCPIKEDSFLQRYSSDPTGALTEDSIDDTFLPVPEYINQSVPKRPAGSVQNPVYHNQPLNPAPSRDPHYQDPHSTAVGNPEYLNTVQPTCVNSTFDSPAHWAQKGSHQISLDNPDYQQDFFPKEAKPNGIFKGSTAENAEYLRVAPQSSEFIGA</t>
  </si>
  <si>
    <t>A0A8V8TPW8 </t>
  </si>
  <si>
    <t>XNSECIQCHPECLPQAMNITCTGRGPDNCIQCAHYIDGPHCVKTCPAGVMGENNTLVWKYADAGHVCHLCHPNCTYGCTGPGLEGCPTNGPKIPSIATGMVGALLLLLVVALGIGLFMRRRHIVRKRTLRRLLQERELVEPLTPSGEAPNQALLRILKETEFKKIKVLGSGAFGTVYKGLWIPEGEKVKIPVAIKELREATSPKANKEILDEAYVMASVDNPHVCRLLGICLTSTVQLITQLMPFGCLLDYVREHKDNIGSQYLLNWCVQIAKGMNYLEDRRLVHRDLAARNVLVKTPQHRPTLPGPPQHCSGQPRVSQHCPAHLCQQHIRQPCPLGPERQPPN</t>
  </si>
  <si>
    <t>Q6NS38</t>
  </si>
  <si>
    <t>S4R3T5</t>
  </si>
  <si>
    <t>MEVNAGGVIAYISSSSSASSPASCHSEGSENSFQSSSSSVPSSPNSSNSDTNGNPKNGDLANIEGILKNDRIDCSMKTSKSSAPGMTKSHSGVTKFSGMVLLCKVCGDVASGFHYGVHACEGCKGFFRRSIQQNIQYKKCLKNENCSIMRMNRNRCQQCRFKKCLSVGMSRDAVRFGRIPKREKQRMLIEMQSAMKTMMNSQFSGHLQNDTLVEHHEQTALPAQEQLRPKPQLEQENIKSSSPPSSDFAKEEVIGMVTRAHKDTFMYNQEQQENSAESMQPQRGERIPKNMEQYNLNHDHCGNGLSSHFPCSESQQHLNGQFKGRNIMHYPNGHAICIANGHCMNFSNAYTQRVCDRVPIDGFSQNENKNSYLCNTGGRMHLYSVHIQPKFHQKQQYHTISSLNHEVL</t>
  </si>
  <si>
    <t>SWRHIRAEGLDSSYTVLFGKAEADEIFQELEKEVEYFTGALARVQVFGKWHSVPRKQATYGDAGLTYTFSGLTLSPKPWIPVLERIRDHVSGVTGQTFNFVLINRYKDGSDHIGEHRDDCRELAPGSPIASVSFGASRDFVFRHKDSRGKSPSRRVAVVRLPLAHGSLLMMNHPTNTHWYHSLPVRKKVLAPRVNLTFRKILL</t>
  </si>
  <si>
    <t>HLVCPMSKSPYVDPHKSGHEIWEEFSMSFTPAVKEVVEFAKRIPGFRDLSQHDQVNLLKAGTFEVLMVRFASLFDAKERTVTFLSGKKYSVDDLHSMGAGDLLNSMFEFSEKLNALQLSDEEMSLFTAVVLVSADRSGIENVNSVEALQETLIRALRTLIMKNHPNEASIFTKLLLKLPDLRSLNNMHSEELLAFKVHP</t>
  </si>
  <si>
    <t>NPVENYIDEVLNEVLVVPNINSSNPTTSNSAPALDAAETGHTSSVQPEDVIETRYVQTSQTRDEMSLESFLGRSGCIHESKLEVTLANYNKENFTVWAINLQEMAQIRRKFELFTYTRFDSEITLVPCISALSQDIGHITMQYMYVPPGAPVPNSRDDYAWQSGTNASVFWQHGQAYPRFSLPFLSVASAYYMFYDGYDEQDQNYGTANTNNMGSLCSRIVTEKHIHKVHIMTRIYHKAKHVKAWCPRPPRALEYTRAHRTNFKIEDRSIQTAIVTRPIITTAGPSDMY</t>
  </si>
  <si>
    <t>SPTVEACGYSDRIIQITRGDSTITSQDVANAIVAYGVWPHYLSSKDASAIDKPSQPDTSSNRFYTLRSVTWSSSSKGWWWKLPDALKDMGIFGENMFYHYLGRSGYTIHVQCNASKFHQGTLIVALIPEHQIASALHGNVNVGYNYTHPGETGREVKAETRLNPDLQPTEEYWLNFDGTLLGNITIFPHQFINLRSNNSATIIAPYVNAVPMDSMRSHNNWSLVIIPICPLETSSAINTIPITISISPMCAEFSGARAKRQ</t>
  </si>
  <si>
    <t>GLPVFITPGSGQFLTTDDFQSPCALPWYHPTKEISIPGEVKNLVEICQVDSLVPINNTDTYINSENMYSVVLQSSINAPDKIFSIRTDVASQPLATTLIGEISSYFTHWTGSLRFSFMFCGTANTTVKLLLAYTPPGIAEPTTRKDAMLGTHVIWDVGLQSTISMVVPWISASHYRNTSPGRSTSGYITCWYQTRLVIPPQTPPTARLLCFVSGCKDFCLRMARDTNLHLQSGAIAQ</t>
  </si>
  <si>
    <t>GAQVSRQNVGTHSTQNSVSNGSSLNYFNINYFKDAASNGASKLEFTQDPSKFTDPVKDVLEKGIPTLQ</t>
  </si>
  <si>
    <t>RTCRIHEISCGAHSTQCIPVSWRCDGENDCDSGEDEENCGN</t>
  </si>
  <si>
    <t>P98155</t>
    <phoneticPr fontId="1" type="noConversion"/>
  </si>
  <si>
    <t>Test</t>
    <phoneticPr fontId="1" type="noConversion"/>
  </si>
  <si>
    <t>Benign</t>
  </si>
  <si>
    <t>Benign</t>
    <phoneticPr fontId="1" type="noConversion"/>
  </si>
  <si>
    <t>Database</t>
    <phoneticPr fontId="1" type="noConversion"/>
  </si>
  <si>
    <t>Mutant site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</si>
</sst>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6" fillId="0" borderId="0" xfId="0" applyFont="1">
      <alignment vertical="center"/>
    </xf>
    <xf numFmtId="0" fontId="6" fillId="0" borderId="0" xfId="0" applyFont="1" applyAlignment="1"/>
  </cellXfs>
  <cellStyles count="2">
    <cellStyle name="常规" xfId="0" builtinId="0"/>
    <cellStyle name="常规 2" xfId="1" xr:uid="{CCAFF1B8-22BD-432D-AEA8-A49507F784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CEBD-F527-4746-AC3C-596B20C393CE}">
  <dimension ref="A1:P91"/>
  <sheetViews>
    <sheetView tabSelected="1" workbookViewId="0">
      <selection activeCell="H1" sqref="H1"/>
    </sheetView>
  </sheetViews>
  <sheetFormatPr defaultRowHeight="13.9" x14ac:dyDescent="0.4"/>
  <cols>
    <col min="2" max="2" width="13.46484375" bestFit="1" customWidth="1"/>
    <col min="5" max="5" width="8.46484375" bestFit="1" customWidth="1"/>
    <col min="6" max="6" width="6.3984375" bestFit="1" customWidth="1"/>
    <col min="7" max="7" width="17.46484375" bestFit="1" customWidth="1"/>
    <col min="8" max="8" width="22.3984375" bestFit="1" customWidth="1"/>
    <col min="9" max="9" width="15.1328125" bestFit="1" customWidth="1"/>
  </cols>
  <sheetData>
    <row r="1" spans="1:16" s="7" customFormat="1" x14ac:dyDescent="0.4">
      <c r="A1" s="7" t="s">
        <v>161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H1" s="8" t="s">
        <v>162</v>
      </c>
      <c r="I1" s="7" t="s">
        <v>59</v>
      </c>
    </row>
    <row r="2" spans="1:16" s="6" customFormat="1" x14ac:dyDescent="0.4">
      <c r="A2" s="6" t="s">
        <v>160</v>
      </c>
      <c r="B2" s="6" t="s">
        <v>137</v>
      </c>
      <c r="C2" s="6" t="s">
        <v>138</v>
      </c>
      <c r="D2" s="6" t="s">
        <v>139</v>
      </c>
      <c r="E2" s="6">
        <v>151</v>
      </c>
      <c r="G2" s="6" t="b">
        <f t="shared" ref="G2:G11" si="0">EXACT(H2,D2)</f>
        <v>0</v>
      </c>
      <c r="H2" s="6" t="str">
        <f t="shared" ref="H2:H11" si="1">MID(I2,E2,1)</f>
        <v>S</v>
      </c>
      <c r="I2" s="6" t="s">
        <v>140</v>
      </c>
      <c r="O2" s="5" t="s">
        <v>137</v>
      </c>
      <c r="P2" s="5" t="s">
        <v>140</v>
      </c>
    </row>
    <row r="3" spans="1:16" s="1" customFormat="1" x14ac:dyDescent="0.4">
      <c r="B3" s="1" t="s">
        <v>141</v>
      </c>
      <c r="D3" s="2" t="s">
        <v>139</v>
      </c>
      <c r="E3" s="2">
        <v>151</v>
      </c>
      <c r="F3" s="2"/>
      <c r="G3" s="2" t="b">
        <f t="shared" si="0"/>
        <v>0</v>
      </c>
      <c r="H3" s="2" t="str">
        <f t="shared" si="1"/>
        <v>N</v>
      </c>
      <c r="I3" s="1" t="s">
        <v>142</v>
      </c>
    </row>
    <row r="4" spans="1:16" s="1" customFormat="1" x14ac:dyDescent="0.4">
      <c r="B4" s="1" t="s">
        <v>143</v>
      </c>
      <c r="D4" s="2" t="s">
        <v>139</v>
      </c>
      <c r="E4" s="2">
        <v>151</v>
      </c>
      <c r="F4" s="2"/>
      <c r="G4" s="2" t="b">
        <f t="shared" si="0"/>
        <v>0</v>
      </c>
      <c r="H4" s="2" t="str">
        <f t="shared" si="1"/>
        <v>E</v>
      </c>
      <c r="I4" s="1" t="s">
        <v>144</v>
      </c>
    </row>
    <row r="5" spans="1:16" s="1" customFormat="1" x14ac:dyDescent="0.4">
      <c r="B5" s="1" t="s">
        <v>145</v>
      </c>
      <c r="D5" s="2" t="s">
        <v>139</v>
      </c>
      <c r="E5" s="2">
        <v>151</v>
      </c>
      <c r="F5" s="2"/>
      <c r="G5" s="2" t="b">
        <f t="shared" si="0"/>
        <v>0</v>
      </c>
      <c r="H5" s="2" t="str">
        <f t="shared" si="1"/>
        <v>Q</v>
      </c>
      <c r="I5" s="1" t="s">
        <v>146</v>
      </c>
    </row>
    <row r="6" spans="1:16" s="6" customFormat="1" x14ac:dyDescent="0.4">
      <c r="A6" s="6" t="s">
        <v>159</v>
      </c>
      <c r="B6" s="6" t="s">
        <v>147</v>
      </c>
      <c r="C6" s="6" t="s">
        <v>42</v>
      </c>
      <c r="D6" s="6" t="s">
        <v>7</v>
      </c>
      <c r="E6" s="6">
        <v>235</v>
      </c>
      <c r="G6" s="6" t="b">
        <f t="shared" si="0"/>
        <v>0</v>
      </c>
      <c r="H6" s="6" t="str">
        <f t="shared" si="1"/>
        <v>Y</v>
      </c>
      <c r="I6" s="6" t="s">
        <v>44</v>
      </c>
      <c r="O6" s="5" t="s">
        <v>147</v>
      </c>
      <c r="P6" s="5" t="s">
        <v>44</v>
      </c>
    </row>
    <row r="7" spans="1:16" s="2" customFormat="1" x14ac:dyDescent="0.4">
      <c r="B7" s="2" t="s">
        <v>148</v>
      </c>
      <c r="D7" s="2" t="s">
        <v>7</v>
      </c>
      <c r="E7" s="2">
        <v>235</v>
      </c>
      <c r="G7" s="2" t="b">
        <f t="shared" si="0"/>
        <v>0</v>
      </c>
      <c r="H7" s="2" t="str">
        <f t="shared" si="1"/>
        <v/>
      </c>
      <c r="I7" s="2" t="s">
        <v>48</v>
      </c>
    </row>
    <row r="8" spans="1:16" s="2" customFormat="1" x14ac:dyDescent="0.4">
      <c r="B8" s="2" t="s">
        <v>49</v>
      </c>
      <c r="D8" s="2" t="s">
        <v>7</v>
      </c>
      <c r="E8" s="2">
        <v>235</v>
      </c>
      <c r="G8" s="2" t="b">
        <f t="shared" si="0"/>
        <v>0</v>
      </c>
      <c r="H8" s="2" t="str">
        <f t="shared" si="1"/>
        <v/>
      </c>
      <c r="I8" s="2" t="s">
        <v>50</v>
      </c>
    </row>
    <row r="9" spans="1:16" s="2" customFormat="1" x14ac:dyDescent="0.4">
      <c r="B9" s="2" t="s">
        <v>51</v>
      </c>
      <c r="D9" s="2" t="s">
        <v>7</v>
      </c>
      <c r="E9" s="2">
        <v>235</v>
      </c>
      <c r="G9" s="2" t="b">
        <f t="shared" si="0"/>
        <v>0</v>
      </c>
      <c r="H9" s="2" t="str">
        <f t="shared" si="1"/>
        <v/>
      </c>
      <c r="I9" s="2" t="s">
        <v>52</v>
      </c>
    </row>
    <row r="10" spans="1:16" s="6" customFormat="1" x14ac:dyDescent="0.4">
      <c r="A10" s="6" t="s">
        <v>159</v>
      </c>
      <c r="B10" s="6" t="s">
        <v>53</v>
      </c>
      <c r="C10" s="6" t="s">
        <v>54</v>
      </c>
      <c r="D10" s="6" t="s">
        <v>11</v>
      </c>
      <c r="E10" s="6">
        <v>386</v>
      </c>
      <c r="G10" s="6" t="b">
        <f t="shared" si="0"/>
        <v>0</v>
      </c>
      <c r="H10" s="6" t="str">
        <f t="shared" si="1"/>
        <v>M</v>
      </c>
      <c r="I10" s="6" t="s">
        <v>56</v>
      </c>
    </row>
    <row r="11" spans="1:16" s="2" customFormat="1" x14ac:dyDescent="0.4">
      <c r="B11" s="2" t="s">
        <v>57</v>
      </c>
      <c r="D11" s="2" t="s">
        <v>11</v>
      </c>
      <c r="E11" s="2">
        <v>386</v>
      </c>
      <c r="G11" s="2" t="b">
        <f t="shared" si="0"/>
        <v>0</v>
      </c>
      <c r="H11" s="2" t="str">
        <f t="shared" si="1"/>
        <v>H</v>
      </c>
      <c r="I11" s="2" t="s">
        <v>149</v>
      </c>
    </row>
    <row r="12" spans="1:16" s="5" customFormat="1" x14ac:dyDescent="0.4">
      <c r="A12" s="5" t="s">
        <v>26</v>
      </c>
      <c r="B12" s="6" t="s">
        <v>25</v>
      </c>
      <c r="C12" s="6" t="s">
        <v>5</v>
      </c>
      <c r="D12" s="6" t="s">
        <v>6</v>
      </c>
      <c r="E12" s="6">
        <v>118</v>
      </c>
      <c r="F12" s="6" t="s">
        <v>8</v>
      </c>
      <c r="G12" s="5" t="b">
        <f>EXACT(D12,H12)</f>
        <v>0</v>
      </c>
      <c r="H12" s="5" t="str">
        <f>MID(I12,E12,1)</f>
        <v>M</v>
      </c>
      <c r="I12" s="6" t="s">
        <v>9</v>
      </c>
    </row>
    <row r="13" spans="1:16" x14ac:dyDescent="0.4">
      <c r="B13" s="1" t="s">
        <v>60</v>
      </c>
      <c r="C13" s="1"/>
      <c r="D13" s="1" t="s">
        <v>6</v>
      </c>
      <c r="E13" s="1">
        <v>118</v>
      </c>
      <c r="F13" s="1"/>
      <c r="G13" t="b">
        <f t="shared" ref="G13:G14" si="2">EXACT(D13,H13)</f>
        <v>0</v>
      </c>
      <c r="H13" t="str">
        <f t="shared" ref="H13:H14" si="3">MID(I13,E13,1)</f>
        <v/>
      </c>
      <c r="I13" s="2" t="s">
        <v>61</v>
      </c>
    </row>
    <row r="14" spans="1:16" x14ac:dyDescent="0.4">
      <c r="B14" s="1" t="s">
        <v>62</v>
      </c>
      <c r="C14" s="1"/>
      <c r="D14" s="1" t="s">
        <v>6</v>
      </c>
      <c r="E14" s="1">
        <v>118</v>
      </c>
      <c r="F14" s="1"/>
      <c r="G14" t="b">
        <f t="shared" si="2"/>
        <v>0</v>
      </c>
      <c r="H14" t="str">
        <f t="shared" si="3"/>
        <v>S</v>
      </c>
      <c r="I14" s="2" t="s">
        <v>63</v>
      </c>
    </row>
    <row r="15" spans="1:16" s="4" customFormat="1" x14ac:dyDescent="0.4">
      <c r="A15" s="4" t="s">
        <v>26</v>
      </c>
      <c r="B15" s="6" t="s">
        <v>12</v>
      </c>
      <c r="C15" s="6" t="s">
        <v>13</v>
      </c>
      <c r="D15" s="6" t="s">
        <v>14</v>
      </c>
      <c r="E15" s="6">
        <v>166</v>
      </c>
      <c r="F15" s="6" t="s">
        <v>15</v>
      </c>
      <c r="G15" s="4" t="b">
        <f>EXACT(D15,H15)</f>
        <v>0</v>
      </c>
      <c r="H15" s="4" t="str">
        <f>MID(I15,E15,1)</f>
        <v>D</v>
      </c>
      <c r="I15" s="6" t="s">
        <v>16</v>
      </c>
    </row>
    <row r="16" spans="1:16" s="4" customFormat="1" x14ac:dyDescent="0.4">
      <c r="A16" s="4" t="s">
        <v>26</v>
      </c>
      <c r="B16" s="6" t="s">
        <v>17</v>
      </c>
      <c r="C16" s="6" t="s">
        <v>18</v>
      </c>
      <c r="D16" s="6" t="s">
        <v>10</v>
      </c>
      <c r="E16" s="6">
        <v>145</v>
      </c>
      <c r="F16" s="6" t="s">
        <v>19</v>
      </c>
      <c r="G16" s="4" t="b">
        <f>EXACT(D16,H16)</f>
        <v>0</v>
      </c>
      <c r="H16" s="4" t="str">
        <f>MID(I16,E16,1)</f>
        <v>D</v>
      </c>
      <c r="I16" s="6" t="s">
        <v>20</v>
      </c>
    </row>
    <row r="17" spans="1:9" x14ac:dyDescent="0.4">
      <c r="B17" s="1" t="s">
        <v>17</v>
      </c>
      <c r="C17" s="1"/>
      <c r="D17" s="1" t="s">
        <v>10</v>
      </c>
      <c r="E17" s="1">
        <v>145</v>
      </c>
      <c r="F17" s="1"/>
      <c r="G17" t="b">
        <f t="shared" ref="G17:G31" si="4">EXACT(D17,H17)</f>
        <v>0</v>
      </c>
      <c r="H17" t="str">
        <f t="shared" ref="H17:H31" si="5">MID(I17,E17,1)</f>
        <v>D</v>
      </c>
      <c r="I17" s="1" t="s">
        <v>40</v>
      </c>
    </row>
    <row r="18" spans="1:9" x14ac:dyDescent="0.4">
      <c r="B18" s="1" t="s">
        <v>64</v>
      </c>
      <c r="C18" s="1"/>
      <c r="D18" s="1" t="s">
        <v>10</v>
      </c>
      <c r="E18" s="1">
        <v>145</v>
      </c>
      <c r="F18" s="1"/>
      <c r="G18" t="b">
        <f t="shared" si="4"/>
        <v>0</v>
      </c>
      <c r="H18" t="str">
        <f t="shared" si="5"/>
        <v>S</v>
      </c>
      <c r="I18" s="1" t="s">
        <v>65</v>
      </c>
    </row>
    <row r="19" spans="1:9" x14ac:dyDescent="0.4">
      <c r="B19" s="1" t="s">
        <v>66</v>
      </c>
      <c r="C19" s="1"/>
      <c r="D19" s="1" t="s">
        <v>10</v>
      </c>
      <c r="E19" s="1">
        <v>145</v>
      </c>
      <c r="F19" s="1"/>
      <c r="G19" t="b">
        <f t="shared" si="4"/>
        <v>0</v>
      </c>
      <c r="H19" t="str">
        <f t="shared" si="5"/>
        <v>L</v>
      </c>
      <c r="I19" s="1" t="s">
        <v>67</v>
      </c>
    </row>
    <row r="20" spans="1:9" x14ac:dyDescent="0.4">
      <c r="B20" s="1" t="s">
        <v>68</v>
      </c>
      <c r="C20" s="1"/>
      <c r="D20" s="1" t="s">
        <v>10</v>
      </c>
      <c r="E20" s="1">
        <v>145</v>
      </c>
      <c r="F20" s="1"/>
      <c r="G20" t="b">
        <f t="shared" si="4"/>
        <v>0</v>
      </c>
      <c r="H20" t="str">
        <f t="shared" si="5"/>
        <v/>
      </c>
      <c r="I20" s="1" t="s">
        <v>69</v>
      </c>
    </row>
    <row r="21" spans="1:9" x14ac:dyDescent="0.4">
      <c r="B21" s="1" t="s">
        <v>70</v>
      </c>
      <c r="C21" s="1"/>
      <c r="D21" s="1" t="s">
        <v>10</v>
      </c>
      <c r="E21" s="1">
        <v>145</v>
      </c>
      <c r="F21" s="1"/>
      <c r="G21" t="b">
        <f t="shared" si="4"/>
        <v>0</v>
      </c>
      <c r="H21" t="str">
        <f t="shared" si="5"/>
        <v>S</v>
      </c>
      <c r="I21" s="1" t="s">
        <v>71</v>
      </c>
    </row>
    <row r="22" spans="1:9" x14ac:dyDescent="0.4">
      <c r="B22" s="1" t="s">
        <v>72</v>
      </c>
      <c r="C22" s="1"/>
      <c r="D22" s="1" t="s">
        <v>10</v>
      </c>
      <c r="E22" s="1">
        <v>145</v>
      </c>
      <c r="F22" s="1"/>
      <c r="G22" t="b">
        <f t="shared" si="4"/>
        <v>0</v>
      </c>
      <c r="H22" t="str">
        <f t="shared" si="5"/>
        <v/>
      </c>
      <c r="I22" s="1" t="s">
        <v>73</v>
      </c>
    </row>
    <row r="23" spans="1:9" x14ac:dyDescent="0.4">
      <c r="B23" s="1" t="s">
        <v>74</v>
      </c>
      <c r="C23" s="1"/>
      <c r="D23" s="1" t="s">
        <v>10</v>
      </c>
      <c r="E23" s="1">
        <v>145</v>
      </c>
      <c r="F23" s="1"/>
      <c r="G23" t="b">
        <f t="shared" si="4"/>
        <v>0</v>
      </c>
      <c r="H23" t="str">
        <f t="shared" si="5"/>
        <v>S</v>
      </c>
      <c r="I23" s="1" t="s">
        <v>75</v>
      </c>
    </row>
    <row r="24" spans="1:9" x14ac:dyDescent="0.4">
      <c r="B24" s="1" t="s">
        <v>76</v>
      </c>
      <c r="C24" s="1"/>
      <c r="D24" s="1" t="s">
        <v>10</v>
      </c>
      <c r="E24" s="1">
        <v>145</v>
      </c>
      <c r="F24" s="1"/>
      <c r="G24" t="b">
        <f t="shared" si="4"/>
        <v>0</v>
      </c>
      <c r="H24" t="str">
        <f t="shared" si="5"/>
        <v>D</v>
      </c>
      <c r="I24" s="1" t="s">
        <v>77</v>
      </c>
    </row>
    <row r="25" spans="1:9" x14ac:dyDescent="0.4">
      <c r="B25" s="1" t="s">
        <v>78</v>
      </c>
      <c r="C25" s="1"/>
      <c r="D25" s="1" t="s">
        <v>10</v>
      </c>
      <c r="E25" s="1">
        <v>145</v>
      </c>
      <c r="F25" s="1"/>
      <c r="G25" t="b">
        <f t="shared" si="4"/>
        <v>0</v>
      </c>
      <c r="H25" t="str">
        <f t="shared" si="5"/>
        <v>L</v>
      </c>
      <c r="I25" s="1" t="s">
        <v>79</v>
      </c>
    </row>
    <row r="26" spans="1:9" x14ac:dyDescent="0.4">
      <c r="B26" s="1" t="s">
        <v>80</v>
      </c>
      <c r="C26" s="1"/>
      <c r="D26" s="1" t="s">
        <v>10</v>
      </c>
      <c r="E26" s="1">
        <v>145</v>
      </c>
      <c r="F26" s="1"/>
      <c r="G26" t="b">
        <f t="shared" si="4"/>
        <v>0</v>
      </c>
      <c r="H26" t="str">
        <f t="shared" si="5"/>
        <v>S</v>
      </c>
      <c r="I26" s="1" t="s">
        <v>81</v>
      </c>
    </row>
    <row r="27" spans="1:9" x14ac:dyDescent="0.4">
      <c r="B27" s="1" t="s">
        <v>78</v>
      </c>
      <c r="C27" s="1"/>
      <c r="D27" s="1" t="s">
        <v>10</v>
      </c>
      <c r="E27" s="1">
        <v>145</v>
      </c>
      <c r="F27" s="1"/>
      <c r="G27" t="b">
        <f t="shared" si="4"/>
        <v>0</v>
      </c>
      <c r="H27" t="str">
        <f t="shared" si="5"/>
        <v>L</v>
      </c>
      <c r="I27" s="1" t="s">
        <v>82</v>
      </c>
    </row>
    <row r="28" spans="1:9" x14ac:dyDescent="0.4">
      <c r="B28" s="1" t="s">
        <v>83</v>
      </c>
      <c r="C28" s="1"/>
      <c r="D28" s="1" t="s">
        <v>10</v>
      </c>
      <c r="E28" s="1">
        <v>145</v>
      </c>
      <c r="F28" s="1"/>
      <c r="G28" t="b">
        <f t="shared" si="4"/>
        <v>0</v>
      </c>
      <c r="H28" t="str">
        <f t="shared" si="5"/>
        <v/>
      </c>
      <c r="I28" s="1" t="s">
        <v>84</v>
      </c>
    </row>
    <row r="29" spans="1:9" x14ac:dyDescent="0.4">
      <c r="B29" s="1" t="s">
        <v>85</v>
      </c>
      <c r="C29" s="1"/>
      <c r="D29" s="1" t="s">
        <v>10</v>
      </c>
      <c r="E29" s="1">
        <v>145</v>
      </c>
      <c r="F29" s="1"/>
      <c r="G29" t="b">
        <f t="shared" si="4"/>
        <v>0</v>
      </c>
      <c r="H29" t="str">
        <f t="shared" si="5"/>
        <v/>
      </c>
      <c r="I29" s="1" t="s">
        <v>86</v>
      </c>
    </row>
    <row r="30" spans="1:9" x14ac:dyDescent="0.4">
      <c r="B30" s="1" t="s">
        <v>87</v>
      </c>
      <c r="C30" s="1"/>
      <c r="D30" s="1" t="s">
        <v>10</v>
      </c>
      <c r="E30" s="1">
        <v>145</v>
      </c>
      <c r="F30" s="1"/>
      <c r="G30" t="b">
        <f t="shared" si="4"/>
        <v>0</v>
      </c>
      <c r="H30" t="str">
        <f t="shared" si="5"/>
        <v>S</v>
      </c>
      <c r="I30" s="1" t="s">
        <v>88</v>
      </c>
    </row>
    <row r="31" spans="1:9" x14ac:dyDescent="0.4">
      <c r="B31" s="1" t="s">
        <v>89</v>
      </c>
      <c r="C31" s="1"/>
      <c r="D31" s="1" t="s">
        <v>10</v>
      </c>
      <c r="E31" s="1">
        <v>145</v>
      </c>
      <c r="F31" s="1"/>
      <c r="G31" t="b">
        <f t="shared" si="4"/>
        <v>0</v>
      </c>
      <c r="H31" t="str">
        <f t="shared" si="5"/>
        <v/>
      </c>
      <c r="I31" s="1" t="s">
        <v>90</v>
      </c>
    </row>
    <row r="32" spans="1:9" s="4" customFormat="1" x14ac:dyDescent="0.4">
      <c r="A32" s="4" t="s">
        <v>26</v>
      </c>
      <c r="B32" s="6" t="s">
        <v>21</v>
      </c>
      <c r="C32" s="6" t="s">
        <v>22</v>
      </c>
      <c r="D32" s="6" t="s">
        <v>14</v>
      </c>
      <c r="E32" s="6">
        <v>457</v>
      </c>
      <c r="F32" s="6" t="s">
        <v>23</v>
      </c>
      <c r="G32" s="4" t="b">
        <f>EXACT(D32,H32)</f>
        <v>0</v>
      </c>
      <c r="H32" s="4" t="str">
        <f>MID(I32,E32,1)</f>
        <v>R</v>
      </c>
      <c r="I32" s="4" t="s">
        <v>24</v>
      </c>
    </row>
    <row r="33" spans="1:9" x14ac:dyDescent="0.4">
      <c r="B33" s="1" t="s">
        <v>21</v>
      </c>
      <c r="C33" s="1"/>
      <c r="D33" s="1" t="s">
        <v>14</v>
      </c>
      <c r="E33" s="1">
        <v>457</v>
      </c>
      <c r="F33" s="1"/>
      <c r="G33" t="b">
        <f t="shared" ref="G33:G46" si="6">EXACT(D33,H33)</f>
        <v>0</v>
      </c>
      <c r="H33" t="str">
        <f t="shared" ref="H33:H41" si="7">MID(I33,E33,1)</f>
        <v/>
      </c>
      <c r="I33" s="1" t="s">
        <v>91</v>
      </c>
    </row>
    <row r="34" spans="1:9" x14ac:dyDescent="0.4">
      <c r="B34" s="1" t="s">
        <v>21</v>
      </c>
      <c r="C34" s="1"/>
      <c r="D34" s="1" t="s">
        <v>14</v>
      </c>
      <c r="E34" s="1">
        <v>457</v>
      </c>
      <c r="F34" s="1"/>
      <c r="G34" t="b">
        <f t="shared" si="6"/>
        <v>0</v>
      </c>
      <c r="H34" t="str">
        <f t="shared" si="7"/>
        <v/>
      </c>
      <c r="I34" s="1" t="s">
        <v>92</v>
      </c>
    </row>
    <row r="35" spans="1:9" x14ac:dyDescent="0.4">
      <c r="B35" s="1" t="s">
        <v>93</v>
      </c>
      <c r="C35" s="1"/>
      <c r="D35" s="1" t="s">
        <v>14</v>
      </c>
      <c r="E35" s="1">
        <v>457</v>
      </c>
      <c r="F35" s="1"/>
      <c r="G35" t="b">
        <f t="shared" si="6"/>
        <v>0</v>
      </c>
      <c r="H35" t="str">
        <f t="shared" si="7"/>
        <v/>
      </c>
      <c r="I35" s="1" t="s">
        <v>94</v>
      </c>
    </row>
    <row r="36" spans="1:9" x14ac:dyDescent="0.4">
      <c r="B36" s="1" t="s">
        <v>95</v>
      </c>
      <c r="C36" s="1"/>
      <c r="D36" s="1" t="s">
        <v>14</v>
      </c>
      <c r="E36" s="1">
        <v>457</v>
      </c>
      <c r="F36" s="1"/>
      <c r="G36" t="b">
        <f t="shared" si="6"/>
        <v>0</v>
      </c>
      <c r="H36" t="str">
        <f t="shared" si="7"/>
        <v/>
      </c>
      <c r="I36" s="1" t="s">
        <v>96</v>
      </c>
    </row>
    <row r="37" spans="1:9" x14ac:dyDescent="0.4">
      <c r="B37" s="1" t="s">
        <v>97</v>
      </c>
      <c r="C37" s="1"/>
      <c r="D37" s="1" t="s">
        <v>14</v>
      </c>
      <c r="E37" s="1">
        <v>457</v>
      </c>
      <c r="F37" s="1"/>
      <c r="G37" t="b">
        <f t="shared" si="6"/>
        <v>0</v>
      </c>
      <c r="H37" t="str">
        <f t="shared" si="7"/>
        <v>R</v>
      </c>
      <c r="I37" s="1" t="s">
        <v>98</v>
      </c>
    </row>
    <row r="38" spans="1:9" x14ac:dyDescent="0.4">
      <c r="B38" s="1" t="s">
        <v>99</v>
      </c>
      <c r="C38" s="1"/>
      <c r="D38" s="1" t="s">
        <v>14</v>
      </c>
      <c r="E38" s="1">
        <v>457</v>
      </c>
      <c r="F38" s="1"/>
      <c r="G38" t="b">
        <f t="shared" si="6"/>
        <v>0</v>
      </c>
      <c r="H38" t="str">
        <f t="shared" si="7"/>
        <v/>
      </c>
      <c r="I38" s="1" t="s">
        <v>100</v>
      </c>
    </row>
    <row r="39" spans="1:9" x14ac:dyDescent="0.4">
      <c r="B39" s="1" t="s">
        <v>101</v>
      </c>
      <c r="C39" s="1"/>
      <c r="D39" s="1" t="s">
        <v>14</v>
      </c>
      <c r="E39" s="1">
        <v>457</v>
      </c>
      <c r="F39" s="1"/>
      <c r="G39" t="b">
        <f t="shared" si="6"/>
        <v>0</v>
      </c>
      <c r="H39" t="str">
        <f t="shared" si="7"/>
        <v/>
      </c>
      <c r="I39" s="1" t="s">
        <v>102</v>
      </c>
    </row>
    <row r="40" spans="1:9" x14ac:dyDescent="0.4">
      <c r="B40" s="1" t="s">
        <v>103</v>
      </c>
      <c r="C40" s="1"/>
      <c r="D40" s="1" t="s">
        <v>14</v>
      </c>
      <c r="E40" s="1">
        <v>457</v>
      </c>
      <c r="F40" s="1"/>
      <c r="G40" t="b">
        <f t="shared" si="6"/>
        <v>0</v>
      </c>
      <c r="H40" t="str">
        <f t="shared" si="7"/>
        <v/>
      </c>
      <c r="I40" s="1" t="s">
        <v>104</v>
      </c>
    </row>
    <row r="41" spans="1:9" x14ac:dyDescent="0.4">
      <c r="B41" s="1" t="s">
        <v>105</v>
      </c>
      <c r="C41" s="1"/>
      <c r="D41" s="1" t="s">
        <v>14</v>
      </c>
      <c r="E41" s="1">
        <v>457</v>
      </c>
      <c r="F41" s="1"/>
      <c r="G41" t="b">
        <f t="shared" si="6"/>
        <v>0</v>
      </c>
      <c r="H41" t="str">
        <f t="shared" si="7"/>
        <v/>
      </c>
      <c r="I41" s="1" t="s">
        <v>106</v>
      </c>
    </row>
    <row r="42" spans="1:9" s="4" customFormat="1" x14ac:dyDescent="0.4">
      <c r="A42" s="4" t="s">
        <v>39</v>
      </c>
      <c r="B42" s="6" t="s">
        <v>34</v>
      </c>
      <c r="C42" s="6" t="s">
        <v>35</v>
      </c>
      <c r="D42" s="6" t="s">
        <v>36</v>
      </c>
      <c r="E42" s="6">
        <v>67</v>
      </c>
      <c r="F42" s="6" t="s">
        <v>37</v>
      </c>
      <c r="G42" s="4" t="b">
        <f t="shared" si="6"/>
        <v>0</v>
      </c>
      <c r="H42" s="4" t="str">
        <f>MID(I42,E42,1)</f>
        <v>P</v>
      </c>
      <c r="I42" s="4" t="s">
        <v>38</v>
      </c>
    </row>
    <row r="43" spans="1:9" x14ac:dyDescent="0.4">
      <c r="B43" s="1" t="s">
        <v>34</v>
      </c>
      <c r="D43" s="1" t="s">
        <v>36</v>
      </c>
      <c r="E43" s="1">
        <v>67</v>
      </c>
      <c r="G43" t="b">
        <f t="shared" si="6"/>
        <v>0</v>
      </c>
      <c r="H43" t="str">
        <f t="shared" ref="H43:H46" si="8">MID(I43,E43,1)</f>
        <v>G</v>
      </c>
      <c r="I43" t="s">
        <v>123</v>
      </c>
    </row>
    <row r="44" spans="1:9" x14ac:dyDescent="0.4">
      <c r="B44" s="1" t="s">
        <v>34</v>
      </c>
      <c r="D44" s="1" t="s">
        <v>36</v>
      </c>
      <c r="E44" s="1">
        <v>67</v>
      </c>
      <c r="G44" t="b">
        <f t="shared" si="6"/>
        <v>0</v>
      </c>
      <c r="H44" t="str">
        <f t="shared" si="8"/>
        <v>S</v>
      </c>
      <c r="I44" t="s">
        <v>124</v>
      </c>
    </row>
    <row r="45" spans="1:9" x14ac:dyDescent="0.4">
      <c r="B45" s="1" t="s">
        <v>34</v>
      </c>
      <c r="D45" s="1" t="s">
        <v>36</v>
      </c>
      <c r="E45" s="1">
        <v>67</v>
      </c>
      <c r="G45" t="b">
        <f t="shared" si="6"/>
        <v>0</v>
      </c>
      <c r="H45" t="str">
        <f t="shared" si="8"/>
        <v>S</v>
      </c>
      <c r="I45" t="s">
        <v>125</v>
      </c>
    </row>
    <row r="46" spans="1:9" x14ac:dyDescent="0.4">
      <c r="B46" s="1" t="s">
        <v>34</v>
      </c>
      <c r="D46" s="1" t="s">
        <v>36</v>
      </c>
      <c r="E46" s="1">
        <v>67</v>
      </c>
      <c r="G46" t="b">
        <f t="shared" si="6"/>
        <v>0</v>
      </c>
      <c r="H46" t="str">
        <f t="shared" si="8"/>
        <v>G</v>
      </c>
      <c r="I46" t="s">
        <v>126</v>
      </c>
    </row>
    <row r="47" spans="1:9" x14ac:dyDescent="0.4">
      <c r="B47" s="1" t="s">
        <v>107</v>
      </c>
      <c r="C47" s="1"/>
      <c r="D47" s="1" t="s">
        <v>36</v>
      </c>
      <c r="E47" s="1">
        <v>67</v>
      </c>
      <c r="F47" s="1"/>
      <c r="G47" t="b">
        <v>0</v>
      </c>
      <c r="H47" t="str">
        <f>MID(I47,E47,1)</f>
        <v>S</v>
      </c>
      <c r="I47" t="s">
        <v>108</v>
      </c>
    </row>
    <row r="48" spans="1:9" x14ac:dyDescent="0.4">
      <c r="B48" s="1" t="s">
        <v>109</v>
      </c>
      <c r="C48" s="1"/>
      <c r="D48" s="1" t="s">
        <v>36</v>
      </c>
      <c r="E48" s="1">
        <v>67</v>
      </c>
      <c r="F48" s="1"/>
      <c r="G48" t="b">
        <v>0</v>
      </c>
      <c r="H48" t="str">
        <f>MID(I48,E48,1)</f>
        <v>P</v>
      </c>
      <c r="I48" t="s">
        <v>110</v>
      </c>
    </row>
    <row r="49" spans="1:9" x14ac:dyDescent="0.4">
      <c r="B49" s="1" t="s">
        <v>111</v>
      </c>
      <c r="C49" s="1"/>
      <c r="D49" s="1" t="s">
        <v>36</v>
      </c>
      <c r="E49" s="1">
        <v>67</v>
      </c>
      <c r="F49" s="1"/>
      <c r="G49" t="b">
        <v>0</v>
      </c>
      <c r="H49" t="str">
        <f>MID(I49,E49,1)</f>
        <v>S</v>
      </c>
      <c r="I49" t="s">
        <v>112</v>
      </c>
    </row>
    <row r="50" spans="1:9" x14ac:dyDescent="0.4">
      <c r="B50" s="1" t="s">
        <v>113</v>
      </c>
      <c r="C50" s="1"/>
      <c r="D50" s="1" t="s">
        <v>36</v>
      </c>
      <c r="E50" s="1">
        <v>67</v>
      </c>
      <c r="F50" s="1"/>
      <c r="G50" t="b">
        <v>0</v>
      </c>
      <c r="H50" t="str">
        <f>MID(I50,E50,1)</f>
        <v>S</v>
      </c>
      <c r="I50" t="s">
        <v>114</v>
      </c>
    </row>
    <row r="51" spans="1:9" x14ac:dyDescent="0.4">
      <c r="B51" s="1" t="s">
        <v>115</v>
      </c>
      <c r="C51" s="1"/>
      <c r="D51" s="1" t="s">
        <v>36</v>
      </c>
      <c r="E51" s="1">
        <v>67</v>
      </c>
      <c r="F51" s="1"/>
      <c r="G51" t="b">
        <v>0</v>
      </c>
      <c r="H51" t="str">
        <f>MID(I51,E51,1)</f>
        <v>S</v>
      </c>
      <c r="I51" t="s">
        <v>116</v>
      </c>
    </row>
    <row r="52" spans="1:9" x14ac:dyDescent="0.4">
      <c r="B52" s="1" t="s">
        <v>117</v>
      </c>
      <c r="C52" s="1"/>
      <c r="D52" s="1" t="s">
        <v>36</v>
      </c>
      <c r="E52" s="1">
        <v>67</v>
      </c>
      <c r="F52" s="1"/>
      <c r="G52" t="b">
        <v>0</v>
      </c>
      <c r="H52" t="str">
        <f t="shared" ref="H52:H61" si="9">MID(I52,E52,1)</f>
        <v>C</v>
      </c>
      <c r="I52" t="s">
        <v>118</v>
      </c>
    </row>
    <row r="53" spans="1:9" x14ac:dyDescent="0.4">
      <c r="B53" s="1" t="s">
        <v>119</v>
      </c>
      <c r="C53" s="1"/>
      <c r="D53" s="1" t="s">
        <v>36</v>
      </c>
      <c r="E53" s="1">
        <v>67</v>
      </c>
      <c r="F53" s="1"/>
      <c r="G53" t="b">
        <v>0</v>
      </c>
      <c r="H53" t="str">
        <f t="shared" si="9"/>
        <v>S</v>
      </c>
      <c r="I53" t="s">
        <v>120</v>
      </c>
    </row>
    <row r="54" spans="1:9" x14ac:dyDescent="0.4">
      <c r="B54" s="1" t="s">
        <v>121</v>
      </c>
      <c r="C54" s="1"/>
      <c r="D54" s="1" t="s">
        <v>36</v>
      </c>
      <c r="E54" s="1">
        <v>67</v>
      </c>
      <c r="F54" s="1"/>
      <c r="G54" t="b">
        <v>0</v>
      </c>
      <c r="H54" t="str">
        <f t="shared" si="9"/>
        <v/>
      </c>
      <c r="I54" t="s">
        <v>122</v>
      </c>
    </row>
    <row r="55" spans="1:9" s="4" customFormat="1" x14ac:dyDescent="0.4">
      <c r="A55" s="4" t="s">
        <v>33</v>
      </c>
      <c r="B55" s="4" t="s">
        <v>27</v>
      </c>
      <c r="C55" s="4" t="s">
        <v>28</v>
      </c>
      <c r="D55" s="4" t="s">
        <v>29</v>
      </c>
      <c r="E55" s="4">
        <v>669</v>
      </c>
      <c r="F55" s="4" t="s">
        <v>30</v>
      </c>
      <c r="G55" s="4" t="b">
        <f>EXACT(D55,H55)</f>
        <v>0</v>
      </c>
      <c r="H55" s="4" t="str">
        <f t="shared" si="9"/>
        <v>R</v>
      </c>
      <c r="I55" s="4" t="s">
        <v>31</v>
      </c>
    </row>
    <row r="56" spans="1:9" x14ac:dyDescent="0.4">
      <c r="B56" t="s">
        <v>27</v>
      </c>
      <c r="D56" t="s">
        <v>29</v>
      </c>
      <c r="E56">
        <v>669</v>
      </c>
      <c r="G56" t="b">
        <f t="shared" ref="G56:G61" si="10">EXACT(D56,H56)</f>
        <v>0</v>
      </c>
      <c r="H56" t="str">
        <f t="shared" si="9"/>
        <v>R</v>
      </c>
      <c r="I56" t="s">
        <v>32</v>
      </c>
    </row>
    <row r="57" spans="1:9" x14ac:dyDescent="0.4">
      <c r="B57" t="s">
        <v>127</v>
      </c>
      <c r="D57" t="s">
        <v>29</v>
      </c>
      <c r="E57">
        <v>669</v>
      </c>
      <c r="G57" t="b">
        <f t="shared" si="10"/>
        <v>0</v>
      </c>
      <c r="H57" t="str">
        <f t="shared" si="9"/>
        <v/>
      </c>
      <c r="I57" t="s">
        <v>128</v>
      </c>
    </row>
    <row r="58" spans="1:9" x14ac:dyDescent="0.4">
      <c r="B58" t="s">
        <v>129</v>
      </c>
      <c r="D58" t="s">
        <v>29</v>
      </c>
      <c r="E58">
        <v>669</v>
      </c>
      <c r="G58" t="b">
        <f t="shared" si="10"/>
        <v>0</v>
      </c>
      <c r="H58" t="str">
        <f t="shared" si="9"/>
        <v/>
      </c>
      <c r="I58" t="s">
        <v>130</v>
      </c>
    </row>
    <row r="59" spans="1:9" x14ac:dyDescent="0.4">
      <c r="B59" t="s">
        <v>131</v>
      </c>
      <c r="D59" t="s">
        <v>29</v>
      </c>
      <c r="E59">
        <v>669</v>
      </c>
      <c r="G59" t="b">
        <f t="shared" si="10"/>
        <v>0</v>
      </c>
      <c r="H59" t="str">
        <f t="shared" si="9"/>
        <v/>
      </c>
      <c r="I59" t="s">
        <v>132</v>
      </c>
    </row>
    <row r="60" spans="1:9" x14ac:dyDescent="0.4">
      <c r="B60" t="s">
        <v>133</v>
      </c>
      <c r="D60" t="s">
        <v>29</v>
      </c>
      <c r="E60">
        <v>669</v>
      </c>
      <c r="G60" t="b">
        <f t="shared" si="10"/>
        <v>0</v>
      </c>
      <c r="H60" t="str">
        <f t="shared" si="9"/>
        <v/>
      </c>
      <c r="I60" t="s">
        <v>134</v>
      </c>
    </row>
    <row r="61" spans="1:9" x14ac:dyDescent="0.4">
      <c r="B61" t="s">
        <v>135</v>
      </c>
      <c r="D61" t="s">
        <v>29</v>
      </c>
      <c r="E61">
        <v>669</v>
      </c>
      <c r="G61" t="b">
        <f t="shared" si="10"/>
        <v>0</v>
      </c>
      <c r="H61" t="str">
        <f t="shared" si="9"/>
        <v/>
      </c>
      <c r="I61" t="s">
        <v>136</v>
      </c>
    </row>
    <row r="62" spans="1:9" s="5" customFormat="1" x14ac:dyDescent="0.4">
      <c r="A62" s="5" t="s">
        <v>158</v>
      </c>
      <c r="B62" s="5" t="s">
        <v>53</v>
      </c>
      <c r="C62" s="5" t="s">
        <v>54</v>
      </c>
      <c r="D62" s="5" t="s">
        <v>11</v>
      </c>
      <c r="E62" s="5">
        <v>386</v>
      </c>
      <c r="F62" s="5" t="s">
        <v>55</v>
      </c>
      <c r="G62" s="5" t="b">
        <f t="shared" ref="G62:G64" si="11">EXACT(H62,D62)</f>
        <v>0</v>
      </c>
      <c r="H62" s="5" t="str">
        <f t="shared" ref="H62:H64" si="12">MID(I62,E62,1)</f>
        <v>M</v>
      </c>
      <c r="I62" s="5" t="s">
        <v>56</v>
      </c>
    </row>
    <row r="63" spans="1:9" s="5" customFormat="1" x14ac:dyDescent="0.4">
      <c r="D63" s="5" t="s">
        <v>11</v>
      </c>
      <c r="E63" s="5">
        <v>386</v>
      </c>
      <c r="G63" s="5" t="b">
        <f t="shared" si="11"/>
        <v>0</v>
      </c>
      <c r="H63" s="5" t="str">
        <f t="shared" si="12"/>
        <v/>
      </c>
      <c r="I63" s="3" t="s">
        <v>151</v>
      </c>
    </row>
    <row r="64" spans="1:9" x14ac:dyDescent="0.4">
      <c r="B64" t="s">
        <v>57</v>
      </c>
      <c r="D64" t="s">
        <v>11</v>
      </c>
      <c r="E64">
        <v>386</v>
      </c>
      <c r="G64" t="b">
        <f t="shared" si="11"/>
        <v>0</v>
      </c>
      <c r="H64" t="str">
        <f t="shared" si="12"/>
        <v>H</v>
      </c>
      <c r="I64" t="s">
        <v>58</v>
      </c>
    </row>
    <row r="65" spans="1:11" s="5" customFormat="1" x14ac:dyDescent="0.4">
      <c r="A65" s="5" t="s">
        <v>158</v>
      </c>
      <c r="B65" s="5" t="s">
        <v>41</v>
      </c>
      <c r="C65" s="5" t="s">
        <v>42</v>
      </c>
      <c r="D65" s="5" t="s">
        <v>7</v>
      </c>
      <c r="E65" s="5">
        <v>235</v>
      </c>
      <c r="F65" s="5" t="s">
        <v>43</v>
      </c>
      <c r="G65" s="5" t="b">
        <f t="shared" ref="G65:G71" si="13">EXACT(H65,D65)</f>
        <v>0</v>
      </c>
      <c r="H65" s="5" t="str">
        <f t="shared" ref="H65:H71" si="14">MID(I65,E65,1)</f>
        <v>Y</v>
      </c>
      <c r="I65" s="5" t="s">
        <v>44</v>
      </c>
    </row>
    <row r="66" spans="1:11" s="5" customFormat="1" x14ac:dyDescent="0.4">
      <c r="D66" s="5" t="s">
        <v>7</v>
      </c>
      <c r="E66">
        <v>235</v>
      </c>
      <c r="G66" s="5" t="b">
        <f t="shared" si="13"/>
        <v>0</v>
      </c>
      <c r="H66" s="5" t="str">
        <f t="shared" si="14"/>
        <v/>
      </c>
      <c r="I66" s="3" t="s">
        <v>150</v>
      </c>
    </row>
    <row r="67" spans="1:11" x14ac:dyDescent="0.4">
      <c r="B67" t="s">
        <v>41</v>
      </c>
      <c r="D67" t="s">
        <v>45</v>
      </c>
      <c r="E67">
        <v>235</v>
      </c>
      <c r="G67" s="5" t="b">
        <f t="shared" si="13"/>
        <v>0</v>
      </c>
      <c r="H67" t="str">
        <f t="shared" si="14"/>
        <v/>
      </c>
      <c r="I67" t="s">
        <v>46</v>
      </c>
    </row>
    <row r="68" spans="1:11" x14ac:dyDescent="0.4">
      <c r="B68" t="s">
        <v>47</v>
      </c>
      <c r="D68" t="s">
        <v>7</v>
      </c>
      <c r="E68">
        <v>235</v>
      </c>
      <c r="G68" s="5" t="b">
        <f t="shared" si="13"/>
        <v>0</v>
      </c>
      <c r="H68" t="str">
        <f t="shared" si="14"/>
        <v/>
      </c>
      <c r="I68" t="s">
        <v>48</v>
      </c>
    </row>
    <row r="69" spans="1:11" x14ac:dyDescent="0.4">
      <c r="B69" t="s">
        <v>49</v>
      </c>
      <c r="D69" t="s">
        <v>45</v>
      </c>
      <c r="E69">
        <v>235</v>
      </c>
      <c r="G69" s="5" t="b">
        <f t="shared" si="13"/>
        <v>0</v>
      </c>
      <c r="H69" t="str">
        <f t="shared" si="14"/>
        <v/>
      </c>
      <c r="I69" t="s">
        <v>50</v>
      </c>
      <c r="K69" s="1"/>
    </row>
    <row r="70" spans="1:11" x14ac:dyDescent="0.4">
      <c r="B70" t="s">
        <v>51</v>
      </c>
      <c r="D70" t="s">
        <v>7</v>
      </c>
      <c r="E70">
        <v>235</v>
      </c>
      <c r="G70" s="5" t="b">
        <f t="shared" si="13"/>
        <v>0</v>
      </c>
      <c r="H70" t="str">
        <f t="shared" si="14"/>
        <v/>
      </c>
      <c r="I70" t="s">
        <v>52</v>
      </c>
    </row>
    <row r="71" spans="1:11" s="5" customFormat="1" x14ac:dyDescent="0.4">
      <c r="A71" s="5" t="s">
        <v>158</v>
      </c>
      <c r="B71" s="5" t="s">
        <v>17</v>
      </c>
      <c r="C71" s="5" t="s">
        <v>18</v>
      </c>
      <c r="D71" s="5" t="s">
        <v>10</v>
      </c>
      <c r="E71" s="5">
        <v>145</v>
      </c>
      <c r="F71" s="5" t="s">
        <v>19</v>
      </c>
      <c r="G71" s="5" t="b">
        <f t="shared" si="13"/>
        <v>0</v>
      </c>
      <c r="H71" s="5" t="str">
        <f t="shared" si="14"/>
        <v>D</v>
      </c>
      <c r="I71" s="5" t="s">
        <v>20</v>
      </c>
    </row>
    <row r="72" spans="1:11" s="5" customFormat="1" x14ac:dyDescent="0.4">
      <c r="B72" s="3" t="s">
        <v>17</v>
      </c>
      <c r="C72" s="3"/>
      <c r="D72" s="3" t="s">
        <v>10</v>
      </c>
      <c r="E72" s="3">
        <v>145</v>
      </c>
      <c r="F72" s="3"/>
      <c r="G72" s="3" t="b">
        <f t="shared" ref="G72:G76" si="15">EXACT(H72,D72)</f>
        <v>0</v>
      </c>
      <c r="H72" s="3" t="str">
        <f t="shared" ref="H72:H76" si="16">MID(I72,E72,1)</f>
        <v>N</v>
      </c>
      <c r="I72" s="5" t="s">
        <v>153</v>
      </c>
    </row>
    <row r="73" spans="1:11" s="5" customFormat="1" x14ac:dyDescent="0.4">
      <c r="B73" s="3" t="s">
        <v>17</v>
      </c>
      <c r="C73" s="3"/>
      <c r="D73" s="3" t="s">
        <v>10</v>
      </c>
      <c r="E73" s="3">
        <v>145</v>
      </c>
      <c r="F73" s="3"/>
      <c r="G73" s="3" t="b">
        <f t="shared" si="15"/>
        <v>0</v>
      </c>
      <c r="H73" s="3" t="str">
        <f t="shared" si="16"/>
        <v>K</v>
      </c>
      <c r="I73" s="5" t="s">
        <v>154</v>
      </c>
    </row>
    <row r="74" spans="1:11" s="5" customFormat="1" x14ac:dyDescent="0.4">
      <c r="B74" s="3" t="s">
        <v>17</v>
      </c>
      <c r="C74" s="3"/>
      <c r="D74" s="3" t="s">
        <v>10</v>
      </c>
      <c r="E74" s="3">
        <v>145</v>
      </c>
      <c r="F74" s="3"/>
      <c r="G74" s="3" t="b">
        <f t="shared" si="15"/>
        <v>0</v>
      </c>
      <c r="H74" s="3" t="str">
        <f t="shared" si="16"/>
        <v/>
      </c>
      <c r="I74" s="5" t="s">
        <v>155</v>
      </c>
    </row>
    <row r="75" spans="1:11" s="5" customFormat="1" x14ac:dyDescent="0.4">
      <c r="B75" s="3" t="s">
        <v>17</v>
      </c>
      <c r="C75" s="3"/>
      <c r="D75" s="3" t="s">
        <v>10</v>
      </c>
      <c r="E75" s="3">
        <v>145</v>
      </c>
      <c r="F75" s="3"/>
      <c r="G75" s="3" t="b">
        <f t="shared" si="15"/>
        <v>0</v>
      </c>
      <c r="H75" s="3" t="str">
        <f t="shared" si="16"/>
        <v/>
      </c>
      <c r="I75" s="5" t="s">
        <v>156</v>
      </c>
    </row>
    <row r="76" spans="1:11" s="5" customFormat="1" x14ac:dyDescent="0.4">
      <c r="B76" s="3" t="s">
        <v>17</v>
      </c>
      <c r="C76" s="3"/>
      <c r="D76" s="3" t="s">
        <v>10</v>
      </c>
      <c r="E76" s="3">
        <v>145</v>
      </c>
      <c r="F76" s="3"/>
      <c r="G76" s="3" t="b">
        <f t="shared" si="15"/>
        <v>0</v>
      </c>
      <c r="H76" s="3" t="str">
        <f t="shared" si="16"/>
        <v>Y</v>
      </c>
      <c r="I76" s="5" t="s">
        <v>152</v>
      </c>
    </row>
    <row r="77" spans="1:11" x14ac:dyDescent="0.4">
      <c r="B77" t="s">
        <v>157</v>
      </c>
      <c r="D77" t="s">
        <v>10</v>
      </c>
      <c r="E77">
        <v>145</v>
      </c>
      <c r="G77" t="b">
        <f>EXACT(H77,D77)</f>
        <v>0</v>
      </c>
      <c r="H77" t="str">
        <f>MID(I77,E77,1)</f>
        <v>D</v>
      </c>
      <c r="I77" t="s">
        <v>40</v>
      </c>
    </row>
    <row r="78" spans="1:11" x14ac:dyDescent="0.4">
      <c r="B78" s="1" t="s">
        <v>64</v>
      </c>
      <c r="C78" s="1"/>
      <c r="D78" s="1" t="s">
        <v>10</v>
      </c>
      <c r="E78">
        <v>145</v>
      </c>
      <c r="F78" s="1"/>
      <c r="G78" t="b">
        <f t="shared" ref="G78:G91" si="17">EXACT(D78,H78)</f>
        <v>0</v>
      </c>
      <c r="H78" t="str">
        <f t="shared" ref="H78:H91" si="18">MID(I78,E78,1)</f>
        <v>S</v>
      </c>
      <c r="I78" s="1" t="s">
        <v>65</v>
      </c>
    </row>
    <row r="79" spans="1:11" x14ac:dyDescent="0.4">
      <c r="B79" s="1" t="s">
        <v>66</v>
      </c>
      <c r="C79" s="1"/>
      <c r="D79" s="1" t="s">
        <v>10</v>
      </c>
      <c r="E79">
        <v>145</v>
      </c>
      <c r="F79" s="1"/>
      <c r="G79" t="b">
        <f t="shared" si="17"/>
        <v>0</v>
      </c>
      <c r="H79" t="str">
        <f t="shared" si="18"/>
        <v>L</v>
      </c>
      <c r="I79" s="1" t="s">
        <v>67</v>
      </c>
    </row>
    <row r="80" spans="1:11" x14ac:dyDescent="0.4">
      <c r="B80" s="1" t="s">
        <v>68</v>
      </c>
      <c r="C80" s="1"/>
      <c r="D80" s="1" t="s">
        <v>10</v>
      </c>
      <c r="E80">
        <v>145</v>
      </c>
      <c r="F80" s="1"/>
      <c r="G80" t="b">
        <f t="shared" si="17"/>
        <v>0</v>
      </c>
      <c r="H80" t="str">
        <f t="shared" si="18"/>
        <v/>
      </c>
      <c r="I80" s="1" t="s">
        <v>69</v>
      </c>
    </row>
    <row r="81" spans="2:9" x14ac:dyDescent="0.4">
      <c r="B81" s="1" t="s">
        <v>70</v>
      </c>
      <c r="C81" s="1"/>
      <c r="D81" s="1" t="s">
        <v>10</v>
      </c>
      <c r="E81">
        <v>145</v>
      </c>
      <c r="F81" s="1"/>
      <c r="G81" t="b">
        <f t="shared" si="17"/>
        <v>0</v>
      </c>
      <c r="H81" t="str">
        <f t="shared" si="18"/>
        <v>S</v>
      </c>
      <c r="I81" s="1" t="s">
        <v>71</v>
      </c>
    </row>
    <row r="82" spans="2:9" x14ac:dyDescent="0.4">
      <c r="B82" s="1" t="s">
        <v>72</v>
      </c>
      <c r="C82" s="1"/>
      <c r="D82" s="1" t="s">
        <v>10</v>
      </c>
      <c r="E82">
        <v>145</v>
      </c>
      <c r="F82" s="1"/>
      <c r="G82" t="b">
        <f t="shared" si="17"/>
        <v>0</v>
      </c>
      <c r="H82" t="str">
        <f t="shared" si="18"/>
        <v/>
      </c>
      <c r="I82" s="1" t="s">
        <v>73</v>
      </c>
    </row>
    <row r="83" spans="2:9" x14ac:dyDescent="0.4">
      <c r="B83" s="1" t="s">
        <v>74</v>
      </c>
      <c r="C83" s="1"/>
      <c r="D83" s="1" t="s">
        <v>10</v>
      </c>
      <c r="E83">
        <v>145</v>
      </c>
      <c r="F83" s="1"/>
      <c r="G83" t="b">
        <f t="shared" si="17"/>
        <v>0</v>
      </c>
      <c r="H83" t="str">
        <f t="shared" si="18"/>
        <v>S</v>
      </c>
      <c r="I83" s="1" t="s">
        <v>75</v>
      </c>
    </row>
    <row r="84" spans="2:9" x14ac:dyDescent="0.4">
      <c r="B84" s="1" t="s">
        <v>76</v>
      </c>
      <c r="C84" s="1"/>
      <c r="D84" s="1" t="s">
        <v>10</v>
      </c>
      <c r="E84">
        <v>145</v>
      </c>
      <c r="F84" s="1"/>
      <c r="G84" t="b">
        <f t="shared" si="17"/>
        <v>0</v>
      </c>
      <c r="H84" t="str">
        <f t="shared" si="18"/>
        <v>D</v>
      </c>
      <c r="I84" s="1" t="s">
        <v>77</v>
      </c>
    </row>
    <row r="85" spans="2:9" x14ac:dyDescent="0.4">
      <c r="B85" s="1" t="s">
        <v>78</v>
      </c>
      <c r="C85" s="1"/>
      <c r="D85" s="1" t="s">
        <v>10</v>
      </c>
      <c r="E85">
        <v>145</v>
      </c>
      <c r="F85" s="1"/>
      <c r="G85" t="b">
        <f t="shared" si="17"/>
        <v>0</v>
      </c>
      <c r="H85" t="str">
        <f t="shared" si="18"/>
        <v>L</v>
      </c>
      <c r="I85" s="1" t="s">
        <v>79</v>
      </c>
    </row>
    <row r="86" spans="2:9" x14ac:dyDescent="0.4">
      <c r="B86" s="1" t="s">
        <v>80</v>
      </c>
      <c r="C86" s="1"/>
      <c r="D86" s="1" t="s">
        <v>10</v>
      </c>
      <c r="E86">
        <v>145</v>
      </c>
      <c r="F86" s="1"/>
      <c r="G86" t="b">
        <f t="shared" si="17"/>
        <v>0</v>
      </c>
      <c r="H86" t="str">
        <f t="shared" si="18"/>
        <v>S</v>
      </c>
      <c r="I86" s="1" t="s">
        <v>81</v>
      </c>
    </row>
    <row r="87" spans="2:9" x14ac:dyDescent="0.4">
      <c r="B87" s="1" t="s">
        <v>78</v>
      </c>
      <c r="C87" s="1"/>
      <c r="D87" s="1" t="s">
        <v>10</v>
      </c>
      <c r="E87">
        <v>145</v>
      </c>
      <c r="F87" s="1"/>
      <c r="G87" t="b">
        <f t="shared" si="17"/>
        <v>0</v>
      </c>
      <c r="H87" t="str">
        <f t="shared" si="18"/>
        <v>L</v>
      </c>
      <c r="I87" s="1" t="s">
        <v>82</v>
      </c>
    </row>
    <row r="88" spans="2:9" x14ac:dyDescent="0.4">
      <c r="B88" s="1" t="s">
        <v>83</v>
      </c>
      <c r="C88" s="1"/>
      <c r="D88" s="1" t="s">
        <v>10</v>
      </c>
      <c r="E88">
        <v>145</v>
      </c>
      <c r="F88" s="1"/>
      <c r="G88" t="b">
        <f t="shared" si="17"/>
        <v>0</v>
      </c>
      <c r="H88" t="str">
        <f t="shared" si="18"/>
        <v/>
      </c>
      <c r="I88" s="1" t="s">
        <v>84</v>
      </c>
    </row>
    <row r="89" spans="2:9" x14ac:dyDescent="0.4">
      <c r="B89" s="1" t="s">
        <v>85</v>
      </c>
      <c r="C89" s="1"/>
      <c r="D89" s="1" t="s">
        <v>10</v>
      </c>
      <c r="E89">
        <v>145</v>
      </c>
      <c r="F89" s="1"/>
      <c r="G89" t="b">
        <f t="shared" si="17"/>
        <v>0</v>
      </c>
      <c r="H89" t="str">
        <f t="shared" si="18"/>
        <v/>
      </c>
      <c r="I89" s="1" t="s">
        <v>86</v>
      </c>
    </row>
    <row r="90" spans="2:9" x14ac:dyDescent="0.4">
      <c r="B90" s="1" t="s">
        <v>87</v>
      </c>
      <c r="C90" s="1"/>
      <c r="D90" s="1" t="s">
        <v>10</v>
      </c>
      <c r="E90">
        <v>145</v>
      </c>
      <c r="F90" s="1"/>
      <c r="G90" t="b">
        <f t="shared" si="17"/>
        <v>0</v>
      </c>
      <c r="H90" t="str">
        <f t="shared" si="18"/>
        <v>S</v>
      </c>
      <c r="I90" s="1" t="s">
        <v>88</v>
      </c>
    </row>
    <row r="91" spans="2:9" x14ac:dyDescent="0.4">
      <c r="B91" s="1" t="s">
        <v>89</v>
      </c>
      <c r="C91" s="1"/>
      <c r="D91" s="1" t="s">
        <v>10</v>
      </c>
      <c r="E91">
        <v>145</v>
      </c>
      <c r="F91" s="1"/>
      <c r="G91" t="b">
        <f t="shared" si="17"/>
        <v>0</v>
      </c>
      <c r="H91" t="str">
        <f t="shared" si="18"/>
        <v/>
      </c>
      <c r="I91" s="1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Wang</dc:creator>
  <cp:lastModifiedBy>Eduard Wang</cp:lastModifiedBy>
  <dcterms:created xsi:type="dcterms:W3CDTF">2023-11-17T11:58:20Z</dcterms:created>
  <dcterms:modified xsi:type="dcterms:W3CDTF">2024-01-23T13:58:54Z</dcterms:modified>
</cp:coreProperties>
</file>