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6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ontwikkelen\GegevensVergelijker\resultaten\"/>
    </mc:Choice>
  </mc:AlternateContent>
  <bookViews>
    <workbookView xWindow="0" yWindow="0" windowWidth="28800" windowHeight="12210" xr2:uid="{00000000-000D-0000-FFFF-FFFF00000000}"/>
  </bookViews>
  <sheets>
    <sheet name="resultaten" sheetId="1" r:id="rId1"/>
  </sheets>
  <calcPr calcId="171027"/>
</workbook>
</file>

<file path=xl/calcChain.xml><?xml version="1.0" encoding="utf-8"?>
<calcChain xmlns="http://schemas.openxmlformats.org/spreadsheetml/2006/main">
  <c r="N13" i="1" l="1"/>
  <c r="N14" i="1"/>
  <c r="N15" i="1"/>
  <c r="N16" i="1"/>
  <c r="N17" i="1"/>
  <c r="N12" i="1"/>
  <c r="N23" i="1" l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22" i="1"/>
  <c r="N5" i="1" l="1"/>
  <c r="N6" i="1"/>
  <c r="N7" i="1"/>
</calcChain>
</file>

<file path=xl/sharedStrings.xml><?xml version="1.0" encoding="utf-8"?>
<sst xmlns="http://schemas.openxmlformats.org/spreadsheetml/2006/main" count="173" uniqueCount="77">
  <si>
    <t>Gemeente Nunspeet</t>
  </si>
  <si>
    <t>C-Datakwaliteit BAG-GBA</t>
  </si>
  <si>
    <t>Datakwaliteit BAG-MKS</t>
  </si>
  <si>
    <t>AOB in onderzoek</t>
  </si>
  <si>
    <t>dec'16</t>
  </si>
  <si>
    <t>jan'17</t>
  </si>
  <si>
    <t>febr'17</t>
  </si>
  <si>
    <t>mrt'17</t>
  </si>
  <si>
    <t>april'17</t>
  </si>
  <si>
    <t>jun'17</t>
  </si>
  <si>
    <t>jul'17</t>
  </si>
  <si>
    <t>aug'17</t>
  </si>
  <si>
    <t>sept'17</t>
  </si>
  <si>
    <t>okt'17</t>
  </si>
  <si>
    <t>nov'17</t>
  </si>
  <si>
    <t>Lijn</t>
  </si>
  <si>
    <t>Gemeente Bunschoten</t>
  </si>
  <si>
    <t>Vergelijking L</t>
  </si>
  <si>
    <t>C-Datakwaliteit BAG - GBA</t>
  </si>
  <si>
    <t>B-Datakwaliteit DDS - GBA</t>
  </si>
  <si>
    <t>GBA_DDS_OVERLEDEN</t>
  </si>
  <si>
    <t>BAG-VERGUNNINGEN</t>
  </si>
  <si>
    <t>Vergelijking K</t>
  </si>
  <si>
    <t>mei'17</t>
  </si>
  <si>
    <t>Leverancier</t>
  </si>
  <si>
    <t>Applicatie</t>
  </si>
  <si>
    <t>Versies</t>
  </si>
  <si>
    <t>BAG-GBA</t>
  </si>
  <si>
    <t>Centric-Centric</t>
  </si>
  <si>
    <t>Key2BAG - Key2Burgerzaken</t>
  </si>
  <si>
    <t>Key2BAG 4.5.2</t>
  </si>
  <si>
    <t>DDS-WOZ</t>
  </si>
  <si>
    <t>Key2DDS - Gisvg</t>
  </si>
  <si>
    <t>Key2DDS 2.28.000</t>
  </si>
  <si>
    <t>GISvG 21.1.2</t>
  </si>
  <si>
    <t>BAG-WasteXL</t>
  </si>
  <si>
    <t>Centric-WasteXL</t>
  </si>
  <si>
    <t>Key2BAG - WasteXL</t>
  </si>
  <si>
    <t>BAG-Vergunning</t>
  </si>
  <si>
    <t>Key2BAG - Gisvg</t>
  </si>
  <si>
    <t>BAG-Vergunning (versie2)</t>
  </si>
  <si>
    <t>gba-WOZ</t>
  </si>
  <si>
    <t>Key2Burgerzaken - Gisvg</t>
  </si>
  <si>
    <t xml:space="preserve">gba-DDS </t>
  </si>
  <si>
    <t>Key2Burgerzaken - Key2DDS</t>
  </si>
  <si>
    <t>Gegevensmag-GBA</t>
  </si>
  <si>
    <t>Gegevensmagazijn - Key2Burgerzaken</t>
  </si>
  <si>
    <t>WOZ-WOZ</t>
  </si>
  <si>
    <t>LV-BAG-WOZ</t>
  </si>
  <si>
    <t>BAGWOZ_Bijgebouwen</t>
  </si>
  <si>
    <t>BAGWOZ_Verblijfsobjecten</t>
  </si>
  <si>
    <t>BAG-PBS</t>
  </si>
  <si>
    <t>DDS-Parkeren</t>
  </si>
  <si>
    <t>Key2DDS - Key2Parkeren</t>
  </si>
  <si>
    <t>DDS-GWS</t>
  </si>
  <si>
    <t>Key2DDS - Suite4sociaaldomein</t>
  </si>
  <si>
    <t>DDS-LLA</t>
  </si>
  <si>
    <t>Key2DDS - Leerlingadministratie</t>
  </si>
  <si>
    <t>DDS-Corsa</t>
  </si>
  <si>
    <t>Centric-BCT</t>
  </si>
  <si>
    <t>Key2DDS - BCT Corsa</t>
  </si>
  <si>
    <t>Corsa 2015</t>
  </si>
  <si>
    <t>Zaaksysteem_corsa (doc)</t>
  </si>
  <si>
    <t>Key2Zaken - BCT Corsa</t>
  </si>
  <si>
    <t>Key2Zaken 3.2</t>
  </si>
  <si>
    <t>Zaaksysteem_corsa (zaken</t>
  </si>
  <si>
    <t>DDS-BPA</t>
  </si>
  <si>
    <t>Key2DDS - Key2Begraven</t>
  </si>
  <si>
    <t>Gemeente Súdwest-Fryslân</t>
  </si>
  <si>
    <t xml:space="preserve">*om denken dat iedereen dezelfde maand pakt. Wij pakken van de maand ervoor, en Nunspeet de nieuwe maand. </t>
  </si>
  <si>
    <t>nov'17*</t>
  </si>
  <si>
    <t>Centric-geen</t>
  </si>
  <si>
    <t>Key2BZ 3.94.000</t>
  </si>
  <si>
    <t>Key2DDS 2.29.001</t>
  </si>
  <si>
    <t>GISvG 21.2.0</t>
  </si>
  <si>
    <t>StufTAX/Koppeltabel - Key2BAG</t>
  </si>
  <si>
    <t>Key2BAG - StufTAX/Koppeltabel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</si>
</sst>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Tahoma"/>
      <family val="2"/>
    </font>
    <font>
      <sz val="9"/>
      <color theme="1"/>
      <name val="Trebuchet MS"/>
      <family val="2"/>
    </font>
    <font>
      <sz val="9"/>
      <name val="Trebuchet MS"/>
      <family val="2"/>
    </font>
    <font>
      <sz val="9"/>
      <color rgb="FF000000"/>
      <name val="Trebuchet MS"/>
      <family val="2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Trebuchet MS"/>
      <family val="2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5">
    <xf numFmtId="0" fontId="0" fillId="0" borderId="0" xfId="0"/>
    <xf numFmtId="0" fontId="2" fillId="3" borderId="6" xfId="0" applyFont="1" applyFill="1" applyBorder="1" applyAlignment="1">
      <alignment vertical="center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Border="1"/>
    <xf numFmtId="0" fontId="3" fillId="0" borderId="2" xfId="0" applyFont="1" applyFill="1" applyBorder="1"/>
    <xf numFmtId="10" fontId="4" fillId="0" borderId="2" xfId="0" applyNumberFormat="1" applyFont="1" applyFill="1" applyBorder="1" applyAlignment="1">
      <alignment horizontal="center" vertical="center" wrapText="1"/>
    </xf>
    <xf numFmtId="10" fontId="5" fillId="3" borderId="2" xfId="0" applyNumberFormat="1" applyFont="1" applyFill="1" applyBorder="1" applyAlignment="1">
      <alignment vertical="center"/>
    </xf>
    <xf numFmtId="10" fontId="5" fillId="3" borderId="3" xfId="0" applyNumberFormat="1" applyFont="1" applyFill="1" applyBorder="1" applyAlignment="1">
      <alignment vertical="center"/>
    </xf>
    <xf numFmtId="10" fontId="4" fillId="0" borderId="2" xfId="0" applyNumberFormat="1" applyFont="1" applyFill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10" fontId="4" fillId="0" borderId="2" xfId="1" applyNumberFormat="1" applyFont="1" applyBorder="1" applyAlignment="1">
      <alignment horizontal="center" vertical="center"/>
    </xf>
    <xf numFmtId="0" fontId="8" fillId="0" borderId="0" xfId="0" applyFont="1"/>
    <xf numFmtId="0" fontId="3" fillId="3" borderId="2" xfId="0" applyFont="1" applyFill="1" applyBorder="1"/>
    <xf numFmtId="0" fontId="9" fillId="2" borderId="2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/>
    </xf>
    <xf numFmtId="0" fontId="9" fillId="4" borderId="2" xfId="0" applyFont="1" applyFill="1" applyBorder="1" applyAlignment="1">
      <alignment horizontal="center" vertical="center"/>
    </xf>
    <xf numFmtId="0" fontId="8" fillId="0" borderId="0" xfId="0" applyFont="1" applyBorder="1"/>
    <xf numFmtId="0" fontId="8" fillId="0" borderId="0" xfId="0" applyFont="1" applyBorder="1" applyAlignment="1">
      <alignment horizontal="center" vertical="center"/>
    </xf>
    <xf numFmtId="0" fontId="8" fillId="3" borderId="2" xfId="0" applyFont="1" applyFill="1" applyBorder="1"/>
    <xf numFmtId="0" fontId="5" fillId="3" borderId="2" xfId="0" applyFont="1" applyFill="1" applyBorder="1"/>
    <xf numFmtId="0" fontId="8" fillId="0" borderId="0" xfId="0" applyFont="1" applyFill="1" applyBorder="1"/>
    <xf numFmtId="0" fontId="9" fillId="2" borderId="9" xfId="0" applyFont="1" applyFill="1" applyBorder="1" applyAlignment="1">
      <alignment horizontal="center" vertical="center"/>
    </xf>
    <xf numFmtId="2" fontId="9" fillId="4" borderId="7" xfId="0" applyNumberFormat="1" applyFont="1" applyFill="1" applyBorder="1" applyAlignment="1">
      <alignment horizontal="center" vertical="center"/>
    </xf>
    <xf numFmtId="2" fontId="9" fillId="2" borderId="7" xfId="0" applyNumberFormat="1" applyFont="1" applyFill="1" applyBorder="1" applyAlignment="1">
      <alignment horizontal="center" vertical="center"/>
    </xf>
    <xf numFmtId="2" fontId="9" fillId="2" borderId="0" xfId="0" applyNumberFormat="1" applyFont="1" applyFill="1" applyBorder="1" applyAlignment="1">
      <alignment horizontal="center" vertical="center"/>
    </xf>
    <xf numFmtId="2" fontId="9" fillId="2" borderId="8" xfId="0" applyNumberFormat="1" applyFont="1" applyFill="1" applyBorder="1" applyAlignment="1">
      <alignment horizontal="center" vertical="center"/>
    </xf>
    <xf numFmtId="2" fontId="9" fillId="2" borderId="1" xfId="0" applyNumberFormat="1" applyFont="1" applyFill="1" applyBorder="1" applyAlignment="1">
      <alignment horizontal="center" vertical="center"/>
    </xf>
    <xf numFmtId="0" fontId="4" fillId="3" borderId="2" xfId="0" applyFont="1" applyFill="1" applyBorder="1" applyAlignment="1">
      <alignment vertical="center"/>
    </xf>
    <xf numFmtId="0" fontId="4" fillId="0" borderId="2" xfId="0" applyFont="1" applyBorder="1" applyAlignment="1">
      <alignment horizontal="center" vertical="center"/>
    </xf>
    <xf numFmtId="0" fontId="6" fillId="3" borderId="3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7" fillId="3" borderId="2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8" fillId="5" borderId="0" xfId="0" applyFont="1" applyFill="1"/>
  </cellXfs>
  <cellStyles count="2">
    <cellStyle name="Procent" xfId="1" builtinId="5"/>
    <cellStyle name="Standaard" xfId="0" builtinId="0"/>
  </cellStyles>
  <dxfs count="3"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1"/>
  <sheetViews>
    <sheetView tabSelected="1" workbookViewId="0">
      <selection activeCell="O5" sqref="O5:R7"/>
    </sheetView>
  </sheetViews>
  <sheetFormatPr defaultRowHeight="12" x14ac:dyDescent="0.2"/>
  <cols>
    <col min="1" max="1" width="24.140625" style="11" bestFit="1" customWidth="1"/>
    <col min="2" max="2" width="6.85546875" style="11" bestFit="1" customWidth="1"/>
    <col min="3" max="3" width="6.5703125" style="11" bestFit="1" customWidth="1"/>
    <col min="4" max="4" width="7.42578125" style="11" bestFit="1" customWidth="1"/>
    <col min="5" max="5" width="6.85546875" style="11" bestFit="1" customWidth="1"/>
    <col min="6" max="6" width="7.85546875" style="11" bestFit="1" customWidth="1"/>
    <col min="7" max="7" width="7" style="11" bestFit="1" customWidth="1"/>
    <col min="8" max="9" width="6.85546875" style="11" bestFit="1" customWidth="1"/>
    <col min="10" max="10" width="7" style="11" bestFit="1" customWidth="1"/>
    <col min="11" max="11" width="7.5703125" style="11" bestFit="1" customWidth="1"/>
    <col min="12" max="12" width="6.85546875" style="11" bestFit="1" customWidth="1"/>
    <col min="13" max="13" width="7" style="11" bestFit="1" customWidth="1"/>
    <col min="14" max="14" width="5.7109375" style="11" bestFit="1" customWidth="1"/>
    <col min="15" max="15" width="14.140625" style="11" bestFit="1" customWidth="1"/>
    <col min="16" max="16" width="30.85546875" style="11" bestFit="1" customWidth="1"/>
    <col min="17" max="18" width="14.5703125" style="11" bestFit="1" customWidth="1"/>
    <col min="19" max="16384" width="9.140625" style="11"/>
  </cols>
  <sheetData>
    <row r="1" spans="1:18" x14ac:dyDescent="0.2">
      <c r="A1" s="34" t="s">
        <v>69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</row>
    <row r="3" spans="1:18" ht="12.75" x14ac:dyDescent="0.2">
      <c r="A3" s="29" t="s">
        <v>0</v>
      </c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1"/>
    </row>
    <row r="4" spans="1:18" ht="15" x14ac:dyDescent="0.35">
      <c r="A4" s="12"/>
      <c r="B4" s="13" t="s">
        <v>4</v>
      </c>
      <c r="C4" s="13" t="s">
        <v>5</v>
      </c>
      <c r="D4" s="13" t="s">
        <v>6</v>
      </c>
      <c r="E4" s="13" t="s">
        <v>7</v>
      </c>
      <c r="F4" s="13" t="s">
        <v>8</v>
      </c>
      <c r="G4" s="14" t="s">
        <v>23</v>
      </c>
      <c r="H4" s="13" t="s">
        <v>9</v>
      </c>
      <c r="I4" s="13" t="s">
        <v>10</v>
      </c>
      <c r="J4" s="13" t="s">
        <v>11</v>
      </c>
      <c r="K4" s="13" t="s">
        <v>12</v>
      </c>
      <c r="L4" s="13" t="s">
        <v>13</v>
      </c>
      <c r="M4" s="15" t="s">
        <v>70</v>
      </c>
      <c r="N4" s="13" t="s">
        <v>15</v>
      </c>
      <c r="O4" s="23" t="s">
        <v>24</v>
      </c>
      <c r="P4" s="24" t="s">
        <v>25</v>
      </c>
      <c r="Q4" s="25" t="s">
        <v>26</v>
      </c>
      <c r="R4" s="26"/>
    </row>
    <row r="5" spans="1:18" ht="15" x14ac:dyDescent="0.35">
      <c r="A5" s="12" t="s">
        <v>1</v>
      </c>
      <c r="B5" s="2"/>
      <c r="C5" s="2"/>
      <c r="D5" s="2"/>
      <c r="E5" s="2"/>
      <c r="F5" s="2"/>
      <c r="G5" s="3"/>
      <c r="H5" s="2"/>
      <c r="I5" s="2"/>
      <c r="J5" s="2"/>
      <c r="K5" s="2">
        <v>99.59</v>
      </c>
      <c r="L5" s="2">
        <v>99.6</v>
      </c>
      <c r="M5" s="2">
        <v>98.25</v>
      </c>
      <c r="N5" s="2">
        <f t="shared" ref="N5:N6" si="0">SUM(M5-L5)</f>
        <v>-1.3499999999999943</v>
      </c>
      <c r="O5" s="6"/>
      <c r="P5" s="7"/>
      <c r="Q5" s="6"/>
      <c r="R5" s="6"/>
    </row>
    <row r="6" spans="1:18" ht="15" x14ac:dyDescent="0.35">
      <c r="A6" s="12" t="s">
        <v>2</v>
      </c>
      <c r="B6" s="2"/>
      <c r="C6" s="2"/>
      <c r="D6" s="2"/>
      <c r="E6" s="2"/>
      <c r="F6" s="2"/>
      <c r="G6" s="3"/>
      <c r="H6" s="2"/>
      <c r="I6" s="2"/>
      <c r="J6" s="2"/>
      <c r="K6" s="2"/>
      <c r="L6" s="2">
        <v>86.2</v>
      </c>
      <c r="M6" s="2">
        <v>86.1</v>
      </c>
      <c r="N6" s="2">
        <f t="shared" si="0"/>
        <v>-0.10000000000000853</v>
      </c>
      <c r="O6" s="6"/>
      <c r="P6" s="7"/>
      <c r="Q6" s="6"/>
      <c r="R6" s="6"/>
    </row>
    <row r="7" spans="1:18" ht="15" x14ac:dyDescent="0.35">
      <c r="A7" s="12" t="s">
        <v>3</v>
      </c>
      <c r="B7" s="2"/>
      <c r="C7" s="2"/>
      <c r="D7" s="2"/>
      <c r="E7" s="2"/>
      <c r="F7" s="2"/>
      <c r="G7" s="3"/>
      <c r="H7" s="2"/>
      <c r="I7" s="2"/>
      <c r="J7" s="2"/>
      <c r="K7" s="2">
        <v>99.87</v>
      </c>
      <c r="L7" s="2">
        <v>99.87</v>
      </c>
      <c r="M7" s="2">
        <v>99.87</v>
      </c>
      <c r="N7" s="2">
        <f>SUM(M7-L7)</f>
        <v>0</v>
      </c>
      <c r="O7" s="6"/>
      <c r="P7" s="7"/>
      <c r="Q7" s="6"/>
      <c r="R7" s="6"/>
    </row>
    <row r="8" spans="1:18" x14ac:dyDescent="0.2">
      <c r="A8" s="16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</row>
    <row r="10" spans="1:18" ht="12.75" x14ac:dyDescent="0.2">
      <c r="A10" s="32" t="s">
        <v>16</v>
      </c>
      <c r="B10" s="32"/>
      <c r="C10" s="32"/>
      <c r="D10" s="32"/>
      <c r="E10" s="32"/>
      <c r="F10" s="32"/>
      <c r="G10" s="32"/>
      <c r="H10" s="32"/>
      <c r="I10" s="32"/>
      <c r="J10" s="32"/>
      <c r="K10" s="32"/>
      <c r="L10" s="32"/>
      <c r="M10" s="32"/>
    </row>
    <row r="11" spans="1:18" ht="15" x14ac:dyDescent="0.2">
      <c r="A11" s="18"/>
      <c r="B11" s="13" t="s">
        <v>4</v>
      </c>
      <c r="C11" s="13" t="s">
        <v>5</v>
      </c>
      <c r="D11" s="13" t="s">
        <v>6</v>
      </c>
      <c r="E11" s="13" t="s">
        <v>7</v>
      </c>
      <c r="F11" s="13" t="s">
        <v>8</v>
      </c>
      <c r="G11" s="14" t="s">
        <v>23</v>
      </c>
      <c r="H11" s="13" t="s">
        <v>9</v>
      </c>
      <c r="I11" s="13" t="s">
        <v>10</v>
      </c>
      <c r="J11" s="13" t="s">
        <v>11</v>
      </c>
      <c r="K11" s="13" t="s">
        <v>12</v>
      </c>
      <c r="L11" s="13" t="s">
        <v>13</v>
      </c>
      <c r="M11" s="13" t="s">
        <v>14</v>
      </c>
      <c r="N11" s="13" t="s">
        <v>15</v>
      </c>
      <c r="O11" s="23" t="s">
        <v>24</v>
      </c>
      <c r="P11" s="24" t="s">
        <v>25</v>
      </c>
      <c r="Q11" s="25" t="s">
        <v>26</v>
      </c>
      <c r="R11" s="26"/>
    </row>
    <row r="12" spans="1:18" ht="15" x14ac:dyDescent="0.35">
      <c r="A12" s="12" t="s">
        <v>18</v>
      </c>
      <c r="B12" s="3"/>
      <c r="C12" s="3"/>
      <c r="D12" s="3"/>
      <c r="E12" s="3"/>
      <c r="F12" s="3"/>
      <c r="G12" s="3"/>
      <c r="H12" s="3"/>
      <c r="I12" s="3"/>
      <c r="J12" s="3">
        <v>100</v>
      </c>
      <c r="K12" s="3"/>
      <c r="L12" s="3"/>
      <c r="M12" s="3">
        <v>99.995000000000005</v>
      </c>
      <c r="N12" s="28">
        <f>SUM(M12-J12)</f>
        <v>-4.9999999999954525E-3</v>
      </c>
      <c r="O12" s="6" t="s">
        <v>28</v>
      </c>
      <c r="P12" s="7" t="s">
        <v>29</v>
      </c>
      <c r="Q12" s="6" t="s">
        <v>30</v>
      </c>
      <c r="R12" s="6" t="s">
        <v>72</v>
      </c>
    </row>
    <row r="13" spans="1:18" ht="15" x14ac:dyDescent="0.35">
      <c r="A13" s="12" t="s">
        <v>19</v>
      </c>
      <c r="B13" s="3"/>
      <c r="C13" s="3"/>
      <c r="D13" s="3"/>
      <c r="E13" s="3"/>
      <c r="F13" s="3"/>
      <c r="G13" s="3"/>
      <c r="H13" s="3"/>
      <c r="I13" s="3"/>
      <c r="J13" s="3">
        <v>99.995000000000005</v>
      </c>
      <c r="K13" s="3"/>
      <c r="L13" s="3"/>
      <c r="M13" s="3">
        <v>99.986000000000004</v>
      </c>
      <c r="N13" s="28">
        <f t="shared" ref="N13:N17" si="1">SUM(M13-J13)</f>
        <v>-9.0000000000003411E-3</v>
      </c>
      <c r="O13" s="6" t="s">
        <v>28</v>
      </c>
      <c r="P13" s="7" t="s">
        <v>44</v>
      </c>
      <c r="Q13" s="6" t="s">
        <v>72</v>
      </c>
      <c r="R13" s="6" t="s">
        <v>73</v>
      </c>
    </row>
    <row r="14" spans="1:18" ht="15" x14ac:dyDescent="0.35">
      <c r="A14" s="12" t="s">
        <v>20</v>
      </c>
      <c r="B14" s="3"/>
      <c r="C14" s="3"/>
      <c r="D14" s="3"/>
      <c r="E14" s="3"/>
      <c r="F14" s="3"/>
      <c r="G14" s="3"/>
      <c r="H14" s="3"/>
      <c r="I14" s="3"/>
      <c r="J14" s="4">
        <v>100</v>
      </c>
      <c r="K14" s="3"/>
      <c r="L14" s="3"/>
      <c r="M14" s="3">
        <v>100</v>
      </c>
      <c r="N14" s="28">
        <f t="shared" si="1"/>
        <v>0</v>
      </c>
      <c r="O14" s="6" t="s">
        <v>28</v>
      </c>
      <c r="P14" s="7" t="s">
        <v>44</v>
      </c>
      <c r="Q14" s="6" t="s">
        <v>72</v>
      </c>
      <c r="R14" s="6" t="s">
        <v>73</v>
      </c>
    </row>
    <row r="15" spans="1:18" ht="15" x14ac:dyDescent="0.35">
      <c r="A15" s="19" t="s">
        <v>21</v>
      </c>
      <c r="B15" s="3"/>
      <c r="C15" s="3"/>
      <c r="D15" s="3"/>
      <c r="E15" s="3"/>
      <c r="F15" s="3"/>
      <c r="G15" s="3"/>
      <c r="H15" s="3"/>
      <c r="I15" s="3"/>
      <c r="J15" s="4">
        <v>99.11</v>
      </c>
      <c r="K15" s="3"/>
      <c r="L15" s="3"/>
      <c r="M15" s="3">
        <v>100</v>
      </c>
      <c r="N15" s="28">
        <f t="shared" si="1"/>
        <v>0.89000000000000057</v>
      </c>
      <c r="O15" s="6" t="s">
        <v>28</v>
      </c>
      <c r="P15" s="7" t="s">
        <v>39</v>
      </c>
      <c r="Q15" s="6" t="s">
        <v>30</v>
      </c>
      <c r="R15" s="6" t="s">
        <v>74</v>
      </c>
    </row>
    <row r="16" spans="1:18" ht="15" x14ac:dyDescent="0.35">
      <c r="A16" s="12" t="s">
        <v>22</v>
      </c>
      <c r="B16" s="3"/>
      <c r="C16" s="3"/>
      <c r="D16" s="3"/>
      <c r="E16" s="3"/>
      <c r="F16" s="3"/>
      <c r="G16" s="3"/>
      <c r="H16" s="3"/>
      <c r="I16" s="3"/>
      <c r="J16" s="4">
        <v>97.61</v>
      </c>
      <c r="K16" s="3"/>
      <c r="L16" s="3"/>
      <c r="M16" s="3">
        <v>98.649000000000001</v>
      </c>
      <c r="N16" s="28">
        <f t="shared" si="1"/>
        <v>1.0390000000000015</v>
      </c>
      <c r="O16" s="6" t="s">
        <v>28</v>
      </c>
      <c r="P16" s="18" t="s">
        <v>75</v>
      </c>
      <c r="Q16" s="18"/>
      <c r="R16" s="6" t="s">
        <v>30</v>
      </c>
    </row>
    <row r="17" spans="1:18" ht="15" x14ac:dyDescent="0.35">
      <c r="A17" s="12" t="s">
        <v>17</v>
      </c>
      <c r="B17" s="3"/>
      <c r="C17" s="3"/>
      <c r="D17" s="3"/>
      <c r="E17" s="3"/>
      <c r="F17" s="3"/>
      <c r="G17" s="3"/>
      <c r="H17" s="3"/>
      <c r="I17" s="3"/>
      <c r="J17" s="3">
        <v>92.62</v>
      </c>
      <c r="K17" s="3"/>
      <c r="L17" s="3"/>
      <c r="M17" s="3">
        <v>98.991</v>
      </c>
      <c r="N17" s="28">
        <f t="shared" si="1"/>
        <v>6.3709999999999951</v>
      </c>
      <c r="O17" s="6" t="s">
        <v>71</v>
      </c>
      <c r="P17" s="18" t="s">
        <v>76</v>
      </c>
      <c r="Q17" s="6" t="s">
        <v>30</v>
      </c>
      <c r="R17" s="18"/>
    </row>
    <row r="18" spans="1:18" x14ac:dyDescent="0.2">
      <c r="A18" s="16"/>
      <c r="B18" s="16"/>
      <c r="C18" s="16"/>
      <c r="D18" s="16"/>
      <c r="E18" s="16"/>
      <c r="F18" s="16"/>
      <c r="G18" s="16"/>
      <c r="H18" s="16"/>
      <c r="I18" s="16"/>
      <c r="J18" s="20"/>
      <c r="K18" s="16"/>
      <c r="L18" s="16"/>
      <c r="M18" s="16"/>
      <c r="N18" s="16"/>
    </row>
    <row r="19" spans="1:18" x14ac:dyDescent="0.2">
      <c r="A19" s="16"/>
      <c r="B19" s="16"/>
      <c r="C19" s="16"/>
      <c r="D19" s="16"/>
      <c r="E19" s="16"/>
      <c r="F19" s="16"/>
      <c r="G19" s="16"/>
      <c r="H19" s="16"/>
      <c r="I19" s="16"/>
      <c r="J19" s="20"/>
      <c r="K19" s="16"/>
      <c r="L19" s="16"/>
      <c r="M19" s="16"/>
      <c r="N19" s="16"/>
    </row>
    <row r="20" spans="1:18" ht="12.75" x14ac:dyDescent="0.2">
      <c r="A20" s="33" t="s">
        <v>68</v>
      </c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</row>
    <row r="21" spans="1:18" ht="15" x14ac:dyDescent="0.2">
      <c r="A21" s="1"/>
      <c r="B21" s="21" t="s">
        <v>4</v>
      </c>
      <c r="C21" s="21" t="s">
        <v>5</v>
      </c>
      <c r="D21" s="21" t="s">
        <v>6</v>
      </c>
      <c r="E21" s="21" t="s">
        <v>7</v>
      </c>
      <c r="F21" s="21" t="s">
        <v>8</v>
      </c>
      <c r="G21" s="14" t="s">
        <v>23</v>
      </c>
      <c r="H21" s="21" t="s">
        <v>9</v>
      </c>
      <c r="I21" s="21" t="s">
        <v>10</v>
      </c>
      <c r="J21" s="21" t="s">
        <v>11</v>
      </c>
      <c r="K21" s="21" t="s">
        <v>12</v>
      </c>
      <c r="L21" s="21" t="s">
        <v>13</v>
      </c>
      <c r="M21" s="22" t="s">
        <v>70</v>
      </c>
      <c r="N21" s="23" t="s">
        <v>15</v>
      </c>
      <c r="O21" s="23" t="s">
        <v>24</v>
      </c>
      <c r="P21" s="24" t="s">
        <v>25</v>
      </c>
      <c r="Q21" s="25" t="s">
        <v>26</v>
      </c>
      <c r="R21" s="26"/>
    </row>
    <row r="22" spans="1:18" ht="15" x14ac:dyDescent="0.35">
      <c r="A22" s="27" t="s">
        <v>27</v>
      </c>
      <c r="B22" s="3"/>
      <c r="C22" s="3"/>
      <c r="D22" s="3"/>
      <c r="E22" s="3"/>
      <c r="F22" s="3"/>
      <c r="G22" s="5">
        <v>0.99960000000000004</v>
      </c>
      <c r="H22" s="5">
        <v>0.99960000000000004</v>
      </c>
      <c r="I22" s="5">
        <v>0.99960000000000004</v>
      </c>
      <c r="J22" s="5">
        <v>0.99960000000000004</v>
      </c>
      <c r="K22" s="5">
        <v>0.99970000000000003</v>
      </c>
      <c r="L22" s="5">
        <v>0.99980000000000002</v>
      </c>
      <c r="M22" s="3"/>
      <c r="N22" s="9">
        <f>SUM(L22-K22)</f>
        <v>9.9999999999988987E-5</v>
      </c>
      <c r="O22" s="6" t="s">
        <v>28</v>
      </c>
      <c r="P22" s="7" t="s">
        <v>29</v>
      </c>
      <c r="Q22" s="6" t="s">
        <v>30</v>
      </c>
      <c r="R22" s="6"/>
    </row>
    <row r="23" spans="1:18" ht="15" x14ac:dyDescent="0.35">
      <c r="A23" s="27" t="s">
        <v>31</v>
      </c>
      <c r="B23" s="3"/>
      <c r="C23" s="3"/>
      <c r="D23" s="3"/>
      <c r="E23" s="3"/>
      <c r="F23" s="3"/>
      <c r="G23" s="8">
        <v>0.99809999999999999</v>
      </c>
      <c r="H23" s="8">
        <v>0.99819999999999998</v>
      </c>
      <c r="I23" s="8">
        <v>0.99809999999999999</v>
      </c>
      <c r="J23" s="8">
        <v>0.99809999999999999</v>
      </c>
      <c r="K23" s="8">
        <v>0.998</v>
      </c>
      <c r="L23" s="8">
        <v>0.99809999999999999</v>
      </c>
      <c r="M23" s="3"/>
      <c r="N23" s="9">
        <f t="shared" ref="N23:N41" si="2">SUM(L23-K23)</f>
        <v>9.9999999999988987E-5</v>
      </c>
      <c r="O23" s="6" t="s">
        <v>28</v>
      </c>
      <c r="P23" s="7" t="s">
        <v>32</v>
      </c>
      <c r="Q23" s="6" t="s">
        <v>33</v>
      </c>
      <c r="R23" s="6" t="s">
        <v>34</v>
      </c>
    </row>
    <row r="24" spans="1:18" ht="15" x14ac:dyDescent="0.35">
      <c r="A24" s="27" t="s">
        <v>35</v>
      </c>
      <c r="B24" s="3"/>
      <c r="C24" s="3"/>
      <c r="D24" s="3"/>
      <c r="E24" s="3"/>
      <c r="F24" s="3"/>
      <c r="G24" s="5">
        <v>0.99060000000000004</v>
      </c>
      <c r="H24" s="5">
        <v>0.99060000000000004</v>
      </c>
      <c r="I24" s="5">
        <v>0.99060000000000004</v>
      </c>
      <c r="J24" s="5">
        <v>0.99050000000000005</v>
      </c>
      <c r="K24" s="5">
        <v>0.98950000000000005</v>
      </c>
      <c r="L24" s="5">
        <v>0.98899999999999999</v>
      </c>
      <c r="M24" s="3"/>
      <c r="N24" s="9">
        <f t="shared" si="2"/>
        <v>-5.0000000000005596E-4</v>
      </c>
      <c r="O24" s="6" t="s">
        <v>36</v>
      </c>
      <c r="P24" s="7" t="s">
        <v>37</v>
      </c>
      <c r="Q24" s="6" t="s">
        <v>30</v>
      </c>
      <c r="R24" s="6"/>
    </row>
    <row r="25" spans="1:18" ht="15" x14ac:dyDescent="0.35">
      <c r="A25" s="27" t="s">
        <v>38</v>
      </c>
      <c r="B25" s="3"/>
      <c r="C25" s="3"/>
      <c r="D25" s="3"/>
      <c r="E25" s="3"/>
      <c r="F25" s="3"/>
      <c r="G25" s="8">
        <v>0.95679999999999998</v>
      </c>
      <c r="H25" s="8">
        <v>0.95679999999999998</v>
      </c>
      <c r="I25" s="8">
        <v>0.95689999999999997</v>
      </c>
      <c r="J25" s="8">
        <v>0.95689999999999997</v>
      </c>
      <c r="K25" s="8">
        <v>0.95730000000000004</v>
      </c>
      <c r="L25" s="8">
        <v>0.95750000000000002</v>
      </c>
      <c r="M25" s="3"/>
      <c r="N25" s="9">
        <f t="shared" si="2"/>
        <v>1.9999999999997797E-4</v>
      </c>
      <c r="O25" s="6" t="s">
        <v>28</v>
      </c>
      <c r="P25" s="7" t="s">
        <v>39</v>
      </c>
      <c r="Q25" s="6" t="s">
        <v>30</v>
      </c>
      <c r="R25" s="6" t="s">
        <v>34</v>
      </c>
    </row>
    <row r="26" spans="1:18" ht="15" x14ac:dyDescent="0.35">
      <c r="A26" s="27" t="s">
        <v>40</v>
      </c>
      <c r="B26" s="3"/>
      <c r="C26" s="3"/>
      <c r="D26" s="3"/>
      <c r="E26" s="3"/>
      <c r="F26" s="3"/>
      <c r="G26" s="8">
        <v>0.99909999999999999</v>
      </c>
      <c r="H26" s="8">
        <v>0.999</v>
      </c>
      <c r="I26" s="8">
        <v>0.99890000000000001</v>
      </c>
      <c r="J26" s="8">
        <v>0.99970000000000003</v>
      </c>
      <c r="K26" s="8">
        <v>0.99850000000000005</v>
      </c>
      <c r="L26" s="8">
        <v>0.99850000000000005</v>
      </c>
      <c r="M26" s="3"/>
      <c r="N26" s="9">
        <f t="shared" si="2"/>
        <v>0</v>
      </c>
      <c r="O26" s="6" t="s">
        <v>28</v>
      </c>
      <c r="P26" s="7" t="s">
        <v>39</v>
      </c>
      <c r="Q26" s="6" t="s">
        <v>30</v>
      </c>
      <c r="R26" s="6" t="s">
        <v>34</v>
      </c>
    </row>
    <row r="27" spans="1:18" ht="15" x14ac:dyDescent="0.35">
      <c r="A27" s="27" t="s">
        <v>41</v>
      </c>
      <c r="B27" s="3"/>
      <c r="C27" s="3"/>
      <c r="D27" s="3"/>
      <c r="E27" s="3"/>
      <c r="F27" s="3"/>
      <c r="G27" s="8">
        <v>0.99770000000000003</v>
      </c>
      <c r="H27" s="8">
        <v>0.99680000000000002</v>
      </c>
      <c r="I27" s="8">
        <v>0.998</v>
      </c>
      <c r="J27" s="8">
        <v>0.99760000000000004</v>
      </c>
      <c r="K27" s="8">
        <v>0.99790000000000001</v>
      </c>
      <c r="L27" s="8">
        <v>0.99780000000000002</v>
      </c>
      <c r="M27" s="3"/>
      <c r="N27" s="9">
        <f t="shared" si="2"/>
        <v>-9.9999999999988987E-5</v>
      </c>
      <c r="O27" s="6" t="s">
        <v>28</v>
      </c>
      <c r="P27" s="7" t="s">
        <v>42</v>
      </c>
      <c r="Q27" s="6"/>
      <c r="R27" s="6" t="s">
        <v>34</v>
      </c>
    </row>
    <row r="28" spans="1:18" ht="15" x14ac:dyDescent="0.35">
      <c r="A28" s="27" t="s">
        <v>43</v>
      </c>
      <c r="B28" s="3"/>
      <c r="C28" s="3"/>
      <c r="D28" s="3"/>
      <c r="E28" s="3"/>
      <c r="F28" s="3"/>
      <c r="G28" s="9">
        <v>0.99929999999999997</v>
      </c>
      <c r="H28" s="9">
        <v>0.997</v>
      </c>
      <c r="I28" s="9">
        <v>0.99950000000000006</v>
      </c>
      <c r="J28" s="9">
        <v>0.99929999999999997</v>
      </c>
      <c r="K28" s="9">
        <v>0.99960000000000004</v>
      </c>
      <c r="L28" s="9">
        <v>0.99929999999999997</v>
      </c>
      <c r="M28" s="3"/>
      <c r="N28" s="9">
        <f t="shared" si="2"/>
        <v>-3.0000000000007798E-4</v>
      </c>
      <c r="O28" s="6" t="s">
        <v>28</v>
      </c>
      <c r="P28" s="7" t="s">
        <v>44</v>
      </c>
      <c r="Q28" s="6"/>
      <c r="R28" s="6" t="s">
        <v>33</v>
      </c>
    </row>
    <row r="29" spans="1:18" ht="15" x14ac:dyDescent="0.35">
      <c r="A29" s="27" t="s">
        <v>45</v>
      </c>
      <c r="B29" s="3"/>
      <c r="C29" s="3"/>
      <c r="D29" s="3"/>
      <c r="E29" s="3"/>
      <c r="F29" s="3"/>
      <c r="G29" s="9">
        <v>0.99929999999999997</v>
      </c>
      <c r="H29" s="9">
        <v>0.997</v>
      </c>
      <c r="I29" s="9">
        <v>0.99919999999999998</v>
      </c>
      <c r="J29" s="9">
        <v>0.99929999999999997</v>
      </c>
      <c r="K29" s="9">
        <v>0.99960000000000004</v>
      </c>
      <c r="L29" s="9">
        <v>0.99929999999999997</v>
      </c>
      <c r="M29" s="3"/>
      <c r="N29" s="9">
        <f t="shared" si="2"/>
        <v>-3.0000000000007798E-4</v>
      </c>
      <c r="O29" s="6" t="s">
        <v>28</v>
      </c>
      <c r="P29" s="7" t="s">
        <v>46</v>
      </c>
      <c r="Q29" s="6"/>
      <c r="R29" s="6"/>
    </row>
    <row r="30" spans="1:18" ht="15" x14ac:dyDescent="0.35">
      <c r="A30" s="27" t="s">
        <v>47</v>
      </c>
      <c r="B30" s="3"/>
      <c r="C30" s="3"/>
      <c r="D30" s="3"/>
      <c r="E30" s="3"/>
      <c r="F30" s="3"/>
      <c r="G30" s="8">
        <v>0.96220000000000006</v>
      </c>
      <c r="H30" s="8">
        <v>0.96230000000000004</v>
      </c>
      <c r="I30" s="8">
        <v>0.96230000000000004</v>
      </c>
      <c r="J30" s="8">
        <v>0.96179999999999999</v>
      </c>
      <c r="K30" s="8">
        <v>0.96079999999999999</v>
      </c>
      <c r="L30" s="8">
        <v>0.95850000000000002</v>
      </c>
      <c r="M30" s="3"/>
      <c r="N30" s="9">
        <f t="shared" si="2"/>
        <v>-2.2999999999999687E-3</v>
      </c>
      <c r="O30" s="6" t="s">
        <v>28</v>
      </c>
      <c r="P30" s="7" t="s">
        <v>39</v>
      </c>
      <c r="Q30" s="6" t="s">
        <v>30</v>
      </c>
      <c r="R30" s="6" t="s">
        <v>34</v>
      </c>
    </row>
    <row r="31" spans="1:18" ht="15" x14ac:dyDescent="0.35">
      <c r="A31" s="27" t="s">
        <v>48</v>
      </c>
      <c r="B31" s="3"/>
      <c r="C31" s="3"/>
      <c r="D31" s="3"/>
      <c r="E31" s="3"/>
      <c r="F31" s="3"/>
      <c r="G31" s="8">
        <v>0.94469999999999998</v>
      </c>
      <c r="H31" s="8">
        <v>0.94330000000000003</v>
      </c>
      <c r="I31" s="8">
        <v>0.94169999999999998</v>
      </c>
      <c r="J31" s="8">
        <v>0.94040000000000001</v>
      </c>
      <c r="K31" s="8">
        <v>0.93840000000000001</v>
      </c>
      <c r="L31" s="8">
        <v>0.93310000000000004</v>
      </c>
      <c r="M31" s="3"/>
      <c r="N31" s="9">
        <f t="shared" si="2"/>
        <v>-5.2999999999999714E-3</v>
      </c>
      <c r="O31" s="6" t="s">
        <v>28</v>
      </c>
      <c r="P31" s="7" t="s">
        <v>39</v>
      </c>
      <c r="Q31" s="6" t="s">
        <v>30</v>
      </c>
      <c r="R31" s="6" t="s">
        <v>34</v>
      </c>
    </row>
    <row r="32" spans="1:18" ht="15" x14ac:dyDescent="0.35">
      <c r="A32" s="27" t="s">
        <v>49</v>
      </c>
      <c r="B32" s="3"/>
      <c r="C32" s="3"/>
      <c r="D32" s="3"/>
      <c r="E32" s="3"/>
      <c r="F32" s="3"/>
      <c r="G32" s="8">
        <v>0.92530000000000001</v>
      </c>
      <c r="H32" s="8">
        <v>0.92520000000000002</v>
      </c>
      <c r="I32" s="8">
        <v>0.92559999999999998</v>
      </c>
      <c r="J32" s="8">
        <v>0.92479999999999996</v>
      </c>
      <c r="K32" s="8">
        <v>0.92469999999999997</v>
      </c>
      <c r="L32" s="8">
        <v>0.90990000000000004</v>
      </c>
      <c r="M32" s="3"/>
      <c r="N32" s="9">
        <f t="shared" si="2"/>
        <v>-1.4799999999999924E-2</v>
      </c>
      <c r="O32" s="6" t="s">
        <v>28</v>
      </c>
      <c r="P32" s="7" t="s">
        <v>39</v>
      </c>
      <c r="Q32" s="6" t="s">
        <v>30</v>
      </c>
      <c r="R32" s="6" t="s">
        <v>34</v>
      </c>
    </row>
    <row r="33" spans="1:18" ht="15" x14ac:dyDescent="0.35">
      <c r="A33" s="27" t="s">
        <v>50</v>
      </c>
      <c r="B33" s="3"/>
      <c r="C33" s="3"/>
      <c r="D33" s="3"/>
      <c r="E33" s="3"/>
      <c r="F33" s="3"/>
      <c r="G33" s="8">
        <v>0.96650000000000003</v>
      </c>
      <c r="H33" s="8">
        <v>0.96699999999999997</v>
      </c>
      <c r="I33" s="8">
        <v>0.96699999999999997</v>
      </c>
      <c r="J33" s="8">
        <v>0.9657</v>
      </c>
      <c r="K33" s="8">
        <v>0.9657</v>
      </c>
      <c r="L33" s="8">
        <v>0.96530000000000005</v>
      </c>
      <c r="M33" s="3"/>
      <c r="N33" s="9">
        <f t="shared" si="2"/>
        <v>-3.9999999999995595E-4</v>
      </c>
      <c r="O33" s="6" t="s">
        <v>28</v>
      </c>
      <c r="P33" s="7" t="s">
        <v>39</v>
      </c>
      <c r="Q33" s="6" t="s">
        <v>30</v>
      </c>
      <c r="R33" s="6" t="s">
        <v>34</v>
      </c>
    </row>
    <row r="34" spans="1:18" ht="15" x14ac:dyDescent="0.35">
      <c r="A34" s="27" t="s">
        <v>51</v>
      </c>
      <c r="B34" s="3"/>
      <c r="C34" s="3"/>
      <c r="D34" s="3"/>
      <c r="E34" s="3"/>
      <c r="F34" s="3"/>
      <c r="G34" s="8">
        <v>0.88009999999999999</v>
      </c>
      <c r="H34" s="8">
        <v>0.88</v>
      </c>
      <c r="I34" s="8">
        <v>0.88</v>
      </c>
      <c r="J34" s="8">
        <v>0.88290000000000002</v>
      </c>
      <c r="K34" s="8">
        <v>0.88290000000000002</v>
      </c>
      <c r="L34" s="8">
        <v>0.88290000000000002</v>
      </c>
      <c r="M34" s="3"/>
      <c r="N34" s="9">
        <f t="shared" si="2"/>
        <v>0</v>
      </c>
      <c r="O34" s="6" t="s">
        <v>28</v>
      </c>
      <c r="P34" s="7" t="s">
        <v>39</v>
      </c>
      <c r="Q34" s="6" t="s">
        <v>30</v>
      </c>
      <c r="R34" s="6" t="s">
        <v>34</v>
      </c>
    </row>
    <row r="35" spans="1:18" ht="15" x14ac:dyDescent="0.35">
      <c r="A35" s="27" t="s">
        <v>52</v>
      </c>
      <c r="B35" s="3"/>
      <c r="C35" s="3"/>
      <c r="D35" s="3"/>
      <c r="E35" s="3"/>
      <c r="F35" s="3"/>
      <c r="G35" s="8">
        <v>0.98509999999999998</v>
      </c>
      <c r="H35" s="8">
        <v>0.98909999999999998</v>
      </c>
      <c r="I35" s="8">
        <v>0.98709999999999998</v>
      </c>
      <c r="J35" s="8">
        <v>0.99270000000000003</v>
      </c>
      <c r="K35" s="8">
        <v>0.99180000000000001</v>
      </c>
      <c r="L35" s="8">
        <v>0.99280000000000002</v>
      </c>
      <c r="M35" s="3"/>
      <c r="N35" s="9">
        <f t="shared" si="2"/>
        <v>1.0000000000000009E-3</v>
      </c>
      <c r="O35" s="6" t="s">
        <v>28</v>
      </c>
      <c r="P35" s="7" t="s">
        <v>53</v>
      </c>
      <c r="Q35" s="6" t="s">
        <v>33</v>
      </c>
      <c r="R35" s="6"/>
    </row>
    <row r="36" spans="1:18" ht="15" x14ac:dyDescent="0.35">
      <c r="A36" s="27" t="s">
        <v>54</v>
      </c>
      <c r="B36" s="3"/>
      <c r="C36" s="3"/>
      <c r="D36" s="3"/>
      <c r="E36" s="3"/>
      <c r="F36" s="3"/>
      <c r="G36" s="10">
        <v>0.99880000000000002</v>
      </c>
      <c r="H36" s="10">
        <v>0.99860000000000004</v>
      </c>
      <c r="I36" s="10">
        <v>0.99909999999999999</v>
      </c>
      <c r="J36" s="10">
        <v>0.99890000000000001</v>
      </c>
      <c r="K36" s="10">
        <v>0.999</v>
      </c>
      <c r="L36" s="10">
        <v>0.999</v>
      </c>
      <c r="M36" s="3"/>
      <c r="N36" s="9">
        <f t="shared" si="2"/>
        <v>0</v>
      </c>
      <c r="O36" s="6" t="s">
        <v>28</v>
      </c>
      <c r="P36" s="7" t="s">
        <v>55</v>
      </c>
      <c r="Q36" s="6" t="s">
        <v>33</v>
      </c>
      <c r="R36" s="6"/>
    </row>
    <row r="37" spans="1:18" ht="15" x14ac:dyDescent="0.35">
      <c r="A37" s="27" t="s">
        <v>56</v>
      </c>
      <c r="B37" s="3"/>
      <c r="C37" s="3"/>
      <c r="D37" s="3"/>
      <c r="E37" s="3"/>
      <c r="F37" s="3"/>
      <c r="G37" s="10">
        <v>0.96689999999999998</v>
      </c>
      <c r="H37" s="10">
        <v>0.98440000000000005</v>
      </c>
      <c r="I37" s="10">
        <v>0.98240000000000005</v>
      </c>
      <c r="J37" s="10">
        <v>0.98060000000000003</v>
      </c>
      <c r="K37" s="10">
        <v>0.98109999999999997</v>
      </c>
      <c r="L37" s="10">
        <v>0.98170000000000002</v>
      </c>
      <c r="M37" s="3"/>
      <c r="N37" s="9">
        <f t="shared" si="2"/>
        <v>6.0000000000004494E-4</v>
      </c>
      <c r="O37" s="6" t="s">
        <v>28</v>
      </c>
      <c r="P37" s="7" t="s">
        <v>57</v>
      </c>
      <c r="Q37" s="6" t="s">
        <v>33</v>
      </c>
      <c r="R37" s="6"/>
    </row>
    <row r="38" spans="1:18" ht="15" x14ac:dyDescent="0.35">
      <c r="A38" s="27" t="s">
        <v>58</v>
      </c>
      <c r="B38" s="3"/>
      <c r="C38" s="3"/>
      <c r="D38" s="3"/>
      <c r="E38" s="3"/>
      <c r="F38" s="3"/>
      <c r="G38" s="8">
        <v>0.94989999999999997</v>
      </c>
      <c r="H38" s="8">
        <v>0.95040000000000002</v>
      </c>
      <c r="I38" s="8">
        <v>0.95079999999999998</v>
      </c>
      <c r="J38" s="8">
        <v>0.9577</v>
      </c>
      <c r="K38" s="8">
        <v>0.95799999999999996</v>
      </c>
      <c r="L38" s="8">
        <v>0.95830000000000004</v>
      </c>
      <c r="M38" s="3"/>
      <c r="N38" s="9">
        <f t="shared" si="2"/>
        <v>3.0000000000007798E-4</v>
      </c>
      <c r="O38" s="6" t="s">
        <v>59</v>
      </c>
      <c r="P38" s="7" t="s">
        <v>60</v>
      </c>
      <c r="Q38" s="6" t="s">
        <v>33</v>
      </c>
      <c r="R38" s="6" t="s">
        <v>61</v>
      </c>
    </row>
    <row r="39" spans="1:18" ht="15" x14ac:dyDescent="0.35">
      <c r="A39" s="27" t="s">
        <v>62</v>
      </c>
      <c r="B39" s="3"/>
      <c r="C39" s="3"/>
      <c r="D39" s="3"/>
      <c r="E39" s="3"/>
      <c r="F39" s="3"/>
      <c r="G39" s="8">
        <v>0.17849999999999999</v>
      </c>
      <c r="H39" s="8">
        <v>0.15870000000000001</v>
      </c>
      <c r="I39" s="8">
        <v>0.1431</v>
      </c>
      <c r="J39" s="8">
        <v>0.1195</v>
      </c>
      <c r="K39" s="8">
        <v>0.1101</v>
      </c>
      <c r="L39" s="8">
        <v>0.1027</v>
      </c>
      <c r="M39" s="3"/>
      <c r="N39" s="9">
        <f t="shared" si="2"/>
        <v>-7.4000000000000038E-3</v>
      </c>
      <c r="O39" s="6" t="s">
        <v>59</v>
      </c>
      <c r="P39" s="7" t="s">
        <v>63</v>
      </c>
      <c r="Q39" s="6" t="s">
        <v>64</v>
      </c>
      <c r="R39" s="6" t="s">
        <v>61</v>
      </c>
    </row>
    <row r="40" spans="1:18" ht="15" x14ac:dyDescent="0.35">
      <c r="A40" s="27" t="s">
        <v>65</v>
      </c>
      <c r="B40" s="3"/>
      <c r="C40" s="3"/>
      <c r="D40" s="3"/>
      <c r="E40" s="3"/>
      <c r="F40" s="3"/>
      <c r="G40" s="8">
        <v>0.91090000000000004</v>
      </c>
      <c r="H40" s="8">
        <v>0.9214</v>
      </c>
      <c r="I40" s="8">
        <v>0.92669999999999997</v>
      </c>
      <c r="J40" s="8">
        <v>0.93510000000000004</v>
      </c>
      <c r="K40" s="8">
        <v>0.93779999999999997</v>
      </c>
      <c r="L40" s="8">
        <v>0.93959999999999999</v>
      </c>
      <c r="M40" s="3"/>
      <c r="N40" s="9">
        <f t="shared" si="2"/>
        <v>1.8000000000000238E-3</v>
      </c>
      <c r="O40" s="6" t="s">
        <v>59</v>
      </c>
      <c r="P40" s="7" t="s">
        <v>63</v>
      </c>
      <c r="Q40" s="6" t="s">
        <v>64</v>
      </c>
      <c r="R40" s="6" t="s">
        <v>61</v>
      </c>
    </row>
    <row r="41" spans="1:18" ht="15" x14ac:dyDescent="0.35">
      <c r="A41" s="27" t="s">
        <v>66</v>
      </c>
      <c r="B41" s="3"/>
      <c r="C41" s="3"/>
      <c r="D41" s="3"/>
      <c r="E41" s="3"/>
      <c r="F41" s="3"/>
      <c r="G41" s="8">
        <v>0.97070000000000001</v>
      </c>
      <c r="H41" s="8">
        <v>0.97089999999999999</v>
      </c>
      <c r="I41" s="8">
        <v>0.9708</v>
      </c>
      <c r="J41" s="8">
        <v>0.97109999999999996</v>
      </c>
      <c r="K41" s="8">
        <v>0.97130000000000005</v>
      </c>
      <c r="L41" s="8">
        <v>0.97060000000000002</v>
      </c>
      <c r="M41" s="3"/>
      <c r="N41" s="9">
        <f t="shared" si="2"/>
        <v>-7.0000000000003393E-4</v>
      </c>
      <c r="O41" s="6" t="s">
        <v>28</v>
      </c>
      <c r="P41" s="7" t="s">
        <v>67</v>
      </c>
      <c r="Q41" s="6" t="s">
        <v>33</v>
      </c>
      <c r="R41" s="6"/>
    </row>
  </sheetData>
  <mergeCells count="3">
    <mergeCell ref="A3:M3"/>
    <mergeCell ref="A10:M10"/>
    <mergeCell ref="A20:N20"/>
  </mergeCells>
  <conditionalFormatting sqref="N5:N7 N22:N41 N82:N1048576 N20 N12:N17">
    <cfRule type="cellIs" dxfId="2" priority="1" operator="lessThan">
      <formula>0</formula>
    </cfRule>
    <cfRule type="cellIs" dxfId="1" priority="2" operator="equal">
      <formula>0</formula>
    </cfRule>
    <cfRule type="cellIs" dxfId="0" priority="3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resultaten</vt:lpstr>
    </vt:vector>
  </TitlesOfParts>
  <Company>ISZF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Tessa van der Laan</dc:creator>
  <cp:lastModifiedBy>eduard</cp:lastModifiedBy>
  <dcterms:created xsi:type="dcterms:W3CDTF">2017-11-29T08:15:32Z</dcterms:created>
  <dcterms:modified xsi:type="dcterms:W3CDTF">2017-11-29T22:11:14Z</dcterms:modified>
</cp:coreProperties>
</file>