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MSOFFICE\Gegevensvergelijker en Synaxion\SW Fryslan\"/>
    </mc:Choice>
  </mc:AlternateContent>
  <bookViews>
    <workbookView xWindow="0" yWindow="0" windowWidth="25605" windowHeight="16020" tabRatio="919"/>
  </bookViews>
  <sheets>
    <sheet name="Versiebeheer" sheetId="49" r:id="rId1"/>
    <sheet name="Overzicht_outputbestanden" sheetId="1" r:id="rId2"/>
    <sheet name="R1 - GBA" sheetId="3" r:id="rId3"/>
    <sheet name="R2 - GBA" sheetId="4" r:id="rId4"/>
    <sheet name="R3 - OZB" sheetId="8" r:id="rId5"/>
    <sheet name="R4 - GBA" sheetId="9" r:id="rId6"/>
    <sheet name="R5 - GBA" sheetId="11" r:id="rId7"/>
    <sheet name="R6 - GBA" sheetId="17" r:id="rId8"/>
    <sheet name="R7.1 - BAG" sheetId="38" r:id="rId9"/>
    <sheet name="RG - NHR" sheetId="48" r:id="rId10"/>
    <sheet name="O1.1 - Bijstand" sheetId="6" r:id="rId11"/>
    <sheet name="O2 - Bijstand" sheetId="22" r:id="rId12"/>
    <sheet name="O6 - OZB" sheetId="31" r:id="rId13"/>
    <sheet name="O7.1 - Debiteuren ondernemingen" sheetId="34" r:id="rId14"/>
    <sheet name="O8.1 AdresOZBWOZ" sheetId="40" r:id="rId15"/>
    <sheet name="OA - Eigenaren WOZ" sheetId="42" r:id="rId16"/>
    <sheet name="OB - Gegevensmagazijn personen" sheetId="43" r:id="rId17"/>
    <sheet name="OC - GBA adressen personen" sheetId="47" r:id="rId18"/>
    <sheet name="OD - WOZ actuele objecten" sheetId="35" r:id="rId19"/>
    <sheet name="OE - Heffingspl. objecten" sheetId="45" r:id="rId20"/>
    <sheet name="OF - Vergunningen-handhaving" sheetId="46" r:id="rId21"/>
    <sheet name="OG - OZB actuele vestigingen" sheetId="36" r:id="rId22"/>
    <sheet name="K - WOZ deelobjecten" sheetId="50" r:id="rId23"/>
    <sheet name="Benamingen" sheetId="2" state="hidden" r:id="rId24"/>
  </sheets>
  <definedNames>
    <definedName name="_xlnm.Print_Area" localSheetId="22">'K - WOZ deelobjecten'!$A$1:$J$24</definedName>
    <definedName name="_xlnm.Print_Area" localSheetId="10">'O1.1 - Bijstand'!$A$1:$P$24</definedName>
    <definedName name="_xlnm.Print_Area" localSheetId="11">'O2 - Bijstand'!$A$1:$N$25</definedName>
    <definedName name="_xlnm.Print_Area" localSheetId="12">'O6 - OZB'!$A$1:$O$24</definedName>
    <definedName name="_xlnm.Print_Area" localSheetId="13">'O7.1 - Debiteuren ondernemingen'!$A$1:$L$20</definedName>
    <definedName name="_xlnm.Print_Area" localSheetId="14">'O8.1 AdresOZBWOZ'!$A$1:$J$25</definedName>
    <definedName name="_xlnm.Print_Area" localSheetId="15">'OA - Eigenaren WOZ'!$A$1:$M$25</definedName>
    <definedName name="_xlnm.Print_Area" localSheetId="16">'OB - Gegevensmagazijn personen'!$A$1:$M$24</definedName>
    <definedName name="_xlnm.Print_Area" localSheetId="17">'OC - GBA adressen personen'!$A$1:$G$25</definedName>
    <definedName name="_xlnm.Print_Area" localSheetId="18">'OD - WOZ actuele objecten'!$A$1:$J$25</definedName>
    <definedName name="_xlnm.Print_Area" localSheetId="19">'OE - Heffingspl. objecten'!$A$1:$J$25</definedName>
    <definedName name="_xlnm.Print_Area" localSheetId="20">'OF - Vergunningen-handhaving'!$A$1:$J$25</definedName>
    <definedName name="_xlnm.Print_Area" localSheetId="21">'OG - OZB actuele vestigingen'!$A$1:$Q$25</definedName>
    <definedName name="_xlnm.Print_Area" localSheetId="1">Overzicht_outputbestanden!$A$1:$D$48</definedName>
    <definedName name="_xlnm.Print_Area" localSheetId="2">'R1 - GBA'!$A$1:$N$25</definedName>
    <definedName name="_xlnm.Print_Area" localSheetId="3">'R2 - GBA'!$A$1:$O$25</definedName>
    <definedName name="_xlnm.Print_Area" localSheetId="4">'R3 - OZB'!$A$1:$M$25</definedName>
    <definedName name="_xlnm.Print_Area" localSheetId="5">'R4 - GBA'!$A$1:$N$25</definedName>
    <definedName name="_xlnm.Print_Area" localSheetId="6">'R5 - GBA'!$A$1:$O$25</definedName>
    <definedName name="_xlnm.Print_Area" localSheetId="7">'R6 - GBA'!$A$1:$N$25</definedName>
    <definedName name="_xlnm.Print_Area" localSheetId="8">'R7.1 - BAG'!$A$1:$J$25</definedName>
    <definedName name="_xlnm.Print_Area" localSheetId="9">'RG - NHR'!$A$1:$V$40</definedName>
    <definedName name="_xlnm.Print_Area" localSheetId="0">Versiebeheer!$A$1:$D$17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0" l="1"/>
  <c r="A15" i="50"/>
  <c r="A16" i="50"/>
  <c r="A11" i="50"/>
  <c r="G3" i="50"/>
  <c r="H4" i="50"/>
  <c r="J5" i="50"/>
  <c r="M5" i="50"/>
  <c r="C5" i="50"/>
  <c r="B5" i="50"/>
  <c r="E5" i="50"/>
  <c r="A13" i="50"/>
  <c r="F5" i="50"/>
  <c r="D5" i="50"/>
  <c r="H5" i="50"/>
  <c r="G5" i="50"/>
  <c r="R5" i="50"/>
  <c r="R4" i="50"/>
  <c r="R3" i="50"/>
  <c r="Q5" i="50"/>
  <c r="Q4" i="50"/>
  <c r="Q3" i="50"/>
  <c r="P5" i="50"/>
  <c r="P4" i="50"/>
  <c r="P3" i="50"/>
  <c r="O5" i="50"/>
  <c r="O4" i="50"/>
  <c r="O3" i="50"/>
  <c r="N5" i="50"/>
  <c r="N4" i="50"/>
  <c r="N3" i="50"/>
  <c r="M4" i="50"/>
  <c r="M3" i="50"/>
  <c r="L5" i="50"/>
  <c r="L4" i="50"/>
  <c r="L3" i="50"/>
  <c r="K5" i="50"/>
  <c r="K4" i="50"/>
  <c r="K3" i="50"/>
  <c r="J4" i="50"/>
  <c r="J3" i="50"/>
  <c r="I5" i="50"/>
  <c r="I4" i="50"/>
  <c r="I3" i="50"/>
  <c r="H3" i="50"/>
  <c r="G4" i="50"/>
  <c r="F4" i="50"/>
  <c r="E4" i="50"/>
  <c r="E3" i="50"/>
  <c r="D4" i="50"/>
  <c r="D3" i="50"/>
  <c r="C4" i="50"/>
  <c r="C3" i="50"/>
  <c r="B4" i="50"/>
  <c r="B3" i="50"/>
  <c r="C1" i="50"/>
  <c r="B1" i="50"/>
  <c r="A22" i="50"/>
  <c r="A14" i="50"/>
  <c r="A12" i="50"/>
  <c r="E5" i="43"/>
  <c r="E4" i="43"/>
  <c r="E3" i="43"/>
  <c r="C1" i="48"/>
  <c r="B1" i="48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J5" i="46"/>
  <c r="I5" i="46"/>
  <c r="H5" i="46"/>
  <c r="G5" i="46"/>
  <c r="F5" i="46"/>
  <c r="E5" i="46"/>
  <c r="D5" i="46"/>
  <c r="C5" i="46"/>
  <c r="B5" i="46"/>
  <c r="J5" i="45"/>
  <c r="I5" i="45"/>
  <c r="H5" i="45"/>
  <c r="G5" i="45"/>
  <c r="F5" i="45"/>
  <c r="E5" i="45"/>
  <c r="D5" i="45"/>
  <c r="C5" i="45"/>
  <c r="B5" i="45"/>
  <c r="J5" i="35"/>
  <c r="I5" i="35"/>
  <c r="H5" i="35"/>
  <c r="G5" i="35"/>
  <c r="F5" i="35"/>
  <c r="E5" i="35"/>
  <c r="D5" i="35"/>
  <c r="C5" i="35"/>
  <c r="B5" i="35"/>
  <c r="J5" i="47"/>
  <c r="I5" i="47"/>
  <c r="H5" i="47"/>
  <c r="G5" i="47"/>
  <c r="F5" i="47"/>
  <c r="E5" i="47"/>
  <c r="D5" i="47"/>
  <c r="C5" i="47"/>
  <c r="B5" i="47"/>
  <c r="F5" i="42"/>
  <c r="E5" i="42"/>
  <c r="J5" i="40"/>
  <c r="I5" i="40"/>
  <c r="H5" i="40"/>
  <c r="G5" i="40"/>
  <c r="F5" i="40"/>
  <c r="E5" i="40"/>
  <c r="D5" i="40"/>
  <c r="C5" i="40"/>
  <c r="B5" i="40"/>
  <c r="J5" i="34"/>
  <c r="I5" i="34"/>
  <c r="H5" i="34"/>
  <c r="G5" i="34"/>
  <c r="F5" i="34"/>
  <c r="E5" i="34"/>
  <c r="D5" i="34"/>
  <c r="C5" i="34"/>
  <c r="B5" i="34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F5" i="22"/>
  <c r="G5" i="22"/>
  <c r="F5" i="6"/>
  <c r="E5" i="6"/>
  <c r="F5" i="43"/>
  <c r="J4" i="34"/>
  <c r="J3" i="34"/>
  <c r="I4" i="34"/>
  <c r="I3" i="34"/>
  <c r="H4" i="34"/>
  <c r="H3" i="34"/>
  <c r="G4" i="34"/>
  <c r="G3" i="34"/>
  <c r="F4" i="34"/>
  <c r="F3" i="34"/>
  <c r="E4" i="34"/>
  <c r="E3" i="34"/>
  <c r="D4" i="34"/>
  <c r="D3" i="34"/>
  <c r="E4" i="31"/>
  <c r="F4" i="47"/>
  <c r="F3" i="47"/>
  <c r="E4" i="47"/>
  <c r="E3" i="47"/>
  <c r="D4" i="47"/>
  <c r="D3" i="47"/>
  <c r="C4" i="47"/>
  <c r="C3" i="47"/>
  <c r="B4" i="47"/>
  <c r="B3" i="47"/>
  <c r="C1" i="47"/>
  <c r="A18" i="36"/>
  <c r="A17" i="36"/>
  <c r="A15" i="46"/>
  <c r="A14" i="46"/>
  <c r="A15" i="45"/>
  <c r="A14" i="45"/>
  <c r="A15" i="35"/>
  <c r="A14" i="35"/>
  <c r="A15" i="47"/>
  <c r="A14" i="47"/>
  <c r="A15" i="43"/>
  <c r="A14" i="43"/>
  <c r="A15" i="42"/>
  <c r="A14" i="42"/>
  <c r="A15" i="40"/>
  <c r="A14" i="40"/>
  <c r="A15" i="34"/>
  <c r="A14" i="34"/>
  <c r="A12" i="36"/>
  <c r="C1" i="46"/>
  <c r="B1" i="46"/>
  <c r="C1" i="45"/>
  <c r="B1" i="45"/>
  <c r="C1" i="35"/>
  <c r="B1" i="35"/>
  <c r="B1" i="47"/>
  <c r="A23" i="47"/>
  <c r="A20" i="47"/>
  <c r="A17" i="47"/>
  <c r="A16" i="47"/>
  <c r="A13" i="47"/>
  <c r="A12" i="47"/>
  <c r="A11" i="47"/>
  <c r="J4" i="47"/>
  <c r="I4" i="47"/>
  <c r="H4" i="47"/>
  <c r="G4" i="47"/>
  <c r="J3" i="47"/>
  <c r="I3" i="47"/>
  <c r="H3" i="47"/>
  <c r="G3" i="47"/>
  <c r="A23" i="46"/>
  <c r="A20" i="46"/>
  <c r="A17" i="46"/>
  <c r="A16" i="46"/>
  <c r="A13" i="46"/>
  <c r="A12" i="46"/>
  <c r="A11" i="46"/>
  <c r="J4" i="46"/>
  <c r="I4" i="46"/>
  <c r="H4" i="46"/>
  <c r="G4" i="46"/>
  <c r="F4" i="46"/>
  <c r="E4" i="46"/>
  <c r="D4" i="46"/>
  <c r="C4" i="46"/>
  <c r="B4" i="46"/>
  <c r="J3" i="46"/>
  <c r="I3" i="46"/>
  <c r="H3" i="46"/>
  <c r="G3" i="46"/>
  <c r="F3" i="46"/>
  <c r="E3" i="46"/>
  <c r="D3" i="46"/>
  <c r="C3" i="46"/>
  <c r="B3" i="46"/>
  <c r="A23" i="45"/>
  <c r="A20" i="45"/>
  <c r="A17" i="45"/>
  <c r="A16" i="45"/>
  <c r="A13" i="45"/>
  <c r="A12" i="45"/>
  <c r="A11" i="45"/>
  <c r="J4" i="45"/>
  <c r="I4" i="45"/>
  <c r="H4" i="45"/>
  <c r="G4" i="45"/>
  <c r="F4" i="45"/>
  <c r="E4" i="45"/>
  <c r="D4" i="45"/>
  <c r="C4" i="45"/>
  <c r="B4" i="45"/>
  <c r="J3" i="45"/>
  <c r="I3" i="45"/>
  <c r="H3" i="45"/>
  <c r="G3" i="45"/>
  <c r="F3" i="45"/>
  <c r="E3" i="45"/>
  <c r="D3" i="45"/>
  <c r="C3" i="45"/>
  <c r="B3" i="45"/>
  <c r="C1" i="43"/>
  <c r="B1" i="43"/>
  <c r="A23" i="43"/>
  <c r="A20" i="43"/>
  <c r="A17" i="43"/>
  <c r="A16" i="43"/>
  <c r="A13" i="43"/>
  <c r="A12" i="43"/>
  <c r="A11" i="43"/>
  <c r="M5" i="43"/>
  <c r="L5" i="43"/>
  <c r="K5" i="43"/>
  <c r="J5" i="43"/>
  <c r="I5" i="43"/>
  <c r="H5" i="43"/>
  <c r="G5" i="43"/>
  <c r="D5" i="43"/>
  <c r="C5" i="43"/>
  <c r="B5" i="43"/>
  <c r="M4" i="43"/>
  <c r="L4" i="43"/>
  <c r="K4" i="43"/>
  <c r="J4" i="43"/>
  <c r="I4" i="43"/>
  <c r="H4" i="43"/>
  <c r="G4" i="43"/>
  <c r="F4" i="43"/>
  <c r="D4" i="43"/>
  <c r="C4" i="43"/>
  <c r="B4" i="43"/>
  <c r="M3" i="43"/>
  <c r="L3" i="43"/>
  <c r="K3" i="43"/>
  <c r="J3" i="43"/>
  <c r="I3" i="43"/>
  <c r="H3" i="43"/>
  <c r="G3" i="43"/>
  <c r="F3" i="43"/>
  <c r="D3" i="43"/>
  <c r="C3" i="43"/>
  <c r="B3" i="43"/>
  <c r="C1" i="42"/>
  <c r="B1" i="42"/>
  <c r="A23" i="42"/>
  <c r="A20" i="42"/>
  <c r="A17" i="42"/>
  <c r="A16" i="42"/>
  <c r="A13" i="42"/>
  <c r="A12" i="42"/>
  <c r="A11" i="42"/>
  <c r="M5" i="42"/>
  <c r="L5" i="42"/>
  <c r="K5" i="42"/>
  <c r="J5" i="42"/>
  <c r="I5" i="42"/>
  <c r="H5" i="42"/>
  <c r="G5" i="42"/>
  <c r="D5" i="42"/>
  <c r="C5" i="42"/>
  <c r="B5" i="42"/>
  <c r="M4" i="42"/>
  <c r="L4" i="42"/>
  <c r="K4" i="42"/>
  <c r="J4" i="42"/>
  <c r="I4" i="42"/>
  <c r="H4" i="42"/>
  <c r="G4" i="42"/>
  <c r="F4" i="42"/>
  <c r="E4" i="42"/>
  <c r="D4" i="42"/>
  <c r="C4" i="42"/>
  <c r="B4" i="42"/>
  <c r="M3" i="42"/>
  <c r="L3" i="42"/>
  <c r="K3" i="42"/>
  <c r="J3" i="42"/>
  <c r="I3" i="42"/>
  <c r="H3" i="42"/>
  <c r="G3" i="42"/>
  <c r="F3" i="42"/>
  <c r="E3" i="42"/>
  <c r="D3" i="42"/>
  <c r="C3" i="42"/>
  <c r="B3" i="42"/>
  <c r="C1" i="31"/>
  <c r="B1" i="31"/>
  <c r="C1" i="17"/>
  <c r="B1" i="17"/>
  <c r="A20" i="6"/>
  <c r="A12" i="35"/>
  <c r="A12" i="40"/>
  <c r="A12" i="31"/>
  <c r="A12" i="34"/>
  <c r="A12" i="22"/>
  <c r="A12" i="6"/>
  <c r="C1" i="40"/>
  <c r="B1" i="40"/>
  <c r="A23" i="40"/>
  <c r="A20" i="40"/>
  <c r="A17" i="40"/>
  <c r="A16" i="40"/>
  <c r="A13" i="40"/>
  <c r="A11" i="40"/>
  <c r="J4" i="40"/>
  <c r="I4" i="40"/>
  <c r="H4" i="40"/>
  <c r="G4" i="40"/>
  <c r="F4" i="40"/>
  <c r="E4" i="40"/>
  <c r="D4" i="40"/>
  <c r="C4" i="40"/>
  <c r="B4" i="40"/>
  <c r="J3" i="40"/>
  <c r="I3" i="40"/>
  <c r="H3" i="40"/>
  <c r="G3" i="40"/>
  <c r="F3" i="40"/>
  <c r="E3" i="40"/>
  <c r="D3" i="40"/>
  <c r="C3" i="40"/>
  <c r="B3" i="40"/>
  <c r="O4" i="31"/>
  <c r="N4" i="31"/>
  <c r="O3" i="31"/>
  <c r="N3" i="31"/>
  <c r="M4" i="31"/>
  <c r="M3" i="31"/>
  <c r="L3" i="31"/>
  <c r="L4" i="31"/>
  <c r="K4" i="31"/>
  <c r="J4" i="31"/>
  <c r="I4" i="31"/>
  <c r="H4" i="31"/>
  <c r="G4" i="31"/>
  <c r="F4" i="31"/>
  <c r="D4" i="31"/>
  <c r="C4" i="31"/>
  <c r="B4" i="31"/>
  <c r="K3" i="31"/>
  <c r="J3" i="31"/>
  <c r="I3" i="31"/>
  <c r="H3" i="31"/>
  <c r="G3" i="31"/>
  <c r="F3" i="31"/>
  <c r="E3" i="31"/>
  <c r="D3" i="31"/>
  <c r="C3" i="31"/>
  <c r="B3" i="31"/>
  <c r="A12" i="38"/>
  <c r="J5" i="38"/>
  <c r="J4" i="38"/>
  <c r="J3" i="38"/>
  <c r="I5" i="38"/>
  <c r="I4" i="38"/>
  <c r="I3" i="38"/>
  <c r="H5" i="38"/>
  <c r="H4" i="38"/>
  <c r="H3" i="38"/>
  <c r="G5" i="38"/>
  <c r="G4" i="38"/>
  <c r="G3" i="38"/>
  <c r="F5" i="38"/>
  <c r="F4" i="38"/>
  <c r="F3" i="38"/>
  <c r="E4" i="38"/>
  <c r="E3" i="38"/>
  <c r="D4" i="38"/>
  <c r="D3" i="38"/>
  <c r="C4" i="38"/>
  <c r="C3" i="38"/>
  <c r="E5" i="38"/>
  <c r="D5" i="38"/>
  <c r="C5" i="38"/>
  <c r="B5" i="38"/>
  <c r="B4" i="38"/>
  <c r="B3" i="38"/>
  <c r="C1" i="38"/>
  <c r="B1" i="38"/>
  <c r="A23" i="38"/>
  <c r="A20" i="38"/>
  <c r="A17" i="38"/>
  <c r="A16" i="38"/>
  <c r="A15" i="38"/>
  <c r="A14" i="38"/>
  <c r="A13" i="38"/>
  <c r="A11" i="38"/>
  <c r="B4" i="17"/>
  <c r="C4" i="17"/>
  <c r="C4" i="11"/>
  <c r="B4" i="11"/>
  <c r="C5" i="9"/>
  <c r="C4" i="9"/>
  <c r="B5" i="9"/>
  <c r="B4" i="9"/>
  <c r="C4" i="8"/>
  <c r="C4" i="4"/>
  <c r="B4" i="4"/>
  <c r="C5" i="3"/>
  <c r="C4" i="3"/>
  <c r="B5" i="3"/>
  <c r="B4" i="3"/>
  <c r="B3" i="3"/>
  <c r="O4" i="36"/>
  <c r="O3" i="36"/>
  <c r="N4" i="36"/>
  <c r="N3" i="36"/>
  <c r="M4" i="36"/>
  <c r="M3" i="36"/>
  <c r="L4" i="36"/>
  <c r="L3" i="36"/>
  <c r="K4" i="36"/>
  <c r="K3" i="36"/>
  <c r="J4" i="36"/>
  <c r="J3" i="36"/>
  <c r="I4" i="36"/>
  <c r="I3" i="36"/>
  <c r="H4" i="36"/>
  <c r="H3" i="36"/>
  <c r="G4" i="36"/>
  <c r="G3" i="36"/>
  <c r="D4" i="36"/>
  <c r="D3" i="36"/>
  <c r="C4" i="36"/>
  <c r="C3" i="36"/>
  <c r="B4" i="36"/>
  <c r="B3" i="36"/>
  <c r="F4" i="36"/>
  <c r="F3" i="36"/>
  <c r="E4" i="36"/>
  <c r="E3" i="36"/>
  <c r="J4" i="35"/>
  <c r="J3" i="35"/>
  <c r="I4" i="35"/>
  <c r="I3" i="35"/>
  <c r="H4" i="35"/>
  <c r="H3" i="35"/>
  <c r="G4" i="35"/>
  <c r="G3" i="35"/>
  <c r="F4" i="35"/>
  <c r="F3" i="35"/>
  <c r="E4" i="35"/>
  <c r="E3" i="35"/>
  <c r="D4" i="35"/>
  <c r="D3" i="35"/>
  <c r="C4" i="35"/>
  <c r="B4" i="35"/>
  <c r="C3" i="35"/>
  <c r="B3" i="35"/>
  <c r="C1" i="36"/>
  <c r="B1" i="36"/>
  <c r="A24" i="36"/>
  <c r="A21" i="36"/>
  <c r="A20" i="36"/>
  <c r="A19" i="36"/>
  <c r="A16" i="36"/>
  <c r="A11" i="36"/>
  <c r="A23" i="35"/>
  <c r="A20" i="35"/>
  <c r="A17" i="35"/>
  <c r="A16" i="35"/>
  <c r="A13" i="35"/>
  <c r="A11" i="35"/>
  <c r="C4" i="34"/>
  <c r="B4" i="34"/>
  <c r="B3" i="34"/>
  <c r="C3" i="34"/>
  <c r="C1" i="34"/>
  <c r="A21" i="34"/>
  <c r="A18" i="34"/>
  <c r="A17" i="34"/>
  <c r="A16" i="34"/>
  <c r="A13" i="34"/>
  <c r="A11" i="34"/>
  <c r="L5" i="34"/>
  <c r="K5" i="34"/>
  <c r="L4" i="34"/>
  <c r="K4" i="34"/>
  <c r="L3" i="34"/>
  <c r="K3" i="34"/>
  <c r="B1" i="34"/>
  <c r="P5" i="6"/>
  <c r="P4" i="6"/>
  <c r="P3" i="6"/>
  <c r="O5" i="6"/>
  <c r="O4" i="6"/>
  <c r="O3" i="6"/>
  <c r="N5" i="6"/>
  <c r="N4" i="6"/>
  <c r="N3" i="6"/>
  <c r="B5" i="8"/>
  <c r="B4" i="8"/>
  <c r="B3" i="8"/>
  <c r="A22" i="31"/>
  <c r="A17" i="31"/>
  <c r="A16" i="31"/>
  <c r="A15" i="31"/>
  <c r="A14" i="31"/>
  <c r="A13" i="31"/>
  <c r="A11" i="31"/>
  <c r="N5" i="22"/>
  <c r="N4" i="22"/>
  <c r="N3" i="22"/>
  <c r="C1" i="22"/>
  <c r="B1" i="22"/>
  <c r="A23" i="22"/>
  <c r="A20" i="22"/>
  <c r="A17" i="22"/>
  <c r="A16" i="22"/>
  <c r="A15" i="22"/>
  <c r="A14" i="22"/>
  <c r="A13" i="22"/>
  <c r="A11" i="22"/>
  <c r="M5" i="22"/>
  <c r="L5" i="22"/>
  <c r="K5" i="22"/>
  <c r="J5" i="22"/>
  <c r="I5" i="22"/>
  <c r="H5" i="22"/>
  <c r="E5" i="22"/>
  <c r="D5" i="22"/>
  <c r="C5" i="22"/>
  <c r="B5" i="22"/>
  <c r="M4" i="22"/>
  <c r="L4" i="22"/>
  <c r="K4" i="22"/>
  <c r="J4" i="22"/>
  <c r="I4" i="22"/>
  <c r="H4" i="22"/>
  <c r="G4" i="22"/>
  <c r="F4" i="22"/>
  <c r="E4" i="22"/>
  <c r="D4" i="22"/>
  <c r="C4" i="22"/>
  <c r="B4" i="22"/>
  <c r="M3" i="22"/>
  <c r="L3" i="22"/>
  <c r="K3" i="22"/>
  <c r="J3" i="22"/>
  <c r="I3" i="22"/>
  <c r="H3" i="22"/>
  <c r="G3" i="22"/>
  <c r="F3" i="22"/>
  <c r="E3" i="22"/>
  <c r="D3" i="22"/>
  <c r="C3" i="22"/>
  <c r="B3" i="22"/>
  <c r="M3" i="6"/>
  <c r="M4" i="6"/>
  <c r="M5" i="6"/>
  <c r="L4" i="6"/>
  <c r="L5" i="6"/>
  <c r="K4" i="6"/>
  <c r="K5" i="6"/>
  <c r="J4" i="6"/>
  <c r="J5" i="6"/>
  <c r="I4" i="6"/>
  <c r="I5" i="6"/>
  <c r="H4" i="6"/>
  <c r="H5" i="6"/>
  <c r="G4" i="6"/>
  <c r="G5" i="6"/>
  <c r="F4" i="6"/>
  <c r="F3" i="6"/>
  <c r="E4" i="6"/>
  <c r="D5" i="6"/>
  <c r="D4" i="6"/>
  <c r="D3" i="6"/>
  <c r="C5" i="6"/>
  <c r="C4" i="6"/>
  <c r="C3" i="6"/>
  <c r="L3" i="6"/>
  <c r="K3" i="6"/>
  <c r="J3" i="6"/>
  <c r="I3" i="6"/>
  <c r="H3" i="6"/>
  <c r="G3" i="6"/>
  <c r="E3" i="6"/>
  <c r="B3" i="6"/>
  <c r="B5" i="6"/>
  <c r="B4" i="6"/>
  <c r="N5" i="17"/>
  <c r="N4" i="17"/>
  <c r="N3" i="17"/>
  <c r="M3" i="17"/>
  <c r="A23" i="17"/>
  <c r="A20" i="17"/>
  <c r="A17" i="17"/>
  <c r="A16" i="17"/>
  <c r="A15" i="17"/>
  <c r="A14" i="17"/>
  <c r="A13" i="17"/>
  <c r="A12" i="17"/>
  <c r="A11" i="17"/>
  <c r="M5" i="17"/>
  <c r="L5" i="17"/>
  <c r="K5" i="17"/>
  <c r="J5" i="17"/>
  <c r="I5" i="17"/>
  <c r="H5" i="17"/>
  <c r="G5" i="17"/>
  <c r="F5" i="17"/>
  <c r="E5" i="17"/>
  <c r="D5" i="17"/>
  <c r="C5" i="17"/>
  <c r="B5" i="17"/>
  <c r="M4" i="17"/>
  <c r="L4" i="17"/>
  <c r="K4" i="17"/>
  <c r="J4" i="17"/>
  <c r="I4" i="17"/>
  <c r="H4" i="17"/>
  <c r="G4" i="17"/>
  <c r="F4" i="17"/>
  <c r="E4" i="17"/>
  <c r="D4" i="17"/>
  <c r="L3" i="17"/>
  <c r="K3" i="17"/>
  <c r="J3" i="17"/>
  <c r="I3" i="17"/>
  <c r="H3" i="17"/>
  <c r="G3" i="17"/>
  <c r="F3" i="17"/>
  <c r="E3" i="17"/>
  <c r="D3" i="17"/>
  <c r="C3" i="17"/>
  <c r="B3" i="17"/>
  <c r="O5" i="11"/>
  <c r="O4" i="11"/>
  <c r="O3" i="11"/>
  <c r="N3" i="11"/>
  <c r="N5" i="11"/>
  <c r="N4" i="11"/>
  <c r="C1" i="11"/>
  <c r="B1" i="11"/>
  <c r="A23" i="11"/>
  <c r="A20" i="11"/>
  <c r="A17" i="11"/>
  <c r="A16" i="11"/>
  <c r="A15" i="11"/>
  <c r="A14" i="11"/>
  <c r="A13" i="11"/>
  <c r="A12" i="11"/>
  <c r="A11" i="11"/>
  <c r="M5" i="11"/>
  <c r="L5" i="11"/>
  <c r="K5" i="11"/>
  <c r="J5" i="11"/>
  <c r="I5" i="11"/>
  <c r="H5" i="11"/>
  <c r="G5" i="11"/>
  <c r="F5" i="11"/>
  <c r="E5" i="11"/>
  <c r="D5" i="11"/>
  <c r="C5" i="11"/>
  <c r="B5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C3" i="11"/>
  <c r="B3" i="11"/>
  <c r="N5" i="9"/>
  <c r="N4" i="9"/>
  <c r="N3" i="9"/>
  <c r="C1" i="9"/>
  <c r="B1" i="9"/>
  <c r="A23" i="9"/>
  <c r="A20" i="9"/>
  <c r="A17" i="9"/>
  <c r="A16" i="9"/>
  <c r="A15" i="9"/>
  <c r="A14" i="9"/>
  <c r="A13" i="9"/>
  <c r="A12" i="9"/>
  <c r="A11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C3" i="9"/>
  <c r="B3" i="9"/>
  <c r="C1" i="8"/>
  <c r="B1" i="8"/>
  <c r="A23" i="8"/>
  <c r="A20" i="8"/>
  <c r="A17" i="8"/>
  <c r="A16" i="8"/>
  <c r="A15" i="8"/>
  <c r="A14" i="8"/>
  <c r="A13" i="8"/>
  <c r="A12" i="8"/>
  <c r="A11" i="8"/>
  <c r="M5" i="8"/>
  <c r="L5" i="8"/>
  <c r="K5" i="8"/>
  <c r="J5" i="8"/>
  <c r="I5" i="8"/>
  <c r="H5" i="8"/>
  <c r="G5" i="8"/>
  <c r="F5" i="8"/>
  <c r="E5" i="8"/>
  <c r="D5" i="8"/>
  <c r="C5" i="8"/>
  <c r="M4" i="8"/>
  <c r="L4" i="8"/>
  <c r="K4" i="8"/>
  <c r="J4" i="8"/>
  <c r="I4" i="8"/>
  <c r="H4" i="8"/>
  <c r="G4" i="8"/>
  <c r="F4" i="8"/>
  <c r="E4" i="8"/>
  <c r="D4" i="8"/>
  <c r="M3" i="8"/>
  <c r="L3" i="8"/>
  <c r="K3" i="8"/>
  <c r="J3" i="8"/>
  <c r="I3" i="8"/>
  <c r="H3" i="8"/>
  <c r="G3" i="8"/>
  <c r="F3" i="8"/>
  <c r="E3" i="8"/>
  <c r="D3" i="8"/>
  <c r="C3" i="8"/>
  <c r="C1" i="6"/>
  <c r="B1" i="6"/>
  <c r="A23" i="6"/>
  <c r="A17" i="6"/>
  <c r="A16" i="6"/>
  <c r="A15" i="6"/>
  <c r="A14" i="6"/>
  <c r="A13" i="6"/>
  <c r="A11" i="6"/>
  <c r="N5" i="3"/>
  <c r="M5" i="3"/>
  <c r="O5" i="4"/>
  <c r="N5" i="4"/>
  <c r="M5" i="4"/>
  <c r="N4" i="4"/>
  <c r="O4" i="4"/>
  <c r="O3" i="4"/>
  <c r="N3" i="4"/>
  <c r="C1" i="4"/>
  <c r="B1" i="4"/>
  <c r="A23" i="4"/>
  <c r="A20" i="4"/>
  <c r="A17" i="4"/>
  <c r="A16" i="4"/>
  <c r="A15" i="4"/>
  <c r="A14" i="4"/>
  <c r="A13" i="4"/>
  <c r="A12" i="4"/>
  <c r="A11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M3" i="4"/>
  <c r="L3" i="4"/>
  <c r="K3" i="4"/>
  <c r="J3" i="4"/>
  <c r="I3" i="4"/>
  <c r="H3" i="4"/>
  <c r="G3" i="4"/>
  <c r="F3" i="4"/>
  <c r="E3" i="4"/>
  <c r="D3" i="4"/>
  <c r="C3" i="4"/>
  <c r="B3" i="4"/>
  <c r="N4" i="3"/>
  <c r="N3" i="3"/>
  <c r="A14" i="3"/>
  <c r="A15" i="3"/>
  <c r="A16" i="3"/>
  <c r="A17" i="3"/>
  <c r="A20" i="3"/>
  <c r="A23" i="3"/>
  <c r="L5" i="3"/>
  <c r="K5" i="3"/>
  <c r="J5" i="3"/>
  <c r="I5" i="3"/>
  <c r="H5" i="3"/>
  <c r="G5" i="3"/>
  <c r="F5" i="3"/>
  <c r="E5" i="3"/>
  <c r="D5" i="3"/>
  <c r="A12" i="3"/>
  <c r="A13" i="3"/>
  <c r="A11" i="3"/>
  <c r="M4" i="3"/>
  <c r="L4" i="3"/>
  <c r="K4" i="3"/>
  <c r="J4" i="3"/>
  <c r="I4" i="3"/>
  <c r="H4" i="3"/>
  <c r="G4" i="3"/>
  <c r="F4" i="3"/>
  <c r="E4" i="3"/>
  <c r="D4" i="3"/>
  <c r="M3" i="3"/>
  <c r="L3" i="3"/>
  <c r="K3" i="3"/>
  <c r="J3" i="3"/>
  <c r="I3" i="3"/>
  <c r="H3" i="3"/>
  <c r="G3" i="3"/>
  <c r="F3" i="3"/>
  <c r="E3" i="3"/>
  <c r="D3" i="3"/>
  <c r="C3" i="3"/>
  <c r="C1" i="3"/>
  <c r="B1" i="3"/>
</calcChain>
</file>

<file path=xl/sharedStrings.xml><?xml version="1.0" encoding="utf-8"?>
<sst xmlns="http://schemas.openxmlformats.org/spreadsheetml/2006/main" count="743" uniqueCount="333">
  <si>
    <t>i-Spiegel: Overzicht van de outputbestanden en hun gegevensvelden</t>
  </si>
  <si>
    <t xml:space="preserve">Nr. </t>
  </si>
  <si>
    <t>Hoort bij indicator(en)</t>
  </si>
  <si>
    <t>R1</t>
  </si>
  <si>
    <t>R2</t>
  </si>
  <si>
    <t>GBA - actuele personen</t>
  </si>
  <si>
    <t>R3</t>
  </si>
  <si>
    <t>R4</t>
  </si>
  <si>
    <t>R5</t>
  </si>
  <si>
    <t>R6</t>
  </si>
  <si>
    <t>GBA - personen met een briefadres</t>
  </si>
  <si>
    <t>GBA - personen met VOW-status</t>
  </si>
  <si>
    <t>Beste deelnemer aan de i-Spiegel,</t>
  </si>
  <si>
    <t>O1.1</t>
  </si>
  <si>
    <t>Uitkeringsregistratie - actuele gebruikers Algemene Bijstand</t>
  </si>
  <si>
    <t>O2</t>
  </si>
  <si>
    <t>O3</t>
  </si>
  <si>
    <t>O4</t>
  </si>
  <si>
    <t>O6</t>
  </si>
  <si>
    <t>O8.1</t>
  </si>
  <si>
    <t>Uitkeringsregistratie - actuele gebruikers Algemene Bijstand: ongehuwd of gescheiden</t>
  </si>
  <si>
    <t xml:space="preserve">te beperken door een outputbestand te hergebruiken voor meerdere indicatoren. In de hierop volgende tabbladen is per outputbestand weergegeven hoe u </t>
  </si>
  <si>
    <t>Gegevensvelden</t>
  </si>
  <si>
    <t>Tekstuele toelichting</t>
  </si>
  <si>
    <t>Basisregistratie Gebouwen</t>
  </si>
  <si>
    <t>Adresseerbaar object ID</t>
  </si>
  <si>
    <t>Basisregistratie Adressen</t>
  </si>
  <si>
    <t>Openbare ruimte ID</t>
  </si>
  <si>
    <t>Naam openbare ruimte</t>
  </si>
  <si>
    <t>Nummeraanduiding ID</t>
  </si>
  <si>
    <t>Woonplaatsnaam</t>
  </si>
  <si>
    <t>Registratie</t>
  </si>
  <si>
    <t>Format</t>
  </si>
  <si>
    <t>Lever alle outputbestanden aan als CSV. Nadere instructies voor het CSV-format zijn opgenomen in het handboek.</t>
  </si>
  <si>
    <t>Basisregistratie Personen</t>
  </si>
  <si>
    <t>Nieuw Handelsregister</t>
  </si>
  <si>
    <t>..</t>
  </si>
  <si>
    <t>WOZ</t>
  </si>
  <si>
    <t>text, variabele lengte</t>
  </si>
  <si>
    <t>text, lengte 1. Waarden V, M, O(nbekend)</t>
  </si>
  <si>
    <t>text, lengte 6 of 7, formaat 9999AA of 9999 AA</t>
  </si>
  <si>
    <t>Straatnaam</t>
  </si>
  <si>
    <t>text, lengte 1</t>
  </si>
  <si>
    <t>text, lengte 6 of 7, format 9999AA of 9999 AA</t>
  </si>
  <si>
    <t>Onderzoeksbestanden</t>
  </si>
  <si>
    <t>Referentiebestanden</t>
  </si>
  <si>
    <t>Bestudeer per outputbestand de vraagstelling, gegevensvelden en formats goed, want alleen bij de juiste aanlevering is bestandsvergelijking mogelijk!</t>
  </si>
  <si>
    <t>Referentiebestand:</t>
  </si>
  <si>
    <t>Opmerkingen:</t>
  </si>
  <si>
    <t>Gegevensveld:</t>
  </si>
  <si>
    <t>Format van gegevensveld:</t>
  </si>
  <si>
    <t>BSN*</t>
  </si>
  <si>
    <t>Voorvoegsel*</t>
  </si>
  <si>
    <t>Geslachtsnaam*</t>
  </si>
  <si>
    <t>Geboortedatum*</t>
  </si>
  <si>
    <t>Geboorteplaats*</t>
  </si>
  <si>
    <t>Geslacht*</t>
  </si>
  <si>
    <t>Postcode*</t>
  </si>
  <si>
    <t>Huisnummer*</t>
  </si>
  <si>
    <t>Huisletter*</t>
  </si>
  <si>
    <t>Voorbeeld</t>
  </si>
  <si>
    <t xml:space="preserve"> </t>
  </si>
  <si>
    <t>Datum inschrijving GBA andere gemeente*</t>
  </si>
  <si>
    <t>Datum huwelijkssluiting/geregistreerd partnerschap*</t>
  </si>
  <si>
    <t>Datum ontbinding huwelijkssluiting/geregistreerd partnerschap*</t>
  </si>
  <si>
    <t>Reden ontbinding huwelijkssluiting/geregistreerd partnerschap*</t>
  </si>
  <si>
    <t>Onderzoeksbestand</t>
  </si>
  <si>
    <t>Postcode eigendom*</t>
  </si>
  <si>
    <t>Straatnaam eigendom</t>
  </si>
  <si>
    <t>Huisnummer eigendom*</t>
  </si>
  <si>
    <t>Huisletter eigendom*</t>
  </si>
  <si>
    <t>Datum inschrijving GBA op briefadres*</t>
  </si>
  <si>
    <t>Naam AWBZ-instelling*</t>
  </si>
  <si>
    <t>N.B. Voor de adresvelden het laatst bekende adres opgeven</t>
  </si>
  <si>
    <t>Datum inschrijving laatst bekende woonadres*</t>
  </si>
  <si>
    <t>Datum ingang status VOW*</t>
  </si>
  <si>
    <t>Datum inschrijving op actueel woonadres*</t>
  </si>
  <si>
    <t>Huisnummertoevoeging*</t>
  </si>
  <si>
    <t>Datum begin geldigheid nummeraanduiding*</t>
  </si>
  <si>
    <t>A-nummer*</t>
  </si>
  <si>
    <t>KvK-nummer</t>
  </si>
  <si>
    <t>Handelsnaam vestiging**</t>
  </si>
  <si>
    <t>Datum begin geldigheid object*</t>
  </si>
  <si>
    <t>Datum overlijden*</t>
  </si>
  <si>
    <t>gegevensvelden onderzoeksbestanden</t>
  </si>
  <si>
    <t>A-nummer</t>
  </si>
  <si>
    <t>BSN</t>
  </si>
  <si>
    <t>Geboortedatum</t>
  </si>
  <si>
    <t>Geboorteplaats</t>
  </si>
  <si>
    <t>Datum aanvang gebruik voorziening*</t>
  </si>
  <si>
    <t>Maandelijks bedrag voorziening*</t>
  </si>
  <si>
    <t>Jaarlijks bedrag voorziening*</t>
  </si>
  <si>
    <t>Soort voorziening*</t>
  </si>
  <si>
    <t>Huwelijkse status*</t>
  </si>
  <si>
    <t>Datum wijziging huwelijkse status*</t>
  </si>
  <si>
    <t>Datum aanvang uitkering*</t>
  </si>
  <si>
    <t>Datum aanvraag hulpmiddel*</t>
  </si>
  <si>
    <t>Soort hulpmiddel*</t>
  </si>
  <si>
    <t>Verstrekt bedrag hulpmiddel*</t>
  </si>
  <si>
    <t>Datum verstrekking hulpmiddel*</t>
  </si>
  <si>
    <t>Datum inschrijving*</t>
  </si>
  <si>
    <t>Bedrag openstaande vorderingen*</t>
  </si>
  <si>
    <t>Datum aanslag nota*</t>
  </si>
  <si>
    <t>Datum OZB-aanslag*</t>
  </si>
  <si>
    <t>OZB</t>
  </si>
  <si>
    <t>Datum verwerving eigendom*</t>
  </si>
  <si>
    <t>Datum opname in BAG*</t>
  </si>
  <si>
    <t>OZB - aanslagen lokale belastingen zonder kwijtschelding aangevraagd</t>
  </si>
  <si>
    <t>Datum inschrijving adres*</t>
  </si>
  <si>
    <t>Maandelijks bedrag uitkering*</t>
  </si>
  <si>
    <t>integer, lengte 16</t>
  </si>
  <si>
    <t>integer, lengte 9</t>
  </si>
  <si>
    <t>integer, lengte 12</t>
  </si>
  <si>
    <t>integer, lengte 8</t>
  </si>
  <si>
    <t>(Statutaire) naam rechtspersoon**</t>
  </si>
  <si>
    <t>RSIN</t>
  </si>
  <si>
    <t>Vestigingnummer</t>
  </si>
  <si>
    <t>Huisnummer bezoekadres**</t>
  </si>
  <si>
    <t>Datum aanvang vestiging**</t>
  </si>
  <si>
    <t>Huisnummer postadres**</t>
  </si>
  <si>
    <t>Datum einde vestiging**</t>
  </si>
  <si>
    <t>text, lengte 8 of 10. Toegestane formats: YYYYMMDD (zonder scheidingsteken) of DD-MM-YYYY (met scheidingsteken “-“)</t>
  </si>
  <si>
    <t>Adresseerbaar object ID*</t>
  </si>
  <si>
    <t>Openbare ruimte ID*</t>
  </si>
  <si>
    <t>Naam openbare ruimte*</t>
  </si>
  <si>
    <t>Nummeraanduiding ID*</t>
  </si>
  <si>
    <t>Woonplaatsnaam*</t>
  </si>
  <si>
    <t>KvK-nummer*</t>
  </si>
  <si>
    <t>integer, lengte 10</t>
  </si>
  <si>
    <t>Huisnummertoevoeging eigendom*</t>
  </si>
  <si>
    <t>Straatnaam / Naam openbare ruimte*</t>
  </si>
  <si>
    <t>Datum opschorting persoonslijst</t>
  </si>
  <si>
    <t>Reden Opschorting persoonslijst</t>
  </si>
  <si>
    <t>De gegevens zonder * zijn optioneel. Bij gebruik hoeft niet elk record een waarde te hebben. Geadviseerd wordt deze gegevens wel op te nemen: dit verhoogt de snelheid en kwaliteit van de bestandsvergelijking.</t>
  </si>
  <si>
    <t>Onderzoekbestand</t>
  </si>
  <si>
    <t xml:space="preserve">Het overzicht hieronder geeft weer welke outputbestanden u voor de bestandsvergelijkingen dient aan te leveren. Er is geprobeerd het aantal outputbestanden </t>
  </si>
  <si>
    <t>Datum opschorting PL</t>
  </si>
  <si>
    <t>Reden opschorting PL</t>
  </si>
  <si>
    <t>Bedragen moeten zonder valutasymbool (€), duizendscheidingstekens zijn toegestaan mits als punt (.), en een of twee decimalen zijn toegestaan mits gescheiden met een komma (,).</t>
  </si>
  <si>
    <t>onderzoeksbestanden</t>
  </si>
  <si>
    <t xml:space="preserve">Geslachtsnaam van de partner mag erbij staan, mits deze gescheiden is van de meisjesnaam door middel van een streepje (-). </t>
  </si>
  <si>
    <t>O5.1</t>
  </si>
  <si>
    <t>R7.1</t>
  </si>
  <si>
    <t>Zelfde als R7.1</t>
  </si>
  <si>
    <t>R8.1</t>
  </si>
  <si>
    <t>RA</t>
  </si>
  <si>
    <t>RB</t>
  </si>
  <si>
    <t>RC</t>
  </si>
  <si>
    <t>RD</t>
  </si>
  <si>
    <t>RE</t>
  </si>
  <si>
    <t>RF</t>
  </si>
  <si>
    <t>RG</t>
  </si>
  <si>
    <t>OA</t>
  </si>
  <si>
    <t>OB</t>
  </si>
  <si>
    <t>OC</t>
  </si>
  <si>
    <t>OD</t>
  </si>
  <si>
    <t>OE</t>
  </si>
  <si>
    <t>OF</t>
  </si>
  <si>
    <t>OG</t>
  </si>
  <si>
    <t>Zelfde als R2</t>
  </si>
  <si>
    <t>1, 3, 4, 5</t>
  </si>
  <si>
    <t>7, C, D, E, F</t>
  </si>
  <si>
    <t>G</t>
  </si>
  <si>
    <t>2, A, B</t>
  </si>
  <si>
    <t>Jacobs</t>
  </si>
  <si>
    <t>Handelsfirma Jacobs B.V.</t>
  </si>
  <si>
    <t>001232526</t>
  </si>
  <si>
    <t>000009226265</t>
  </si>
  <si>
    <t>A</t>
  </si>
  <si>
    <t>B</t>
  </si>
  <si>
    <t>C</t>
  </si>
  <si>
    <t>D</t>
  </si>
  <si>
    <t>E</t>
  </si>
  <si>
    <t>F</t>
  </si>
  <si>
    <t>Gegevensmagazijn - actuele personen</t>
  </si>
  <si>
    <t>WOZ - actuele eigenaren WOZ-objecten (woningen)</t>
  </si>
  <si>
    <t>OZB - actuele adresgegevens van woonobjecten</t>
  </si>
  <si>
    <t>NHR - actuele vestigingen binnen de gemeentegrenzen</t>
  </si>
  <si>
    <t>BAG - actuele adresseerbare objecten</t>
  </si>
  <si>
    <t>Reinigingsrechten en afvalstoffenheffing - actuele heffingsplichtige objecten</t>
  </si>
  <si>
    <t>Vergunningen/handhaving - actuele adressen</t>
  </si>
  <si>
    <t>GBA - personen verhuisd (&lt; 5 jaar, &gt;2 mnd)</t>
  </si>
  <si>
    <t>De gemeente mag de gegevensvelden ‘huisnummer’, ‘huisletter’ en ‘huisnummertoevoeging’ ook als één gecombineerd gegevensveld ‘huisnummer’ in het bestand opnemen.</t>
  </si>
  <si>
    <t>De gemeente moet de gegevensvelden ‘huisletter’ en ‘huisnummertoevoeging’ wel separaat opnemen in het bestand, ook als deze velden leeg zijn.</t>
  </si>
  <si>
    <t>Indien in een outputbestand meerdere datumvelden bevat, dan dient het datumformat in beide gegevensvelden gelijk te zijn.</t>
  </si>
  <si>
    <t>Let a.u.b. op het voorgeschreven format per gegevensveld.</t>
  </si>
  <si>
    <t>- Handelsnaam vestiging en/of (Statutaire) naam rechtspersoon</t>
  </si>
  <si>
    <t>- gegevensvelden Bezoekadres en/of gegevensvelden Postadres</t>
  </si>
  <si>
    <r>
      <t xml:space="preserve">text, variabele lengte. Toegestaan: duizendscheidingsteken (.), 1 of 2 decimalen achter komma (,). Geen valutasymbool </t>
    </r>
    <r>
      <rPr>
        <sz val="12"/>
        <rFont val="Calibri"/>
        <family val="2"/>
      </rPr>
      <t>gebruiken.</t>
    </r>
  </si>
  <si>
    <t>GBA - adressen van actuele personen</t>
  </si>
  <si>
    <t xml:space="preserve">Voor gegevensvelden met een ** geldt dat minimaal één van beide opgenomen en gevuld moet worden, maar bij voorkeur beide. Dit geldt voor: </t>
  </si>
  <si>
    <t>Bezoekadres postcode**</t>
  </si>
  <si>
    <t>Bezoekadres huisnummer**</t>
  </si>
  <si>
    <t>Bezoekadres huisletter**</t>
  </si>
  <si>
    <t>Bezoekadres huisnummertoevoeging**</t>
  </si>
  <si>
    <t>Postadres straatnaam**</t>
  </si>
  <si>
    <t>Postadres postcode**</t>
  </si>
  <si>
    <t>Postadres huisnummer**</t>
  </si>
  <si>
    <t>Postadres huisletter**</t>
  </si>
  <si>
    <t>Postadres huisnummertoevoeging**</t>
  </si>
  <si>
    <t>Bezoekadres postcode*</t>
  </si>
  <si>
    <t>Bezoekadres huisnummertoevoeging*</t>
  </si>
  <si>
    <t>Bezoekadres huisletter*</t>
  </si>
  <si>
    <t>Bezoekadres huisnummer*</t>
  </si>
  <si>
    <t>text, variabele lengte. Toegestaan: samengesteld naamgebruik bij gehuwden, mits met scheidingsteken ("-")</t>
  </si>
  <si>
    <t>O7.1</t>
  </si>
  <si>
    <t>Debiteurenregistratie - adressen van actuele dubieuze debiteuren ondernemingen</t>
  </si>
  <si>
    <t>OZB - actuele vestigingen van organisaties</t>
  </si>
  <si>
    <t>Gelijk aan O1.1</t>
  </si>
  <si>
    <t>de</t>
  </si>
  <si>
    <t>Vries</t>
  </si>
  <si>
    <t>Amsterdam</t>
  </si>
  <si>
    <t>m</t>
  </si>
  <si>
    <t>9999AA</t>
  </si>
  <si>
    <t>Dorpstraat</t>
  </si>
  <si>
    <t>a</t>
  </si>
  <si>
    <t>Bis</t>
  </si>
  <si>
    <t>Zorg-op-maat</t>
  </si>
  <si>
    <t>postweg</t>
  </si>
  <si>
    <t>WMO???????</t>
  </si>
  <si>
    <t>ongehuwd</t>
  </si>
  <si>
    <t>Rolstoel</t>
  </si>
  <si>
    <t>Postweg</t>
  </si>
  <si>
    <t>Fictieve voorbeelden:</t>
  </si>
  <si>
    <t>1000AA</t>
  </si>
  <si>
    <t>BEZOEKADRES</t>
  </si>
  <si>
    <t>POSTADRES</t>
  </si>
  <si>
    <t>Handelsnaam vestiging</t>
  </si>
  <si>
    <t>(Statutaire) naam rechtspersoon</t>
  </si>
  <si>
    <t>Rechtsvorm</t>
  </si>
  <si>
    <t>Aanduiding H/N vestiging</t>
  </si>
  <si>
    <t>SBI-code</t>
  </si>
  <si>
    <t>Gemeentecode</t>
  </si>
  <si>
    <t>Datum aanvang vestiging</t>
  </si>
  <si>
    <t>Datum einde vestiging</t>
  </si>
  <si>
    <t>Postcode bezoekadres</t>
  </si>
  <si>
    <t>Straatnaam bezoekadres</t>
  </si>
  <si>
    <t>Huisletter bezoekadres</t>
  </si>
  <si>
    <t>Huisnummertoevoeging bezoekadres*</t>
  </si>
  <si>
    <t>Postcode postadres</t>
  </si>
  <si>
    <t>Straatnaam postadres</t>
  </si>
  <si>
    <t>Huisletter postadres</t>
  </si>
  <si>
    <t>Huisnummertoevoeging postadres*</t>
  </si>
  <si>
    <t>numeriek, lengte 8</t>
  </si>
  <si>
    <t>numeriek, lengte 9</t>
  </si>
  <si>
    <t>numeriek, lengte 12</t>
  </si>
  <si>
    <t>numeriek, lengte 2</t>
  </si>
  <si>
    <t>tekst, lengte 1</t>
  </si>
  <si>
    <t>numeriek, lengte 4 of 6</t>
  </si>
  <si>
    <t>numeriek, lengte 4</t>
  </si>
  <si>
    <t>datum, lengte 8 of 10 (YYYYMMDD of DD-MM-YYYY)</t>
  </si>
  <si>
    <t>POPULATIE / SELECTIE</t>
  </si>
  <si>
    <t>Entiteit van vergelijk is de VESTING -&gt; Per inschijving (KvK-nummer) zijn 1..* Vestingen beschikbaar waarvan 1 hoofdvestiging.</t>
  </si>
  <si>
    <t>Alleen vestigingen in het postcodegebied van de betreffende gemeente (op basis van het bezoekadres) worden opgenomen.</t>
  </si>
  <si>
    <t>Als een vestiging meerdere handelsnamen heeft, worden deze als aparte records opgenomen. Elke Handelsnaam Vestiging heeft dus een apart record.</t>
  </si>
  <si>
    <t>Als er geen Hoofdvestiging in de selectie zit, wordt deze niet apart opgehaald.</t>
  </si>
  <si>
    <t>Ook vestigingen met datum einde vestiging &gt; 01-01-2011 worden opgenomen.</t>
  </si>
  <si>
    <t xml:space="preserve">Eenmanszaken met Vestigingen binnen het postcode gebied worden meegenomen in het bestand. </t>
  </si>
  <si>
    <t>Het bestand is een samenvoeging van de noodzakelijke queries en is ontdubbeld.</t>
  </si>
  <si>
    <t>ATTRIBUTEN</t>
  </si>
  <si>
    <t>De kolommen (attributen) in het bestand zijn hierboven beschreven. Andere kolommen uit de standaard levering KvK dienen niet te worden meegeleverd.</t>
  </si>
  <si>
    <t>Bezoekadres en Postadres worden naast elkaar in het bestand opgenomen. Postadres is default gelijk aan Bezoekadres.</t>
  </si>
  <si>
    <t>Van de Natuurlijk Persoon eig. geen naam opnemen.</t>
  </si>
  <si>
    <t>Numerieke en tekstuele deel van postcodes als 1 waarde (9999AA of 9999 AA).</t>
  </si>
  <si>
    <t>Huisnummer-attributen niet samenvoegen met straatnaam.</t>
  </si>
  <si>
    <t>* huisnummertoevoeging = huisnummertoevoeging + toevoegingadres.</t>
  </si>
  <si>
    <t xml:space="preserve">** de waarde van het attribuut "huisnummer" mag een samenvoeging zijn van "huisnummer", "huisletter", "huisnummertoevoeging". </t>
  </si>
  <si>
    <t>Label "KvK-nummer" i.p.v. "Dossiernummer".</t>
  </si>
  <si>
    <t>Label "(Statutaire) naam rechtspersoon" i.p.v. "Vennootschapsnaam".</t>
  </si>
  <si>
    <t>BESTANDSFORMAT</t>
  </si>
  <si>
    <t>Bestand aanleveren als Comma separated file (csv), met de volgende specificaties:</t>
  </si>
  <si>
    <t>o   Het scheidingsteken is een puntkomma (;);</t>
  </si>
  <si>
    <t>o   Het bestand bevat geen afsluitend scheidingsteken per regel;</t>
  </si>
  <si>
    <t>o   Eén ‘headerregel’ met daarin de namen van de kolommen, daarna één record per regel;</t>
  </si>
  <si>
    <t>o   Het bestand maakt gebruik van de ‘Regelovergang Windowsstandaard’ (CR-LF);</t>
  </si>
  <si>
    <t>o   Het bestand maakt geen gebruik van speciale ‘end of file indicaties’ (Windowsstandaard).</t>
  </si>
  <si>
    <t>De quotes (" en ') en spaties rondom woorden en tussen de scheidingstekens worden door i-Spiegel verwijderd bij het inlezen. Hierdoor kunnen bestanden die een "fixed format" hebben ook verwerkt worden.</t>
  </si>
  <si>
    <t>De outputbestanden zijn bij voorkeur als UNICODE (UTF-8) geëxporteerd. TELETEX of ASCI kunnen ook, maar hebben niet de voorkeur.</t>
  </si>
  <si>
    <t>0363</t>
  </si>
  <si>
    <r>
      <t xml:space="preserve">Nota bene: De gemeente dient dit referentibestand </t>
    </r>
    <r>
      <rPr>
        <b/>
        <u/>
        <sz val="16"/>
        <color rgb="FFED0C8B"/>
        <rFont val="Calibri"/>
        <scheme val="minor"/>
      </rPr>
      <t>niet</t>
    </r>
    <r>
      <rPr>
        <b/>
        <sz val="16"/>
        <color rgb="FFED0C8B"/>
        <rFont val="Calibri"/>
        <scheme val="minor"/>
      </rPr>
      <t xml:space="preserve"> zelf op te stellen, maar de Kamer van Koophandel. Zie handboek i-Spiegel voor meer informatie.</t>
    </r>
  </si>
  <si>
    <t>H</t>
  </si>
  <si>
    <t>0083010000001277</t>
  </si>
  <si>
    <t>0083010000001278</t>
  </si>
  <si>
    <t>0083010000001279</t>
  </si>
  <si>
    <t>Vries-Veenstra</t>
  </si>
  <si>
    <t>Bedrag OZB-belasting (on)bebouwd perceel*</t>
  </si>
  <si>
    <t>OZB - actuele eigenaren van (on)bebouwde percelen</t>
  </si>
  <si>
    <t>GBA - overleden personen (&lt; 5 jaar)</t>
  </si>
  <si>
    <t xml:space="preserve">Versie </t>
  </si>
  <si>
    <t>Wijzigingen</t>
  </si>
  <si>
    <t>Datum</t>
  </si>
  <si>
    <t>1.1</t>
  </si>
  <si>
    <t>0.4</t>
  </si>
  <si>
    <t>Uploadbestanden voor centrale verwerking in www.i-spiegel.nl</t>
  </si>
  <si>
    <t>WOZ-deelobjecten</t>
  </si>
  <si>
    <t>WOZ - actuele WOZ-objecten met een adres</t>
  </si>
  <si>
    <t>Eerste versie</t>
  </si>
  <si>
    <t>gegevensvelden uploadbestanden t.b.v. Centrale verwerking</t>
  </si>
  <si>
    <t>Pand ID*</t>
  </si>
  <si>
    <t>integer, lengte 2</t>
  </si>
  <si>
    <t>tekst, variabele lengte</t>
  </si>
  <si>
    <t>Bouwjaar (deel)object*</t>
  </si>
  <si>
    <t>036300000678</t>
  </si>
  <si>
    <t>integer, lengte 1-6</t>
  </si>
  <si>
    <t>0363300000002654</t>
  </si>
  <si>
    <t>0363100012142337</t>
  </si>
  <si>
    <t>Uploadbestand</t>
  </si>
  <si>
    <t>integer, variabele lengte. Niet toegestaan: duizendscheidingsteken, decimalen, valutasymbool.</t>
  </si>
  <si>
    <t>0363200000001279</t>
  </si>
  <si>
    <t>0363010000001277</t>
  </si>
  <si>
    <t>K</t>
  </si>
  <si>
    <t>Wijzigingen t.b.v. de i-versneller BAGWOZ (bagwoz.i-versneller.nl):</t>
  </si>
  <si>
    <r>
      <t>Gebruiksoppervlakte deelobject* (m</t>
    </r>
    <r>
      <rPr>
        <b/>
        <vertAlign val="superscript"/>
        <sz val="12"/>
        <rFont val="Calibri"/>
        <scheme val="minor"/>
      </rPr>
      <t>2</t>
    </r>
    <r>
      <rPr>
        <b/>
        <sz val="12"/>
        <rFont val="Calibri"/>
        <family val="2"/>
        <scheme val="minor"/>
      </rPr>
      <t>)</t>
    </r>
  </si>
  <si>
    <r>
      <t>Bruto inhoud deelobject* (m</t>
    </r>
    <r>
      <rPr>
        <b/>
        <vertAlign val="superscript"/>
        <sz val="12"/>
        <rFont val="Calibri"/>
        <scheme val="minor"/>
      </rPr>
      <t>3</t>
    </r>
    <r>
      <rPr>
        <b/>
        <sz val="12"/>
        <rFont val="Calibri"/>
        <family val="2"/>
        <scheme val="minor"/>
      </rPr>
      <t>)</t>
    </r>
  </si>
  <si>
    <t>WOZ objectnummer**</t>
  </si>
  <si>
    <t>Nummer WOZ deelobject**</t>
  </si>
  <si>
    <t>WOZ gebruikscode**</t>
  </si>
  <si>
    <t>DUWOZ-code**</t>
  </si>
  <si>
    <t>De gegevensvelden met ** zijn verplicht en moeten voor elk record verplicht een waarde hebben.</t>
  </si>
  <si>
    <t>integer, lengte 4 of lengte 9 of waarde "0"</t>
  </si>
  <si>
    <t>"0", "1984" of "1950-1952"</t>
  </si>
  <si>
    <t>De gegevensvelden met een * zijn verplicht. Daar waar een waarde bestaat, moet deze zijn opgenomen.</t>
  </si>
  <si>
    <t>Lever het outputbestand aan als gezipt .csv-bestand (.zip). Nadere instructies voor het CSV-format zijn opgenomen in het handboek.</t>
  </si>
  <si>
    <t>- aanpassing populatie onderzoeksbestand OD: i.p.v. alleen woningen, alle WOZ-objecten met een adres</t>
  </si>
  <si>
    <t>- toevoeging definities bestand K (uploadbestand WOZ-deelobjecten)</t>
  </si>
  <si>
    <t>Gemeenten kunnen bij het genereren van het outputbestand soms kiezen tussen bijvoorbeeld WOZ-straatnaam en BAG-straatnaam (naam openbare ruimte). Gebruik in dergelijke gevallen het gegevensveld afkomstig uit de BAG (de authentieke bron).</t>
  </si>
  <si>
    <t>De gegevensvelden zonder * zijn optioneel. Indien gebruikt, moet daar waar een waarde bestaat, deze zijn opgenomen.</t>
  </si>
  <si>
    <t>1.2</t>
  </si>
  <si>
    <t>Testversie t.b.v. Leveranciers, te weten wijzigingen t.b.v. de i-versneller BAGWOZ (bagwoz.i-versneller.nl)</t>
  </si>
  <si>
    <t>Versiebeheer</t>
  </si>
  <si>
    <t>hebben paarse tabbladen.</t>
  </si>
  <si>
    <t>deze moet aanleveren. Referentiebestanden hebben roze tabbladen, onderzoekbestanden oranje tabbladen. Besstanden voor upload in www.i-spiegel.nl</t>
  </si>
  <si>
    <t>(N.B. Selectie bestand: alle actuele WOZ-deelobjecten: zie Handleiding i-Spiegel Indicatoren januari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</si>
</sst>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6"/>
      <color rgb="FFED0C8B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ED0C8B"/>
      <name val="Calibri"/>
      <family val="2"/>
      <scheme val="minor"/>
    </font>
    <font>
      <sz val="12"/>
      <color rgb="FFED0C8B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ED0C8B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20"/>
      <color rgb="FFDA5C2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6"/>
      <color rgb="FFED0C8B"/>
      <name val="Calibri"/>
      <scheme val="minor"/>
    </font>
    <font>
      <b/>
      <u/>
      <sz val="16"/>
      <color rgb="FFED0C8B"/>
      <name val="Calibri"/>
      <scheme val="minor"/>
    </font>
    <font>
      <sz val="10"/>
      <color theme="1"/>
      <name val="Calibri"/>
      <family val="2"/>
      <scheme val="minor"/>
    </font>
    <font>
      <b/>
      <sz val="20"/>
      <color rgb="FF592584"/>
      <name val="Calibri"/>
      <scheme val="minor"/>
    </font>
    <font>
      <b/>
      <vertAlign val="superscript"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5C21"/>
        <bgColor indexed="64"/>
      </patternFill>
    </fill>
    <fill>
      <patternFill patternType="solid">
        <fgColor rgb="FFED0C8B"/>
        <bgColor indexed="64"/>
      </patternFill>
    </fill>
    <fill>
      <patternFill patternType="solid">
        <fgColor rgb="FFEDB3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592584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rgb="FFED0C8B"/>
      </left>
      <right/>
      <top style="thin">
        <color rgb="FFED0C8B"/>
      </top>
      <bottom/>
      <diagonal/>
    </border>
    <border>
      <left/>
      <right/>
      <top style="thin">
        <color rgb="FFED0C8B"/>
      </top>
      <bottom/>
      <diagonal/>
    </border>
    <border>
      <left/>
      <right style="thin">
        <color rgb="FFED0C8B"/>
      </right>
      <top style="thin">
        <color rgb="FFED0C8B"/>
      </top>
      <bottom/>
      <diagonal/>
    </border>
    <border>
      <left style="thin">
        <color rgb="FFED0C8B"/>
      </left>
      <right/>
      <top/>
      <bottom/>
      <diagonal/>
    </border>
    <border>
      <left/>
      <right style="thin">
        <color rgb="FFED0C8B"/>
      </right>
      <top/>
      <bottom/>
      <diagonal/>
    </border>
    <border>
      <left style="thin">
        <color rgb="FFED0C8B"/>
      </left>
      <right/>
      <top/>
      <bottom style="thin">
        <color rgb="FFED0C8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5C21"/>
      </left>
      <right/>
      <top style="thin">
        <color rgb="FFDA5C21"/>
      </top>
      <bottom/>
      <diagonal/>
    </border>
    <border>
      <left/>
      <right/>
      <top style="thin">
        <color rgb="FFDA5C21"/>
      </top>
      <bottom/>
      <diagonal/>
    </border>
    <border>
      <left/>
      <right style="thin">
        <color rgb="FFDA5C21"/>
      </right>
      <top style="thin">
        <color rgb="FFDA5C21"/>
      </top>
      <bottom/>
      <diagonal/>
    </border>
    <border>
      <left style="thin">
        <color rgb="FFDA5C21"/>
      </left>
      <right/>
      <top/>
      <bottom/>
      <diagonal/>
    </border>
    <border>
      <left/>
      <right style="thin">
        <color rgb="FFDA5C21"/>
      </right>
      <top/>
      <bottom/>
      <diagonal/>
    </border>
    <border>
      <left style="thin">
        <color rgb="FFDA5C21"/>
      </left>
      <right/>
      <top/>
      <bottom style="thin">
        <color rgb="FFDA5C21"/>
      </bottom>
      <diagonal/>
    </border>
    <border>
      <left/>
      <right/>
      <top/>
      <bottom style="thin">
        <color rgb="FFDA5C21"/>
      </bottom>
      <diagonal/>
    </border>
    <border>
      <left/>
      <right style="thin">
        <color rgb="FFDA5C21"/>
      </right>
      <top/>
      <bottom style="thin">
        <color rgb="FFDA5C21"/>
      </bottom>
      <diagonal/>
    </border>
    <border>
      <left/>
      <right/>
      <top/>
      <bottom style="thin">
        <color rgb="FFED0C8B"/>
      </bottom>
      <diagonal/>
    </border>
    <border>
      <left/>
      <right style="thin">
        <color rgb="FFED0C8B"/>
      </right>
      <top/>
      <bottom style="thin">
        <color rgb="FFED0C8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2" borderId="6" xfId="0" applyFill="1" applyBorder="1"/>
    <xf numFmtId="0" fontId="4" fillId="2" borderId="0" xfId="0" applyFont="1" applyFill="1"/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2" borderId="5" xfId="0" applyFill="1" applyBorder="1" applyAlignment="1">
      <alignment horizontal="left"/>
    </xf>
    <xf numFmtId="0" fontId="0" fillId="5" borderId="0" xfId="0" applyFill="1" applyBorder="1"/>
    <xf numFmtId="0" fontId="0" fillId="5" borderId="5" xfId="0" applyFill="1" applyBorder="1" applyAlignment="1">
      <alignment horizontal="left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wrapText="1"/>
    </xf>
    <xf numFmtId="0" fontId="10" fillId="6" borderId="0" xfId="0" applyFont="1" applyFill="1" applyAlignment="1">
      <alignment wrapText="1"/>
    </xf>
    <xf numFmtId="0" fontId="10" fillId="6" borderId="0" xfId="0" quotePrefix="1" applyFont="1" applyFill="1" applyAlignment="1">
      <alignment wrapText="1"/>
    </xf>
    <xf numFmtId="0" fontId="9" fillId="6" borderId="0" xfId="0" quotePrefix="1" applyFont="1" applyFill="1" applyAlignment="1">
      <alignment wrapText="1"/>
    </xf>
    <xf numFmtId="0" fontId="0" fillId="6" borderId="0" xfId="0" applyFill="1" applyAlignment="1">
      <alignment vertical="top"/>
    </xf>
    <xf numFmtId="0" fontId="6" fillId="6" borderId="0" xfId="0" applyFont="1" applyFill="1" applyAlignment="1">
      <alignment vertical="top"/>
    </xf>
    <xf numFmtId="0" fontId="11" fillId="2" borderId="0" xfId="0" applyFont="1" applyFill="1"/>
    <xf numFmtId="0" fontId="0" fillId="2" borderId="0" xfId="0" applyFill="1" applyAlignment="1">
      <alignment wrapText="1"/>
    </xf>
    <xf numFmtId="0" fontId="0" fillId="6" borderId="0" xfId="0" applyFill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4" borderId="0" xfId="0" applyFill="1"/>
    <xf numFmtId="0" fontId="1" fillId="4" borderId="0" xfId="0" applyFont="1" applyFill="1"/>
    <xf numFmtId="0" fontId="7" fillId="4" borderId="7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2" fillId="4" borderId="0" xfId="0" applyFont="1" applyFill="1" applyAlignment="1">
      <alignment vertical="top"/>
    </xf>
    <xf numFmtId="0" fontId="13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1" fillId="4" borderId="7" xfId="0" applyFont="1" applyFill="1" applyBorder="1" applyAlignment="1">
      <alignment vertical="top" wrapText="1"/>
    </xf>
    <xf numFmtId="0" fontId="0" fillId="2" borderId="11" xfId="0" applyFill="1" applyBorder="1"/>
    <xf numFmtId="0" fontId="0" fillId="2" borderId="12" xfId="0" applyFill="1" applyBorder="1" applyAlignment="1">
      <alignment horizontal="left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7" borderId="0" xfId="0" applyFill="1" applyBorder="1"/>
    <xf numFmtId="0" fontId="0" fillId="7" borderId="12" xfId="0" applyFill="1" applyBorder="1" applyAlignment="1">
      <alignment horizontal="left"/>
    </xf>
    <xf numFmtId="0" fontId="15" fillId="2" borderId="0" xfId="0" applyFont="1" applyFill="1"/>
    <xf numFmtId="0" fontId="12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/>
    <xf numFmtId="0" fontId="0" fillId="3" borderId="0" xfId="0" applyFill="1"/>
    <xf numFmtId="0" fontId="16" fillId="6" borderId="0" xfId="0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17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9" fillId="6" borderId="0" xfId="0" applyFont="1" applyFill="1"/>
    <xf numFmtId="0" fontId="0" fillId="6" borderId="0" xfId="0" applyFill="1" applyBorder="1"/>
    <xf numFmtId="0" fontId="7" fillId="4" borderId="7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20" fillId="0" borderId="0" xfId="0" applyFont="1"/>
    <xf numFmtId="0" fontId="21" fillId="6" borderId="0" xfId="0" applyFont="1" applyFill="1" applyAlignment="1">
      <alignment vertical="top"/>
    </xf>
    <xf numFmtId="0" fontId="22" fillId="6" borderId="0" xfId="0" applyFont="1" applyFill="1" applyAlignment="1">
      <alignment vertical="top"/>
    </xf>
    <xf numFmtId="0" fontId="23" fillId="6" borderId="0" xfId="0" applyFont="1" applyFill="1"/>
    <xf numFmtId="0" fontId="24" fillId="6" borderId="0" xfId="0" applyFont="1" applyFill="1"/>
    <xf numFmtId="0" fontId="24" fillId="6" borderId="0" xfId="0" applyFont="1" applyFill="1" applyAlignment="1">
      <alignment vertical="top"/>
    </xf>
    <xf numFmtId="0" fontId="25" fillId="6" borderId="0" xfId="0" applyFont="1" applyFill="1" applyAlignment="1">
      <alignment vertical="top"/>
    </xf>
    <xf numFmtId="0" fontId="26" fillId="2" borderId="0" xfId="0" applyFont="1" applyFill="1" applyBorder="1"/>
    <xf numFmtId="0" fontId="0" fillId="6" borderId="0" xfId="0" quotePrefix="1" applyFill="1"/>
    <xf numFmtId="0" fontId="12" fillId="3" borderId="0" xfId="0" applyFont="1" applyFill="1" applyAlignment="1">
      <alignment vertical="top" wrapText="1"/>
    </xf>
    <xf numFmtId="0" fontId="0" fillId="2" borderId="0" xfId="0" applyFont="1" applyFill="1" applyBorder="1"/>
    <xf numFmtId="0" fontId="0" fillId="2" borderId="13" xfId="0" applyFill="1" applyBorder="1"/>
    <xf numFmtId="0" fontId="0" fillId="2" borderId="14" xfId="0" applyFont="1" applyFill="1" applyBorder="1"/>
    <xf numFmtId="0" fontId="0" fillId="2" borderId="15" xfId="0" applyFill="1" applyBorder="1" applyAlignment="1">
      <alignment horizontal="left"/>
    </xf>
    <xf numFmtId="0" fontId="15" fillId="0" borderId="0" xfId="0" applyFont="1" applyFill="1"/>
    <xf numFmtId="0" fontId="0" fillId="6" borderId="0" xfId="0" applyFont="1" applyFill="1" applyBorder="1"/>
    <xf numFmtId="0" fontId="0" fillId="6" borderId="12" xfId="0" applyFont="1" applyFill="1" applyBorder="1" applyAlignment="1">
      <alignment horizontal="left"/>
    </xf>
    <xf numFmtId="0" fontId="0" fillId="6" borderId="16" xfId="0" applyFill="1" applyBorder="1"/>
    <xf numFmtId="0" fontId="5" fillId="8" borderId="17" xfId="0" applyFont="1" applyFill="1" applyBorder="1" applyAlignment="1">
      <alignment horizontal="left"/>
    </xf>
    <xf numFmtId="0" fontId="0" fillId="2" borderId="11" xfId="0" applyFont="1" applyFill="1" applyBorder="1"/>
    <xf numFmtId="0" fontId="6" fillId="6" borderId="0" xfId="0" quotePrefix="1" applyFont="1" applyFill="1" applyAlignment="1">
      <alignment horizontal="left" indent="1"/>
    </xf>
    <xf numFmtId="0" fontId="11" fillId="6" borderId="0" xfId="0" applyFont="1" applyFill="1"/>
    <xf numFmtId="0" fontId="10" fillId="6" borderId="7" xfId="0" applyFont="1" applyFill="1" applyBorder="1" applyAlignment="1">
      <alignment vertical="top"/>
    </xf>
    <xf numFmtId="0" fontId="0" fillId="6" borderId="11" xfId="0" applyFill="1" applyBorder="1"/>
    <xf numFmtId="1" fontId="0" fillId="6" borderId="0" xfId="0" applyNumberFormat="1" applyFill="1"/>
    <xf numFmtId="2" fontId="0" fillId="6" borderId="0" xfId="0" applyNumberFormat="1" applyFill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6" borderId="0" xfId="0" applyFill="1" applyAlignment="1">
      <alignment horizontal="right"/>
    </xf>
    <xf numFmtId="1" fontId="0" fillId="6" borderId="7" xfId="0" applyNumberFormat="1" applyFill="1" applyBorder="1"/>
    <xf numFmtId="1" fontId="0" fillId="6" borderId="7" xfId="0" applyNumberFormat="1" applyFill="1" applyBorder="1" applyAlignment="1">
      <alignment horizontal="right"/>
    </xf>
    <xf numFmtId="2" fontId="0" fillId="6" borderId="7" xfId="0" applyNumberFormat="1" applyFill="1" applyBorder="1" applyAlignment="1">
      <alignment horizontal="right"/>
    </xf>
    <xf numFmtId="0" fontId="0" fillId="6" borderId="18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0" xfId="0" applyFont="1" applyFill="1"/>
    <xf numFmtId="0" fontId="29" fillId="6" borderId="0" xfId="0" applyFont="1" applyFill="1"/>
    <xf numFmtId="0" fontId="31" fillId="6" borderId="0" xfId="0" applyFont="1" applyFill="1"/>
    <xf numFmtId="0" fontId="7" fillId="4" borderId="18" xfId="0" applyFont="1" applyFill="1" applyBorder="1" applyAlignment="1">
      <alignment vertical="top" wrapText="1"/>
    </xf>
    <xf numFmtId="0" fontId="7" fillId="4" borderId="22" xfId="0" applyFont="1" applyFill="1" applyBorder="1" applyAlignment="1">
      <alignment vertical="top" wrapText="1"/>
    </xf>
    <xf numFmtId="0" fontId="7" fillId="4" borderId="23" xfId="0" applyFont="1" applyFill="1" applyBorder="1" applyAlignment="1">
      <alignment vertical="top" wrapText="1"/>
    </xf>
    <xf numFmtId="0" fontId="7" fillId="4" borderId="24" xfId="0" applyFont="1" applyFill="1" applyBorder="1" applyAlignment="1">
      <alignment vertical="top" wrapText="1"/>
    </xf>
    <xf numFmtId="0" fontId="7" fillId="4" borderId="25" xfId="0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0" fillId="6" borderId="18" xfId="0" applyFont="1" applyFill="1" applyBorder="1" applyAlignment="1">
      <alignment vertical="top" wrapText="1"/>
    </xf>
    <xf numFmtId="0" fontId="0" fillId="6" borderId="22" xfId="0" applyFont="1" applyFill="1" applyBorder="1" applyAlignment="1">
      <alignment vertical="top" wrapText="1"/>
    </xf>
    <xf numFmtId="0" fontId="0" fillId="6" borderId="26" xfId="0" applyFont="1" applyFill="1" applyBorder="1" applyAlignment="1">
      <alignment vertical="top" wrapText="1"/>
    </xf>
    <xf numFmtId="0" fontId="0" fillId="6" borderId="27" xfId="0" applyFont="1" applyFill="1" applyBorder="1" applyAlignment="1">
      <alignment vertical="top" wrapText="1"/>
    </xf>
    <xf numFmtId="0" fontId="0" fillId="6" borderId="28" xfId="0" applyFont="1" applyFill="1" applyBorder="1" applyAlignment="1">
      <alignment vertical="top" wrapText="1"/>
    </xf>
    <xf numFmtId="0" fontId="0" fillId="6" borderId="0" xfId="0" quotePrefix="1" applyFill="1" applyAlignment="1">
      <alignment horizontal="right"/>
    </xf>
    <xf numFmtId="1" fontId="0" fillId="6" borderId="0" xfId="0" applyNumberFormat="1" applyFill="1" applyAlignment="1">
      <alignment horizontal="right"/>
    </xf>
    <xf numFmtId="0" fontId="0" fillId="6" borderId="7" xfId="0" quotePrefix="1" applyFill="1" applyBorder="1" applyAlignment="1">
      <alignment horizontal="right"/>
    </xf>
    <xf numFmtId="0" fontId="0" fillId="6" borderId="29" xfId="0" applyFill="1" applyBorder="1" applyAlignment="1">
      <alignment horizontal="right"/>
    </xf>
    <xf numFmtId="0" fontId="0" fillId="6" borderId="30" xfId="0" applyFill="1" applyBorder="1" applyAlignment="1">
      <alignment horizontal="right"/>
    </xf>
    <xf numFmtId="0" fontId="0" fillId="6" borderId="31" xfId="0" applyFill="1" applyBorder="1" applyAlignment="1">
      <alignment horizontal="right"/>
    </xf>
    <xf numFmtId="0" fontId="0" fillId="6" borderId="32" xfId="0" applyFill="1" applyBorder="1" applyAlignment="1">
      <alignment horizontal="right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vertical="top"/>
    </xf>
    <xf numFmtId="0" fontId="0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 indent="2"/>
    </xf>
    <xf numFmtId="1" fontId="0" fillId="6" borderId="0" xfId="0" quotePrefix="1" applyNumberFormat="1" applyFill="1" applyAlignment="1">
      <alignment horizontal="right"/>
    </xf>
    <xf numFmtId="4" fontId="0" fillId="6" borderId="0" xfId="0" applyNumberFormat="1" applyFill="1"/>
    <xf numFmtId="0" fontId="28" fillId="2" borderId="5" xfId="0" quotePrefix="1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0" fontId="0" fillId="2" borderId="36" xfId="0" applyFill="1" applyBorder="1"/>
    <xf numFmtId="0" fontId="0" fillId="2" borderId="37" xfId="0" applyFont="1" applyFill="1" applyBorder="1"/>
    <xf numFmtId="0" fontId="1" fillId="9" borderId="33" xfId="0" applyFont="1" applyFill="1" applyBorder="1" applyAlignment="1">
      <alignment vertical="center"/>
    </xf>
    <xf numFmtId="0" fontId="1" fillId="9" borderId="34" xfId="0" applyFont="1" applyFill="1" applyBorder="1" applyAlignment="1">
      <alignment vertical="center"/>
    </xf>
    <xf numFmtId="0" fontId="1" fillId="9" borderId="35" xfId="0" applyFont="1" applyFill="1" applyBorder="1" applyAlignment="1">
      <alignment vertical="center"/>
    </xf>
    <xf numFmtId="0" fontId="32" fillId="2" borderId="0" xfId="0" applyFont="1" applyFill="1"/>
    <xf numFmtId="0" fontId="12" fillId="9" borderId="0" xfId="0" applyFont="1" applyFill="1" applyAlignment="1">
      <alignment vertical="top" wrapText="1"/>
    </xf>
    <xf numFmtId="0" fontId="7" fillId="9" borderId="7" xfId="0" applyFont="1" applyFill="1" applyBorder="1" applyAlignment="1">
      <alignment vertical="top" wrapText="1"/>
    </xf>
    <xf numFmtId="0" fontId="1" fillId="9" borderId="7" xfId="0" applyFont="1" applyFill="1" applyBorder="1" applyAlignment="1">
      <alignment vertical="top" wrapText="1"/>
    </xf>
    <xf numFmtId="0" fontId="12" fillId="9" borderId="0" xfId="0" applyFont="1" applyFill="1" applyAlignment="1">
      <alignment vertical="top"/>
    </xf>
    <xf numFmtId="0" fontId="0" fillId="9" borderId="0" xfId="0" applyFill="1"/>
    <xf numFmtId="0" fontId="16" fillId="6" borderId="0" xfId="0" applyFont="1" applyFill="1"/>
    <xf numFmtId="0" fontId="10" fillId="6" borderId="0" xfId="0" applyFont="1" applyFill="1"/>
    <xf numFmtId="0" fontId="0" fillId="6" borderId="38" xfId="0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0" fontId="1" fillId="9" borderId="0" xfId="0" applyFont="1" applyFill="1" applyBorder="1"/>
    <xf numFmtId="0" fontId="0" fillId="9" borderId="0" xfId="0" applyFill="1" applyBorder="1"/>
    <xf numFmtId="0" fontId="16" fillId="0" borderId="0" xfId="0" applyFont="1" applyFill="1" applyBorder="1"/>
    <xf numFmtId="14" fontId="5" fillId="10" borderId="4" xfId="0" applyNumberFormat="1" applyFont="1" applyFill="1" applyBorder="1" applyAlignment="1">
      <alignment horizontal="left"/>
    </xf>
    <xf numFmtId="0" fontId="10" fillId="10" borderId="0" xfId="0" applyFont="1" applyFill="1" applyAlignment="1">
      <alignment horizontal="left"/>
    </xf>
    <xf numFmtId="0" fontId="10" fillId="10" borderId="5" xfId="0" applyFont="1" applyFill="1" applyBorder="1" applyAlignment="1">
      <alignment horizontal="left"/>
    </xf>
    <xf numFmtId="0" fontId="5" fillId="10" borderId="4" xfId="0" applyFont="1" applyFill="1" applyBorder="1"/>
    <xf numFmtId="0" fontId="5" fillId="10" borderId="0" xfId="0" applyFont="1" applyFill="1" applyAlignment="1">
      <alignment horizontal="left"/>
    </xf>
    <xf numFmtId="0" fontId="5" fillId="10" borderId="5" xfId="0" applyFont="1" applyFill="1" applyBorder="1" applyAlignment="1">
      <alignment horizontal="left"/>
    </xf>
    <xf numFmtId="0" fontId="5" fillId="10" borderId="0" xfId="0" applyFont="1" applyFill="1" applyAlignment="1">
      <alignment horizontal="center"/>
    </xf>
    <xf numFmtId="0" fontId="7" fillId="4" borderId="19" xfId="0" applyFont="1" applyFill="1" applyBorder="1" applyAlignment="1">
      <alignment horizontal="center" vertical="top" wrapText="1"/>
    </xf>
    <xf numFmtId="0" fontId="7" fillId="4" borderId="20" xfId="0" applyFont="1" applyFill="1" applyBorder="1" applyAlignment="1">
      <alignment horizontal="center" vertical="top" wrapText="1"/>
    </xf>
    <xf numFmtId="0" fontId="7" fillId="4" borderId="21" xfId="0" applyFont="1" applyFill="1" applyBorder="1" applyAlignment="1">
      <alignment horizontal="center" vertical="top" wrapText="1"/>
    </xf>
  </cellXfs>
  <cellStyles count="46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Gevolgde hyperlink" xfId="418" builtinId="9" hidden="1"/>
    <cellStyle name="Gevolgde hyperlink" xfId="420" builtinId="9" hidden="1"/>
    <cellStyle name="Gevolgde hyperlink" xfId="422" builtinId="9" hidden="1"/>
    <cellStyle name="Gevolgde hyperlink" xfId="424" builtinId="9" hidden="1"/>
    <cellStyle name="Gevolgde hyperlink" xfId="426" builtinId="9" hidden="1"/>
    <cellStyle name="Gevolgde hyperlink" xfId="428" builtinId="9" hidden="1"/>
    <cellStyle name="Gevolgde hyperlink" xfId="430" builtinId="9" hidden="1"/>
    <cellStyle name="Gevolgde hyperlink" xfId="432" builtinId="9" hidden="1"/>
    <cellStyle name="Gevolgde hyperlink" xfId="434" builtinId="9" hidden="1"/>
    <cellStyle name="Gevolgde hyperlink" xfId="436" builtinId="9" hidden="1"/>
    <cellStyle name="Gevolgde hyperlink" xfId="438" builtinId="9" hidden="1"/>
    <cellStyle name="Gevolgde hyperlink" xfId="440" builtinId="9" hidden="1"/>
    <cellStyle name="Gevolgde hyperlink" xfId="442" builtinId="9" hidden="1"/>
    <cellStyle name="Gevolgde hyperlink" xfId="444" builtinId="9" hidden="1"/>
    <cellStyle name="Gevolgde hyperlink" xfId="446" builtinId="9" hidden="1"/>
    <cellStyle name="Gevolgde hyperlink" xfId="448" builtinId="9" hidden="1"/>
    <cellStyle name="Gevolgde hyperlink" xfId="450" builtinId="9" hidden="1"/>
    <cellStyle name="Gevolgde hyperlink" xfId="452" builtinId="9" hidden="1"/>
    <cellStyle name="Gevolgde hyperlink" xfId="454" builtinId="9" hidden="1"/>
    <cellStyle name="Gevolgde hyperlink" xfId="456" builtinId="9" hidden="1"/>
    <cellStyle name="Gevolgde hyperlink" xfId="458" builtinId="9" hidden="1"/>
    <cellStyle name="Gevolgde hyperlink" xfId="460" builtinId="9" hidden="1"/>
    <cellStyle name="Gevolgde hyperlink" xfId="462" builtinId="9" hidden="1"/>
    <cellStyle name="Gevolgde hyperlink" xfId="464" builtinId="9" hidden="1"/>
    <cellStyle name="Gevolgde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200" y="88900"/>
    <xdr:ext cx="2247900" cy="747190"/>
    <xdr:pic>
      <xdr:nvPicPr>
        <xdr:cNvPr id="2" name="Afbeelding 1" descr="operatieNUP logo.png" title="OperatieNU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8900"/>
          <a:ext cx="2247900" cy="747190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6200" y="88900"/>
    <xdr:ext cx="2247900" cy="747190"/>
    <xdr:pic>
      <xdr:nvPicPr>
        <xdr:cNvPr id="3" name="Afbeelding 2" descr="operatieNUP logo.png" title="OperatieNUP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8900"/>
          <a:ext cx="2247900" cy="74719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G17"/>
  <sheetViews>
    <sheetView tabSelected="1" workbookViewId="0">
      <selection activeCell="D5" sqref="D5"/>
    </sheetView>
  </sheetViews>
  <sheetFormatPr defaultColWidth="10.875" defaultRowHeight="15.75" x14ac:dyDescent="0.25"/>
  <cols>
    <col min="1" max="2" width="10.875" style="1"/>
    <col min="3" max="3" width="9.375" style="1" customWidth="1"/>
    <col min="4" max="4" width="110.125" style="1" customWidth="1"/>
    <col min="5" max="5" width="15.625" style="1" customWidth="1"/>
    <col min="6" max="16384" width="10.875" style="1"/>
  </cols>
  <sheetData>
    <row r="1" spans="2:7" ht="33.75" x14ac:dyDescent="0.5">
      <c r="C1" s="5" t="s">
        <v>0</v>
      </c>
    </row>
    <row r="7" spans="2:7" ht="26.25" x14ac:dyDescent="0.4">
      <c r="B7" s="24" t="s">
        <v>329</v>
      </c>
    </row>
    <row r="9" spans="2:7" ht="24.95" customHeight="1" x14ac:dyDescent="0.25">
      <c r="B9" s="8" t="s">
        <v>290</v>
      </c>
      <c r="C9" s="9" t="s">
        <v>288</v>
      </c>
      <c r="D9" s="10" t="s">
        <v>289</v>
      </c>
    </row>
    <row r="10" spans="2:7" x14ac:dyDescent="0.25">
      <c r="B10" s="122">
        <v>41047</v>
      </c>
      <c r="C10" s="120" t="s">
        <v>292</v>
      </c>
      <c r="D10" s="11" t="s">
        <v>296</v>
      </c>
    </row>
    <row r="11" spans="2:7" x14ac:dyDescent="0.25">
      <c r="B11" s="122">
        <v>41289</v>
      </c>
      <c r="C11" s="121" t="s">
        <v>291</v>
      </c>
      <c r="D11" s="119" t="s">
        <v>328</v>
      </c>
      <c r="F11" s="2"/>
      <c r="G11" s="2"/>
    </row>
    <row r="12" spans="2:7" x14ac:dyDescent="0.25">
      <c r="B12" s="141">
        <v>41312</v>
      </c>
      <c r="C12" s="142" t="s">
        <v>327</v>
      </c>
      <c r="D12" s="143" t="s">
        <v>311</v>
      </c>
    </row>
    <row r="13" spans="2:7" x14ac:dyDescent="0.25">
      <c r="B13" s="144"/>
      <c r="C13" s="145"/>
      <c r="D13" s="146" t="s">
        <v>323</v>
      </c>
    </row>
    <row r="14" spans="2:7" x14ac:dyDescent="0.25">
      <c r="B14" s="144"/>
      <c r="C14" s="147"/>
      <c r="D14" s="143" t="s">
        <v>324</v>
      </c>
    </row>
    <row r="15" spans="2:7" x14ac:dyDescent="0.25">
      <c r="B15" s="3"/>
      <c r="C15" s="120"/>
      <c r="D15" s="137"/>
    </row>
    <row r="16" spans="2:7" x14ac:dyDescent="0.25">
      <c r="B16" s="4"/>
      <c r="C16" s="75"/>
      <c r="D16" s="76"/>
    </row>
    <row r="17" ht="26.1" customHeight="1" x14ac:dyDescent="0.25"/>
  </sheetData>
  <pageMargins left="0.75000000000000011" right="0.75000000000000011" top="1" bottom="1" header="0.5" footer="0.5"/>
  <pageSetup paperSize="9" scale="59" orientation="landscape" horizontalDpi="4294967292" verticalDpi="4294967292"/>
  <headerFooter>
    <oddHeader>&amp;L&amp;"Calibri,Standaard"&amp;K000000i-Spiegel&amp;C&amp;"Calibri,Standaard"&amp;K000000OperatieNUP&amp;R&amp;"Lucida Grande,Vet"&amp;K000000©&amp;"Times New Roman,Standaard" &amp;"Calibri,Standaard"KING/VNG</oddHeader>
    <oddFooter>&amp;L&amp;"Calibri,Standaard"&amp;K000000&amp;P van &amp;N&amp;C&amp;"Calibri,Standaard"&amp;K000000&amp;D&amp;R&amp;"Calibri,Standaard"&amp;K000000&amp;A</oddFooter>
  </headerFooter>
  <rowBreaks count="1" manualBreakCount="1">
    <brk id="17" max="16383" man="1"/>
  </rowBreaks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V40"/>
  <sheetViews>
    <sheetView workbookViewId="0"/>
  </sheetViews>
  <sheetFormatPr defaultColWidth="10.875" defaultRowHeight="15.75" x14ac:dyDescent="0.25"/>
  <cols>
    <col min="1" max="1" width="27.625" style="14" customWidth="1"/>
    <col min="2" max="2" width="19.125" style="14" customWidth="1"/>
    <col min="3" max="3" width="22.375" style="14" customWidth="1"/>
    <col min="4" max="4" width="15.625" style="14" customWidth="1"/>
    <col min="5" max="5" width="15.875" style="14" customWidth="1"/>
    <col min="6" max="6" width="24.375" style="14" customWidth="1"/>
    <col min="7" max="7" width="18" style="14" customWidth="1"/>
    <col min="8" max="8" width="15.625" style="14" customWidth="1"/>
    <col min="9" max="9" width="15" style="14" customWidth="1"/>
    <col min="10" max="10" width="17.5" style="14" customWidth="1"/>
    <col min="11" max="11" width="23.625" style="14" customWidth="1"/>
    <col min="12" max="13" width="19" style="14" customWidth="1"/>
    <col min="14" max="14" width="13.125" style="14" customWidth="1"/>
    <col min="15" max="15" width="18.875" style="14" customWidth="1"/>
    <col min="16" max="16" width="20.5" style="14" customWidth="1"/>
    <col min="17" max="17" width="20.875" style="14" customWidth="1"/>
    <col min="18" max="18" width="17.5" style="14" customWidth="1"/>
    <col min="19" max="19" width="16.5" style="14" customWidth="1"/>
    <col min="20" max="20" width="18.375" style="14" customWidth="1"/>
    <col min="21" max="21" width="15.375" style="14" customWidth="1"/>
    <col min="22" max="22" width="17.875" style="14" customWidth="1"/>
    <col min="23" max="16384" width="10.875" style="14"/>
  </cols>
  <sheetData>
    <row r="1" spans="1:22" ht="26.25" x14ac:dyDescent="0.4">
      <c r="A1" s="79" t="s">
        <v>47</v>
      </c>
      <c r="B1" s="79" t="str">
        <f>Overzicht_outputbestanden!B31</f>
        <v>RG</v>
      </c>
      <c r="C1" s="79" t="str">
        <f>Overzicht_outputbestanden!C31</f>
        <v>NHR - actuele vestigingen binnen de gemeentegrenzen</v>
      </c>
      <c r="D1" s="79"/>
      <c r="E1" s="79"/>
      <c r="F1" s="79"/>
      <c r="G1" s="79"/>
    </row>
    <row r="2" spans="1:22" ht="27" thickBot="1" x14ac:dyDescent="0.45">
      <c r="A2" s="93" t="s">
        <v>279</v>
      </c>
      <c r="B2" s="79"/>
      <c r="C2" s="79"/>
      <c r="D2" s="79"/>
      <c r="E2" s="79"/>
      <c r="F2" s="79"/>
      <c r="G2" s="79"/>
    </row>
    <row r="3" spans="1:22" ht="16.5" thickBot="1" x14ac:dyDescent="0.3"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148" t="s">
        <v>225</v>
      </c>
      <c r="N3" s="149"/>
      <c r="O3" s="149"/>
      <c r="P3" s="149"/>
      <c r="Q3" s="150"/>
      <c r="R3" s="148" t="s">
        <v>226</v>
      </c>
      <c r="S3" s="149"/>
      <c r="T3" s="149"/>
      <c r="U3" s="149"/>
      <c r="V3" s="150"/>
    </row>
    <row r="4" spans="1:22" s="18" customFormat="1" ht="35.1" customHeight="1" x14ac:dyDescent="0.25">
      <c r="A4" s="113" t="s">
        <v>49</v>
      </c>
      <c r="B4" s="55" t="s">
        <v>80</v>
      </c>
      <c r="C4" s="55" t="s">
        <v>115</v>
      </c>
      <c r="D4" s="95" t="s">
        <v>116</v>
      </c>
      <c r="E4" s="55" t="s">
        <v>227</v>
      </c>
      <c r="F4" s="55" t="s">
        <v>228</v>
      </c>
      <c r="G4" s="55" t="s">
        <v>229</v>
      </c>
      <c r="H4" s="55" t="s">
        <v>230</v>
      </c>
      <c r="I4" s="55" t="s">
        <v>231</v>
      </c>
      <c r="J4" s="96" t="s">
        <v>232</v>
      </c>
      <c r="K4" s="96" t="s">
        <v>233</v>
      </c>
      <c r="L4" s="55" t="s">
        <v>234</v>
      </c>
      <c r="M4" s="97" t="s">
        <v>235</v>
      </c>
      <c r="N4" s="98" t="s">
        <v>236</v>
      </c>
      <c r="O4" s="98" t="s">
        <v>117</v>
      </c>
      <c r="P4" s="98" t="s">
        <v>237</v>
      </c>
      <c r="Q4" s="99" t="s">
        <v>238</v>
      </c>
      <c r="R4" s="97" t="s">
        <v>239</v>
      </c>
      <c r="S4" s="98" t="s">
        <v>240</v>
      </c>
      <c r="T4" s="98" t="s">
        <v>119</v>
      </c>
      <c r="U4" s="98" t="s">
        <v>241</v>
      </c>
      <c r="V4" s="99" t="s">
        <v>242</v>
      </c>
    </row>
    <row r="5" spans="1:22" ht="48" thickBot="1" x14ac:dyDescent="0.3">
      <c r="A5" s="113" t="s">
        <v>50</v>
      </c>
      <c r="B5" s="100" t="s">
        <v>243</v>
      </c>
      <c r="C5" s="100" t="s">
        <v>244</v>
      </c>
      <c r="D5" s="101" t="s">
        <v>245</v>
      </c>
      <c r="E5" s="100" t="s">
        <v>38</v>
      </c>
      <c r="F5" s="100" t="s">
        <v>38</v>
      </c>
      <c r="G5" s="100" t="s">
        <v>246</v>
      </c>
      <c r="H5" s="100" t="s">
        <v>247</v>
      </c>
      <c r="I5" s="100" t="s">
        <v>248</v>
      </c>
      <c r="J5" s="102" t="s">
        <v>249</v>
      </c>
      <c r="K5" s="102" t="s">
        <v>250</v>
      </c>
      <c r="L5" s="102" t="s">
        <v>250</v>
      </c>
      <c r="M5" s="103" t="s">
        <v>40</v>
      </c>
      <c r="N5" s="104" t="s">
        <v>38</v>
      </c>
      <c r="O5" s="104" t="s">
        <v>38</v>
      </c>
      <c r="P5" s="104" t="s">
        <v>42</v>
      </c>
      <c r="Q5" s="105" t="s">
        <v>38</v>
      </c>
      <c r="R5" s="103" t="s">
        <v>40</v>
      </c>
      <c r="S5" s="104" t="s">
        <v>38</v>
      </c>
      <c r="T5" s="104" t="s">
        <v>38</v>
      </c>
      <c r="U5" s="104" t="s">
        <v>42</v>
      </c>
      <c r="V5" s="105" t="s">
        <v>38</v>
      </c>
    </row>
    <row r="6" spans="1:22" ht="19.5" thickBot="1" x14ac:dyDescent="0.3">
      <c r="A6" s="114" t="s">
        <v>223</v>
      </c>
      <c r="B6" s="85">
        <v>77103194</v>
      </c>
      <c r="C6" s="108" t="s">
        <v>166</v>
      </c>
      <c r="D6" s="108" t="s">
        <v>167</v>
      </c>
      <c r="E6" s="85" t="s">
        <v>164</v>
      </c>
      <c r="F6" s="85" t="s">
        <v>165</v>
      </c>
      <c r="G6" s="85">
        <v>42</v>
      </c>
      <c r="H6" s="85" t="s">
        <v>280</v>
      </c>
      <c r="I6" s="85">
        <v>4531</v>
      </c>
      <c r="J6" s="108" t="s">
        <v>278</v>
      </c>
      <c r="K6" s="85">
        <v>19990120</v>
      </c>
      <c r="L6" s="90">
        <v>20120120</v>
      </c>
      <c r="M6" s="109" t="s">
        <v>213</v>
      </c>
      <c r="N6" s="110" t="s">
        <v>214</v>
      </c>
      <c r="O6" s="110">
        <v>13</v>
      </c>
      <c r="P6" s="110" t="s">
        <v>215</v>
      </c>
      <c r="Q6" s="111" t="s">
        <v>216</v>
      </c>
      <c r="R6" s="112" t="s">
        <v>224</v>
      </c>
      <c r="S6" s="110" t="s">
        <v>222</v>
      </c>
      <c r="T6" s="110">
        <v>1</v>
      </c>
      <c r="U6" s="110" t="s">
        <v>215</v>
      </c>
      <c r="V6" s="111" t="s">
        <v>216</v>
      </c>
    </row>
    <row r="7" spans="1:22" x14ac:dyDescent="0.25">
      <c r="A7" s="15"/>
      <c r="B7" s="66"/>
      <c r="C7" s="66"/>
      <c r="D7" s="66"/>
      <c r="E7" s="66"/>
      <c r="F7" s="66"/>
    </row>
    <row r="11" spans="1:22" x14ac:dyDescent="0.25">
      <c r="A11" s="29" t="s">
        <v>48</v>
      </c>
      <c r="B11" s="29"/>
      <c r="C11" s="29"/>
      <c r="D11" s="29"/>
      <c r="E11" s="29"/>
      <c r="F11" s="29"/>
      <c r="G11" s="29"/>
    </row>
    <row r="12" spans="1:22" x14ac:dyDescent="0.25">
      <c r="A12" s="15" t="s">
        <v>251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</row>
    <row r="13" spans="1:22" x14ac:dyDescent="0.25">
      <c r="A13" s="115" t="s">
        <v>252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22" x14ac:dyDescent="0.25">
      <c r="A14" s="115" t="s">
        <v>253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22" x14ac:dyDescent="0.25">
      <c r="A15" s="115" t="s">
        <v>254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</row>
    <row r="16" spans="1:22" x14ac:dyDescent="0.25">
      <c r="A16" s="115" t="s">
        <v>255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</row>
    <row r="17" spans="1:11" x14ac:dyDescent="0.25">
      <c r="A17" s="115" t="s">
        <v>256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 spans="1:11" x14ac:dyDescent="0.25">
      <c r="A18" s="115" t="s">
        <v>257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 x14ac:dyDescent="0.25">
      <c r="A19" s="115" t="s">
        <v>258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x14ac:dyDescent="0.25">
      <c r="A20" s="15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1:11" x14ac:dyDescent="0.25">
      <c r="A21" s="15" t="s">
        <v>259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 spans="1:11" x14ac:dyDescent="0.25">
      <c r="A22" s="92" t="s">
        <v>260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 spans="1:11" x14ac:dyDescent="0.25">
      <c r="A23" s="115" t="s">
        <v>261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x14ac:dyDescent="0.25">
      <c r="A24" s="92" t="s">
        <v>262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 spans="1:11" x14ac:dyDescent="0.25">
      <c r="A25" s="92" t="s">
        <v>263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 spans="1:11" x14ac:dyDescent="0.25">
      <c r="A26" s="92" t="s">
        <v>264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 spans="1:11" x14ac:dyDescent="0.25">
      <c r="A27" s="92" t="s">
        <v>265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x14ac:dyDescent="0.25">
      <c r="A28" s="92" t="s">
        <v>266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x14ac:dyDescent="0.25">
      <c r="A29" s="92" t="s">
        <v>267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0" spans="1:11" x14ac:dyDescent="0.25">
      <c r="A30" s="92" t="s">
        <v>268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  <row r="31" spans="1:11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spans="1:11" x14ac:dyDescent="0.25">
      <c r="A32" s="15" t="s">
        <v>269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spans="1:11" x14ac:dyDescent="0.25">
      <c r="A33" s="115" t="s">
        <v>270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spans="1:11" x14ac:dyDescent="0.25">
      <c r="A34" s="116" t="s">
        <v>271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spans="1:11" x14ac:dyDescent="0.25">
      <c r="A35" s="116" t="s">
        <v>272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</row>
    <row r="36" spans="1:11" x14ac:dyDescent="0.25">
      <c r="A36" s="116" t="s">
        <v>273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spans="1:11" x14ac:dyDescent="0.25">
      <c r="A37" s="116" t="s">
        <v>274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spans="1:11" x14ac:dyDescent="0.25">
      <c r="A38" s="116" t="s">
        <v>275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spans="1:11" x14ac:dyDescent="0.25">
      <c r="A39" s="115" t="s">
        <v>276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spans="1:11" x14ac:dyDescent="0.25">
      <c r="A40" s="115" t="s">
        <v>277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</row>
  </sheetData>
  <mergeCells count="2">
    <mergeCell ref="M3:Q3"/>
    <mergeCell ref="R3:V3"/>
  </mergeCells>
  <phoneticPr fontId="27" type="noConversion"/>
  <pageMargins left="0.75000000000000011" right="0.75000000000000011" top="1" bottom="1" header="0.5" footer="0.5"/>
  <pageSetup paperSize="9" scale="1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5C21"/>
  </sheetPr>
  <dimension ref="A1:X26"/>
  <sheetViews>
    <sheetView workbookViewId="0">
      <selection activeCell="A17" sqref="A17"/>
    </sheetView>
  </sheetViews>
  <sheetFormatPr defaultColWidth="10.875" defaultRowHeight="15.75" x14ac:dyDescent="0.25"/>
  <cols>
    <col min="1" max="1" width="28.875" style="14" customWidth="1"/>
    <col min="2" max="2" width="15.625" style="14" customWidth="1"/>
    <col min="3" max="3" width="14.625" style="14" customWidth="1"/>
    <col min="4" max="4" width="16.125" style="14" customWidth="1"/>
    <col min="5" max="5" width="26" style="14" bestFit="1" customWidth="1"/>
    <col min="6" max="6" width="33.625" style="14" customWidth="1"/>
    <col min="7" max="12" width="16.125" style="14" customWidth="1"/>
    <col min="13" max="13" width="22.5" style="14" customWidth="1"/>
    <col min="14" max="14" width="30.625" style="14" bestFit="1" customWidth="1"/>
    <col min="15" max="15" width="37.5" style="14" customWidth="1"/>
    <col min="16" max="16" width="30.5" style="14" customWidth="1"/>
    <col min="17" max="16384" width="10.875" style="14"/>
  </cols>
  <sheetData>
    <row r="1" spans="1:24" ht="26.25" x14ac:dyDescent="0.4">
      <c r="A1" s="43" t="s">
        <v>66</v>
      </c>
      <c r="B1" s="43" t="str">
        <f>Overzicht_outputbestanden!B34</f>
        <v>O1.1</v>
      </c>
      <c r="C1" s="43" t="str">
        <f>Overzicht_outputbestanden!C34</f>
        <v>Uitkeringsregistratie - actuele gebruikers Algemene Bijstand</v>
      </c>
    </row>
    <row r="3" spans="1:24" ht="24" customHeight="1" x14ac:dyDescent="0.25">
      <c r="A3" s="44" t="s">
        <v>49</v>
      </c>
      <c r="B3" s="45" t="str">
        <f>Benamingen!B92</f>
        <v>A-nummer</v>
      </c>
      <c r="C3" s="45" t="str">
        <f>Benamingen!B93</f>
        <v>BSN</v>
      </c>
      <c r="D3" s="46" t="str">
        <f>Benamingen!B94</f>
        <v>Voorvoegsel*</v>
      </c>
      <c r="E3" s="46" t="str">
        <f>Benamingen!B95</f>
        <v>Geslachtsnaam*</v>
      </c>
      <c r="F3" s="45" t="str">
        <f>Benamingen!B97</f>
        <v>Geboortedatum</v>
      </c>
      <c r="G3" s="45" t="str">
        <f>Benamingen!B98</f>
        <v>Geboorteplaats</v>
      </c>
      <c r="H3" s="46" t="str">
        <f>Benamingen!B99</f>
        <v>Geslacht*</v>
      </c>
      <c r="I3" s="46" t="str">
        <f>Benamingen!B100</f>
        <v>Postcode*</v>
      </c>
      <c r="J3" s="45" t="str">
        <f>Benamingen!B101</f>
        <v>Straatnaam</v>
      </c>
      <c r="K3" s="46" t="str">
        <f>Benamingen!B102</f>
        <v>Huisnummer*</v>
      </c>
      <c r="L3" s="46" t="str">
        <f>Benamingen!B103</f>
        <v>Huisletter*</v>
      </c>
      <c r="M3" s="46" t="str">
        <f>Benamingen!B104</f>
        <v>Huisnummertoevoeging*</v>
      </c>
      <c r="N3" s="46" t="str">
        <f>Benamingen!B154</f>
        <v>Datum inschrijving adres*</v>
      </c>
      <c r="O3" s="46" t="str">
        <f>Benamingen!B111</f>
        <v>Datum aanvang uitkering*</v>
      </c>
      <c r="P3" s="46" t="str">
        <f>Benamingen!B112</f>
        <v>Maandelijks bedrag uitkering*</v>
      </c>
    </row>
    <row r="4" spans="1:24" ht="63" x14ac:dyDescent="0.25">
      <c r="A4" s="44" t="s">
        <v>50</v>
      </c>
      <c r="B4" s="27" t="str">
        <f>Benamingen!C92</f>
        <v>integer, lengte 10</v>
      </c>
      <c r="C4" s="27" t="str">
        <f>Benamingen!C93</f>
        <v>integer, lengte 9</v>
      </c>
      <c r="D4" s="27" t="str">
        <f>Benamingen!C94</f>
        <v>text, variabele lengte</v>
      </c>
      <c r="E4" s="27" t="str">
        <f>Benamingen!C95</f>
        <v>text, variabele lengte. Toegestaan: samengesteld naamgebruik bij gehuwden, mits met scheidingsteken ("-")</v>
      </c>
      <c r="F4" s="27" t="str">
        <f>Benamingen!C97</f>
        <v>text, lengte 8 of 10. Toegestane formats: YYYYMMDD (zonder scheidingsteken) of DD-MM-YYYY (met scheidingsteken “-“)</v>
      </c>
      <c r="G4" s="27" t="str">
        <f>Benamingen!C98</f>
        <v>text, variabele lengte</v>
      </c>
      <c r="H4" s="27" t="str">
        <f>Benamingen!C99</f>
        <v>text, lengte 1. Waarden V, M, O(nbekend)</v>
      </c>
      <c r="I4" s="27" t="str">
        <f>Benamingen!C100</f>
        <v>text, lengte 6 of 7, formaat 9999AA of 9999 AA</v>
      </c>
      <c r="J4" s="27" t="str">
        <f>Benamingen!C101</f>
        <v>text, variabele lengte</v>
      </c>
      <c r="K4" s="27" t="str">
        <f>Benamingen!C102</f>
        <v>text, variabele lengte</v>
      </c>
      <c r="L4" s="27" t="str">
        <f>Benamingen!C103</f>
        <v>text, lengte 1</v>
      </c>
      <c r="M4" s="27" t="str">
        <f>Benamingen!C104</f>
        <v>text, variabele lengte</v>
      </c>
      <c r="N4" s="27" t="str">
        <f>Benamingen!C154</f>
        <v>text, lengte 8 of 10. Toegestane formats: YYYYMMDD (zonder scheidingsteken) of DD-MM-YYYY (met scheidingsteken “-“)</v>
      </c>
      <c r="O4" s="27" t="str">
        <f>Benamingen!C111</f>
        <v>text, lengte 8 of 10. Toegestane formats: YYYYMMDD (zonder scheidingsteken) of DD-MM-YYYY (met scheidingsteken “-“)</v>
      </c>
      <c r="P4" s="27" t="str">
        <f>Benamingen!C112</f>
        <v>text, variabele lengte. Toegestaan: duizendscheidingsteken (.), 1 of 2 decimalen achter komma (,). Geen valutasymbool gebruiken.</v>
      </c>
      <c r="Q4" s="26"/>
      <c r="R4" s="26"/>
      <c r="S4" s="26"/>
      <c r="T4" s="26"/>
      <c r="U4" s="26"/>
      <c r="V4" s="26"/>
      <c r="W4" s="26"/>
      <c r="X4" s="26"/>
    </row>
    <row r="5" spans="1:24" ht="18.75" x14ac:dyDescent="0.25">
      <c r="A5" s="44" t="s">
        <v>223</v>
      </c>
      <c r="B5" s="85">
        <f>Benamingen!D92</f>
        <v>4279124168</v>
      </c>
      <c r="C5" s="85">
        <f>Benamingen!D93</f>
        <v>123909107</v>
      </c>
      <c r="D5" s="85" t="str">
        <f>Benamingen!D94</f>
        <v>de</v>
      </c>
      <c r="E5" s="85" t="str">
        <f>Benamingen!D95</f>
        <v>Vries-Veenstra</v>
      </c>
      <c r="F5" s="85">
        <f>Benamingen!D97</f>
        <v>20120120</v>
      </c>
      <c r="G5" s="85" t="str">
        <f>Benamingen!D98</f>
        <v>Amsterdam</v>
      </c>
      <c r="H5" s="85" t="str">
        <f>Benamingen!D99</f>
        <v>m</v>
      </c>
      <c r="I5" s="85" t="str">
        <f>Benamingen!D100</f>
        <v>9999AA</v>
      </c>
      <c r="J5" s="85" t="str">
        <f>Benamingen!D101</f>
        <v>Dorpstraat</v>
      </c>
      <c r="K5" s="85">
        <f>Benamingen!D102</f>
        <v>13</v>
      </c>
      <c r="L5" s="85" t="str">
        <f>Benamingen!D103</f>
        <v>a</v>
      </c>
      <c r="M5" s="85" t="str">
        <f>Benamingen!D104</f>
        <v>Bis</v>
      </c>
      <c r="N5" s="85">
        <f>Benamingen!D154</f>
        <v>20120120</v>
      </c>
      <c r="O5" s="85">
        <f>Benamingen!D111</f>
        <v>20120120</v>
      </c>
      <c r="P5" s="85">
        <f>Benamingen!D112</f>
        <v>1000.5</v>
      </c>
    </row>
    <row r="6" spans="1:24" x14ac:dyDescent="0.25">
      <c r="F6" s="54"/>
      <c r="G6" s="54"/>
      <c r="H6" s="54"/>
    </row>
    <row r="7" spans="1:24" x14ac:dyDescent="0.25">
      <c r="M7" s="15"/>
    </row>
    <row r="10" spans="1:24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24" x14ac:dyDescent="0.25">
      <c r="A11" s="15" t="str">
        <f>Benamingen!I2</f>
        <v>De gegevensvelden met een * zijn verplicht. Daar waar een waarde bestaat, moet deze zijn opgenomen.</v>
      </c>
    </row>
    <row r="12" spans="1:24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24" x14ac:dyDescent="0.25">
      <c r="A13" s="15" t="str">
        <f>Benamingen!I5</f>
        <v>Let a.u.b. op het voorgeschreven format per gegevensveld.</v>
      </c>
    </row>
    <row r="14" spans="1:24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4" x14ac:dyDescent="0.25">
      <c r="A15" s="15" t="str">
        <f>Benamingen!I7</f>
        <v>De gemeente moet de gegevensvelden ‘huisletter’ en ‘huisnummertoevoeging’ wel separaat opnemen in het bestand, ook als deze velden leeg zijn.</v>
      </c>
      <c r="M15" s="15"/>
      <c r="N15" s="15"/>
    </row>
    <row r="16" spans="1:24" x14ac:dyDescent="0.25">
      <c r="A16" s="15" t="str">
        <f>Benamingen!I8</f>
        <v>Lever alle outputbestanden aan als CSV. Nadere instructies voor het CSV-format zijn opgenomen in het handboek.</v>
      </c>
    </row>
    <row r="17" spans="1:13" x14ac:dyDescent="0.25">
      <c r="A17" s="15" t="str">
        <f>Benamingen!I9</f>
        <v>Indien in een outputbestand meerdere datumvelden bevat, dan dient het datumformat in beide gegevensvelden gelijk te zijn.</v>
      </c>
    </row>
    <row r="18" spans="1:13" x14ac:dyDescent="0.25">
      <c r="A18" s="15"/>
    </row>
    <row r="19" spans="1:13" x14ac:dyDescent="0.25">
      <c r="A19" s="15"/>
    </row>
    <row r="20" spans="1:13" x14ac:dyDescent="0.25">
      <c r="A20" s="15" t="str">
        <f>Benamingen!I22</f>
        <v xml:space="preserve"> </v>
      </c>
      <c r="M20" s="15"/>
    </row>
    <row r="21" spans="1:13" x14ac:dyDescent="0.25">
      <c r="A21" s="15"/>
    </row>
    <row r="22" spans="1:13" x14ac:dyDescent="0.25">
      <c r="A22" s="15"/>
    </row>
    <row r="23" spans="1:13" x14ac:dyDescent="0.25">
      <c r="A23" s="15" t="str">
        <f>Benamingen!I22</f>
        <v xml:space="preserve"> </v>
      </c>
    </row>
    <row r="26" spans="1:13" x14ac:dyDescent="0.25">
      <c r="M26" s="15"/>
    </row>
  </sheetData>
  <phoneticPr fontId="27" type="noConversion"/>
  <pageMargins left="0.75" right="0.75" top="1" bottom="1" header="0.5" footer="0.5"/>
  <pageSetup paperSize="9" scale="2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5C21"/>
  </sheetPr>
  <dimension ref="A1:V23"/>
  <sheetViews>
    <sheetView workbookViewId="0">
      <selection activeCell="A20" sqref="A20"/>
    </sheetView>
  </sheetViews>
  <sheetFormatPr defaultColWidth="10.875" defaultRowHeight="15.75" x14ac:dyDescent="0.25"/>
  <cols>
    <col min="1" max="1" width="28.875" style="14" customWidth="1"/>
    <col min="2" max="2" width="15.625" style="14" customWidth="1"/>
    <col min="3" max="3" width="15.125" style="14" customWidth="1"/>
    <col min="4" max="4" width="13.625" style="14" customWidth="1"/>
    <col min="5" max="5" width="26" style="14" bestFit="1" customWidth="1"/>
    <col min="6" max="6" width="29.625" style="14" customWidth="1"/>
    <col min="7" max="7" width="14.125" style="14" customWidth="1"/>
    <col min="8" max="8" width="14" style="14" customWidth="1"/>
    <col min="9" max="9" width="16.125" style="14" customWidth="1"/>
    <col min="10" max="10" width="13.125" style="14" customWidth="1"/>
    <col min="11" max="11" width="13.625" style="14" customWidth="1"/>
    <col min="12" max="12" width="12.5" style="14" customWidth="1"/>
    <col min="13" max="13" width="23.125" style="14" bestFit="1" customWidth="1"/>
    <col min="14" max="14" width="30.375" style="14" customWidth="1"/>
    <col min="15" max="16384" width="10.875" style="14"/>
  </cols>
  <sheetData>
    <row r="1" spans="1:22" ht="26.25" x14ac:dyDescent="0.4">
      <c r="A1" s="43" t="s">
        <v>66</v>
      </c>
      <c r="B1" s="43" t="str">
        <f>Overzicht_outputbestanden!B35</f>
        <v>O2</v>
      </c>
      <c r="C1" s="43" t="str">
        <f>Overzicht_outputbestanden!C35</f>
        <v>Uitkeringsregistratie - actuele gebruikers Algemene Bijstand: ongehuwd of gescheiden</v>
      </c>
    </row>
    <row r="3" spans="1:22" ht="24" customHeight="1" x14ac:dyDescent="0.25">
      <c r="A3" s="44" t="s">
        <v>49</v>
      </c>
      <c r="B3" s="45" t="str">
        <f>Benamingen!B92</f>
        <v>A-nummer</v>
      </c>
      <c r="C3" s="45" t="str">
        <f>Benamingen!B93</f>
        <v>BSN</v>
      </c>
      <c r="D3" s="46" t="str">
        <f>Benamingen!B94</f>
        <v>Voorvoegsel*</v>
      </c>
      <c r="E3" s="46" t="str">
        <f>Benamingen!B95</f>
        <v>Geslachtsnaam*</v>
      </c>
      <c r="F3" s="45" t="str">
        <f>Benamingen!B97</f>
        <v>Geboortedatum</v>
      </c>
      <c r="G3" s="45" t="str">
        <f>Benamingen!B98</f>
        <v>Geboorteplaats</v>
      </c>
      <c r="H3" s="46" t="str">
        <f>Benamingen!B99</f>
        <v>Geslacht*</v>
      </c>
      <c r="I3" s="46" t="str">
        <f>Benamingen!B100</f>
        <v>Postcode*</v>
      </c>
      <c r="J3" s="45" t="str">
        <f>Benamingen!B101</f>
        <v>Straatnaam</v>
      </c>
      <c r="K3" s="46" t="str">
        <f>Benamingen!B102</f>
        <v>Huisnummer*</v>
      </c>
      <c r="L3" s="46" t="str">
        <f>Benamingen!B103</f>
        <v>Huisletter*</v>
      </c>
      <c r="M3" s="46" t="str">
        <f>Benamingen!B104</f>
        <v>Huisnummertoevoeging*</v>
      </c>
      <c r="N3" s="46" t="str">
        <f>Benamingen!B111</f>
        <v>Datum aanvang uitkering*</v>
      </c>
    </row>
    <row r="4" spans="1:22" ht="63" x14ac:dyDescent="0.25">
      <c r="A4" s="44" t="s">
        <v>50</v>
      </c>
      <c r="B4" s="27" t="str">
        <f>Benamingen!C92</f>
        <v>integer, lengte 10</v>
      </c>
      <c r="C4" s="27" t="str">
        <f>Benamingen!C93</f>
        <v>integer, lengte 9</v>
      </c>
      <c r="D4" s="27" t="str">
        <f>Benamingen!C94</f>
        <v>text, variabele lengte</v>
      </c>
      <c r="E4" s="27" t="str">
        <f>Benamingen!C95</f>
        <v>text, variabele lengte. Toegestaan: samengesteld naamgebruik bij gehuwden, mits met scheidingsteken ("-")</v>
      </c>
      <c r="F4" s="27" t="str">
        <f>Benamingen!C97</f>
        <v>text, lengte 8 of 10. Toegestane formats: YYYYMMDD (zonder scheidingsteken) of DD-MM-YYYY (met scheidingsteken “-“)</v>
      </c>
      <c r="G4" s="27" t="str">
        <f>Benamingen!C98</f>
        <v>text, variabele lengte</v>
      </c>
      <c r="H4" s="27" t="str">
        <f>Benamingen!C99</f>
        <v>text, lengte 1. Waarden V, M, O(nbekend)</v>
      </c>
      <c r="I4" s="27" t="str">
        <f>Benamingen!C100</f>
        <v>text, lengte 6 of 7, formaat 9999AA of 9999 AA</v>
      </c>
      <c r="J4" s="27" t="str">
        <f>Benamingen!C101</f>
        <v>text, variabele lengte</v>
      </c>
      <c r="K4" s="27" t="str">
        <f>Benamingen!C102</f>
        <v>text, variabele lengte</v>
      </c>
      <c r="L4" s="27" t="str">
        <f>Benamingen!C103</f>
        <v>text, lengte 1</v>
      </c>
      <c r="M4" s="27" t="str">
        <f>Benamingen!C104</f>
        <v>text, variabele lengte</v>
      </c>
      <c r="N4" s="27" t="str">
        <f>Benamingen!C111</f>
        <v>text, lengte 8 of 10. Toegestane formats: YYYYMMDD (zonder scheidingsteken) of DD-MM-YYYY (met scheidingsteken “-“)</v>
      </c>
      <c r="O4" s="26"/>
      <c r="P4" s="26"/>
      <c r="Q4" s="26"/>
      <c r="R4" s="26"/>
      <c r="S4" s="26"/>
      <c r="T4" s="26"/>
      <c r="U4" s="26"/>
      <c r="V4" s="26"/>
    </row>
    <row r="5" spans="1:22" ht="18.75" x14ac:dyDescent="0.25">
      <c r="A5" s="44" t="s">
        <v>223</v>
      </c>
      <c r="B5" s="85">
        <f>Benamingen!D92</f>
        <v>4279124168</v>
      </c>
      <c r="C5" s="85">
        <f>Benamingen!D93</f>
        <v>123909107</v>
      </c>
      <c r="D5" s="85" t="str">
        <f>Benamingen!D94</f>
        <v>de</v>
      </c>
      <c r="E5" s="85" t="str">
        <f>Benamingen!D95</f>
        <v>Vries-Veenstra</v>
      </c>
      <c r="F5" s="85">
        <f>Benamingen!D97</f>
        <v>20120120</v>
      </c>
      <c r="G5" s="85" t="str">
        <f>Benamingen!D98</f>
        <v>Amsterdam</v>
      </c>
      <c r="H5" s="85" t="str">
        <f>Benamingen!D99</f>
        <v>m</v>
      </c>
      <c r="I5" s="85" t="str">
        <f>Benamingen!D100</f>
        <v>9999AA</v>
      </c>
      <c r="J5" s="85" t="str">
        <f>Benamingen!D101</f>
        <v>Dorpstraat</v>
      </c>
      <c r="K5" s="85">
        <f>Benamingen!D102</f>
        <v>13</v>
      </c>
      <c r="L5" s="85" t="str">
        <f>Benamingen!D103</f>
        <v>a</v>
      </c>
      <c r="M5" s="85" t="str">
        <f>Benamingen!D104</f>
        <v>Bis</v>
      </c>
      <c r="N5" s="85">
        <f>Benamingen!D111</f>
        <v>20120120</v>
      </c>
    </row>
    <row r="6" spans="1:22" x14ac:dyDescent="0.25">
      <c r="F6" s="54"/>
      <c r="G6" s="54"/>
      <c r="H6" s="54"/>
    </row>
    <row r="10" spans="1:22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22" x14ac:dyDescent="0.25">
      <c r="A11" s="15" t="str">
        <f>Benamingen!I2</f>
        <v>De gegevensvelden met een * zijn verplicht. Daar waar een waarde bestaat, moet deze zijn opgenomen.</v>
      </c>
    </row>
    <row r="12" spans="1:22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22" x14ac:dyDescent="0.25">
      <c r="A13" s="15" t="str">
        <f>Benamingen!I5</f>
        <v>Let a.u.b. op het voorgeschreven format per gegevensveld.</v>
      </c>
    </row>
    <row r="14" spans="1:22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2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22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3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5C21"/>
  </sheetPr>
  <dimension ref="A1:O22"/>
  <sheetViews>
    <sheetView workbookViewId="0">
      <selection activeCell="A19" sqref="A19"/>
    </sheetView>
  </sheetViews>
  <sheetFormatPr defaultColWidth="10.875" defaultRowHeight="15.75" x14ac:dyDescent="0.25"/>
  <cols>
    <col min="1" max="1" width="27.625" style="14" customWidth="1"/>
    <col min="2" max="3" width="20" style="14" customWidth="1"/>
    <col min="4" max="4" width="18.375" style="14" bestFit="1" customWidth="1"/>
    <col min="5" max="5" width="25.875" style="14" customWidth="1"/>
    <col min="6" max="6" width="26.625" style="14" customWidth="1"/>
    <col min="7" max="7" width="18.375" style="14" bestFit="1" customWidth="1"/>
    <col min="8" max="8" width="13.625" style="14" customWidth="1"/>
    <col min="9" max="9" width="15.875" style="14" customWidth="1"/>
    <col min="10" max="10" width="18.375" style="14" customWidth="1"/>
    <col min="11" max="11" width="18.625" style="14" customWidth="1"/>
    <col min="12" max="12" width="13" style="14" customWidth="1"/>
    <col min="13" max="13" width="24.125" style="14" customWidth="1"/>
    <col min="14" max="14" width="26.875" style="14" customWidth="1"/>
    <col min="15" max="15" width="27.875" style="14" customWidth="1"/>
    <col min="16" max="16384" width="10.875" style="14"/>
  </cols>
  <sheetData>
    <row r="1" spans="1:15" ht="26.25" x14ac:dyDescent="0.4">
      <c r="A1" s="72" t="s">
        <v>134</v>
      </c>
      <c r="B1" s="43" t="str">
        <f>Overzicht_outputbestanden!B39</f>
        <v>O6</v>
      </c>
      <c r="C1" s="43" t="str">
        <f>Overzicht_outputbestanden!C39</f>
        <v>OZB - actuele eigenaren van (on)bebouwde percelen</v>
      </c>
    </row>
    <row r="3" spans="1:15" ht="35.1" customHeight="1" x14ac:dyDescent="0.25">
      <c r="A3" s="44" t="s">
        <v>49</v>
      </c>
      <c r="B3" s="45" t="str">
        <f>Benamingen!B92</f>
        <v>A-nummer</v>
      </c>
      <c r="C3" s="45" t="str">
        <f>Benamingen!B93</f>
        <v>BSN</v>
      </c>
      <c r="D3" s="46" t="str">
        <f>Benamingen!B94</f>
        <v>Voorvoegsel*</v>
      </c>
      <c r="E3" s="46" t="str">
        <f>Benamingen!B95</f>
        <v>Geslachtsnaam*</v>
      </c>
      <c r="F3" s="57" t="str">
        <f>Benamingen!B97</f>
        <v>Geboortedatum</v>
      </c>
      <c r="G3" s="57" t="str">
        <f>Benamingen!B98</f>
        <v>Geboorteplaats</v>
      </c>
      <c r="H3" s="56" t="str">
        <f>Benamingen!B99</f>
        <v>Geslacht*</v>
      </c>
      <c r="I3" s="56" t="str">
        <f>Benamingen!B100</f>
        <v>Postcode*</v>
      </c>
      <c r="J3" s="57" t="str">
        <f>Benamingen!B101</f>
        <v>Straatnaam</v>
      </c>
      <c r="K3" s="56" t="str">
        <f>Benamingen!B102</f>
        <v>Huisnummer*</v>
      </c>
      <c r="L3" s="56" t="str">
        <f>Benamingen!B103</f>
        <v>Huisletter*</v>
      </c>
      <c r="M3" s="56" t="str">
        <f>Benamingen!B104</f>
        <v>Huisnummertoevoeging*</v>
      </c>
      <c r="N3" s="56" t="str">
        <f>Benamingen!B152</f>
        <v>Bedrag OZB-belasting (on)bebouwd perceel*</v>
      </c>
      <c r="O3" s="56" t="str">
        <f>Benamingen!B153</f>
        <v>Datum OZB-aanslag*</v>
      </c>
    </row>
    <row r="4" spans="1:15" ht="81.75" customHeight="1" x14ac:dyDescent="0.25">
      <c r="A4" s="44" t="s">
        <v>50</v>
      </c>
      <c r="B4" s="27" t="str">
        <f>Benamingen!C92</f>
        <v>integer, lengte 10</v>
      </c>
      <c r="C4" s="27" t="str">
        <f>Benamingen!C93</f>
        <v>integer, lengte 9</v>
      </c>
      <c r="D4" s="27" t="str">
        <f>Benamingen!C94</f>
        <v>text, variabele lengte</v>
      </c>
      <c r="E4" s="27" t="str">
        <f>Benamingen!C95</f>
        <v>text, variabele lengte. Toegestaan: samengesteld naamgebruik bij gehuwden, mits met scheidingsteken ("-")</v>
      </c>
      <c r="F4" s="27" t="str">
        <f>Benamingen!C97</f>
        <v>text, lengte 8 of 10. Toegestane formats: YYYYMMDD (zonder scheidingsteken) of DD-MM-YYYY (met scheidingsteken “-“)</v>
      </c>
      <c r="G4" s="27" t="str">
        <f>Benamingen!C98</f>
        <v>text, variabele lengte</v>
      </c>
      <c r="H4" s="27" t="str">
        <f>Benamingen!C99</f>
        <v>text, lengte 1. Waarden V, M, O(nbekend)</v>
      </c>
      <c r="I4" s="27" t="str">
        <f>Benamingen!C100</f>
        <v>text, lengte 6 of 7, formaat 9999AA of 9999 AA</v>
      </c>
      <c r="J4" s="27" t="str">
        <f>Benamingen!C101</f>
        <v>text, variabele lengte</v>
      </c>
      <c r="K4" s="27" t="str">
        <f>Benamingen!C102</f>
        <v>text, variabele lengte</v>
      </c>
      <c r="L4" s="27" t="str">
        <f>Benamingen!C103</f>
        <v>text, lengte 1</v>
      </c>
      <c r="M4" s="27" t="str">
        <f>Benamingen!C104</f>
        <v>text, variabele lengte</v>
      </c>
      <c r="N4" s="27" t="str">
        <f>Benamingen!C152</f>
        <v>text, variabele lengte. Toegestaan: duizendscheidingsteken (.), 1 of 2 decimalen achter komma (,). Geen valutasymbool gebruiken.</v>
      </c>
      <c r="O4" s="27" t="str">
        <f>Benamingen!C153</f>
        <v>text, lengte 8 of 10. Toegestane formats: YYYYMMDD (zonder scheidingsteken) of DD-MM-YYYY (met scheidingsteken “-“)</v>
      </c>
    </row>
    <row r="5" spans="1:15" ht="18.75" x14ac:dyDescent="0.25">
      <c r="A5" s="44" t="s">
        <v>223</v>
      </c>
      <c r="B5" s="88">
        <f>Benamingen!D92</f>
        <v>4279124168</v>
      </c>
      <c r="C5" s="88">
        <f>Benamingen!D93</f>
        <v>123909107</v>
      </c>
      <c r="D5" s="88" t="str">
        <f>Benamingen!D94</f>
        <v>de</v>
      </c>
      <c r="E5" s="85" t="str">
        <f>Benamingen!D95</f>
        <v>Vries-Veenstra</v>
      </c>
      <c r="F5" s="85">
        <f>Benamingen!D97</f>
        <v>20120120</v>
      </c>
      <c r="G5" s="85" t="str">
        <f>Benamingen!D98</f>
        <v>Amsterdam</v>
      </c>
      <c r="H5" s="85" t="str">
        <f>Benamingen!D99</f>
        <v>m</v>
      </c>
      <c r="I5" s="85" t="str">
        <f>Benamingen!D100</f>
        <v>9999AA</v>
      </c>
      <c r="J5" s="85" t="str">
        <f>Benamingen!D101</f>
        <v>Dorpstraat</v>
      </c>
      <c r="K5" s="85">
        <f>Benamingen!D102</f>
        <v>13</v>
      </c>
      <c r="L5" s="85" t="str">
        <f>Benamingen!D103</f>
        <v>a</v>
      </c>
      <c r="M5" s="85" t="str">
        <f>Benamingen!D104</f>
        <v>Bis</v>
      </c>
      <c r="N5" s="89">
        <f>Benamingen!D152</f>
        <v>1234.5</v>
      </c>
      <c r="O5" s="85">
        <f>Benamingen!D153</f>
        <v>20120120</v>
      </c>
    </row>
    <row r="6" spans="1:15" x14ac:dyDescent="0.25">
      <c r="A6" s="15"/>
      <c r="K6" s="15"/>
    </row>
    <row r="7" spans="1:15" x14ac:dyDescent="0.25">
      <c r="A7" s="53"/>
    </row>
    <row r="10" spans="1:15" x14ac:dyDescent="0.25">
      <c r="A10" s="47" t="s">
        <v>48</v>
      </c>
      <c r="B10" s="48"/>
      <c r="C10" s="48"/>
      <c r="D10" s="48"/>
      <c r="E10" s="48"/>
      <c r="F10" s="48"/>
      <c r="G10" s="48"/>
      <c r="H10" s="48"/>
    </row>
    <row r="11" spans="1:15" x14ac:dyDescent="0.25">
      <c r="A11" s="15" t="str">
        <f>Benamingen!I2</f>
        <v>De gegevensvelden met een * zijn verplicht. Daar waar een waarde bestaat, moet deze zijn opgenomen.</v>
      </c>
    </row>
    <row r="12" spans="1:15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5" x14ac:dyDescent="0.25">
      <c r="A13" s="15" t="str">
        <f>Benamingen!I5</f>
        <v>Let a.u.b. op het voorgeschreven format per gegevensveld.</v>
      </c>
    </row>
    <row r="14" spans="1:15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5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5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5C21"/>
  </sheetPr>
  <dimension ref="A1:T21"/>
  <sheetViews>
    <sheetView workbookViewId="0"/>
  </sheetViews>
  <sheetFormatPr defaultColWidth="10.875" defaultRowHeight="15.75" x14ac:dyDescent="0.25"/>
  <cols>
    <col min="1" max="1" width="28.875" style="14" customWidth="1"/>
    <col min="2" max="2" width="19.375" style="14" customWidth="1"/>
    <col min="3" max="3" width="21.125" style="14" customWidth="1"/>
    <col min="4" max="4" width="17.5" style="14" customWidth="1"/>
    <col min="5" max="5" width="18.375" style="14" customWidth="1"/>
    <col min="6" max="6" width="17.875" style="14" customWidth="1"/>
    <col min="7" max="7" width="16.375" style="14" customWidth="1"/>
    <col min="8" max="8" width="13.375" style="14" customWidth="1"/>
    <col min="9" max="9" width="11.625" style="14" bestFit="1" customWidth="1"/>
    <col min="10" max="10" width="23.625" style="14" customWidth="1"/>
    <col min="11" max="11" width="28.375" style="14" customWidth="1"/>
    <col min="12" max="12" width="35" style="14" customWidth="1"/>
    <col min="13" max="16384" width="10.875" style="14"/>
  </cols>
  <sheetData>
    <row r="1" spans="1:20" ht="26.25" x14ac:dyDescent="0.4">
      <c r="A1" s="43" t="s">
        <v>66</v>
      </c>
      <c r="B1" s="43" t="str">
        <f>Overzicht_outputbestanden!B40</f>
        <v>O7.1</v>
      </c>
      <c r="C1" s="43" t="str">
        <f>Overzicht_outputbestanden!C40</f>
        <v>Debiteurenregistratie - adressen van actuele dubieuze debiteuren ondernemingen</v>
      </c>
    </row>
    <row r="3" spans="1:20" s="18" customFormat="1" ht="31.5" x14ac:dyDescent="0.25">
      <c r="A3" s="67" t="s">
        <v>49</v>
      </c>
      <c r="B3" s="57" t="str">
        <f>Benamingen!B141</f>
        <v>Adresseerbaar object ID</v>
      </c>
      <c r="C3" s="57" t="str">
        <f>Benamingen!B143</f>
        <v>Nummeraanduiding ID</v>
      </c>
      <c r="D3" s="57" t="str">
        <f>+Benamingen!B142</f>
        <v>Openbare ruimte ID</v>
      </c>
      <c r="E3" s="56" t="str">
        <f>+Benamingen!B145</f>
        <v>Straatnaam / Naam openbare ruimte*</v>
      </c>
      <c r="F3" s="56" t="str">
        <f>+Benamingen!B146</f>
        <v>Woonplaatsnaam*</v>
      </c>
      <c r="G3" s="56" t="str">
        <f>+Benamingen!B147</f>
        <v>Postcode*</v>
      </c>
      <c r="H3" s="56" t="str">
        <f>+Benamingen!B148</f>
        <v>Huisnummer*</v>
      </c>
      <c r="I3" s="56" t="str">
        <f>+Benamingen!B149</f>
        <v>Huisletter*</v>
      </c>
      <c r="J3" s="56" t="str">
        <f>+Benamingen!B150</f>
        <v>Huisnummertoevoeging*</v>
      </c>
      <c r="K3" s="56" t="str">
        <f>Benamingen!B125</f>
        <v>Bedrag openstaande vorderingen*</v>
      </c>
      <c r="L3" s="56" t="str">
        <f>Benamingen!B126</f>
        <v>Datum aanslag nota*</v>
      </c>
    </row>
    <row r="4" spans="1:20" ht="78.75" x14ac:dyDescent="0.25">
      <c r="A4" s="44" t="s">
        <v>50</v>
      </c>
      <c r="B4" s="27" t="str">
        <f>Benamingen!C141</f>
        <v>integer, lengte 16</v>
      </c>
      <c r="C4" s="27" t="str">
        <f>Benamingen!C143</f>
        <v>integer, lengte 16</v>
      </c>
      <c r="D4" s="27" t="str">
        <f>+Benamingen!C142</f>
        <v>integer, lengte 16</v>
      </c>
      <c r="E4" s="27" t="str">
        <f>+Benamingen!C145</f>
        <v>text, variabele lengte</v>
      </c>
      <c r="F4" s="27" t="str">
        <f>+Benamingen!C146</f>
        <v>text, variabele lengte</v>
      </c>
      <c r="G4" s="27" t="str">
        <f>+Benamingen!C147</f>
        <v>text, lengte 6 of 7, format 9999AA of 9999 AA</v>
      </c>
      <c r="H4" s="27" t="str">
        <f>+Benamingen!C148</f>
        <v>text, variabele lengte</v>
      </c>
      <c r="I4" s="27" t="str">
        <f>+Benamingen!C149</f>
        <v>text, lengte 1</v>
      </c>
      <c r="J4" s="27" t="str">
        <f>+Benamingen!C150</f>
        <v>text, variabele lengte</v>
      </c>
      <c r="K4" s="27" t="str">
        <f>Benamingen!C125</f>
        <v>text, variabele lengte. Toegestaan: duizendscheidingsteken (.), 1 of 2 decimalen achter komma (,). Geen valutasymbool gebruiken.</v>
      </c>
      <c r="L4" s="27" t="str">
        <f>Benamingen!C126</f>
        <v>text, lengte 8 of 10. Toegestane formats: YYYYMMDD (zonder scheidingsteken) of DD-MM-YYYY (met scheidingsteken “-“)</v>
      </c>
      <c r="M4" s="26"/>
      <c r="N4" s="26"/>
      <c r="O4" s="26"/>
      <c r="P4" s="26"/>
      <c r="Q4" s="26"/>
      <c r="R4" s="26"/>
      <c r="S4" s="26"/>
      <c r="T4" s="26"/>
    </row>
    <row r="5" spans="1:20" ht="18.75" x14ac:dyDescent="0.25">
      <c r="A5" s="44" t="s">
        <v>223</v>
      </c>
      <c r="B5" s="88" t="str">
        <f>Benamingen!D141</f>
        <v>0083010000001277</v>
      </c>
      <c r="C5" s="88" t="str">
        <f>Benamingen!D143</f>
        <v>0083010000001279</v>
      </c>
      <c r="D5" s="88" t="str">
        <f>Benamingen!D142</f>
        <v>0083010000001278</v>
      </c>
      <c r="E5" s="85" t="str">
        <f>Benamingen!D145</f>
        <v>Dorpstraat</v>
      </c>
      <c r="F5" s="85" t="str">
        <f>Benamingen!D146</f>
        <v>Amsterdam</v>
      </c>
      <c r="G5" s="85" t="str">
        <f>Benamingen!D147</f>
        <v>9999AA</v>
      </c>
      <c r="H5" s="85">
        <f>Benamingen!D148</f>
        <v>13</v>
      </c>
      <c r="I5" s="85" t="str">
        <f>Benamingen!D149</f>
        <v>a</v>
      </c>
      <c r="J5" s="85" t="str">
        <f>Benamingen!D150</f>
        <v>Bis</v>
      </c>
      <c r="K5" s="85">
        <f>Benamingen!D125</f>
        <v>123.5</v>
      </c>
      <c r="L5" s="85">
        <f>Benamingen!D126</f>
        <v>20120120</v>
      </c>
    </row>
    <row r="10" spans="1:20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  <c r="J10" s="48"/>
    </row>
    <row r="11" spans="1:20" x14ac:dyDescent="0.25">
      <c r="A11" s="15" t="str">
        <f>Benamingen!I2</f>
        <v>De gegevensvelden met een * zijn verplicht. Daar waar een waarde bestaat, moet deze zijn opgenomen.</v>
      </c>
    </row>
    <row r="12" spans="1:20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20" x14ac:dyDescent="0.25">
      <c r="A13" s="15" t="str">
        <f>Benamingen!I5</f>
        <v>Let a.u.b. op het voorgeschreven format per gegevensveld.</v>
      </c>
    </row>
    <row r="14" spans="1:20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0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20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 t="str">
        <f>Benamingen!I12</f>
        <v xml:space="preserve"> </v>
      </c>
    </row>
    <row r="19" spans="1:1" x14ac:dyDescent="0.25">
      <c r="A19" s="15"/>
    </row>
    <row r="20" spans="1:1" x14ac:dyDescent="0.25">
      <c r="A20" s="15"/>
    </row>
    <row r="21" spans="1:1" x14ac:dyDescent="0.25">
      <c r="A21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23"/>
  <sheetViews>
    <sheetView workbookViewId="0">
      <selection activeCell="A20" sqref="A20"/>
    </sheetView>
  </sheetViews>
  <sheetFormatPr defaultColWidth="10.875" defaultRowHeight="15.75" x14ac:dyDescent="0.25"/>
  <cols>
    <col min="1" max="1" width="28.875" style="14" customWidth="1"/>
    <col min="2" max="2" width="20.625" style="14" customWidth="1"/>
    <col min="3" max="3" width="17.625" style="14" customWidth="1"/>
    <col min="4" max="4" width="19.625" style="14" customWidth="1"/>
    <col min="5" max="5" width="20" style="14" customWidth="1"/>
    <col min="6" max="6" width="22.375" style="14" customWidth="1"/>
    <col min="7" max="7" width="16.5" style="14" customWidth="1"/>
    <col min="8" max="8" width="14.125" style="14" customWidth="1"/>
    <col min="9" max="9" width="22.125" style="14" customWidth="1"/>
    <col min="10" max="10" width="22.375" style="14" customWidth="1"/>
    <col min="11" max="16384" width="10.875" style="14"/>
  </cols>
  <sheetData>
    <row r="1" spans="1:17" ht="26.25" x14ac:dyDescent="0.4">
      <c r="A1" s="43" t="s">
        <v>66</v>
      </c>
      <c r="B1" s="43" t="str">
        <f>+Overzicht_outputbestanden!B41</f>
        <v>O8.1</v>
      </c>
      <c r="C1" s="43" t="str">
        <f>+Overzicht_outputbestanden!C41</f>
        <v>OZB - actuele adresgegevens van woonobjecten</v>
      </c>
    </row>
    <row r="3" spans="1:17" ht="33.75" customHeight="1" x14ac:dyDescent="0.25">
      <c r="A3" s="67" t="s">
        <v>49</v>
      </c>
      <c r="B3" s="57" t="str">
        <f>Benamingen!B141</f>
        <v>Adresseerbaar object ID</v>
      </c>
      <c r="C3" s="57" t="str">
        <f>Benamingen!B142</f>
        <v>Openbare ruimte ID</v>
      </c>
      <c r="D3" s="57" t="str">
        <f>Benamingen!B143</f>
        <v>Nummeraanduiding ID</v>
      </c>
      <c r="E3" s="56" t="str">
        <f>Benamingen!B145</f>
        <v>Straatnaam / Naam openbare ruimte*</v>
      </c>
      <c r="F3" s="56" t="str">
        <f>Benamingen!B146</f>
        <v>Woonplaatsnaam*</v>
      </c>
      <c r="G3" s="56" t="str">
        <f>Benamingen!B147</f>
        <v>Postcode*</v>
      </c>
      <c r="H3" s="56" t="str">
        <f>Benamingen!B148</f>
        <v>Huisnummer*</v>
      </c>
      <c r="I3" s="56" t="str">
        <f>Benamingen!B149</f>
        <v>Huisletter*</v>
      </c>
      <c r="J3" s="56" t="str">
        <f>Benamingen!B150</f>
        <v>Huisnummertoevoeging*</v>
      </c>
    </row>
    <row r="4" spans="1:17" ht="47.25" x14ac:dyDescent="0.25">
      <c r="A4" s="67" t="s">
        <v>50</v>
      </c>
      <c r="B4" s="27" t="str">
        <f>Benamingen!C141</f>
        <v>integer, lengte 16</v>
      </c>
      <c r="C4" s="27" t="str">
        <f>Benamingen!C142</f>
        <v>integer, lengte 16</v>
      </c>
      <c r="D4" s="27" t="str">
        <f>Benamingen!C143</f>
        <v>integer, lengte 16</v>
      </c>
      <c r="E4" s="27" t="str">
        <f>Benamingen!C145</f>
        <v>text, variabele lengte</v>
      </c>
      <c r="F4" s="27" t="str">
        <f>Benamingen!C146</f>
        <v>text, variabele lengte</v>
      </c>
      <c r="G4" s="27" t="str">
        <f>Benamingen!C147</f>
        <v>text, lengte 6 of 7, format 9999AA of 9999 AA</v>
      </c>
      <c r="H4" s="27" t="str">
        <f>Benamingen!C148</f>
        <v>text, variabele lengte</v>
      </c>
      <c r="I4" s="27" t="str">
        <f>Benamingen!C149</f>
        <v>text, lengte 1</v>
      </c>
      <c r="J4" s="27" t="str">
        <f>Benamingen!C150</f>
        <v>text, variabele lengte</v>
      </c>
      <c r="K4" s="26"/>
      <c r="L4" s="26"/>
      <c r="M4" s="26"/>
      <c r="N4" s="26"/>
      <c r="O4" s="26"/>
      <c r="P4" s="26"/>
      <c r="Q4" s="26"/>
    </row>
    <row r="5" spans="1:17" ht="18.75" x14ac:dyDescent="0.25">
      <c r="A5" s="44" t="s">
        <v>223</v>
      </c>
      <c r="B5" s="88" t="str">
        <f>Benamingen!D141</f>
        <v>0083010000001277</v>
      </c>
      <c r="C5" s="88" t="str">
        <f>Benamingen!D142</f>
        <v>0083010000001278</v>
      </c>
      <c r="D5" s="88" t="str">
        <f>Benamingen!D143</f>
        <v>0083010000001279</v>
      </c>
      <c r="E5" s="85" t="str">
        <f>Benamingen!D145</f>
        <v>Dorpstraat</v>
      </c>
      <c r="F5" s="85" t="str">
        <f>Benamingen!D146</f>
        <v>Amsterdam</v>
      </c>
      <c r="G5" s="85" t="str">
        <f>Benamingen!D147</f>
        <v>9999AA</v>
      </c>
      <c r="H5" s="85">
        <f>Benamingen!D148</f>
        <v>13</v>
      </c>
      <c r="I5" s="85" t="str">
        <f>Benamingen!D149</f>
        <v>a</v>
      </c>
      <c r="J5" s="85" t="str">
        <f>Benamingen!D150</f>
        <v>Bis</v>
      </c>
    </row>
    <row r="6" spans="1:17" x14ac:dyDescent="0.25">
      <c r="F6" s="54"/>
      <c r="G6" s="54"/>
      <c r="H6" s="54"/>
    </row>
    <row r="10" spans="1:17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7" x14ac:dyDescent="0.25">
      <c r="A11" s="15" t="str">
        <f>Benamingen!I2</f>
        <v>De gegevensvelden met een * zijn verplicht. Daar waar een waarde bestaat, moet deze zijn opgenomen.</v>
      </c>
    </row>
    <row r="12" spans="1:17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7" x14ac:dyDescent="0.25">
      <c r="A13" s="15" t="str">
        <f>Benamingen!I5</f>
        <v>Let a.u.b. op het voorgeschreven format per gegevensveld.</v>
      </c>
    </row>
    <row r="14" spans="1:17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7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7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3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S23"/>
  <sheetViews>
    <sheetView workbookViewId="0">
      <selection activeCell="A20" sqref="A20"/>
    </sheetView>
  </sheetViews>
  <sheetFormatPr defaultColWidth="10.875" defaultRowHeight="15.75" x14ac:dyDescent="0.25"/>
  <cols>
    <col min="1" max="1" width="28.875" style="14" customWidth="1"/>
    <col min="2" max="2" width="16.5" style="14" customWidth="1"/>
    <col min="3" max="4" width="16.125" style="14" customWidth="1"/>
    <col min="5" max="5" width="26" style="14" bestFit="1" customWidth="1"/>
    <col min="6" max="6" width="28.5" style="14" customWidth="1"/>
    <col min="7" max="12" width="16.125" style="14" customWidth="1"/>
    <col min="13" max="13" width="22.5" style="14" customWidth="1"/>
    <col min="14" max="16384" width="10.875" style="14"/>
  </cols>
  <sheetData>
    <row r="1" spans="1:19" ht="26.25" x14ac:dyDescent="0.4">
      <c r="A1" s="43" t="s">
        <v>66</v>
      </c>
      <c r="B1" s="43" t="str">
        <f>+Overzicht_outputbestanden!B42</f>
        <v>OA</v>
      </c>
      <c r="C1" s="43" t="str">
        <f>+Overzicht_outputbestanden!C42</f>
        <v>WOZ - actuele eigenaren WOZ-objecten (woningen)</v>
      </c>
    </row>
    <row r="3" spans="1:19" ht="24" customHeight="1" x14ac:dyDescent="0.25">
      <c r="A3" s="44" t="s">
        <v>49</v>
      </c>
      <c r="B3" s="45" t="str">
        <f>Benamingen!B92</f>
        <v>A-nummer</v>
      </c>
      <c r="C3" s="45" t="str">
        <f>Benamingen!B93</f>
        <v>BSN</v>
      </c>
      <c r="D3" s="46" t="str">
        <f>Benamingen!B94</f>
        <v>Voorvoegsel*</v>
      </c>
      <c r="E3" s="46" t="str">
        <f>Benamingen!B95</f>
        <v>Geslachtsnaam*</v>
      </c>
      <c r="F3" s="45" t="str">
        <f>Benamingen!B97</f>
        <v>Geboortedatum</v>
      </c>
      <c r="G3" s="45" t="str">
        <f>Benamingen!B98</f>
        <v>Geboorteplaats</v>
      </c>
      <c r="H3" s="46" t="str">
        <f>Benamingen!B99</f>
        <v>Geslacht*</v>
      </c>
      <c r="I3" s="46" t="str">
        <f>Benamingen!B100</f>
        <v>Postcode*</v>
      </c>
      <c r="J3" s="45" t="str">
        <f>Benamingen!B101</f>
        <v>Straatnaam</v>
      </c>
      <c r="K3" s="46" t="str">
        <f>Benamingen!B102</f>
        <v>Huisnummer*</v>
      </c>
      <c r="L3" s="46" t="str">
        <f>Benamingen!B103</f>
        <v>Huisletter*</v>
      </c>
      <c r="M3" s="46" t="str">
        <f>Benamingen!B104</f>
        <v>Huisnummertoevoeging*</v>
      </c>
    </row>
    <row r="4" spans="1:19" ht="63" x14ac:dyDescent="0.25">
      <c r="A4" s="44" t="s">
        <v>50</v>
      </c>
      <c r="B4" s="27" t="str">
        <f>Benamingen!C92</f>
        <v>integer, lengte 10</v>
      </c>
      <c r="C4" s="27" t="str">
        <f>Benamingen!C93</f>
        <v>integer, lengte 9</v>
      </c>
      <c r="D4" s="27" t="str">
        <f>Benamingen!C94</f>
        <v>text, variabele lengte</v>
      </c>
      <c r="E4" s="27" t="str">
        <f>Benamingen!C95</f>
        <v>text, variabele lengte. Toegestaan: samengesteld naamgebruik bij gehuwden, mits met scheidingsteken ("-")</v>
      </c>
      <c r="F4" s="27" t="str">
        <f>Benamingen!C97</f>
        <v>text, lengte 8 of 10. Toegestane formats: YYYYMMDD (zonder scheidingsteken) of DD-MM-YYYY (met scheidingsteken “-“)</v>
      </c>
      <c r="G4" s="27" t="str">
        <f>Benamingen!C98</f>
        <v>text, variabele lengte</v>
      </c>
      <c r="H4" s="27" t="str">
        <f>Benamingen!C99</f>
        <v>text, lengte 1. Waarden V, M, O(nbekend)</v>
      </c>
      <c r="I4" s="27" t="str">
        <f>Benamingen!C100</f>
        <v>text, lengte 6 of 7, formaat 9999AA of 9999 AA</v>
      </c>
      <c r="J4" s="27" t="str">
        <f>Benamingen!C101</f>
        <v>text, variabele lengte</v>
      </c>
      <c r="K4" s="27" t="str">
        <f>Benamingen!C102</f>
        <v>text, variabele lengte</v>
      </c>
      <c r="L4" s="27" t="str">
        <f>Benamingen!C103</f>
        <v>text, lengte 1</v>
      </c>
      <c r="M4" s="27" t="str">
        <f>Benamingen!C104</f>
        <v>text, variabele lengte</v>
      </c>
      <c r="N4" s="26"/>
      <c r="O4" s="26"/>
      <c r="P4" s="26"/>
      <c r="Q4" s="26"/>
      <c r="R4" s="26"/>
      <c r="S4" s="26"/>
    </row>
    <row r="5" spans="1:19" ht="18.75" x14ac:dyDescent="0.25">
      <c r="A5" s="44" t="s">
        <v>223</v>
      </c>
      <c r="B5" s="85">
        <f>Benamingen!D92</f>
        <v>4279124168</v>
      </c>
      <c r="C5" s="85">
        <f>Benamingen!D93</f>
        <v>123909107</v>
      </c>
      <c r="D5" s="85" t="str">
        <f>Benamingen!D94</f>
        <v>de</v>
      </c>
      <c r="E5" s="85" t="str">
        <f>Benamingen!D95</f>
        <v>Vries-Veenstra</v>
      </c>
      <c r="F5" s="85">
        <f>Benamingen!D97</f>
        <v>20120120</v>
      </c>
      <c r="G5" s="85" t="str">
        <f>Benamingen!D98</f>
        <v>Amsterdam</v>
      </c>
      <c r="H5" s="85" t="str">
        <f>Benamingen!D99</f>
        <v>m</v>
      </c>
      <c r="I5" s="85" t="str">
        <f>Benamingen!D100</f>
        <v>9999AA</v>
      </c>
      <c r="J5" s="85" t="str">
        <f>Benamingen!D101</f>
        <v>Dorpstraat</v>
      </c>
      <c r="K5" s="85">
        <f>Benamingen!D102</f>
        <v>13</v>
      </c>
      <c r="L5" s="85" t="str">
        <f>Benamingen!D103</f>
        <v>a</v>
      </c>
      <c r="M5" s="85" t="str">
        <f>Benamingen!D104</f>
        <v>Bis</v>
      </c>
      <c r="N5" s="91"/>
    </row>
    <row r="6" spans="1:19" x14ac:dyDescent="0.25">
      <c r="F6" s="54"/>
      <c r="G6" s="54"/>
      <c r="H6" s="54"/>
    </row>
    <row r="10" spans="1:19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9" x14ac:dyDescent="0.25">
      <c r="A11" s="15" t="str">
        <f>Benamingen!I2</f>
        <v>De gegevensvelden met een * zijn verplicht. Daar waar een waarde bestaat, moet deze zijn opgenomen.</v>
      </c>
    </row>
    <row r="12" spans="1:19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9" x14ac:dyDescent="0.25">
      <c r="A13" s="15" t="str">
        <f>Benamingen!I5</f>
        <v>Let a.u.b. op het voorgeschreven format per gegevensveld.</v>
      </c>
    </row>
    <row r="14" spans="1:19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9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9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S23"/>
  <sheetViews>
    <sheetView workbookViewId="0">
      <selection activeCell="A19" sqref="A19"/>
    </sheetView>
  </sheetViews>
  <sheetFormatPr defaultColWidth="10.875" defaultRowHeight="15.75" x14ac:dyDescent="0.25"/>
  <cols>
    <col min="1" max="1" width="28.875" style="14" customWidth="1"/>
    <col min="2" max="2" width="16.5" style="14" customWidth="1"/>
    <col min="3" max="4" width="16.125" style="14" customWidth="1"/>
    <col min="5" max="5" width="18.875" style="14" bestFit="1" customWidth="1"/>
    <col min="6" max="6" width="29.125" style="14" customWidth="1"/>
    <col min="7" max="12" width="16.125" style="14" customWidth="1"/>
    <col min="13" max="13" width="22.5" style="14" customWidth="1"/>
    <col min="14" max="16384" width="10.875" style="14"/>
  </cols>
  <sheetData>
    <row r="1" spans="1:19" ht="26.25" x14ac:dyDescent="0.4">
      <c r="A1" s="43" t="s">
        <v>66</v>
      </c>
      <c r="B1" s="43" t="str">
        <f>+Overzicht_outputbestanden!B43</f>
        <v>OB</v>
      </c>
      <c r="C1" s="43" t="str">
        <f>+Overzicht_outputbestanden!C43</f>
        <v>Gegevensmagazijn - actuele personen</v>
      </c>
    </row>
    <row r="3" spans="1:19" ht="24" customHeight="1" x14ac:dyDescent="0.25">
      <c r="A3" s="44" t="s">
        <v>49</v>
      </c>
      <c r="B3" s="45" t="str">
        <f>Benamingen!B92</f>
        <v>A-nummer</v>
      </c>
      <c r="C3" s="45" t="str">
        <f>Benamingen!B93</f>
        <v>BSN</v>
      </c>
      <c r="D3" s="46" t="str">
        <f>Benamingen!B94</f>
        <v>Voorvoegsel*</v>
      </c>
      <c r="E3" s="46" t="str">
        <f>Benamingen!B5</f>
        <v>Geslachtsnaam*</v>
      </c>
      <c r="F3" s="45" t="str">
        <f>Benamingen!B97</f>
        <v>Geboortedatum</v>
      </c>
      <c r="G3" s="45" t="str">
        <f>Benamingen!B98</f>
        <v>Geboorteplaats</v>
      </c>
      <c r="H3" s="46" t="str">
        <f>Benamingen!B99</f>
        <v>Geslacht*</v>
      </c>
      <c r="I3" s="46" t="str">
        <f>Benamingen!B100</f>
        <v>Postcode*</v>
      </c>
      <c r="J3" s="45" t="str">
        <f>Benamingen!B101</f>
        <v>Straatnaam</v>
      </c>
      <c r="K3" s="46" t="str">
        <f>Benamingen!B102</f>
        <v>Huisnummer*</v>
      </c>
      <c r="L3" s="46" t="str">
        <f>Benamingen!B103</f>
        <v>Huisletter*</v>
      </c>
      <c r="M3" s="46" t="str">
        <f>Benamingen!B104</f>
        <v>Huisnummertoevoeging*</v>
      </c>
    </row>
    <row r="4" spans="1:19" ht="63" x14ac:dyDescent="0.25">
      <c r="A4" s="44" t="s">
        <v>50</v>
      </c>
      <c r="B4" s="27" t="str">
        <f>Benamingen!C92</f>
        <v>integer, lengte 10</v>
      </c>
      <c r="C4" s="27" t="str">
        <f>Benamingen!C93</f>
        <v>integer, lengte 9</v>
      </c>
      <c r="D4" s="27" t="str">
        <f>Benamingen!C94</f>
        <v>text, variabele lengte</v>
      </c>
      <c r="E4" s="27" t="str">
        <f>Benamingen!C5</f>
        <v>text, variabele lengte</v>
      </c>
      <c r="F4" s="27" t="str">
        <f>Benamingen!C97</f>
        <v>text, lengte 8 of 10. Toegestane formats: YYYYMMDD (zonder scheidingsteken) of DD-MM-YYYY (met scheidingsteken “-“)</v>
      </c>
      <c r="G4" s="27" t="str">
        <f>Benamingen!C98</f>
        <v>text, variabele lengte</v>
      </c>
      <c r="H4" s="27" t="str">
        <f>Benamingen!C99</f>
        <v>text, lengte 1. Waarden V, M, O(nbekend)</v>
      </c>
      <c r="I4" s="27" t="str">
        <f>Benamingen!C100</f>
        <v>text, lengte 6 of 7, formaat 9999AA of 9999 AA</v>
      </c>
      <c r="J4" s="27" t="str">
        <f>Benamingen!C101</f>
        <v>text, variabele lengte</v>
      </c>
      <c r="K4" s="27" t="str">
        <f>Benamingen!C102</f>
        <v>text, variabele lengte</v>
      </c>
      <c r="L4" s="27" t="str">
        <f>Benamingen!C103</f>
        <v>text, lengte 1</v>
      </c>
      <c r="M4" s="27" t="str">
        <f>Benamingen!C104</f>
        <v>text, variabele lengte</v>
      </c>
      <c r="N4" s="26"/>
      <c r="O4" s="26"/>
      <c r="P4" s="26"/>
      <c r="Q4" s="26"/>
      <c r="R4" s="26"/>
      <c r="S4" s="26"/>
    </row>
    <row r="5" spans="1:19" ht="18.75" x14ac:dyDescent="0.25">
      <c r="A5" s="44" t="s">
        <v>223</v>
      </c>
      <c r="B5" s="85">
        <f>Benamingen!D92</f>
        <v>4279124168</v>
      </c>
      <c r="C5" s="85">
        <f>Benamingen!D93</f>
        <v>123909107</v>
      </c>
      <c r="D5" s="85" t="str">
        <f>Benamingen!D94</f>
        <v>de</v>
      </c>
      <c r="E5" s="85" t="str">
        <f>Benamingen!D5</f>
        <v>Vries</v>
      </c>
      <c r="F5" s="85">
        <f>Benamingen!D97</f>
        <v>20120120</v>
      </c>
      <c r="G5" s="85" t="str">
        <f>Benamingen!D98</f>
        <v>Amsterdam</v>
      </c>
      <c r="H5" s="85" t="str">
        <f>Benamingen!D99</f>
        <v>m</v>
      </c>
      <c r="I5" s="85" t="str">
        <f>Benamingen!D100</f>
        <v>9999AA</v>
      </c>
      <c r="J5" s="85" t="str">
        <f>Benamingen!D101</f>
        <v>Dorpstraat</v>
      </c>
      <c r="K5" s="85">
        <f>Benamingen!D102</f>
        <v>13</v>
      </c>
      <c r="L5" s="85" t="str">
        <f>Benamingen!D103</f>
        <v>a</v>
      </c>
      <c r="M5" s="85" t="str">
        <f>Benamingen!D104</f>
        <v>Bis</v>
      </c>
    </row>
    <row r="6" spans="1:19" x14ac:dyDescent="0.25">
      <c r="F6" s="54"/>
      <c r="G6" s="54"/>
      <c r="H6" s="54"/>
    </row>
    <row r="10" spans="1:19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9" x14ac:dyDescent="0.25">
      <c r="A11" s="15" t="str">
        <f>Benamingen!I2</f>
        <v>De gegevensvelden met een * zijn verplicht. Daar waar een waarde bestaat, moet deze zijn opgenomen.</v>
      </c>
    </row>
    <row r="12" spans="1:19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9" x14ac:dyDescent="0.25">
      <c r="A13" s="15" t="str">
        <f>Benamingen!I5</f>
        <v>Let a.u.b. op het voorgeschreven format per gegevensveld.</v>
      </c>
    </row>
    <row r="14" spans="1:19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9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9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L23"/>
  <sheetViews>
    <sheetView workbookViewId="0">
      <selection activeCell="A22" sqref="A22"/>
    </sheetView>
  </sheetViews>
  <sheetFormatPr defaultColWidth="10.875" defaultRowHeight="15.75" x14ac:dyDescent="0.25"/>
  <cols>
    <col min="1" max="1" width="28.875" style="14" customWidth="1"/>
    <col min="2" max="2" width="20.625" style="14" bestFit="1" customWidth="1"/>
    <col min="3" max="3" width="19.625" style="14" customWidth="1"/>
    <col min="4" max="4" width="18.125" style="14" bestFit="1" customWidth="1"/>
    <col min="5" max="5" width="22.875" style="14" customWidth="1"/>
    <col min="6" max="6" width="18.375" style="14" bestFit="1" customWidth="1"/>
    <col min="7" max="7" width="15.875" style="14" customWidth="1"/>
    <col min="8" max="8" width="12.625" style="14" bestFit="1" customWidth="1"/>
    <col min="9" max="9" width="11.5" style="14" customWidth="1"/>
    <col min="10" max="10" width="22.625" style="14" bestFit="1" customWidth="1"/>
    <col min="11" max="16384" width="10.875" style="14"/>
  </cols>
  <sheetData>
    <row r="1" spans="1:12" ht="26.25" x14ac:dyDescent="0.4">
      <c r="A1" s="43" t="s">
        <v>66</v>
      </c>
      <c r="B1" s="43" t="str">
        <f>+Overzicht_outputbestanden!B44</f>
        <v>OC</v>
      </c>
      <c r="C1" s="43" t="str">
        <f>+Overzicht_outputbestanden!C44</f>
        <v>GBA - adressen van actuele personen</v>
      </c>
    </row>
    <row r="3" spans="1:12" ht="24" customHeight="1" x14ac:dyDescent="0.25">
      <c r="A3" s="44" t="s">
        <v>49</v>
      </c>
      <c r="B3" s="45" t="str">
        <f>+Benamingen!B141</f>
        <v>Adresseerbaar object ID</v>
      </c>
      <c r="C3" s="45" t="str">
        <f>+Benamingen!B143</f>
        <v>Nummeraanduiding ID</v>
      </c>
      <c r="D3" s="45" t="str">
        <f>+Benamingen!B142</f>
        <v>Openbare ruimte ID</v>
      </c>
      <c r="E3" s="46" t="str">
        <f>+Benamingen!B144</f>
        <v>Naam openbare ruimte*</v>
      </c>
      <c r="F3" s="46" t="str">
        <f>+Benamingen!B146</f>
        <v>Woonplaatsnaam*</v>
      </c>
      <c r="G3" s="46" t="str">
        <f>Benamingen!B100</f>
        <v>Postcode*</v>
      </c>
      <c r="H3" s="46" t="str">
        <f>Benamingen!B102</f>
        <v>Huisnummer*</v>
      </c>
      <c r="I3" s="46" t="str">
        <f>Benamingen!B103</f>
        <v>Huisletter*</v>
      </c>
      <c r="J3" s="46" t="str">
        <f>Benamingen!B104</f>
        <v>Huisnummertoevoeging*</v>
      </c>
    </row>
    <row r="4" spans="1:12" ht="47.25" x14ac:dyDescent="0.25">
      <c r="A4" s="44" t="s">
        <v>50</v>
      </c>
      <c r="B4" s="27" t="str">
        <f>+Benamingen!C141</f>
        <v>integer, lengte 16</v>
      </c>
      <c r="C4" s="80" t="str">
        <f>+Benamingen!C143</f>
        <v>integer, lengte 16</v>
      </c>
      <c r="D4" s="27" t="str">
        <f>+Benamingen!C142</f>
        <v>integer, lengte 16</v>
      </c>
      <c r="E4" s="27" t="str">
        <f>+Benamingen!C144</f>
        <v>text, variabele lengte</v>
      </c>
      <c r="F4" s="27" t="str">
        <f>+Benamingen!C146</f>
        <v>text, variabele lengte</v>
      </c>
      <c r="G4" s="27" t="str">
        <f>Benamingen!C100</f>
        <v>text, lengte 6 of 7, formaat 9999AA of 9999 AA</v>
      </c>
      <c r="H4" s="27" t="str">
        <f>Benamingen!C102</f>
        <v>text, variabele lengte</v>
      </c>
      <c r="I4" s="27" t="str">
        <f>Benamingen!C103</f>
        <v>text, lengte 1</v>
      </c>
      <c r="J4" s="27" t="str">
        <f>Benamingen!C104</f>
        <v>text, variabele lengte</v>
      </c>
      <c r="K4" s="26"/>
      <c r="L4" s="26"/>
    </row>
    <row r="5" spans="1:12" ht="18.75" x14ac:dyDescent="0.25">
      <c r="A5" s="44" t="s">
        <v>223</v>
      </c>
      <c r="B5" s="88" t="str">
        <f>Benamingen!D141</f>
        <v>0083010000001277</v>
      </c>
      <c r="C5" s="88" t="str">
        <f>Benamingen!D143</f>
        <v>0083010000001279</v>
      </c>
      <c r="D5" s="88" t="str">
        <f>Benamingen!D142</f>
        <v>0083010000001278</v>
      </c>
      <c r="E5" s="85" t="str">
        <f>Benamingen!D144</f>
        <v>Dorpstraat</v>
      </c>
      <c r="F5" s="85" t="str">
        <f>Benamingen!D146</f>
        <v>Amsterdam</v>
      </c>
      <c r="G5" s="85" t="str">
        <f>Benamingen!D100</f>
        <v>9999AA</v>
      </c>
      <c r="H5" s="85">
        <f>Benamingen!D102</f>
        <v>13</v>
      </c>
      <c r="I5" s="85" t="str">
        <f>Benamingen!D103</f>
        <v>a</v>
      </c>
      <c r="J5" s="85" t="str">
        <f>Benamingen!D104</f>
        <v>Bis</v>
      </c>
    </row>
    <row r="6" spans="1:12" x14ac:dyDescent="0.25">
      <c r="F6" s="54"/>
    </row>
    <row r="10" spans="1:12" x14ac:dyDescent="0.25">
      <c r="A10" s="47" t="s">
        <v>48</v>
      </c>
      <c r="B10" s="48"/>
      <c r="C10" s="48"/>
      <c r="D10" s="48"/>
      <c r="E10" s="48"/>
      <c r="F10" s="48"/>
    </row>
    <row r="11" spans="1:12" x14ac:dyDescent="0.25">
      <c r="A11" s="15" t="str">
        <f>Benamingen!I2</f>
        <v>De gegevensvelden met een * zijn verplicht. Daar waar een waarde bestaat, moet deze zijn opgenomen.</v>
      </c>
    </row>
    <row r="12" spans="1:12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2" x14ac:dyDescent="0.25">
      <c r="A13" s="15" t="str">
        <f>Benamingen!I5</f>
        <v>Let a.u.b. op het voorgeschreven format per gegevensveld.</v>
      </c>
    </row>
    <row r="14" spans="1:12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2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2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Q23"/>
  <sheetViews>
    <sheetView workbookViewId="0">
      <selection activeCell="A22" sqref="A22"/>
    </sheetView>
  </sheetViews>
  <sheetFormatPr defaultColWidth="10.875" defaultRowHeight="15.75" x14ac:dyDescent="0.25"/>
  <cols>
    <col min="1" max="1" width="28.875" style="14" customWidth="1"/>
    <col min="2" max="2" width="20.625" style="14" customWidth="1"/>
    <col min="3" max="3" width="17.625" style="14" customWidth="1"/>
    <col min="4" max="4" width="19.625" style="14" customWidth="1"/>
    <col min="5" max="5" width="20" style="14" customWidth="1"/>
    <col min="6" max="6" width="18.375" style="14" bestFit="1" customWidth="1"/>
    <col min="7" max="7" width="13.125" style="14" customWidth="1"/>
    <col min="8" max="8" width="14.125" style="14" customWidth="1"/>
    <col min="9" max="9" width="11.875" style="14" customWidth="1"/>
    <col min="10" max="10" width="22.375" style="14" customWidth="1"/>
    <col min="11" max="16384" width="10.875" style="14"/>
  </cols>
  <sheetData>
    <row r="1" spans="1:17" ht="26.25" x14ac:dyDescent="0.4">
      <c r="A1" s="43" t="s">
        <v>66</v>
      </c>
      <c r="B1" s="43" t="str">
        <f>+Overzicht_outputbestanden!B45</f>
        <v>OD</v>
      </c>
      <c r="C1" s="43" t="str">
        <f>+Overzicht_outputbestanden!C45</f>
        <v>WOZ - actuele WOZ-objecten met een adres</v>
      </c>
    </row>
    <row r="3" spans="1:17" ht="33.75" customHeight="1" x14ac:dyDescent="0.25">
      <c r="A3" s="67" t="s">
        <v>49</v>
      </c>
      <c r="B3" s="57" t="str">
        <f>Benamingen!B141</f>
        <v>Adresseerbaar object ID</v>
      </c>
      <c r="C3" s="57" t="str">
        <f>Benamingen!B142</f>
        <v>Openbare ruimte ID</v>
      </c>
      <c r="D3" s="57" t="str">
        <f>Benamingen!B143</f>
        <v>Nummeraanduiding ID</v>
      </c>
      <c r="E3" s="56" t="str">
        <f>Benamingen!B145</f>
        <v>Straatnaam / Naam openbare ruimte*</v>
      </c>
      <c r="F3" s="56" t="str">
        <f>Benamingen!B146</f>
        <v>Woonplaatsnaam*</v>
      </c>
      <c r="G3" s="56" t="str">
        <f>Benamingen!B147</f>
        <v>Postcode*</v>
      </c>
      <c r="H3" s="56" t="str">
        <f>Benamingen!B148</f>
        <v>Huisnummer*</v>
      </c>
      <c r="I3" s="56" t="str">
        <f>Benamingen!B149</f>
        <v>Huisletter*</v>
      </c>
      <c r="J3" s="56" t="str">
        <f>Benamingen!B150</f>
        <v>Huisnummertoevoeging*</v>
      </c>
    </row>
    <row r="4" spans="1:17" ht="63" x14ac:dyDescent="0.25">
      <c r="A4" s="67" t="s">
        <v>50</v>
      </c>
      <c r="B4" s="27" t="str">
        <f>Benamingen!C141</f>
        <v>integer, lengte 16</v>
      </c>
      <c r="C4" s="27" t="str">
        <f>Benamingen!C142</f>
        <v>integer, lengte 16</v>
      </c>
      <c r="D4" s="27" t="str">
        <f>Benamingen!C143</f>
        <v>integer, lengte 16</v>
      </c>
      <c r="E4" s="27" t="str">
        <f>Benamingen!C145</f>
        <v>text, variabele lengte</v>
      </c>
      <c r="F4" s="27" t="str">
        <f>Benamingen!C146</f>
        <v>text, variabele lengte</v>
      </c>
      <c r="G4" s="27" t="str">
        <f>Benamingen!C147</f>
        <v>text, lengte 6 of 7, format 9999AA of 9999 AA</v>
      </c>
      <c r="H4" s="27" t="str">
        <f>Benamingen!C148</f>
        <v>text, variabele lengte</v>
      </c>
      <c r="I4" s="27" t="str">
        <f>Benamingen!C149</f>
        <v>text, lengte 1</v>
      </c>
      <c r="J4" s="27" t="str">
        <f>Benamingen!C150</f>
        <v>text, variabele lengte</v>
      </c>
      <c r="K4" s="26"/>
      <c r="L4" s="26"/>
      <c r="M4" s="26"/>
      <c r="N4" s="26"/>
      <c r="O4" s="26"/>
      <c r="P4" s="26"/>
      <c r="Q4" s="26"/>
    </row>
    <row r="5" spans="1:17" ht="18.75" x14ac:dyDescent="0.25">
      <c r="A5" s="44" t="s">
        <v>223</v>
      </c>
      <c r="B5" s="88" t="str">
        <f>Benamingen!D141</f>
        <v>0083010000001277</v>
      </c>
      <c r="C5" s="88" t="str">
        <f>Benamingen!D142</f>
        <v>0083010000001278</v>
      </c>
      <c r="D5" s="88" t="str">
        <f>Benamingen!D143</f>
        <v>0083010000001279</v>
      </c>
      <c r="E5" s="85" t="str">
        <f>Benamingen!D145</f>
        <v>Dorpstraat</v>
      </c>
      <c r="F5" s="85" t="str">
        <f>Benamingen!D146</f>
        <v>Amsterdam</v>
      </c>
      <c r="G5" s="85" t="str">
        <f>Benamingen!D147</f>
        <v>9999AA</v>
      </c>
      <c r="H5" s="85">
        <f>Benamingen!D148</f>
        <v>13</v>
      </c>
      <c r="I5" s="85" t="str">
        <f>Benamingen!D149</f>
        <v>a</v>
      </c>
      <c r="J5" s="85" t="str">
        <f>Benamingen!D150</f>
        <v>Bis</v>
      </c>
    </row>
    <row r="6" spans="1:17" x14ac:dyDescent="0.25">
      <c r="F6" s="54"/>
      <c r="G6" s="54"/>
      <c r="H6" s="54"/>
    </row>
    <row r="10" spans="1:17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7" x14ac:dyDescent="0.25">
      <c r="A11" s="15" t="str">
        <f>Benamingen!I2</f>
        <v>De gegevensvelden met een * zijn verplicht. Daar waar een waarde bestaat, moet deze zijn opgenomen.</v>
      </c>
    </row>
    <row r="12" spans="1:17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7" x14ac:dyDescent="0.25">
      <c r="A13" s="15" t="str">
        <f>Benamingen!I5</f>
        <v>Let a.u.b. op het voorgeschreven format per gegevensveld.</v>
      </c>
    </row>
    <row r="14" spans="1:17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7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7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4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J51"/>
  <sheetViews>
    <sheetView workbookViewId="0">
      <selection activeCell="C13" sqref="C13"/>
    </sheetView>
  </sheetViews>
  <sheetFormatPr defaultColWidth="10.875" defaultRowHeight="15.75" x14ac:dyDescent="0.25"/>
  <cols>
    <col min="1" max="2" width="10.875" style="1"/>
    <col min="3" max="3" width="100.625" style="1" customWidth="1"/>
    <col min="4" max="4" width="22.875" style="1" customWidth="1"/>
    <col min="5" max="5" width="15.625" style="1" customWidth="1"/>
    <col min="6" max="16384" width="10.875" style="1"/>
  </cols>
  <sheetData>
    <row r="1" spans="2:7" ht="33.75" x14ac:dyDescent="0.5">
      <c r="C1" s="5" t="s">
        <v>0</v>
      </c>
    </row>
    <row r="6" spans="2:7" x14ac:dyDescent="0.25">
      <c r="B6" s="7" t="s">
        <v>12</v>
      </c>
      <c r="C6" s="6"/>
      <c r="D6" s="6"/>
    </row>
    <row r="7" spans="2:7" x14ac:dyDescent="0.25">
      <c r="B7" s="7" t="s">
        <v>135</v>
      </c>
      <c r="C7" s="7"/>
      <c r="D7" s="7"/>
    </row>
    <row r="8" spans="2:7" x14ac:dyDescent="0.25">
      <c r="B8" s="7" t="s">
        <v>21</v>
      </c>
      <c r="C8" s="7"/>
      <c r="D8" s="7"/>
    </row>
    <row r="9" spans="2:7" x14ac:dyDescent="0.25">
      <c r="B9" s="7" t="s">
        <v>331</v>
      </c>
      <c r="C9" s="7"/>
      <c r="D9" s="7"/>
    </row>
    <row r="10" spans="2:7" x14ac:dyDescent="0.25">
      <c r="B10" s="7" t="s">
        <v>330</v>
      </c>
      <c r="C10" s="7"/>
      <c r="D10" s="7"/>
    </row>
    <row r="11" spans="2:7" x14ac:dyDescent="0.25">
      <c r="B11" s="7" t="s">
        <v>46</v>
      </c>
      <c r="C11" s="7"/>
      <c r="D11" s="7"/>
      <c r="G11" s="25"/>
    </row>
    <row r="12" spans="2:7" x14ac:dyDescent="0.25">
      <c r="B12" s="7"/>
      <c r="C12" s="7"/>
      <c r="D12" s="7"/>
    </row>
    <row r="16" spans="2:7" ht="24.95" customHeight="1" x14ac:dyDescent="0.25">
      <c r="B16" s="8" t="s">
        <v>1</v>
      </c>
      <c r="C16" s="9" t="s">
        <v>45</v>
      </c>
      <c r="D16" s="10" t="s">
        <v>2</v>
      </c>
    </row>
    <row r="17" spans="2:4" x14ac:dyDescent="0.25">
      <c r="B17" s="3" t="s">
        <v>3</v>
      </c>
      <c r="C17" s="54" t="s">
        <v>181</v>
      </c>
      <c r="D17" s="11">
        <v>1</v>
      </c>
    </row>
    <row r="18" spans="2:4" x14ac:dyDescent="0.25">
      <c r="B18" s="3" t="s">
        <v>4</v>
      </c>
      <c r="C18" s="2" t="s">
        <v>5</v>
      </c>
      <c r="D18" s="11" t="s">
        <v>163</v>
      </c>
    </row>
    <row r="19" spans="2:4" x14ac:dyDescent="0.25">
      <c r="B19" s="3" t="s">
        <v>6</v>
      </c>
      <c r="C19" s="65" t="s">
        <v>107</v>
      </c>
      <c r="D19" s="11">
        <v>3</v>
      </c>
    </row>
    <row r="20" spans="2:4" x14ac:dyDescent="0.25">
      <c r="B20" s="3" t="s">
        <v>7</v>
      </c>
      <c r="C20" s="2" t="s">
        <v>10</v>
      </c>
      <c r="D20" s="11">
        <v>4</v>
      </c>
    </row>
    <row r="21" spans="2:4" x14ac:dyDescent="0.25">
      <c r="B21" s="3" t="s">
        <v>8</v>
      </c>
      <c r="C21" s="2" t="s">
        <v>11</v>
      </c>
      <c r="D21" s="11">
        <v>5</v>
      </c>
    </row>
    <row r="22" spans="2:4" x14ac:dyDescent="0.25">
      <c r="B22" s="3" t="s">
        <v>9</v>
      </c>
      <c r="C22" s="2" t="s">
        <v>287</v>
      </c>
      <c r="D22" s="11">
        <v>6</v>
      </c>
    </row>
    <row r="23" spans="2:4" x14ac:dyDescent="0.25">
      <c r="B23" s="3" t="s">
        <v>142</v>
      </c>
      <c r="C23" s="2" t="s">
        <v>178</v>
      </c>
      <c r="D23" s="11" t="s">
        <v>161</v>
      </c>
    </row>
    <row r="24" spans="2:4" x14ac:dyDescent="0.25">
      <c r="B24" s="3" t="s">
        <v>144</v>
      </c>
      <c r="C24" s="12" t="s">
        <v>143</v>
      </c>
      <c r="D24" s="13"/>
    </row>
    <row r="25" spans="2:4" x14ac:dyDescent="0.25">
      <c r="B25" s="3" t="s">
        <v>145</v>
      </c>
      <c r="C25" s="12" t="s">
        <v>159</v>
      </c>
      <c r="D25" s="13"/>
    </row>
    <row r="26" spans="2:4" x14ac:dyDescent="0.25">
      <c r="B26" s="3" t="s">
        <v>146</v>
      </c>
      <c r="C26" s="12" t="s">
        <v>159</v>
      </c>
      <c r="D26" s="13"/>
    </row>
    <row r="27" spans="2:4" x14ac:dyDescent="0.25">
      <c r="B27" s="3" t="s">
        <v>147</v>
      </c>
      <c r="C27" s="12" t="s">
        <v>143</v>
      </c>
      <c r="D27" s="13"/>
    </row>
    <row r="28" spans="2:4" x14ac:dyDescent="0.25">
      <c r="B28" s="3" t="s">
        <v>148</v>
      </c>
      <c r="C28" s="12" t="s">
        <v>143</v>
      </c>
      <c r="D28" s="13"/>
    </row>
    <row r="29" spans="2:4" x14ac:dyDescent="0.25">
      <c r="B29" s="3" t="s">
        <v>149</v>
      </c>
      <c r="C29" s="12" t="s">
        <v>143</v>
      </c>
      <c r="D29" s="13"/>
    </row>
    <row r="30" spans="2:4" x14ac:dyDescent="0.25">
      <c r="B30" s="3" t="s">
        <v>150</v>
      </c>
      <c r="C30" s="12" t="s">
        <v>143</v>
      </c>
      <c r="D30" s="13"/>
    </row>
    <row r="31" spans="2:4" x14ac:dyDescent="0.25">
      <c r="B31" s="4" t="s">
        <v>151</v>
      </c>
      <c r="C31" s="75" t="s">
        <v>177</v>
      </c>
      <c r="D31" s="76" t="s">
        <v>162</v>
      </c>
    </row>
    <row r="32" spans="2:4" ht="26.1" customHeight="1" x14ac:dyDescent="0.25"/>
    <row r="33" spans="2:10" ht="24.95" customHeight="1" x14ac:dyDescent="0.25">
      <c r="B33" s="38" t="s">
        <v>1</v>
      </c>
      <c r="C33" s="39" t="s">
        <v>44</v>
      </c>
      <c r="D33" s="40" t="s">
        <v>2</v>
      </c>
    </row>
    <row r="34" spans="2:10" x14ac:dyDescent="0.25">
      <c r="B34" s="36" t="s">
        <v>13</v>
      </c>
      <c r="C34" s="2" t="s">
        <v>14</v>
      </c>
      <c r="D34" s="37" t="s">
        <v>160</v>
      </c>
    </row>
    <row r="35" spans="2:10" x14ac:dyDescent="0.25">
      <c r="B35" s="36" t="s">
        <v>15</v>
      </c>
      <c r="C35" s="2" t="s">
        <v>20</v>
      </c>
      <c r="D35" s="37">
        <v>2</v>
      </c>
    </row>
    <row r="36" spans="2:10" x14ac:dyDescent="0.25">
      <c r="B36" s="36" t="s">
        <v>16</v>
      </c>
      <c r="C36" s="41" t="s">
        <v>208</v>
      </c>
      <c r="D36" s="42"/>
      <c r="E36" s="14"/>
    </row>
    <row r="37" spans="2:10" x14ac:dyDescent="0.25">
      <c r="B37" s="36" t="s">
        <v>17</v>
      </c>
      <c r="C37" s="41" t="s">
        <v>208</v>
      </c>
      <c r="D37" s="42"/>
    </row>
    <row r="38" spans="2:10" x14ac:dyDescent="0.25">
      <c r="B38" s="36" t="s">
        <v>141</v>
      </c>
      <c r="C38" s="41" t="s">
        <v>208</v>
      </c>
      <c r="D38" s="42"/>
    </row>
    <row r="39" spans="2:10" x14ac:dyDescent="0.25">
      <c r="B39" s="36" t="s">
        <v>18</v>
      </c>
      <c r="C39" s="68" t="s">
        <v>286</v>
      </c>
      <c r="D39" s="37">
        <v>6</v>
      </c>
    </row>
    <row r="40" spans="2:10" x14ac:dyDescent="0.25">
      <c r="B40" s="81" t="s">
        <v>205</v>
      </c>
      <c r="C40" s="2" t="s">
        <v>206</v>
      </c>
      <c r="D40" s="37">
        <v>7</v>
      </c>
    </row>
    <row r="41" spans="2:10" x14ac:dyDescent="0.25">
      <c r="B41" s="36" t="s">
        <v>19</v>
      </c>
      <c r="C41" s="73" t="s">
        <v>176</v>
      </c>
      <c r="D41" s="74">
        <v>8</v>
      </c>
    </row>
    <row r="42" spans="2:10" x14ac:dyDescent="0.25">
      <c r="B42" s="36" t="s">
        <v>152</v>
      </c>
      <c r="C42" s="68" t="s">
        <v>175</v>
      </c>
      <c r="D42" s="37" t="s">
        <v>168</v>
      </c>
    </row>
    <row r="43" spans="2:10" x14ac:dyDescent="0.25">
      <c r="B43" s="36" t="s">
        <v>153</v>
      </c>
      <c r="C43" s="68" t="s">
        <v>174</v>
      </c>
      <c r="D43" s="37" t="s">
        <v>169</v>
      </c>
    </row>
    <row r="44" spans="2:10" x14ac:dyDescent="0.25">
      <c r="B44" s="36" t="s">
        <v>154</v>
      </c>
      <c r="C44" s="68" t="s">
        <v>189</v>
      </c>
      <c r="D44" s="37" t="s">
        <v>170</v>
      </c>
    </row>
    <row r="45" spans="2:10" x14ac:dyDescent="0.25">
      <c r="B45" s="36" t="s">
        <v>155</v>
      </c>
      <c r="C45" s="68" t="s">
        <v>295</v>
      </c>
      <c r="D45" s="37" t="s">
        <v>171</v>
      </c>
    </row>
    <row r="46" spans="2:10" x14ac:dyDescent="0.25">
      <c r="B46" s="36" t="s">
        <v>156</v>
      </c>
      <c r="C46" s="68" t="s">
        <v>179</v>
      </c>
      <c r="D46" s="37" t="s">
        <v>172</v>
      </c>
      <c r="E46" s="14"/>
      <c r="F46" s="14"/>
      <c r="G46" s="14"/>
      <c r="H46" s="14"/>
      <c r="I46" s="14"/>
      <c r="J46" s="14"/>
    </row>
    <row r="47" spans="2:10" x14ac:dyDescent="0.25">
      <c r="B47" s="77" t="s">
        <v>157</v>
      </c>
      <c r="C47" s="68" t="s">
        <v>180</v>
      </c>
      <c r="D47" s="37" t="s">
        <v>173</v>
      </c>
    </row>
    <row r="48" spans="2:10" x14ac:dyDescent="0.25">
      <c r="B48" s="69" t="s">
        <v>158</v>
      </c>
      <c r="C48" s="70" t="s">
        <v>207</v>
      </c>
      <c r="D48" s="71" t="s">
        <v>162</v>
      </c>
    </row>
    <row r="50" spans="2:4" x14ac:dyDescent="0.25">
      <c r="B50" s="125" t="s">
        <v>1</v>
      </c>
      <c r="C50" s="126" t="s">
        <v>293</v>
      </c>
      <c r="D50" s="127" t="s">
        <v>2</v>
      </c>
    </row>
    <row r="51" spans="2:4" x14ac:dyDescent="0.25">
      <c r="B51" s="123" t="s">
        <v>310</v>
      </c>
      <c r="C51" s="124" t="s">
        <v>294</v>
      </c>
      <c r="D51" s="136" t="s">
        <v>310</v>
      </c>
    </row>
  </sheetData>
  <phoneticPr fontId="27" type="noConversion"/>
  <pageMargins left="0.75000000000000011" right="0.75000000000000011" top="1" bottom="1" header="0.5" footer="0.5"/>
  <pageSetup paperSize="9" scale="59" orientation="landscape" horizontalDpi="4294967292" verticalDpi="4294967292"/>
  <headerFooter>
    <oddHeader>&amp;L&amp;"Calibri,Standaard"&amp;K000000i-Spiegel&amp;C&amp;"Calibri,Standaard"&amp;K000000OperatieNUP&amp;R&amp;"Lucida Grande,Vet"&amp;K000000©&amp;"Times New Roman,Standaard" &amp;"Calibri,Standaard"KING/VNG</oddHeader>
    <oddFooter>&amp;L&amp;"Calibri,Standaard"&amp;K000000&amp;P van &amp;N&amp;C&amp;"Calibri,Standaard"&amp;K000000&amp;D&amp;R&amp;"Calibri,Standaard"&amp;K000000&amp;A</oddFooter>
  </headerFooter>
  <rowBreaks count="1" manualBreakCount="1">
    <brk id="48" max="16383" man="1"/>
  </rowBreaks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Q23"/>
  <sheetViews>
    <sheetView workbookViewId="0">
      <selection activeCell="A23" sqref="A23"/>
    </sheetView>
  </sheetViews>
  <sheetFormatPr defaultColWidth="10.875" defaultRowHeight="15.75" x14ac:dyDescent="0.25"/>
  <cols>
    <col min="1" max="1" width="28.875" style="14" customWidth="1"/>
    <col min="2" max="2" width="20.625" style="14" customWidth="1"/>
    <col min="3" max="3" width="17.625" style="14" customWidth="1"/>
    <col min="4" max="4" width="21" style="14" customWidth="1"/>
    <col min="5" max="5" width="20" style="14" customWidth="1"/>
    <col min="6" max="6" width="18.375" style="14" bestFit="1" customWidth="1"/>
    <col min="7" max="7" width="16" style="14" customWidth="1"/>
    <col min="8" max="8" width="14.125" style="14" customWidth="1"/>
    <col min="9" max="9" width="12.125" style="14" customWidth="1"/>
    <col min="10" max="10" width="22.375" style="14" customWidth="1"/>
    <col min="11" max="16384" width="10.875" style="14"/>
  </cols>
  <sheetData>
    <row r="1" spans="1:17" ht="26.25" x14ac:dyDescent="0.4">
      <c r="A1" s="43" t="s">
        <v>66</v>
      </c>
      <c r="B1" s="43" t="str">
        <f>+Overzicht_outputbestanden!B46</f>
        <v>OE</v>
      </c>
      <c r="C1" s="43" t="str">
        <f>+Overzicht_outputbestanden!C46</f>
        <v>Reinigingsrechten en afvalstoffenheffing - actuele heffingsplichtige objecten</v>
      </c>
    </row>
    <row r="3" spans="1:17" ht="33.75" customHeight="1" x14ac:dyDescent="0.25">
      <c r="A3" s="67" t="s">
        <v>49</v>
      </c>
      <c r="B3" s="57" t="str">
        <f>Benamingen!B141</f>
        <v>Adresseerbaar object ID</v>
      </c>
      <c r="C3" s="57" t="str">
        <f>Benamingen!B142</f>
        <v>Openbare ruimte ID</v>
      </c>
      <c r="D3" s="57" t="str">
        <f>Benamingen!B143</f>
        <v>Nummeraanduiding ID</v>
      </c>
      <c r="E3" s="56" t="str">
        <f>Benamingen!B145</f>
        <v>Straatnaam / Naam openbare ruimte*</v>
      </c>
      <c r="F3" s="56" t="str">
        <f>Benamingen!B146</f>
        <v>Woonplaatsnaam*</v>
      </c>
      <c r="G3" s="56" t="str">
        <f>Benamingen!B147</f>
        <v>Postcode*</v>
      </c>
      <c r="H3" s="56" t="str">
        <f>Benamingen!B148</f>
        <v>Huisnummer*</v>
      </c>
      <c r="I3" s="56" t="str">
        <f>Benamingen!B149</f>
        <v>Huisletter*</v>
      </c>
      <c r="J3" s="56" t="str">
        <f>Benamingen!B150</f>
        <v>Huisnummertoevoeging*</v>
      </c>
    </row>
    <row r="4" spans="1:17" ht="47.25" x14ac:dyDescent="0.25">
      <c r="A4" s="67" t="s">
        <v>50</v>
      </c>
      <c r="B4" s="27" t="str">
        <f>Benamingen!C141</f>
        <v>integer, lengte 16</v>
      </c>
      <c r="C4" s="27" t="str">
        <f>Benamingen!C142</f>
        <v>integer, lengte 16</v>
      </c>
      <c r="D4" s="27" t="str">
        <f>Benamingen!C143</f>
        <v>integer, lengte 16</v>
      </c>
      <c r="E4" s="27" t="str">
        <f>Benamingen!C145</f>
        <v>text, variabele lengte</v>
      </c>
      <c r="F4" s="27" t="str">
        <f>Benamingen!C146</f>
        <v>text, variabele lengte</v>
      </c>
      <c r="G4" s="27" t="str">
        <f>Benamingen!C147</f>
        <v>text, lengte 6 of 7, format 9999AA of 9999 AA</v>
      </c>
      <c r="H4" s="27" t="str">
        <f>Benamingen!C148</f>
        <v>text, variabele lengte</v>
      </c>
      <c r="I4" s="27" t="str">
        <f>Benamingen!C149</f>
        <v>text, lengte 1</v>
      </c>
      <c r="J4" s="27" t="str">
        <f>Benamingen!C150</f>
        <v>text, variabele lengte</v>
      </c>
      <c r="K4" s="26"/>
      <c r="L4" s="26"/>
      <c r="M4" s="26"/>
      <c r="N4" s="26"/>
      <c r="O4" s="26"/>
      <c r="P4" s="26"/>
      <c r="Q4" s="26"/>
    </row>
    <row r="5" spans="1:17" ht="18.75" x14ac:dyDescent="0.25">
      <c r="A5" s="44" t="s">
        <v>223</v>
      </c>
      <c r="B5" s="87" t="str">
        <f>Benamingen!D141</f>
        <v>0083010000001277</v>
      </c>
      <c r="C5" s="87" t="str">
        <f>Benamingen!D142</f>
        <v>0083010000001278</v>
      </c>
      <c r="D5" s="87" t="str">
        <f>Benamingen!D143</f>
        <v>0083010000001279</v>
      </c>
      <c r="E5" s="84" t="str">
        <f>Benamingen!D145</f>
        <v>Dorpstraat</v>
      </c>
      <c r="F5" s="84" t="str">
        <f>Benamingen!D146</f>
        <v>Amsterdam</v>
      </c>
      <c r="G5" s="84" t="str">
        <f>Benamingen!D147</f>
        <v>9999AA</v>
      </c>
      <c r="H5" s="84">
        <f>Benamingen!D148</f>
        <v>13</v>
      </c>
      <c r="I5" s="84" t="str">
        <f>Benamingen!D149</f>
        <v>a</v>
      </c>
      <c r="J5" s="84" t="str">
        <f>Benamingen!D150</f>
        <v>Bis</v>
      </c>
    </row>
    <row r="6" spans="1:17" x14ac:dyDescent="0.25">
      <c r="F6" s="54"/>
      <c r="G6" s="54"/>
      <c r="H6" s="54"/>
    </row>
    <row r="10" spans="1:17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7" x14ac:dyDescent="0.25">
      <c r="A11" s="15" t="str">
        <f>Benamingen!I2</f>
        <v>De gegevensvelden met een * zijn verplicht. Daar waar een waarde bestaat, moet deze zijn opgenomen.</v>
      </c>
    </row>
    <row r="12" spans="1:17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7" x14ac:dyDescent="0.25">
      <c r="A13" s="15" t="str">
        <f>Benamingen!I5</f>
        <v>Let a.u.b. op het voorgeschreven format per gegevensveld.</v>
      </c>
    </row>
    <row r="14" spans="1:17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7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7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4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Q23"/>
  <sheetViews>
    <sheetView workbookViewId="0">
      <selection activeCell="B23" sqref="B23"/>
    </sheetView>
  </sheetViews>
  <sheetFormatPr defaultColWidth="10.875" defaultRowHeight="15.75" x14ac:dyDescent="0.25"/>
  <cols>
    <col min="1" max="1" width="28.875" style="14" customWidth="1"/>
    <col min="2" max="2" width="20.625" style="14" customWidth="1"/>
    <col min="3" max="3" width="17.625" style="14" customWidth="1"/>
    <col min="4" max="4" width="19.125" style="14" bestFit="1" customWidth="1"/>
    <col min="5" max="6" width="18.375" style="14" bestFit="1" customWidth="1"/>
    <col min="7" max="7" width="16" style="14" customWidth="1"/>
    <col min="8" max="8" width="13" style="14" customWidth="1"/>
    <col min="9" max="9" width="12.5" style="14" customWidth="1"/>
    <col min="10" max="10" width="22.375" style="14" customWidth="1"/>
    <col min="11" max="16384" width="10.875" style="14"/>
  </cols>
  <sheetData>
    <row r="1" spans="1:17" ht="26.25" x14ac:dyDescent="0.4">
      <c r="A1" s="43" t="s">
        <v>66</v>
      </c>
      <c r="B1" s="43" t="str">
        <f>+Overzicht_outputbestanden!B47</f>
        <v>OF</v>
      </c>
      <c r="C1" s="43" t="str">
        <f>+Overzicht_outputbestanden!C47</f>
        <v>Vergunningen/handhaving - actuele adressen</v>
      </c>
    </row>
    <row r="3" spans="1:17" ht="33.75" customHeight="1" x14ac:dyDescent="0.25">
      <c r="A3" s="67" t="s">
        <v>49</v>
      </c>
      <c r="B3" s="57" t="str">
        <f>Benamingen!B141</f>
        <v>Adresseerbaar object ID</v>
      </c>
      <c r="C3" s="57" t="str">
        <f>Benamingen!B142</f>
        <v>Openbare ruimte ID</v>
      </c>
      <c r="D3" s="57" t="str">
        <f>Benamingen!B143</f>
        <v>Nummeraanduiding ID</v>
      </c>
      <c r="E3" s="56" t="str">
        <f>Benamingen!B145</f>
        <v>Straatnaam / Naam openbare ruimte*</v>
      </c>
      <c r="F3" s="56" t="str">
        <f>Benamingen!B146</f>
        <v>Woonplaatsnaam*</v>
      </c>
      <c r="G3" s="56" t="str">
        <f>Benamingen!B147</f>
        <v>Postcode*</v>
      </c>
      <c r="H3" s="56" t="str">
        <f>Benamingen!B148</f>
        <v>Huisnummer*</v>
      </c>
      <c r="I3" s="56" t="str">
        <f>Benamingen!B149</f>
        <v>Huisletter*</v>
      </c>
      <c r="J3" s="56" t="str">
        <f>Benamingen!B150</f>
        <v>Huisnummertoevoeging*</v>
      </c>
    </row>
    <row r="4" spans="1:17" ht="47.25" x14ac:dyDescent="0.25">
      <c r="A4" s="67" t="s">
        <v>50</v>
      </c>
      <c r="B4" s="27" t="str">
        <f>Benamingen!C141</f>
        <v>integer, lengte 16</v>
      </c>
      <c r="C4" s="27" t="str">
        <f>Benamingen!C142</f>
        <v>integer, lengte 16</v>
      </c>
      <c r="D4" s="27" t="str">
        <f>Benamingen!C143</f>
        <v>integer, lengte 16</v>
      </c>
      <c r="E4" s="27" t="str">
        <f>Benamingen!C145</f>
        <v>text, variabele lengte</v>
      </c>
      <c r="F4" s="27" t="str">
        <f>Benamingen!C146</f>
        <v>text, variabele lengte</v>
      </c>
      <c r="G4" s="27" t="str">
        <f>Benamingen!C147</f>
        <v>text, lengte 6 of 7, format 9999AA of 9999 AA</v>
      </c>
      <c r="H4" s="27" t="str">
        <f>Benamingen!C148</f>
        <v>text, variabele lengte</v>
      </c>
      <c r="I4" s="27" t="str">
        <f>Benamingen!C149</f>
        <v>text, lengte 1</v>
      </c>
      <c r="J4" s="27" t="str">
        <f>Benamingen!C150</f>
        <v>text, variabele lengte</v>
      </c>
      <c r="K4" s="26"/>
      <c r="L4" s="26"/>
      <c r="M4" s="26"/>
      <c r="N4" s="26"/>
      <c r="O4" s="26"/>
      <c r="P4" s="26"/>
      <c r="Q4" s="26"/>
    </row>
    <row r="5" spans="1:17" ht="18.75" x14ac:dyDescent="0.25">
      <c r="A5" s="44" t="s">
        <v>223</v>
      </c>
      <c r="B5" s="88" t="str">
        <f>Benamingen!D141</f>
        <v>0083010000001277</v>
      </c>
      <c r="C5" s="88" t="str">
        <f>Benamingen!D142</f>
        <v>0083010000001278</v>
      </c>
      <c r="D5" s="88" t="str">
        <f>Benamingen!D143</f>
        <v>0083010000001279</v>
      </c>
      <c r="E5" s="85" t="str">
        <f>Benamingen!D145</f>
        <v>Dorpstraat</v>
      </c>
      <c r="F5" s="85" t="str">
        <f>Benamingen!D146</f>
        <v>Amsterdam</v>
      </c>
      <c r="G5" s="85" t="str">
        <f>Benamingen!D147</f>
        <v>9999AA</v>
      </c>
      <c r="H5" s="85">
        <f>Benamingen!D148</f>
        <v>13</v>
      </c>
      <c r="I5" s="85" t="str">
        <f>Benamingen!D149</f>
        <v>a</v>
      </c>
      <c r="J5" s="85" t="str">
        <f>Benamingen!D150</f>
        <v>Bis</v>
      </c>
    </row>
    <row r="6" spans="1:17" x14ac:dyDescent="0.25">
      <c r="F6" s="54"/>
      <c r="G6" s="54"/>
      <c r="H6" s="54"/>
    </row>
    <row r="10" spans="1:17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</row>
    <row r="11" spans="1:17" x14ac:dyDescent="0.25">
      <c r="A11" s="15" t="str">
        <f>Benamingen!I2</f>
        <v>De gegevensvelden met een * zijn verplicht. Daar waar een waarde bestaat, moet deze zijn opgenomen.</v>
      </c>
    </row>
    <row r="12" spans="1:17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17" x14ac:dyDescent="0.25">
      <c r="A13" s="15" t="str">
        <f>Benamingen!I5</f>
        <v>Let a.u.b. op het voorgeschreven format per gegevensveld.</v>
      </c>
    </row>
    <row r="14" spans="1:17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7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7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4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X24"/>
  <sheetViews>
    <sheetView workbookViewId="0">
      <selection activeCell="A10" sqref="A10"/>
    </sheetView>
  </sheetViews>
  <sheetFormatPr defaultColWidth="10.875" defaultRowHeight="15.75" x14ac:dyDescent="0.25"/>
  <cols>
    <col min="1" max="1" width="28.875" style="14" customWidth="1"/>
    <col min="2" max="2" width="14.875" style="14" customWidth="1"/>
    <col min="3" max="3" width="15.125" style="14" customWidth="1"/>
    <col min="4" max="4" width="16" style="14" customWidth="1"/>
    <col min="5" max="5" width="23" style="14" customWidth="1"/>
    <col min="6" max="6" width="22.875" style="14" customWidth="1"/>
    <col min="7" max="7" width="16.875" style="14" customWidth="1"/>
    <col min="8" max="8" width="14.375" style="14" customWidth="1"/>
    <col min="9" max="9" width="12.375" style="14" customWidth="1"/>
    <col min="10" max="10" width="24.125" style="14" customWidth="1"/>
    <col min="11" max="11" width="13.375" style="14" customWidth="1"/>
    <col min="12" max="12" width="20.125" style="14" customWidth="1"/>
    <col min="13" max="13" width="14.5" style="14" customWidth="1"/>
    <col min="14" max="14" width="12.125" style="14" customWidth="1"/>
    <col min="15" max="15" width="23.625" style="14" customWidth="1"/>
    <col min="16" max="16" width="13.875" style="14" customWidth="1"/>
    <col min="17" max="17" width="23.625" style="14" customWidth="1"/>
    <col min="18" max="16384" width="10.875" style="14"/>
  </cols>
  <sheetData>
    <row r="1" spans="1:24" ht="26.25" x14ac:dyDescent="0.4">
      <c r="A1" s="43" t="s">
        <v>66</v>
      </c>
      <c r="B1" s="43" t="str">
        <f>+Overzicht_outputbestanden!B48</f>
        <v>OG</v>
      </c>
      <c r="C1" s="43" t="str">
        <f>+Overzicht_outputbestanden!C48</f>
        <v>OZB - actuele vestigingen van organisaties</v>
      </c>
    </row>
    <row r="3" spans="1:24" ht="31.5" x14ac:dyDescent="0.25">
      <c r="A3" s="67" t="s">
        <v>49</v>
      </c>
      <c r="B3" s="57" t="str">
        <f>Benamingen!B129</f>
        <v>RSIN</v>
      </c>
      <c r="C3" s="57" t="str">
        <f>Benamingen!B130</f>
        <v>KvK-nummer</v>
      </c>
      <c r="D3" s="57" t="str">
        <f>Benamingen!B131</f>
        <v>Vestigingnummer</v>
      </c>
      <c r="E3" s="56" t="str">
        <f>Benamingen!B127</f>
        <v>Handelsnaam vestiging**</v>
      </c>
      <c r="F3" s="56" t="str">
        <f>Benamingen!B128</f>
        <v>(Statutaire) naam rechtspersoon**</v>
      </c>
      <c r="G3" s="56" t="str">
        <f>Benamingen!B132</f>
        <v>Bezoekadres postcode**</v>
      </c>
      <c r="H3" s="56" t="str">
        <f>Benamingen!B133</f>
        <v>Bezoekadres huisnummer**</v>
      </c>
      <c r="I3" s="56" t="str">
        <f>Benamingen!B134</f>
        <v>Bezoekadres huisletter**</v>
      </c>
      <c r="J3" s="56" t="str">
        <f>Benamingen!B135</f>
        <v>Bezoekadres huisnummertoevoeging**</v>
      </c>
      <c r="K3" s="56" t="str">
        <f>Benamingen!B136</f>
        <v>Postadres straatnaam**</v>
      </c>
      <c r="L3" s="56" t="str">
        <f>Benamingen!B137</f>
        <v>Postadres postcode**</v>
      </c>
      <c r="M3" s="56" t="str">
        <f>Benamingen!B138</f>
        <v>Postadres huisnummer**</v>
      </c>
      <c r="N3" s="56" t="str">
        <f>Benamingen!B139</f>
        <v>Postadres huisletter**</v>
      </c>
      <c r="O3" s="56" t="str">
        <f>Benamingen!B140</f>
        <v>Postadres huisnummertoevoeging**</v>
      </c>
    </row>
    <row r="4" spans="1:24" ht="47.25" x14ac:dyDescent="0.25">
      <c r="A4" s="44" t="s">
        <v>50</v>
      </c>
      <c r="B4" s="27" t="str">
        <f>Benamingen!C129</f>
        <v>integer, lengte 9</v>
      </c>
      <c r="C4" s="27" t="str">
        <f>Benamingen!C130</f>
        <v>integer, lengte 8</v>
      </c>
      <c r="D4" s="27" t="str">
        <f>Benamingen!C131</f>
        <v>integer, lengte 12</v>
      </c>
      <c r="E4" s="27" t="str">
        <f>Benamingen!C127</f>
        <v>text, variabele lengte</v>
      </c>
      <c r="F4" s="27" t="str">
        <f>Benamingen!C128</f>
        <v>text, variabele lengte</v>
      </c>
      <c r="G4" s="27" t="str">
        <f>Benamingen!C132</f>
        <v>text, lengte 6 of 7, formaat 9999AA of 9999 AA</v>
      </c>
      <c r="H4" s="27" t="str">
        <f>Benamingen!C133</f>
        <v>text, variabele lengte</v>
      </c>
      <c r="I4" s="27" t="str">
        <f>Benamingen!C134</f>
        <v>text, lengte 1</v>
      </c>
      <c r="J4" s="27" t="str">
        <f>Benamingen!C135</f>
        <v>text, variabele lengte</v>
      </c>
      <c r="K4" s="27" t="str">
        <f>Benamingen!C136</f>
        <v>text, variabele lengte</v>
      </c>
      <c r="L4" s="27" t="str">
        <f>Benamingen!C137</f>
        <v>text, lengte 6 of 7, formaat 9999AA of 9999 AA</v>
      </c>
      <c r="M4" s="27" t="str">
        <f>Benamingen!C138</f>
        <v>text, variabele lengte</v>
      </c>
      <c r="N4" s="27" t="str">
        <f>Benamingen!C139</f>
        <v>text, lengte 1</v>
      </c>
      <c r="O4" s="27" t="str">
        <f>Benamingen!C140</f>
        <v>text, variabele lengte</v>
      </c>
      <c r="R4" s="26"/>
      <c r="S4" s="26"/>
      <c r="T4" s="26"/>
      <c r="U4" s="26"/>
      <c r="V4" s="26"/>
      <c r="W4" s="26"/>
      <c r="X4" s="26"/>
    </row>
    <row r="5" spans="1:24" ht="18.75" x14ac:dyDescent="0.25">
      <c r="A5" s="44" t="s">
        <v>223</v>
      </c>
      <c r="B5" s="88">
        <f>Benamingen!D130</f>
        <v>77103194</v>
      </c>
      <c r="C5" s="88" t="str">
        <f>Benamingen!D129</f>
        <v>001232526</v>
      </c>
      <c r="D5" s="88" t="str">
        <f>Benamingen!D131</f>
        <v>000009226265</v>
      </c>
      <c r="E5" s="85" t="str">
        <f>Benamingen!D127</f>
        <v>Jacobs</v>
      </c>
      <c r="F5" s="85" t="str">
        <f>Benamingen!D128</f>
        <v>Handelsfirma Jacobs B.V.</v>
      </c>
      <c r="G5" s="85" t="str">
        <f>Benamingen!D132</f>
        <v>9999AA</v>
      </c>
      <c r="H5" s="85">
        <f>Benamingen!D133</f>
        <v>13</v>
      </c>
      <c r="I5" s="85" t="str">
        <f>Benamingen!D134</f>
        <v>a</v>
      </c>
      <c r="J5" s="85" t="str">
        <f>Benamingen!D135</f>
        <v>Bis</v>
      </c>
      <c r="K5" s="85" t="str">
        <f>Benamingen!D136</f>
        <v>Postweg</v>
      </c>
      <c r="L5" s="85" t="str">
        <f>Benamingen!D137</f>
        <v>1000AA</v>
      </c>
      <c r="M5" s="85">
        <f>Benamingen!D138</f>
        <v>1</v>
      </c>
      <c r="N5" s="85" t="str">
        <f>Benamingen!D139</f>
        <v>a</v>
      </c>
      <c r="O5" s="85" t="str">
        <f>Benamingen!D140</f>
        <v>Bis</v>
      </c>
    </row>
    <row r="6" spans="1:24" x14ac:dyDescent="0.25">
      <c r="F6" s="54"/>
      <c r="G6" s="54"/>
      <c r="H6" s="54"/>
      <c r="I6" s="54"/>
      <c r="J6" s="54"/>
    </row>
    <row r="10" spans="1:24" x14ac:dyDescent="0.25">
      <c r="A10" s="47" t="s">
        <v>48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24" x14ac:dyDescent="0.25">
      <c r="A11" s="15" t="str">
        <f>Benamingen!I2</f>
        <v>De gegevensvelden met een * zijn verplicht. Daar waar een waarde bestaat, moet deze zijn opgenomen.</v>
      </c>
    </row>
    <row r="12" spans="1:24" x14ac:dyDescent="0.25">
      <c r="A12" s="15" t="str">
        <f>Benamingen!I13</f>
        <v>De gegevens zonder * zijn optioneel. Bij gebruik hoeft niet elk record een waarde te hebben. Geadviseerd wordt deze gegevens wel op te nemen: dit verhoogt de snelheid en kwaliteit van de bestandsvergelijking.</v>
      </c>
    </row>
    <row r="13" spans="1:24" x14ac:dyDescent="0.25">
      <c r="A13" s="15" t="s">
        <v>190</v>
      </c>
    </row>
    <row r="14" spans="1:24" x14ac:dyDescent="0.25">
      <c r="A14" s="78" t="s">
        <v>186</v>
      </c>
    </row>
    <row r="15" spans="1:24" x14ac:dyDescent="0.25">
      <c r="A15" s="78" t="s">
        <v>187</v>
      </c>
    </row>
    <row r="16" spans="1:24" x14ac:dyDescent="0.25">
      <c r="A16" s="15" t="str">
        <f>Benamingen!I5</f>
        <v>Let a.u.b. op het voorgeschreven format per gegevensveld.</v>
      </c>
    </row>
    <row r="17" spans="1:1" x14ac:dyDescent="0.25">
      <c r="A17" s="15" t="str">
        <f>Benamingen!I6</f>
        <v>De gemeente mag de gegevensvelden ‘huisnummer’, ‘huisletter’ en ‘huisnummertoevoeging’ ook als één gecombineerd gegevensveld ‘huisnummer’ in het bestand opnemen.</v>
      </c>
    </row>
    <row r="18" spans="1:1" x14ac:dyDescent="0.25">
      <c r="A18" s="15" t="str">
        <f>Benamingen!I7</f>
        <v>De gemeente moet de gegevensvelden ‘huisletter’ en ‘huisnummertoevoeging’ wel separaat opnemen in het bestand, ook als deze velden leeg zijn.</v>
      </c>
    </row>
    <row r="19" spans="1:1" x14ac:dyDescent="0.25">
      <c r="A19" s="15" t="str">
        <f>Benamingen!I8</f>
        <v>Lever alle outputbestanden aan als CSV. Nadere instructies voor het CSV-format zijn opgenomen in het handboek.</v>
      </c>
    </row>
    <row r="20" spans="1:1" x14ac:dyDescent="0.25">
      <c r="A20" s="15" t="str">
        <f>Benamingen!I9</f>
        <v>Indien in een outputbestand meerdere datumvelden bevat, dan dient het datumformat in beide gegevensvelden gelijk te zijn.</v>
      </c>
    </row>
    <row r="21" spans="1:1" x14ac:dyDescent="0.25">
      <c r="A21" s="15" t="str">
        <f>Benamingen!I12</f>
        <v xml:space="preserve"> </v>
      </c>
    </row>
    <row r="22" spans="1:1" x14ac:dyDescent="0.25">
      <c r="A22" s="15"/>
    </row>
    <row r="23" spans="1:1" x14ac:dyDescent="0.25">
      <c r="A23" s="15"/>
    </row>
    <row r="24" spans="1:1" x14ac:dyDescent="0.25">
      <c r="A24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3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92584"/>
  </sheetPr>
  <dimension ref="A1:R22"/>
  <sheetViews>
    <sheetView topLeftCell="A2" workbookViewId="0">
      <selection activeCell="B20" sqref="B20"/>
    </sheetView>
  </sheetViews>
  <sheetFormatPr defaultColWidth="10.875" defaultRowHeight="15.75" x14ac:dyDescent="0.25"/>
  <cols>
    <col min="1" max="1" width="28.875" style="14" customWidth="1"/>
    <col min="2" max="2" width="20.625" style="14" customWidth="1"/>
    <col min="3" max="3" width="23" style="14" customWidth="1"/>
    <col min="4" max="4" width="19.125" style="14" bestFit="1" customWidth="1"/>
    <col min="5" max="5" width="18.375" style="14" bestFit="1" customWidth="1"/>
    <col min="6" max="6" width="24.625" style="14" customWidth="1"/>
    <col min="7" max="7" width="33.875" style="14" customWidth="1"/>
    <col min="8" max="8" width="34.875" style="14" customWidth="1"/>
    <col min="9" max="9" width="18.125" style="14" customWidth="1"/>
    <col min="10" max="10" width="22.375" style="14" customWidth="1"/>
    <col min="11" max="11" width="17.375" style="14" customWidth="1"/>
    <col min="12" max="12" width="19.5" style="14" customWidth="1"/>
    <col min="13" max="13" width="18.875" style="14" customWidth="1"/>
    <col min="14" max="14" width="19.125" style="14" customWidth="1"/>
    <col min="15" max="15" width="15.625" style="14" customWidth="1"/>
    <col min="16" max="16" width="13.875" style="14" customWidth="1"/>
    <col min="17" max="17" width="11.625" style="14" customWidth="1"/>
    <col min="18" max="18" width="24.5" style="14" customWidth="1"/>
    <col min="19" max="16384" width="10.875" style="14"/>
  </cols>
  <sheetData>
    <row r="1" spans="1:18" ht="26.25" x14ac:dyDescent="0.4">
      <c r="A1" s="128" t="s">
        <v>306</v>
      </c>
      <c r="B1" s="128" t="str">
        <f>+Overzicht_outputbestanden!B51</f>
        <v>K</v>
      </c>
      <c r="C1" s="128" t="str">
        <f>+Overzicht_outputbestanden!C51</f>
        <v>WOZ-deelobjecten</v>
      </c>
    </row>
    <row r="3" spans="1:18" ht="33.75" customHeight="1" x14ac:dyDescent="0.25">
      <c r="A3" s="129" t="s">
        <v>49</v>
      </c>
      <c r="B3" s="131" t="str">
        <f>+Benamingen!B157</f>
        <v>WOZ objectnummer**</v>
      </c>
      <c r="C3" s="131" t="str">
        <f>+Benamingen!B158</f>
        <v>Nummer WOZ deelobject**</v>
      </c>
      <c r="D3" s="130" t="str">
        <f>+Benamingen!B159</f>
        <v>WOZ gebruikscode**</v>
      </c>
      <c r="E3" s="131" t="str">
        <f>+Benamingen!B160</f>
        <v>DUWOZ-code**</v>
      </c>
      <c r="F3" s="131" t="str">
        <f>+Benamingen!B161</f>
        <v>Bouwjaar (deel)object*</v>
      </c>
      <c r="G3" s="131" t="str">
        <f>+Benamingen!B162</f>
        <v>Gebruiksoppervlakte deelobject* (m2)</v>
      </c>
      <c r="H3" s="131" t="str">
        <f>+Benamingen!B163</f>
        <v>Bruto inhoud deelobject* (m3)</v>
      </c>
      <c r="I3" s="131" t="str">
        <f>+Benamingen!B164</f>
        <v>Adresseerbaar object ID*</v>
      </c>
      <c r="J3" s="131" t="str">
        <f>+Benamingen!B165</f>
        <v>Pand ID*</v>
      </c>
      <c r="K3" s="130" t="str">
        <f>+Benamingen!B166</f>
        <v>Woonplaatsnaam</v>
      </c>
      <c r="L3" s="130" t="str">
        <f>+Benamingen!B167</f>
        <v>Nummeraanduiding ID</v>
      </c>
      <c r="M3" s="130" t="str">
        <f>+Benamingen!B168</f>
        <v>Openbare ruimte ID</v>
      </c>
      <c r="N3" s="130" t="str">
        <f>+Benamingen!B169</f>
        <v>Naam openbare ruimte</v>
      </c>
      <c r="O3" s="131" t="str">
        <f>+Benamingen!B170</f>
        <v>Postcode*</v>
      </c>
      <c r="P3" s="131" t="str">
        <f>+Benamingen!B171</f>
        <v>Huisnummer*</v>
      </c>
      <c r="Q3" s="131" t="str">
        <f>+Benamingen!B172</f>
        <v>Huisletter*</v>
      </c>
      <c r="R3" s="131" t="str">
        <f>+Benamingen!B173</f>
        <v>Huisnummertoevoeging*</v>
      </c>
    </row>
    <row r="4" spans="1:18" ht="47.25" x14ac:dyDescent="0.25">
      <c r="A4" s="129" t="s">
        <v>50</v>
      </c>
      <c r="B4" s="27" t="str">
        <f>+Benamingen!C157</f>
        <v>integer, lengte 12</v>
      </c>
      <c r="C4" s="27" t="str">
        <f>+Benamingen!C158</f>
        <v>integer, lengte 1-6</v>
      </c>
      <c r="D4" s="27" t="str">
        <f>+Benamingen!C159</f>
        <v>integer, lengte 2</v>
      </c>
      <c r="E4" s="27" t="str">
        <f>+Benamingen!C160</f>
        <v>tekst, variabele lengte</v>
      </c>
      <c r="F4" s="27" t="str">
        <f>+Benamingen!C161</f>
        <v>integer, lengte 4 of lengte 9 of waarde "0"</v>
      </c>
      <c r="G4" s="27" t="str">
        <f>+Benamingen!C162</f>
        <v>integer, variabele lengte. Niet toegestaan: duizendscheidingsteken, decimalen, valutasymbool.</v>
      </c>
      <c r="H4" s="27" t="str">
        <f>+Benamingen!C163</f>
        <v>integer, variabele lengte. Niet toegestaan: duizendscheidingsteken, decimalen, valutasymbool.</v>
      </c>
      <c r="I4" s="27" t="str">
        <f>+Benamingen!C164</f>
        <v>integer, lengte 16</v>
      </c>
      <c r="J4" s="27" t="str">
        <f>+Benamingen!C165</f>
        <v>integer, lengte 16</v>
      </c>
      <c r="K4" s="27" t="str">
        <f>+Benamingen!C166</f>
        <v>text, variabele lengte</v>
      </c>
      <c r="L4" s="27" t="str">
        <f>+Benamingen!C167</f>
        <v>integer, lengte 16</v>
      </c>
      <c r="M4" s="27" t="str">
        <f>+Benamingen!C168</f>
        <v>integer, lengte 16</v>
      </c>
      <c r="N4" s="27" t="str">
        <f>+Benamingen!C169</f>
        <v>text, variabele lengte</v>
      </c>
      <c r="O4" s="27" t="str">
        <f>+Benamingen!C170</f>
        <v>text, lengte 6 of 7, format 9999AA of 9999 AA</v>
      </c>
      <c r="P4" s="27" t="str">
        <f>+Benamingen!C171</f>
        <v>text, variabele lengte</v>
      </c>
      <c r="Q4" s="27" t="str">
        <f>+Benamingen!C172</f>
        <v>text, lengte 1</v>
      </c>
      <c r="R4" s="27" t="str">
        <f>+Benamingen!C173</f>
        <v>text, variabele lengte</v>
      </c>
    </row>
    <row r="5" spans="1:18" ht="18.75" x14ac:dyDescent="0.25">
      <c r="A5" s="132" t="s">
        <v>223</v>
      </c>
      <c r="B5" s="88" t="str">
        <f>+Benamingen!D157</f>
        <v>036300000678</v>
      </c>
      <c r="C5" s="88">
        <f>+Benamingen!D158</f>
        <v>123</v>
      </c>
      <c r="D5" s="88">
        <f>+Benamingen!D159</f>
        <v>10</v>
      </c>
      <c r="E5" s="85">
        <f>+Benamingen!D160</f>
        <v>1112</v>
      </c>
      <c r="F5" s="85" t="str">
        <f>+Benamingen!D161</f>
        <v>"0", "1984" of "1950-1952"</v>
      </c>
      <c r="G5" s="85">
        <f>+Benamingen!D162</f>
        <v>120</v>
      </c>
      <c r="H5" s="85">
        <f>+Benamingen!D163</f>
        <v>450</v>
      </c>
      <c r="I5" s="88" t="str">
        <f>+Benamingen!D164</f>
        <v>0363010000001277</v>
      </c>
      <c r="J5" s="88" t="str">
        <f>+Benamingen!D165</f>
        <v>0363100012142337</v>
      </c>
      <c r="K5" s="85" t="str">
        <f>+Benamingen!D166</f>
        <v>Amsterdam</v>
      </c>
      <c r="L5" s="85" t="str">
        <f>+Benamingen!D167</f>
        <v>0363200000001279</v>
      </c>
      <c r="M5" s="85" t="str">
        <f>+Benamingen!D168</f>
        <v>0363300000002654</v>
      </c>
      <c r="N5" s="85" t="str">
        <f>+Benamingen!D169</f>
        <v>Dorpstraat</v>
      </c>
      <c r="O5" s="85" t="str">
        <f>+Benamingen!D170</f>
        <v>9999AA</v>
      </c>
      <c r="P5" s="85">
        <f>+Benamingen!D171</f>
        <v>13</v>
      </c>
      <c r="Q5" s="85" t="str">
        <f>+Benamingen!D172</f>
        <v>a</v>
      </c>
      <c r="R5" s="85" t="str">
        <f>+Benamingen!D173</f>
        <v>Bis</v>
      </c>
    </row>
    <row r="6" spans="1:18" x14ac:dyDescent="0.25">
      <c r="F6" s="54"/>
      <c r="G6" s="54"/>
      <c r="H6" s="54"/>
    </row>
    <row r="10" spans="1:18" ht="15" customHeight="1" x14ac:dyDescent="0.25">
      <c r="A10" s="138" t="s">
        <v>48</v>
      </c>
      <c r="B10" s="139"/>
      <c r="C10" s="133"/>
      <c r="D10" s="133"/>
      <c r="E10" s="133"/>
      <c r="F10" s="133"/>
      <c r="G10" s="133"/>
      <c r="H10" s="133"/>
      <c r="I10" s="133"/>
    </row>
    <row r="11" spans="1:18" x14ac:dyDescent="0.25">
      <c r="A11" s="140" t="str">
        <f>+Benamingen!I3</f>
        <v>De gegevensvelden met ** zijn verplicht en moeten voor elk record verplicht een waarde hebben.</v>
      </c>
    </row>
    <row r="12" spans="1:18" x14ac:dyDescent="0.25">
      <c r="A12" s="15" t="str">
        <f>Benamingen!I2</f>
        <v>De gegevensvelden met een * zijn verplicht. Daar waar een waarde bestaat, moet deze zijn opgenomen.</v>
      </c>
    </row>
    <row r="13" spans="1:18" x14ac:dyDescent="0.25">
      <c r="A13" s="15" t="str">
        <f>+Benamingen!I4</f>
        <v>De gegevensvelden zonder * zijn optioneel. Indien gebruikt, moet daar waar een waarde bestaat, deze zijn opgenomen.</v>
      </c>
    </row>
    <row r="14" spans="1:18" x14ac:dyDescent="0.25">
      <c r="A14" s="15" t="str">
        <f>Benamingen!I5</f>
        <v>Let a.u.b. op het voorgeschreven format per gegevensveld.</v>
      </c>
    </row>
    <row r="15" spans="1:18" x14ac:dyDescent="0.25">
      <c r="A15" s="15" t="str">
        <f>+Benamingen!I11</f>
        <v>Gemeenten kunnen bij het genereren van het outputbestand soms kiezen tussen bijvoorbeeld WOZ-straatnaam en BAG-straatnaam (naam openbare ruimte). Gebruik in dergelijke gevallen het gegevensveld afkomstig uit de BAG (de authentieke bron).</v>
      </c>
    </row>
    <row r="16" spans="1:18" x14ac:dyDescent="0.25">
      <c r="A16" s="15" t="str">
        <f>+Benamingen!I10</f>
        <v>Lever het outputbestand aan als gezipt .csv-bestand (.zip). Nadere instructies voor het CSV-format zijn opgenomen in het handboek.</v>
      </c>
    </row>
    <row r="17" spans="1:1" x14ac:dyDescent="0.25">
      <c r="A17" s="134"/>
    </row>
    <row r="18" spans="1:1" x14ac:dyDescent="0.25">
      <c r="A18" s="15" t="s">
        <v>332</v>
      </c>
    </row>
    <row r="21" spans="1:1" x14ac:dyDescent="0.25">
      <c r="A21" s="15"/>
    </row>
    <row r="22" spans="1:1" x14ac:dyDescent="0.25">
      <c r="A22" s="15" t="str">
        <f>Benamingen!I22</f>
        <v xml:space="preserve"> </v>
      </c>
    </row>
  </sheetData>
  <pageMargins left="0.75" right="0.75" top="1" bottom="1" header="0.5" footer="0.5"/>
  <pageSetup paperSize="9" scale="4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4"/>
  <sheetViews>
    <sheetView topLeftCell="D1" workbookViewId="0">
      <selection activeCell="I2" sqref="I2"/>
    </sheetView>
  </sheetViews>
  <sheetFormatPr defaultColWidth="10.875" defaultRowHeight="15.75" x14ac:dyDescent="0.25"/>
  <cols>
    <col min="1" max="1" width="23" style="14" bestFit="1" customWidth="1"/>
    <col min="2" max="2" width="39.375" style="14" customWidth="1"/>
    <col min="3" max="3" width="58.875" style="14" customWidth="1"/>
    <col min="4" max="4" width="33.375" style="14" customWidth="1"/>
    <col min="5" max="5" width="8.125" style="14" customWidth="1"/>
    <col min="6" max="6" width="19.125" style="14" bestFit="1" customWidth="1"/>
    <col min="7" max="7" width="2.875" style="14" customWidth="1"/>
    <col min="8" max="16384" width="10.875" style="14"/>
  </cols>
  <sheetData>
    <row r="1" spans="1:9" x14ac:dyDescent="0.25">
      <c r="A1" s="16" t="s">
        <v>31</v>
      </c>
      <c r="B1" s="16" t="s">
        <v>22</v>
      </c>
      <c r="C1" s="16" t="s">
        <v>32</v>
      </c>
      <c r="D1" s="15" t="s">
        <v>60</v>
      </c>
      <c r="H1" s="16" t="s">
        <v>23</v>
      </c>
    </row>
    <row r="2" spans="1:9" x14ac:dyDescent="0.25">
      <c r="A2" s="14" t="s">
        <v>34</v>
      </c>
      <c r="B2" s="34" t="s">
        <v>79</v>
      </c>
      <c r="C2" s="18" t="s">
        <v>128</v>
      </c>
      <c r="D2" s="14">
        <v>4279124168</v>
      </c>
      <c r="H2" s="17">
        <v>1</v>
      </c>
      <c r="I2" s="14" t="s">
        <v>321</v>
      </c>
    </row>
    <row r="3" spans="1:9" x14ac:dyDescent="0.25">
      <c r="B3" s="34" t="s">
        <v>51</v>
      </c>
      <c r="C3" s="18" t="s">
        <v>111</v>
      </c>
      <c r="D3" s="14">
        <v>123909107</v>
      </c>
      <c r="F3" s="14" t="s">
        <v>45</v>
      </c>
      <c r="H3" s="17">
        <v>2</v>
      </c>
      <c r="I3" s="14" t="s">
        <v>318</v>
      </c>
    </row>
    <row r="4" spans="1:9" x14ac:dyDescent="0.25">
      <c r="B4" s="34" t="s">
        <v>52</v>
      </c>
      <c r="C4" s="18" t="s">
        <v>38</v>
      </c>
      <c r="D4" s="14" t="s">
        <v>209</v>
      </c>
      <c r="H4" s="17">
        <v>3</v>
      </c>
      <c r="I4" s="14" t="s">
        <v>326</v>
      </c>
    </row>
    <row r="5" spans="1:9" x14ac:dyDescent="0.25">
      <c r="B5" s="34" t="s">
        <v>53</v>
      </c>
      <c r="C5" s="18" t="s">
        <v>38</v>
      </c>
      <c r="D5" s="14" t="s">
        <v>210</v>
      </c>
      <c r="H5" s="17">
        <v>4</v>
      </c>
      <c r="I5" s="14" t="s">
        <v>185</v>
      </c>
    </row>
    <row r="6" spans="1:9" ht="31.5" x14ac:dyDescent="0.25">
      <c r="B6" s="34" t="s">
        <v>54</v>
      </c>
      <c r="C6" s="18" t="s">
        <v>121</v>
      </c>
      <c r="D6" s="14">
        <v>20120120</v>
      </c>
      <c r="H6" s="17">
        <v>5</v>
      </c>
      <c r="I6" s="14" t="s">
        <v>182</v>
      </c>
    </row>
    <row r="7" spans="1:9" x14ac:dyDescent="0.25">
      <c r="B7" s="34" t="s">
        <v>55</v>
      </c>
      <c r="C7" s="18" t="s">
        <v>38</v>
      </c>
      <c r="D7" s="14" t="s">
        <v>211</v>
      </c>
      <c r="H7" s="17">
        <v>6</v>
      </c>
      <c r="I7" s="14" t="s">
        <v>183</v>
      </c>
    </row>
    <row r="8" spans="1:9" x14ac:dyDescent="0.25">
      <c r="B8" s="34" t="s">
        <v>56</v>
      </c>
      <c r="C8" s="18" t="s">
        <v>39</v>
      </c>
      <c r="D8" s="14" t="s">
        <v>212</v>
      </c>
      <c r="H8" s="17">
        <v>7</v>
      </c>
      <c r="I8" s="14" t="s">
        <v>33</v>
      </c>
    </row>
    <row r="9" spans="1:9" x14ac:dyDescent="0.25">
      <c r="B9" s="34" t="s">
        <v>57</v>
      </c>
      <c r="C9" s="18" t="s">
        <v>40</v>
      </c>
      <c r="D9" s="14" t="s">
        <v>213</v>
      </c>
      <c r="H9" s="17">
        <v>8</v>
      </c>
      <c r="I9" s="92" t="s">
        <v>184</v>
      </c>
    </row>
    <row r="10" spans="1:9" x14ac:dyDescent="0.25">
      <c r="B10" s="33" t="s">
        <v>41</v>
      </c>
      <c r="C10" s="18" t="s">
        <v>38</v>
      </c>
      <c r="D10" s="14" t="s">
        <v>214</v>
      </c>
      <c r="H10" s="17">
        <v>9</v>
      </c>
      <c r="I10" s="14" t="s">
        <v>322</v>
      </c>
    </row>
    <row r="11" spans="1:9" x14ac:dyDescent="0.25">
      <c r="B11" s="34" t="s">
        <v>58</v>
      </c>
      <c r="C11" s="18" t="s">
        <v>38</v>
      </c>
      <c r="D11" s="14">
        <v>13</v>
      </c>
      <c r="H11" s="17">
        <v>10</v>
      </c>
      <c r="I11" s="14" t="s">
        <v>325</v>
      </c>
    </row>
    <row r="12" spans="1:9" x14ac:dyDescent="0.25">
      <c r="B12" s="34" t="s">
        <v>59</v>
      </c>
      <c r="C12" s="18" t="s">
        <v>42</v>
      </c>
      <c r="D12" s="14" t="s">
        <v>215</v>
      </c>
      <c r="F12" s="14" t="s">
        <v>44</v>
      </c>
      <c r="H12" s="17">
        <v>11</v>
      </c>
      <c r="I12" s="14" t="s">
        <v>61</v>
      </c>
    </row>
    <row r="13" spans="1:9" x14ac:dyDescent="0.25">
      <c r="B13" s="34" t="s">
        <v>77</v>
      </c>
      <c r="C13" s="18" t="s">
        <v>38</v>
      </c>
      <c r="D13" s="14" t="s">
        <v>216</v>
      </c>
      <c r="H13" s="17">
        <v>12</v>
      </c>
      <c r="I13" s="14" t="s">
        <v>133</v>
      </c>
    </row>
    <row r="14" spans="1:9" ht="31.5" x14ac:dyDescent="0.25">
      <c r="B14" s="34" t="s">
        <v>131</v>
      </c>
      <c r="C14" s="18" t="s">
        <v>121</v>
      </c>
      <c r="D14" s="14">
        <v>20120120</v>
      </c>
      <c r="H14" s="17"/>
    </row>
    <row r="15" spans="1:9" x14ac:dyDescent="0.25">
      <c r="B15" s="34" t="s">
        <v>132</v>
      </c>
      <c r="C15" s="18" t="s">
        <v>42</v>
      </c>
      <c r="D15" s="14" t="s">
        <v>172</v>
      </c>
      <c r="H15" s="17"/>
    </row>
    <row r="16" spans="1:9" ht="31.5" x14ac:dyDescent="0.25">
      <c r="B16" s="23" t="s">
        <v>62</v>
      </c>
      <c r="C16" s="18" t="s">
        <v>121</v>
      </c>
      <c r="D16" s="14">
        <v>20120120</v>
      </c>
      <c r="H16" s="17">
        <v>13</v>
      </c>
    </row>
    <row r="17" spans="2:9" ht="31.5" x14ac:dyDescent="0.25">
      <c r="B17" s="23" t="s">
        <v>63</v>
      </c>
      <c r="C17" s="18" t="s">
        <v>121</v>
      </c>
      <c r="D17" s="14">
        <v>20120120</v>
      </c>
      <c r="H17" s="17">
        <v>14</v>
      </c>
    </row>
    <row r="18" spans="2:9" ht="31.5" x14ac:dyDescent="0.25">
      <c r="B18" s="23" t="s">
        <v>64</v>
      </c>
      <c r="C18" s="18" t="s">
        <v>121</v>
      </c>
      <c r="D18" s="14">
        <v>20120120</v>
      </c>
      <c r="H18" s="17">
        <v>15</v>
      </c>
    </row>
    <row r="19" spans="2:9" x14ac:dyDescent="0.25">
      <c r="B19" s="23" t="s">
        <v>65</v>
      </c>
      <c r="C19" s="18" t="s">
        <v>38</v>
      </c>
      <c r="D19" s="14" t="s">
        <v>61</v>
      </c>
      <c r="H19" s="17">
        <v>16</v>
      </c>
    </row>
    <row r="20" spans="2:9" x14ac:dyDescent="0.25">
      <c r="B20" s="51" t="s">
        <v>67</v>
      </c>
      <c r="C20" s="18" t="s">
        <v>40</v>
      </c>
      <c r="D20" s="14" t="s">
        <v>213</v>
      </c>
      <c r="H20" s="17">
        <v>17</v>
      </c>
    </row>
    <row r="21" spans="2:9" x14ac:dyDescent="0.25">
      <c r="B21" s="52" t="s">
        <v>68</v>
      </c>
      <c r="C21" s="18" t="s">
        <v>38</v>
      </c>
      <c r="D21" s="14" t="s">
        <v>214</v>
      </c>
      <c r="H21" s="17">
        <v>18</v>
      </c>
    </row>
    <row r="22" spans="2:9" x14ac:dyDescent="0.25">
      <c r="B22" s="51" t="s">
        <v>69</v>
      </c>
      <c r="C22" s="18" t="s">
        <v>38</v>
      </c>
      <c r="D22" s="14">
        <v>13</v>
      </c>
      <c r="F22" s="14" t="s">
        <v>139</v>
      </c>
      <c r="H22" s="17">
        <v>19</v>
      </c>
      <c r="I22" s="14" t="s">
        <v>61</v>
      </c>
    </row>
    <row r="23" spans="2:9" x14ac:dyDescent="0.25">
      <c r="B23" s="51" t="s">
        <v>70</v>
      </c>
      <c r="C23" s="18" t="s">
        <v>42</v>
      </c>
      <c r="D23" s="14" t="s">
        <v>215</v>
      </c>
      <c r="F23" s="14" t="s">
        <v>139</v>
      </c>
      <c r="H23" s="17">
        <v>20</v>
      </c>
      <c r="I23" s="14" t="s">
        <v>138</v>
      </c>
    </row>
    <row r="24" spans="2:9" x14ac:dyDescent="0.25">
      <c r="B24" s="51" t="s">
        <v>129</v>
      </c>
      <c r="C24" s="18" t="s">
        <v>38</v>
      </c>
      <c r="D24" s="14" t="s">
        <v>216</v>
      </c>
      <c r="I24" s="14" t="s">
        <v>140</v>
      </c>
    </row>
    <row r="25" spans="2:9" ht="31.5" x14ac:dyDescent="0.25">
      <c r="B25" s="23" t="s">
        <v>105</v>
      </c>
      <c r="C25" s="18" t="s">
        <v>121</v>
      </c>
      <c r="D25" s="14">
        <v>20120120</v>
      </c>
    </row>
    <row r="26" spans="2:9" ht="31.5" x14ac:dyDescent="0.25">
      <c r="B26" s="23" t="s">
        <v>71</v>
      </c>
      <c r="C26" s="18" t="s">
        <v>121</v>
      </c>
      <c r="D26" s="14">
        <v>20120120</v>
      </c>
    </row>
    <row r="27" spans="2:9" ht="31.5" x14ac:dyDescent="0.25">
      <c r="B27" s="23" t="s">
        <v>74</v>
      </c>
      <c r="C27" s="18" t="s">
        <v>121</v>
      </c>
      <c r="D27" s="14">
        <v>20120120</v>
      </c>
    </row>
    <row r="28" spans="2:9" ht="31.5" x14ac:dyDescent="0.25">
      <c r="B28" s="23" t="s">
        <v>75</v>
      </c>
      <c r="C28" s="18" t="s">
        <v>121</v>
      </c>
      <c r="D28" s="14">
        <v>20120120</v>
      </c>
    </row>
    <row r="29" spans="2:9" ht="31.5" x14ac:dyDescent="0.25">
      <c r="B29" s="23" t="s">
        <v>76</v>
      </c>
      <c r="C29" s="18" t="s">
        <v>121</v>
      </c>
      <c r="D29" s="14">
        <v>20120120</v>
      </c>
    </row>
    <row r="30" spans="2:9" ht="31.5" x14ac:dyDescent="0.25">
      <c r="B30" s="23" t="s">
        <v>83</v>
      </c>
      <c r="C30" s="18" t="s">
        <v>121</v>
      </c>
      <c r="D30" s="14">
        <v>20120120</v>
      </c>
    </row>
    <row r="31" spans="2:9" x14ac:dyDescent="0.25">
      <c r="B31" s="22"/>
      <c r="C31" s="18"/>
      <c r="D31" s="14" t="s">
        <v>61</v>
      </c>
    </row>
    <row r="32" spans="2:9" x14ac:dyDescent="0.25">
      <c r="B32" s="22"/>
      <c r="C32" s="18"/>
      <c r="D32" s="14" t="s">
        <v>61</v>
      </c>
    </row>
    <row r="33" spans="1:4" x14ac:dyDescent="0.25">
      <c r="A33" s="14" t="s">
        <v>104</v>
      </c>
      <c r="B33" s="64" t="s">
        <v>85</v>
      </c>
      <c r="C33" s="18" t="s">
        <v>128</v>
      </c>
      <c r="D33" s="14">
        <v>4279124168</v>
      </c>
    </row>
    <row r="34" spans="1:4" x14ac:dyDescent="0.25">
      <c r="B34" s="22"/>
      <c r="C34" s="18"/>
      <c r="D34" s="14" t="s">
        <v>61</v>
      </c>
    </row>
    <row r="35" spans="1:4" x14ac:dyDescent="0.25">
      <c r="B35" s="22"/>
      <c r="C35" s="18"/>
      <c r="D35" s="14" t="s">
        <v>61</v>
      </c>
    </row>
    <row r="36" spans="1:4" x14ac:dyDescent="0.25">
      <c r="B36" s="22"/>
      <c r="C36" s="18"/>
      <c r="D36" s="14" t="s">
        <v>61</v>
      </c>
    </row>
    <row r="37" spans="1:4" x14ac:dyDescent="0.25">
      <c r="B37" s="22"/>
      <c r="C37" s="18"/>
      <c r="D37" s="14" t="s">
        <v>61</v>
      </c>
    </row>
    <row r="38" spans="1:4" x14ac:dyDescent="0.25">
      <c r="A38" s="14" t="s">
        <v>24</v>
      </c>
      <c r="B38" s="23" t="s">
        <v>122</v>
      </c>
      <c r="C38" s="18" t="s">
        <v>110</v>
      </c>
      <c r="D38" s="117" t="s">
        <v>281</v>
      </c>
    </row>
    <row r="39" spans="1:4" x14ac:dyDescent="0.25">
      <c r="A39" s="14" t="s">
        <v>26</v>
      </c>
      <c r="B39" s="23" t="s">
        <v>125</v>
      </c>
      <c r="C39" s="18" t="s">
        <v>110</v>
      </c>
      <c r="D39" s="117" t="s">
        <v>282</v>
      </c>
    </row>
    <row r="40" spans="1:4" x14ac:dyDescent="0.25">
      <c r="B40" s="23" t="s">
        <v>123</v>
      </c>
      <c r="C40" s="18" t="s">
        <v>110</v>
      </c>
      <c r="D40" s="117" t="s">
        <v>283</v>
      </c>
    </row>
    <row r="41" spans="1:4" x14ac:dyDescent="0.25">
      <c r="B41" s="23" t="s">
        <v>124</v>
      </c>
      <c r="C41" s="18" t="s">
        <v>38</v>
      </c>
      <c r="D41" s="14" t="s">
        <v>214</v>
      </c>
    </row>
    <row r="42" spans="1:4" x14ac:dyDescent="0.25">
      <c r="B42" s="23" t="s">
        <v>126</v>
      </c>
      <c r="C42" s="20" t="s">
        <v>38</v>
      </c>
      <c r="D42" s="14" t="s">
        <v>211</v>
      </c>
    </row>
    <row r="43" spans="1:4" x14ac:dyDescent="0.25">
      <c r="B43" s="23" t="s">
        <v>57</v>
      </c>
      <c r="C43" s="18" t="s">
        <v>43</v>
      </c>
      <c r="D43" s="14" t="s">
        <v>213</v>
      </c>
    </row>
    <row r="44" spans="1:4" x14ac:dyDescent="0.25">
      <c r="B44" s="23" t="s">
        <v>58</v>
      </c>
      <c r="C44" s="19" t="s">
        <v>38</v>
      </c>
      <c r="D44" s="14">
        <v>13</v>
      </c>
    </row>
    <row r="45" spans="1:4" x14ac:dyDescent="0.25">
      <c r="B45" s="23" t="s">
        <v>59</v>
      </c>
      <c r="C45" s="19" t="s">
        <v>38</v>
      </c>
      <c r="D45" s="14" t="s">
        <v>215</v>
      </c>
    </row>
    <row r="46" spans="1:4" x14ac:dyDescent="0.25">
      <c r="B46" s="23" t="s">
        <v>77</v>
      </c>
      <c r="C46" s="19" t="s">
        <v>38</v>
      </c>
      <c r="D46" s="14" t="s">
        <v>216</v>
      </c>
    </row>
    <row r="47" spans="1:4" ht="31.5" x14ac:dyDescent="0.25">
      <c r="B47" s="23" t="s">
        <v>78</v>
      </c>
      <c r="C47" s="18" t="s">
        <v>121</v>
      </c>
      <c r="D47" s="14">
        <v>20120120</v>
      </c>
    </row>
    <row r="48" spans="1:4" ht="31.5" x14ac:dyDescent="0.25">
      <c r="B48" s="23" t="s">
        <v>106</v>
      </c>
      <c r="C48" s="18" t="s">
        <v>121</v>
      </c>
      <c r="D48" s="14">
        <v>20120120</v>
      </c>
    </row>
    <row r="49" spans="1:4" x14ac:dyDescent="0.25">
      <c r="B49" s="22"/>
      <c r="C49" s="21"/>
      <c r="D49" s="14" t="s">
        <v>61</v>
      </c>
    </row>
    <row r="50" spans="1:4" x14ac:dyDescent="0.25">
      <c r="B50" s="22"/>
      <c r="C50" s="21"/>
      <c r="D50" s="14" t="s">
        <v>61</v>
      </c>
    </row>
    <row r="51" spans="1:4" x14ac:dyDescent="0.25">
      <c r="B51" s="22"/>
      <c r="C51" s="21"/>
      <c r="D51" s="14" t="s">
        <v>61</v>
      </c>
    </row>
    <row r="52" spans="1:4" x14ac:dyDescent="0.25">
      <c r="B52" s="22"/>
      <c r="C52" s="21"/>
      <c r="D52" s="14" t="s">
        <v>61</v>
      </c>
    </row>
    <row r="53" spans="1:4" x14ac:dyDescent="0.25">
      <c r="A53" s="14" t="s">
        <v>37</v>
      </c>
      <c r="B53" s="22" t="s">
        <v>25</v>
      </c>
      <c r="C53" s="18" t="s">
        <v>110</v>
      </c>
      <c r="D53" s="117" t="s">
        <v>281</v>
      </c>
    </row>
    <row r="54" spans="1:4" x14ac:dyDescent="0.25">
      <c r="B54" s="22" t="s">
        <v>29</v>
      </c>
      <c r="C54" s="18" t="s">
        <v>110</v>
      </c>
      <c r="D54" s="117" t="s">
        <v>282</v>
      </c>
    </row>
    <row r="55" spans="1:4" x14ac:dyDescent="0.25">
      <c r="B55" s="14" t="s">
        <v>27</v>
      </c>
      <c r="C55" s="18" t="s">
        <v>110</v>
      </c>
      <c r="D55" s="117" t="s">
        <v>283</v>
      </c>
    </row>
    <row r="56" spans="1:4" x14ac:dyDescent="0.25">
      <c r="B56" s="22" t="s">
        <v>28</v>
      </c>
      <c r="C56" s="18" t="s">
        <v>38</v>
      </c>
      <c r="D56" s="14" t="s">
        <v>214</v>
      </c>
    </row>
    <row r="57" spans="1:4" x14ac:dyDescent="0.25">
      <c r="B57" s="22" t="s">
        <v>30</v>
      </c>
      <c r="C57" s="20" t="s">
        <v>38</v>
      </c>
      <c r="D57" s="14" t="s">
        <v>211</v>
      </c>
    </row>
    <row r="58" spans="1:4" x14ac:dyDescent="0.25">
      <c r="B58" s="23" t="s">
        <v>57</v>
      </c>
      <c r="C58" s="18" t="s">
        <v>43</v>
      </c>
      <c r="D58" s="14" t="s">
        <v>213</v>
      </c>
    </row>
    <row r="59" spans="1:4" x14ac:dyDescent="0.25">
      <c r="B59" s="23" t="s">
        <v>58</v>
      </c>
      <c r="C59" s="19" t="s">
        <v>38</v>
      </c>
      <c r="D59" s="14">
        <v>13</v>
      </c>
    </row>
    <row r="60" spans="1:4" x14ac:dyDescent="0.25">
      <c r="B60" s="23" t="s">
        <v>59</v>
      </c>
      <c r="C60" s="19" t="s">
        <v>38</v>
      </c>
      <c r="D60" s="14" t="s">
        <v>215</v>
      </c>
    </row>
    <row r="61" spans="1:4" x14ac:dyDescent="0.25">
      <c r="B61" s="23" t="s">
        <v>77</v>
      </c>
      <c r="C61" s="19" t="s">
        <v>38</v>
      </c>
      <c r="D61" s="14" t="s">
        <v>216</v>
      </c>
    </row>
    <row r="62" spans="1:4" ht="31.5" x14ac:dyDescent="0.25">
      <c r="B62" s="23" t="s">
        <v>82</v>
      </c>
      <c r="C62" s="18" t="s">
        <v>121</v>
      </c>
      <c r="D62" s="14">
        <v>20120120</v>
      </c>
    </row>
    <row r="63" spans="1:4" x14ac:dyDescent="0.25">
      <c r="B63" s="22" t="s">
        <v>36</v>
      </c>
      <c r="C63" s="21"/>
      <c r="D63" s="14" t="s">
        <v>61</v>
      </c>
    </row>
    <row r="64" spans="1:4" x14ac:dyDescent="0.25">
      <c r="B64" s="22"/>
      <c r="C64" s="21"/>
      <c r="D64" s="14" t="s">
        <v>61</v>
      </c>
    </row>
    <row r="65" spans="1:4" x14ac:dyDescent="0.25">
      <c r="B65" s="22"/>
      <c r="C65" s="21"/>
      <c r="D65" s="14" t="s">
        <v>61</v>
      </c>
    </row>
    <row r="66" spans="1:4" x14ac:dyDescent="0.25">
      <c r="B66" s="22"/>
      <c r="C66" s="18"/>
      <c r="D66" s="14" t="s">
        <v>61</v>
      </c>
    </row>
    <row r="67" spans="1:4" x14ac:dyDescent="0.25">
      <c r="A67" s="14" t="s">
        <v>35</v>
      </c>
      <c r="B67" s="49" t="s">
        <v>72</v>
      </c>
      <c r="C67" s="19" t="s">
        <v>38</v>
      </c>
      <c r="D67" s="14" t="s">
        <v>217</v>
      </c>
    </row>
    <row r="68" spans="1:4" x14ac:dyDescent="0.25">
      <c r="B68" s="49" t="s">
        <v>191</v>
      </c>
      <c r="C68" s="18" t="s">
        <v>40</v>
      </c>
      <c r="D68" s="14" t="s">
        <v>213</v>
      </c>
    </row>
    <row r="69" spans="1:4" x14ac:dyDescent="0.25">
      <c r="B69" s="49" t="s">
        <v>192</v>
      </c>
      <c r="C69" s="18" t="s">
        <v>38</v>
      </c>
      <c r="D69" s="14">
        <v>13</v>
      </c>
    </row>
    <row r="70" spans="1:4" x14ac:dyDescent="0.25">
      <c r="B70" s="49" t="s">
        <v>193</v>
      </c>
      <c r="C70" s="18" t="s">
        <v>42</v>
      </c>
      <c r="D70" s="14" t="s">
        <v>215</v>
      </c>
    </row>
    <row r="71" spans="1:4" x14ac:dyDescent="0.25">
      <c r="B71" s="49" t="s">
        <v>194</v>
      </c>
      <c r="C71" s="18" t="s">
        <v>38</v>
      </c>
      <c r="D71" s="14" t="s">
        <v>216</v>
      </c>
    </row>
    <row r="72" spans="1:4" x14ac:dyDescent="0.25">
      <c r="B72" s="49" t="s">
        <v>200</v>
      </c>
      <c r="C72" s="18" t="s">
        <v>40</v>
      </c>
      <c r="D72" s="14" t="s">
        <v>213</v>
      </c>
    </row>
    <row r="73" spans="1:4" x14ac:dyDescent="0.25">
      <c r="B73" s="49" t="s">
        <v>203</v>
      </c>
      <c r="C73" s="18" t="s">
        <v>38</v>
      </c>
      <c r="D73" s="14">
        <v>13</v>
      </c>
    </row>
    <row r="74" spans="1:4" x14ac:dyDescent="0.25">
      <c r="B74" s="49" t="s">
        <v>202</v>
      </c>
      <c r="C74" s="18" t="s">
        <v>42</v>
      </c>
      <c r="D74" s="14" t="s">
        <v>215</v>
      </c>
    </row>
    <row r="75" spans="1:4" x14ac:dyDescent="0.25">
      <c r="B75" s="49" t="s">
        <v>201</v>
      </c>
      <c r="C75" s="18" t="s">
        <v>38</v>
      </c>
      <c r="D75" s="14" t="s">
        <v>216</v>
      </c>
    </row>
    <row r="76" spans="1:4" ht="31.5" x14ac:dyDescent="0.25">
      <c r="B76" s="23" t="s">
        <v>118</v>
      </c>
      <c r="C76" s="18" t="s">
        <v>121</v>
      </c>
      <c r="D76" s="14">
        <v>19901001</v>
      </c>
    </row>
    <row r="77" spans="1:4" ht="31.5" x14ac:dyDescent="0.25">
      <c r="B77" s="23" t="s">
        <v>120</v>
      </c>
      <c r="C77" s="18" t="s">
        <v>121</v>
      </c>
      <c r="D77" s="14">
        <v>20120120</v>
      </c>
    </row>
    <row r="78" spans="1:4" x14ac:dyDescent="0.25">
      <c r="B78" s="23" t="s">
        <v>81</v>
      </c>
      <c r="C78" s="19" t="s">
        <v>38</v>
      </c>
      <c r="D78" s="14" t="s">
        <v>164</v>
      </c>
    </row>
    <row r="79" spans="1:4" x14ac:dyDescent="0.25">
      <c r="B79" s="23" t="s">
        <v>114</v>
      </c>
      <c r="C79" s="19" t="s">
        <v>38</v>
      </c>
      <c r="D79" s="14" t="s">
        <v>165</v>
      </c>
    </row>
    <row r="80" spans="1:4" x14ac:dyDescent="0.25">
      <c r="B80" s="23" t="s">
        <v>127</v>
      </c>
      <c r="C80" s="18" t="s">
        <v>113</v>
      </c>
      <c r="D80" s="82">
        <v>77103194</v>
      </c>
    </row>
    <row r="81" spans="1:4" x14ac:dyDescent="0.25">
      <c r="B81" s="22" t="s">
        <v>115</v>
      </c>
      <c r="C81" s="19" t="s">
        <v>111</v>
      </c>
      <c r="D81" s="106" t="s">
        <v>166</v>
      </c>
    </row>
    <row r="82" spans="1:4" x14ac:dyDescent="0.25">
      <c r="B82" s="22" t="s">
        <v>116</v>
      </c>
      <c r="C82" s="19" t="s">
        <v>112</v>
      </c>
      <c r="D82" s="106" t="s">
        <v>167</v>
      </c>
    </row>
    <row r="83" spans="1:4" x14ac:dyDescent="0.25">
      <c r="B83" s="49" t="s">
        <v>196</v>
      </c>
      <c r="C83" s="18" t="s">
        <v>40</v>
      </c>
      <c r="D83" s="14" t="s">
        <v>224</v>
      </c>
    </row>
    <row r="84" spans="1:4" x14ac:dyDescent="0.25">
      <c r="B84" s="49" t="s">
        <v>195</v>
      </c>
      <c r="C84" s="18" t="s">
        <v>38</v>
      </c>
      <c r="D84" s="14" t="s">
        <v>218</v>
      </c>
    </row>
    <row r="85" spans="1:4" x14ac:dyDescent="0.25">
      <c r="B85" s="49" t="s">
        <v>197</v>
      </c>
      <c r="C85" s="18" t="s">
        <v>38</v>
      </c>
      <c r="D85" s="14">
        <v>1</v>
      </c>
    </row>
    <row r="86" spans="1:4" x14ac:dyDescent="0.25">
      <c r="B86" s="49" t="s">
        <v>198</v>
      </c>
      <c r="C86" s="18" t="s">
        <v>42</v>
      </c>
      <c r="D86" s="14" t="s">
        <v>215</v>
      </c>
    </row>
    <row r="87" spans="1:4" x14ac:dyDescent="0.25">
      <c r="B87" s="49" t="s">
        <v>199</v>
      </c>
      <c r="C87" s="18" t="s">
        <v>38</v>
      </c>
      <c r="D87" s="14" t="s">
        <v>216</v>
      </c>
    </row>
    <row r="88" spans="1:4" x14ac:dyDescent="0.25">
      <c r="B88" s="23"/>
      <c r="C88" s="18"/>
    </row>
    <row r="89" spans="1:4" x14ac:dyDescent="0.25">
      <c r="B89" s="22"/>
    </row>
    <row r="90" spans="1:4" x14ac:dyDescent="0.25">
      <c r="B90" s="22"/>
    </row>
    <row r="91" spans="1:4" x14ac:dyDescent="0.25">
      <c r="A91" s="14" t="s">
        <v>84</v>
      </c>
      <c r="B91" s="22"/>
    </row>
    <row r="92" spans="1:4" x14ac:dyDescent="0.25">
      <c r="B92" s="50" t="s">
        <v>85</v>
      </c>
      <c r="C92" s="19" t="s">
        <v>128</v>
      </c>
      <c r="D92" s="14">
        <v>4279124168</v>
      </c>
    </row>
    <row r="93" spans="1:4" x14ac:dyDescent="0.25">
      <c r="B93" s="50" t="s">
        <v>86</v>
      </c>
      <c r="C93" s="19" t="s">
        <v>111</v>
      </c>
      <c r="D93" s="14">
        <v>123909107</v>
      </c>
    </row>
    <row r="94" spans="1:4" x14ac:dyDescent="0.25">
      <c r="B94" s="49" t="s">
        <v>52</v>
      </c>
      <c r="C94" s="19" t="s">
        <v>38</v>
      </c>
      <c r="D94" s="14" t="s">
        <v>209</v>
      </c>
    </row>
    <row r="95" spans="1:4" ht="31.5" x14ac:dyDescent="0.25">
      <c r="B95" s="49" t="s">
        <v>53</v>
      </c>
      <c r="C95" s="19" t="s">
        <v>204</v>
      </c>
      <c r="D95" s="14" t="s">
        <v>284</v>
      </c>
    </row>
    <row r="96" spans="1:4" ht="31.5" x14ac:dyDescent="0.25">
      <c r="B96" s="49" t="s">
        <v>53</v>
      </c>
      <c r="C96" s="19" t="s">
        <v>204</v>
      </c>
      <c r="D96" s="14" t="s">
        <v>284</v>
      </c>
    </row>
    <row r="97" spans="2:4" ht="31.5" x14ac:dyDescent="0.25">
      <c r="B97" s="50" t="s">
        <v>87</v>
      </c>
      <c r="C97" s="18" t="s">
        <v>121</v>
      </c>
      <c r="D97" s="14">
        <v>20120120</v>
      </c>
    </row>
    <row r="98" spans="2:4" x14ac:dyDescent="0.25">
      <c r="B98" s="50" t="s">
        <v>88</v>
      </c>
      <c r="C98" s="19" t="s">
        <v>38</v>
      </c>
      <c r="D98" s="14" t="s">
        <v>211</v>
      </c>
    </row>
    <row r="99" spans="2:4" x14ac:dyDescent="0.25">
      <c r="B99" s="63" t="s">
        <v>56</v>
      </c>
      <c r="C99" s="19" t="s">
        <v>39</v>
      </c>
      <c r="D99" s="14" t="s">
        <v>212</v>
      </c>
    </row>
    <row r="100" spans="2:4" x14ac:dyDescent="0.25">
      <c r="B100" s="49" t="s">
        <v>57</v>
      </c>
      <c r="C100" s="19" t="s">
        <v>40</v>
      </c>
      <c r="D100" s="14" t="s">
        <v>213</v>
      </c>
    </row>
    <row r="101" spans="2:4" x14ac:dyDescent="0.25">
      <c r="B101" s="50" t="s">
        <v>41</v>
      </c>
      <c r="C101" s="19" t="s">
        <v>38</v>
      </c>
      <c r="D101" s="14" t="s">
        <v>214</v>
      </c>
    </row>
    <row r="102" spans="2:4" x14ac:dyDescent="0.25">
      <c r="B102" s="49" t="s">
        <v>58</v>
      </c>
      <c r="C102" s="19" t="s">
        <v>38</v>
      </c>
      <c r="D102" s="14">
        <v>13</v>
      </c>
    </row>
    <row r="103" spans="2:4" x14ac:dyDescent="0.25">
      <c r="B103" s="49" t="s">
        <v>59</v>
      </c>
      <c r="C103" s="19" t="s">
        <v>42</v>
      </c>
      <c r="D103" s="14" t="s">
        <v>215</v>
      </c>
    </row>
    <row r="104" spans="2:4" x14ac:dyDescent="0.25">
      <c r="B104" s="49" t="s">
        <v>77</v>
      </c>
      <c r="C104" s="19" t="s">
        <v>38</v>
      </c>
      <c r="D104" s="14" t="s">
        <v>216</v>
      </c>
    </row>
    <row r="105" spans="2:4" x14ac:dyDescent="0.25">
      <c r="B105" s="49" t="s">
        <v>92</v>
      </c>
      <c r="C105" s="19" t="s">
        <v>38</v>
      </c>
      <c r="D105" s="14" t="s">
        <v>219</v>
      </c>
    </row>
    <row r="106" spans="2:4" ht="31.5" x14ac:dyDescent="0.25">
      <c r="B106" s="23" t="s">
        <v>89</v>
      </c>
      <c r="C106" s="18" t="s">
        <v>121</v>
      </c>
      <c r="D106" s="14">
        <v>20120120</v>
      </c>
    </row>
    <row r="107" spans="2:4" ht="31.5" x14ac:dyDescent="0.25">
      <c r="B107" s="23" t="s">
        <v>90</v>
      </c>
      <c r="C107" s="19" t="s">
        <v>188</v>
      </c>
      <c r="D107" s="118">
        <v>1000.5</v>
      </c>
    </row>
    <row r="108" spans="2:4" ht="31.5" x14ac:dyDescent="0.25">
      <c r="B108" s="23" t="s">
        <v>91</v>
      </c>
      <c r="C108" s="19" t="s">
        <v>188</v>
      </c>
      <c r="D108" s="118">
        <v>12000.5</v>
      </c>
    </row>
    <row r="109" spans="2:4" x14ac:dyDescent="0.25">
      <c r="B109" s="23" t="s">
        <v>93</v>
      </c>
      <c r="C109" s="19" t="s">
        <v>38</v>
      </c>
      <c r="D109" s="14" t="s">
        <v>220</v>
      </c>
    </row>
    <row r="110" spans="2:4" ht="31.5" x14ac:dyDescent="0.25">
      <c r="B110" s="23" t="s">
        <v>94</v>
      </c>
      <c r="C110" s="18" t="s">
        <v>121</v>
      </c>
      <c r="D110" s="14">
        <v>20120120</v>
      </c>
    </row>
    <row r="111" spans="2:4" ht="31.5" x14ac:dyDescent="0.25">
      <c r="B111" s="23" t="s">
        <v>95</v>
      </c>
      <c r="C111" s="18" t="s">
        <v>121</v>
      </c>
      <c r="D111" s="14">
        <v>20120120</v>
      </c>
    </row>
    <row r="112" spans="2:4" ht="31.5" x14ac:dyDescent="0.25">
      <c r="B112" s="23" t="s">
        <v>109</v>
      </c>
      <c r="C112" s="19" t="s">
        <v>188</v>
      </c>
      <c r="D112" s="118">
        <v>1000.5</v>
      </c>
    </row>
    <row r="113" spans="2:4" x14ac:dyDescent="0.25">
      <c r="B113" s="49" t="s">
        <v>67</v>
      </c>
      <c r="C113" s="19" t="s">
        <v>40</v>
      </c>
      <c r="D113" s="14" t="s">
        <v>213</v>
      </c>
    </row>
    <row r="114" spans="2:4" x14ac:dyDescent="0.25">
      <c r="B114" s="50" t="s">
        <v>68</v>
      </c>
      <c r="C114" s="19" t="s">
        <v>38</v>
      </c>
      <c r="D114" s="14" t="s">
        <v>214</v>
      </c>
    </row>
    <row r="115" spans="2:4" x14ac:dyDescent="0.25">
      <c r="B115" s="49" t="s">
        <v>69</v>
      </c>
      <c r="C115" s="19" t="s">
        <v>38</v>
      </c>
      <c r="D115" s="14">
        <v>13</v>
      </c>
    </row>
    <row r="116" spans="2:4" x14ac:dyDescent="0.25">
      <c r="B116" s="49" t="s">
        <v>70</v>
      </c>
      <c r="C116" s="19" t="s">
        <v>42</v>
      </c>
      <c r="D116" s="14" t="s">
        <v>215</v>
      </c>
    </row>
    <row r="117" spans="2:4" x14ac:dyDescent="0.25">
      <c r="B117" s="49" t="s">
        <v>129</v>
      </c>
      <c r="C117" s="19" t="s">
        <v>38</v>
      </c>
      <c r="D117" s="14" t="s">
        <v>216</v>
      </c>
    </row>
    <row r="118" spans="2:4" ht="31.5" x14ac:dyDescent="0.25">
      <c r="B118" s="15" t="s">
        <v>96</v>
      </c>
      <c r="C118" s="18" t="s">
        <v>121</v>
      </c>
      <c r="D118" s="14">
        <v>20120120</v>
      </c>
    </row>
    <row r="119" spans="2:4" ht="31.5" x14ac:dyDescent="0.25">
      <c r="B119" s="15" t="s">
        <v>99</v>
      </c>
      <c r="C119" s="18" t="s">
        <v>121</v>
      </c>
      <c r="D119" s="14">
        <v>20120120</v>
      </c>
    </row>
    <row r="120" spans="2:4" x14ac:dyDescent="0.25">
      <c r="B120" s="15" t="s">
        <v>97</v>
      </c>
      <c r="C120" s="19" t="s">
        <v>38</v>
      </c>
      <c r="D120" s="14" t="s">
        <v>221</v>
      </c>
    </row>
    <row r="121" spans="2:4" x14ac:dyDescent="0.25">
      <c r="B121" s="15" t="s">
        <v>98</v>
      </c>
      <c r="C121" s="19" t="s">
        <v>38</v>
      </c>
      <c r="D121" s="83">
        <v>1000.5</v>
      </c>
    </row>
    <row r="122" spans="2:4" ht="31.5" x14ac:dyDescent="0.25">
      <c r="B122" s="15" t="s">
        <v>100</v>
      </c>
      <c r="C122" s="18" t="s">
        <v>121</v>
      </c>
      <c r="D122" s="14">
        <v>20120120</v>
      </c>
    </row>
    <row r="123" spans="2:4" ht="31.5" x14ac:dyDescent="0.25">
      <c r="B123" s="15" t="s">
        <v>136</v>
      </c>
      <c r="C123" s="18" t="s">
        <v>121</v>
      </c>
      <c r="D123" s="14">
        <v>20120120</v>
      </c>
    </row>
    <row r="124" spans="2:4" x14ac:dyDescent="0.25">
      <c r="B124" s="15" t="s">
        <v>137</v>
      </c>
      <c r="C124" s="18" t="s">
        <v>42</v>
      </c>
      <c r="D124" s="14" t="s">
        <v>172</v>
      </c>
    </row>
    <row r="125" spans="2:4" ht="31.5" x14ac:dyDescent="0.25">
      <c r="B125" s="15" t="s">
        <v>101</v>
      </c>
      <c r="C125" s="19" t="s">
        <v>188</v>
      </c>
      <c r="D125" s="83">
        <v>123.5</v>
      </c>
    </row>
    <row r="126" spans="2:4" ht="31.5" x14ac:dyDescent="0.25">
      <c r="B126" s="15" t="s">
        <v>102</v>
      </c>
      <c r="C126" s="18" t="s">
        <v>121</v>
      </c>
      <c r="D126" s="14">
        <v>20120120</v>
      </c>
    </row>
    <row r="127" spans="2:4" x14ac:dyDescent="0.25">
      <c r="B127" s="34" t="s">
        <v>81</v>
      </c>
      <c r="C127" s="19" t="s">
        <v>38</v>
      </c>
      <c r="D127" s="86" t="s">
        <v>164</v>
      </c>
    </row>
    <row r="128" spans="2:4" x14ac:dyDescent="0.25">
      <c r="B128" s="34" t="s">
        <v>114</v>
      </c>
      <c r="C128" s="19" t="s">
        <v>38</v>
      </c>
      <c r="D128" s="86" t="s">
        <v>165</v>
      </c>
    </row>
    <row r="129" spans="2:4" x14ac:dyDescent="0.25">
      <c r="B129" s="64" t="s">
        <v>115</v>
      </c>
      <c r="C129" s="18" t="s">
        <v>111</v>
      </c>
      <c r="D129" s="106" t="s">
        <v>166</v>
      </c>
    </row>
    <row r="130" spans="2:4" x14ac:dyDescent="0.25">
      <c r="B130" s="33" t="s">
        <v>80</v>
      </c>
      <c r="C130" s="18" t="s">
        <v>113</v>
      </c>
      <c r="D130" s="107">
        <v>77103194</v>
      </c>
    </row>
    <row r="131" spans="2:4" x14ac:dyDescent="0.25">
      <c r="B131" s="64" t="s">
        <v>116</v>
      </c>
      <c r="C131" s="18" t="s">
        <v>112</v>
      </c>
      <c r="D131" s="106" t="s">
        <v>167</v>
      </c>
    </row>
    <row r="132" spans="2:4" x14ac:dyDescent="0.25">
      <c r="B132" s="34" t="s">
        <v>191</v>
      </c>
      <c r="C132" s="18" t="s">
        <v>40</v>
      </c>
      <c r="D132" s="14" t="s">
        <v>213</v>
      </c>
    </row>
    <row r="133" spans="2:4" x14ac:dyDescent="0.25">
      <c r="B133" s="34" t="s">
        <v>192</v>
      </c>
      <c r="C133" s="18" t="s">
        <v>38</v>
      </c>
      <c r="D133" s="14">
        <v>13</v>
      </c>
    </row>
    <row r="134" spans="2:4" x14ac:dyDescent="0.25">
      <c r="B134" s="34" t="s">
        <v>193</v>
      </c>
      <c r="C134" s="18" t="s">
        <v>42</v>
      </c>
      <c r="D134" s="14" t="s">
        <v>215</v>
      </c>
    </row>
    <row r="135" spans="2:4" x14ac:dyDescent="0.25">
      <c r="B135" s="34" t="s">
        <v>194</v>
      </c>
      <c r="C135" s="18" t="s">
        <v>38</v>
      </c>
      <c r="D135" s="14" t="s">
        <v>216</v>
      </c>
    </row>
    <row r="136" spans="2:4" x14ac:dyDescent="0.25">
      <c r="B136" s="34" t="s">
        <v>195</v>
      </c>
      <c r="C136" s="18" t="s">
        <v>38</v>
      </c>
      <c r="D136" s="14" t="s">
        <v>222</v>
      </c>
    </row>
    <row r="137" spans="2:4" x14ac:dyDescent="0.25">
      <c r="B137" s="34" t="s">
        <v>196</v>
      </c>
      <c r="C137" s="18" t="s">
        <v>40</v>
      </c>
      <c r="D137" s="14" t="s">
        <v>224</v>
      </c>
    </row>
    <row r="138" spans="2:4" x14ac:dyDescent="0.25">
      <c r="B138" s="34" t="s">
        <v>197</v>
      </c>
      <c r="C138" s="18" t="s">
        <v>38</v>
      </c>
      <c r="D138" s="14">
        <v>1</v>
      </c>
    </row>
    <row r="139" spans="2:4" x14ac:dyDescent="0.25">
      <c r="B139" s="34" t="s">
        <v>198</v>
      </c>
      <c r="C139" s="18" t="s">
        <v>42</v>
      </c>
      <c r="D139" s="14" t="s">
        <v>215</v>
      </c>
    </row>
    <row r="140" spans="2:4" x14ac:dyDescent="0.25">
      <c r="B140" s="34" t="s">
        <v>199</v>
      </c>
      <c r="C140" s="18" t="s">
        <v>38</v>
      </c>
      <c r="D140" s="14" t="s">
        <v>216</v>
      </c>
    </row>
    <row r="141" spans="2:4" x14ac:dyDescent="0.25">
      <c r="B141" s="59" t="s">
        <v>25</v>
      </c>
      <c r="C141" s="18" t="s">
        <v>110</v>
      </c>
      <c r="D141" s="117" t="s">
        <v>281</v>
      </c>
    </row>
    <row r="142" spans="2:4" x14ac:dyDescent="0.25">
      <c r="B142" s="59" t="s">
        <v>27</v>
      </c>
      <c r="C142" s="18" t="s">
        <v>110</v>
      </c>
      <c r="D142" s="117" t="s">
        <v>282</v>
      </c>
    </row>
    <row r="143" spans="2:4" x14ac:dyDescent="0.25">
      <c r="B143" s="59" t="s">
        <v>29</v>
      </c>
      <c r="C143" s="18" t="s">
        <v>110</v>
      </c>
      <c r="D143" s="117" t="s">
        <v>283</v>
      </c>
    </row>
    <row r="144" spans="2:4" x14ac:dyDescent="0.25">
      <c r="B144" s="60" t="s">
        <v>124</v>
      </c>
      <c r="C144" s="18" t="s">
        <v>38</v>
      </c>
      <c r="D144" s="14" t="s">
        <v>214</v>
      </c>
    </row>
    <row r="145" spans="1:4" x14ac:dyDescent="0.25">
      <c r="B145" s="60" t="s">
        <v>130</v>
      </c>
      <c r="C145" s="18" t="s">
        <v>38</v>
      </c>
      <c r="D145" s="14" t="s">
        <v>214</v>
      </c>
    </row>
    <row r="146" spans="1:4" x14ac:dyDescent="0.25">
      <c r="B146" s="60" t="s">
        <v>126</v>
      </c>
      <c r="C146" s="20" t="s">
        <v>38</v>
      </c>
      <c r="D146" s="14" t="s">
        <v>211</v>
      </c>
    </row>
    <row r="147" spans="1:4" x14ac:dyDescent="0.25">
      <c r="B147" s="60" t="s">
        <v>57</v>
      </c>
      <c r="C147" s="18" t="s">
        <v>43</v>
      </c>
      <c r="D147" s="14" t="s">
        <v>213</v>
      </c>
    </row>
    <row r="148" spans="1:4" x14ac:dyDescent="0.25">
      <c r="B148" s="60" t="s">
        <v>58</v>
      </c>
      <c r="C148" s="19" t="s">
        <v>38</v>
      </c>
      <c r="D148" s="14">
        <v>13</v>
      </c>
    </row>
    <row r="149" spans="1:4" x14ac:dyDescent="0.25">
      <c r="B149" s="60" t="s">
        <v>59</v>
      </c>
      <c r="C149" s="19" t="s">
        <v>42</v>
      </c>
      <c r="D149" s="14" t="s">
        <v>215</v>
      </c>
    </row>
    <row r="150" spans="1:4" x14ac:dyDescent="0.25">
      <c r="B150" s="60" t="s">
        <v>77</v>
      </c>
      <c r="C150" s="19" t="s">
        <v>38</v>
      </c>
      <c r="D150" s="14" t="s">
        <v>216</v>
      </c>
    </row>
    <row r="152" spans="1:4" ht="31.5" x14ac:dyDescent="0.25">
      <c r="B152" s="58" t="s">
        <v>285</v>
      </c>
      <c r="C152" s="19" t="s">
        <v>188</v>
      </c>
      <c r="D152" s="83">
        <v>1234.5</v>
      </c>
    </row>
    <row r="153" spans="1:4" ht="31.5" x14ac:dyDescent="0.25">
      <c r="B153" s="58" t="s">
        <v>103</v>
      </c>
      <c r="C153" s="18" t="s">
        <v>121</v>
      </c>
      <c r="D153" s="14">
        <v>20120120</v>
      </c>
    </row>
    <row r="154" spans="1:4" ht="31.5" x14ac:dyDescent="0.25">
      <c r="B154" s="15" t="s">
        <v>108</v>
      </c>
      <c r="C154" s="18" t="s">
        <v>121</v>
      </c>
      <c r="D154" s="14">
        <v>20120120</v>
      </c>
    </row>
    <row r="156" spans="1:4" x14ac:dyDescent="0.25">
      <c r="A156" s="14" t="s">
        <v>297</v>
      </c>
    </row>
    <row r="157" spans="1:4" x14ac:dyDescent="0.25">
      <c r="B157" s="134" t="s">
        <v>314</v>
      </c>
      <c r="C157" s="14" t="s">
        <v>112</v>
      </c>
      <c r="D157" s="106" t="s">
        <v>302</v>
      </c>
    </row>
    <row r="158" spans="1:4" x14ac:dyDescent="0.25">
      <c r="B158" s="134" t="s">
        <v>315</v>
      </c>
      <c r="C158" s="14" t="s">
        <v>303</v>
      </c>
      <c r="D158" s="14">
        <v>123</v>
      </c>
    </row>
    <row r="159" spans="1:4" x14ac:dyDescent="0.25">
      <c r="B159" s="134" t="s">
        <v>316</v>
      </c>
      <c r="C159" s="14" t="s">
        <v>299</v>
      </c>
      <c r="D159" s="14">
        <v>10</v>
      </c>
    </row>
    <row r="160" spans="1:4" x14ac:dyDescent="0.25">
      <c r="B160" s="134" t="s">
        <v>317</v>
      </c>
      <c r="C160" s="14" t="s">
        <v>300</v>
      </c>
      <c r="D160" s="14">
        <v>1112</v>
      </c>
    </row>
    <row r="161" spans="2:4" x14ac:dyDescent="0.25">
      <c r="B161" s="134" t="s">
        <v>301</v>
      </c>
      <c r="C161" s="14" t="s">
        <v>319</v>
      </c>
      <c r="D161" s="86" t="s">
        <v>320</v>
      </c>
    </row>
    <row r="162" spans="2:4" ht="18" x14ac:dyDescent="0.25">
      <c r="B162" s="134" t="s">
        <v>312</v>
      </c>
      <c r="C162" s="14" t="s">
        <v>307</v>
      </c>
      <c r="D162" s="14">
        <v>120</v>
      </c>
    </row>
    <row r="163" spans="2:4" ht="18" x14ac:dyDescent="0.25">
      <c r="B163" s="134" t="s">
        <v>313</v>
      </c>
      <c r="C163" s="14" t="s">
        <v>307</v>
      </c>
      <c r="D163" s="14">
        <v>450</v>
      </c>
    </row>
    <row r="164" spans="2:4" x14ac:dyDescent="0.25">
      <c r="B164" s="49" t="s">
        <v>122</v>
      </c>
      <c r="C164" s="18" t="s">
        <v>110</v>
      </c>
      <c r="D164" s="117" t="s">
        <v>309</v>
      </c>
    </row>
    <row r="165" spans="2:4" x14ac:dyDescent="0.25">
      <c r="B165" s="49" t="s">
        <v>298</v>
      </c>
      <c r="C165" s="18" t="s">
        <v>110</v>
      </c>
      <c r="D165" s="117" t="s">
        <v>305</v>
      </c>
    </row>
    <row r="166" spans="2:4" x14ac:dyDescent="0.25">
      <c r="B166" s="50" t="s">
        <v>30</v>
      </c>
      <c r="C166" s="20" t="s">
        <v>38</v>
      </c>
      <c r="D166" s="14" t="s">
        <v>211</v>
      </c>
    </row>
    <row r="167" spans="2:4" x14ac:dyDescent="0.25">
      <c r="B167" s="50" t="s">
        <v>29</v>
      </c>
      <c r="C167" s="18" t="s">
        <v>110</v>
      </c>
      <c r="D167" s="117" t="s">
        <v>308</v>
      </c>
    </row>
    <row r="168" spans="2:4" x14ac:dyDescent="0.25">
      <c r="B168" s="135" t="s">
        <v>27</v>
      </c>
      <c r="C168" s="18" t="s">
        <v>110</v>
      </c>
      <c r="D168" s="106" t="s">
        <v>304</v>
      </c>
    </row>
    <row r="169" spans="2:4" x14ac:dyDescent="0.25">
      <c r="B169" s="50" t="s">
        <v>28</v>
      </c>
      <c r="C169" s="18" t="s">
        <v>38</v>
      </c>
      <c r="D169" s="14" t="s">
        <v>214</v>
      </c>
    </row>
    <row r="170" spans="2:4" x14ac:dyDescent="0.25">
      <c r="B170" s="49" t="s">
        <v>57</v>
      </c>
      <c r="C170" s="18" t="s">
        <v>43</v>
      </c>
      <c r="D170" s="14" t="s">
        <v>213</v>
      </c>
    </row>
    <row r="171" spans="2:4" x14ac:dyDescent="0.25">
      <c r="B171" s="49" t="s">
        <v>58</v>
      </c>
      <c r="C171" s="19" t="s">
        <v>38</v>
      </c>
      <c r="D171" s="14">
        <v>13</v>
      </c>
    </row>
    <row r="172" spans="2:4" x14ac:dyDescent="0.25">
      <c r="B172" s="49" t="s">
        <v>59</v>
      </c>
      <c r="C172" s="19" t="s">
        <v>42</v>
      </c>
      <c r="D172" s="14" t="s">
        <v>215</v>
      </c>
    </row>
    <row r="173" spans="2:4" x14ac:dyDescent="0.25">
      <c r="B173" s="49" t="s">
        <v>77</v>
      </c>
      <c r="C173" s="19" t="s">
        <v>38</v>
      </c>
      <c r="D173" s="14" t="s">
        <v>216</v>
      </c>
    </row>
    <row r="174" spans="2:4" x14ac:dyDescent="0.25">
      <c r="B174" s="13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W23"/>
  <sheetViews>
    <sheetView workbookViewId="0">
      <selection activeCell="C1" sqref="C1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5" width="16.125" style="14" customWidth="1"/>
    <col min="6" max="6" width="29" style="14" customWidth="1"/>
    <col min="7" max="7" width="15.125" style="14" bestFit="1" customWidth="1"/>
    <col min="8" max="8" width="13.125" style="14" bestFit="1" customWidth="1"/>
    <col min="9" max="9" width="15.875" style="14" bestFit="1" customWidth="1"/>
    <col min="10" max="12" width="16.125" style="14" customWidth="1"/>
    <col min="13" max="13" width="22.5" style="14" customWidth="1"/>
    <col min="14" max="14" width="37.5" style="14" customWidth="1"/>
    <col min="15" max="16384" width="10.875" style="14"/>
  </cols>
  <sheetData>
    <row r="1" spans="1:23" ht="26.25" x14ac:dyDescent="0.4">
      <c r="A1" s="24" t="s">
        <v>47</v>
      </c>
      <c r="B1" s="24" t="str">
        <f>Overzicht_outputbestanden!B17</f>
        <v>R1</v>
      </c>
      <c r="C1" s="24" t="str">
        <f>Overzicht_outputbestanden!C17</f>
        <v>GBA - personen verhuisd (&lt; 5 jaar, &gt;2 mnd)</v>
      </c>
    </row>
    <row r="3" spans="1:23" ht="24" customHeight="1" x14ac:dyDescent="0.25">
      <c r="A3" s="32" t="s">
        <v>49</v>
      </c>
      <c r="B3" s="31" t="str">
        <f>Benamingen!B2</f>
        <v>A-nummer*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  <c r="N3" s="31" t="str">
        <f>Benamingen!B16</f>
        <v>Datum inschrijving GBA andere gemeente*</v>
      </c>
    </row>
    <row r="4" spans="1:23" ht="63" x14ac:dyDescent="0.25">
      <c r="A4" s="32" t="s">
        <v>50</v>
      </c>
      <c r="B4" s="27" t="str">
        <f>Benamingen!C2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7" t="str">
        <f>Benamingen!C16</f>
        <v>text, lengte 8 of 10. Toegestane formats: YYYYMMDD (zonder scheidingsteken) of DD-MM-YYYY (met scheidingsteken “-“)</v>
      </c>
      <c r="O4" s="26"/>
      <c r="P4" s="26"/>
      <c r="Q4" s="26"/>
      <c r="R4" s="26"/>
      <c r="S4" s="26"/>
      <c r="T4" s="26"/>
      <c r="U4" s="26"/>
      <c r="V4" s="26"/>
      <c r="W4" s="26"/>
    </row>
    <row r="5" spans="1:23" ht="18.75" x14ac:dyDescent="0.25">
      <c r="A5" s="32" t="s">
        <v>223</v>
      </c>
      <c r="B5" s="85">
        <f>Benamingen!D2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  <c r="N5" s="85">
        <f>Benamingen!D16</f>
        <v>20120120</v>
      </c>
    </row>
    <row r="8" spans="1:23" x14ac:dyDescent="0.25">
      <c r="A8" s="15" t="s">
        <v>73</v>
      </c>
    </row>
    <row r="10" spans="1:23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23" x14ac:dyDescent="0.25">
      <c r="A11" s="15" t="str">
        <f>Benamingen!I2</f>
        <v>De gegevensvelden met een * zijn verplicht. Daar waar een waarde bestaat, moet deze zijn opgenomen.</v>
      </c>
    </row>
    <row r="12" spans="1:23" x14ac:dyDescent="0.25">
      <c r="A12" s="62" t="str">
        <f>Benamingen!I4</f>
        <v>De gegevensvelden zonder * zijn optioneel. Indien gebruikt, moet daar waar een waarde bestaat, deze zijn opgenomen.</v>
      </c>
      <c r="E12" s="61"/>
      <c r="F12" s="61"/>
    </row>
    <row r="13" spans="1:23" x14ac:dyDescent="0.25">
      <c r="A13" s="15" t="str">
        <f>Benamingen!I5</f>
        <v>Let a.u.b. op het voorgeschreven format per gegevensveld.</v>
      </c>
    </row>
    <row r="14" spans="1:23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3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23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U23"/>
  <sheetViews>
    <sheetView workbookViewId="0">
      <selection activeCell="B18" sqref="B18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5" width="16.125" style="14" customWidth="1"/>
    <col min="6" max="6" width="27.125" style="14" customWidth="1"/>
    <col min="7" max="10" width="16.125" style="14" customWidth="1"/>
    <col min="11" max="11" width="12.625" style="14" bestFit="1" customWidth="1"/>
    <col min="12" max="12" width="11.625" style="14" bestFit="1" customWidth="1"/>
    <col min="13" max="13" width="22.5" style="14" customWidth="1"/>
    <col min="14" max="14" width="37.5" style="14" customWidth="1"/>
    <col min="15" max="15" width="44" style="14" customWidth="1"/>
    <col min="16" max="16384" width="10.875" style="14"/>
  </cols>
  <sheetData>
    <row r="1" spans="1:21" ht="26.25" x14ac:dyDescent="0.4">
      <c r="A1" s="24" t="s">
        <v>47</v>
      </c>
      <c r="B1" s="24" t="str">
        <f>Overzicht_outputbestanden!B18</f>
        <v>R2</v>
      </c>
      <c r="C1" s="24" t="str">
        <f>Overzicht_outputbestanden!C18</f>
        <v>GBA - actuele personen</v>
      </c>
    </row>
    <row r="3" spans="1:21" ht="35.1" customHeight="1" x14ac:dyDescent="0.25">
      <c r="A3" s="32" t="s">
        <v>49</v>
      </c>
      <c r="B3" s="31" t="str">
        <f>Benamingen!B2</f>
        <v>A-nummer*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  <c r="N3" s="35" t="str">
        <f>Benamingen!B17</f>
        <v>Datum huwelijkssluiting/geregistreerd partnerschap*</v>
      </c>
      <c r="O3" s="35" t="str">
        <f>Benamingen!B18</f>
        <v>Datum ontbinding huwelijkssluiting/geregistreerd partnerschap*</v>
      </c>
    </row>
    <row r="4" spans="1:21" ht="78.75" x14ac:dyDescent="0.25">
      <c r="A4" s="32" t="s">
        <v>50</v>
      </c>
      <c r="B4" s="27" t="str">
        <f>Benamingen!C2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7" t="str">
        <f>Benamingen!C17</f>
        <v>text, lengte 8 of 10. Toegestane formats: YYYYMMDD (zonder scheidingsteken) of DD-MM-YYYY (met scheidingsteken “-“)</v>
      </c>
      <c r="O4" s="27" t="str">
        <f>Benamingen!C18</f>
        <v>text, lengte 8 of 10. Toegestane formats: YYYYMMDD (zonder scheidingsteken) of DD-MM-YYYY (met scheidingsteken “-“)</v>
      </c>
      <c r="P4" s="26"/>
      <c r="Q4" s="26"/>
      <c r="R4" s="26"/>
      <c r="S4" s="26"/>
      <c r="T4" s="26"/>
      <c r="U4" s="26"/>
    </row>
    <row r="5" spans="1:21" ht="18.75" x14ac:dyDescent="0.25">
      <c r="A5" s="32" t="s">
        <v>223</v>
      </c>
      <c r="B5" s="85">
        <f>Benamingen!D2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  <c r="N5" s="85">
        <f>Benamingen!D17</f>
        <v>20120120</v>
      </c>
      <c r="O5" s="85">
        <f>Benamingen!D18</f>
        <v>20120120</v>
      </c>
    </row>
    <row r="10" spans="1:21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21" x14ac:dyDescent="0.25">
      <c r="A11" s="15" t="str">
        <f>Benamingen!I2</f>
        <v>De gegevensvelden met een * zijn verplicht. Daar waar een waarde bestaat, moet deze zijn opgenomen.</v>
      </c>
    </row>
    <row r="12" spans="1:21" x14ac:dyDescent="0.25">
      <c r="A12" s="15" t="str">
        <f>Benamingen!I4</f>
        <v>De gegevensvelden zonder * zijn optioneel. Indien gebruikt, moet daar waar een waarde bestaat, deze zijn opgenomen.</v>
      </c>
    </row>
    <row r="13" spans="1:21" x14ac:dyDescent="0.25">
      <c r="A13" s="15" t="str">
        <f>Benamingen!I5</f>
        <v>Let a.u.b. op het voorgeschreven format per gegevensveld.</v>
      </c>
    </row>
    <row r="14" spans="1:21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1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21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P23"/>
  <sheetViews>
    <sheetView workbookViewId="0">
      <selection activeCell="A19" sqref="A19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5" width="16.125" style="14" customWidth="1"/>
    <col min="6" max="6" width="27.125" style="14" customWidth="1"/>
    <col min="7" max="9" width="16.125" style="14" customWidth="1"/>
    <col min="10" max="10" width="12.5" style="14" bestFit="1" customWidth="1"/>
    <col min="11" max="11" width="12.625" style="14" bestFit="1" customWidth="1"/>
    <col min="12" max="12" width="11.625" style="14" bestFit="1" customWidth="1"/>
    <col min="13" max="13" width="22.5" style="14" customWidth="1"/>
    <col min="14" max="16384" width="10.875" style="14"/>
  </cols>
  <sheetData>
    <row r="1" spans="1:16" ht="26.25" x14ac:dyDescent="0.4">
      <c r="A1" s="24" t="s">
        <v>47</v>
      </c>
      <c r="B1" s="24" t="str">
        <f>Overzicht_outputbestanden!B19</f>
        <v>R3</v>
      </c>
      <c r="C1" s="24" t="str">
        <f>Overzicht_outputbestanden!C19</f>
        <v>OZB - aanslagen lokale belastingen zonder kwijtschelding aangevraagd</v>
      </c>
    </row>
    <row r="3" spans="1:16" ht="35.1" customHeight="1" x14ac:dyDescent="0.25">
      <c r="A3" s="32" t="s">
        <v>49</v>
      </c>
      <c r="B3" s="30" t="str">
        <f>Benamingen!B33</f>
        <v>A-nummer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</row>
    <row r="4" spans="1:16" ht="78.75" x14ac:dyDescent="0.25">
      <c r="A4" s="32" t="s">
        <v>50</v>
      </c>
      <c r="B4" s="27" t="str">
        <f>Benamingen!C33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6"/>
      <c r="O4" s="26"/>
      <c r="P4" s="26"/>
    </row>
    <row r="5" spans="1:16" ht="18.75" x14ac:dyDescent="0.25">
      <c r="A5" s="32" t="s">
        <v>223</v>
      </c>
      <c r="B5" s="85">
        <f>Benamingen!D33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</row>
    <row r="6" spans="1:16" x14ac:dyDescent="0.25">
      <c r="B6" s="54"/>
    </row>
    <row r="7" spans="1:16" x14ac:dyDescent="0.25">
      <c r="A7" s="53"/>
    </row>
    <row r="10" spans="1:16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16" x14ac:dyDescent="0.25">
      <c r="A11" s="15" t="str">
        <f>Benamingen!I2</f>
        <v>De gegevensvelden met een * zijn verplicht. Daar waar een waarde bestaat, moet deze zijn opgenomen.</v>
      </c>
    </row>
    <row r="12" spans="1:16" x14ac:dyDescent="0.25">
      <c r="A12" s="15" t="str">
        <f>Benamingen!I4</f>
        <v>De gegevensvelden zonder * zijn optioneel. Indien gebruikt, moet daar waar een waarde bestaat, deze zijn opgenomen.</v>
      </c>
    </row>
    <row r="13" spans="1:16" x14ac:dyDescent="0.25">
      <c r="A13" s="15" t="str">
        <f>Benamingen!I5</f>
        <v>Let a.u.b. op het voorgeschreven format per gegevensveld.</v>
      </c>
    </row>
    <row r="14" spans="1:16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6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6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3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R23"/>
  <sheetViews>
    <sheetView workbookViewId="0">
      <selection activeCell="A19" sqref="A19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5" width="16.125" style="14" customWidth="1"/>
    <col min="6" max="6" width="27.375" style="14" customWidth="1"/>
    <col min="7" max="9" width="16.125" style="14" customWidth="1"/>
    <col min="10" max="10" width="12.5" style="14" bestFit="1" customWidth="1"/>
    <col min="11" max="11" width="12.625" style="14" bestFit="1" customWidth="1"/>
    <col min="12" max="12" width="11.625" style="14" bestFit="1" customWidth="1"/>
    <col min="13" max="13" width="22.5" style="14" customWidth="1"/>
    <col min="14" max="14" width="37.5" style="14" customWidth="1"/>
    <col min="15" max="16384" width="10.875" style="14"/>
  </cols>
  <sheetData>
    <row r="1" spans="1:18" ht="26.25" x14ac:dyDescent="0.4">
      <c r="A1" s="24" t="s">
        <v>47</v>
      </c>
      <c r="B1" s="24" t="str">
        <f>Overzicht_outputbestanden!B20</f>
        <v>R4</v>
      </c>
      <c r="C1" s="24" t="str">
        <f>Overzicht_outputbestanden!C20</f>
        <v>GBA - personen met een briefadres</v>
      </c>
    </row>
    <row r="3" spans="1:18" ht="35.1" customHeight="1" x14ac:dyDescent="0.25">
      <c r="A3" s="32" t="s">
        <v>49</v>
      </c>
      <c r="B3" s="31" t="str">
        <f>Benamingen!B2</f>
        <v>A-nummer*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  <c r="N3" s="35" t="str">
        <f>Benamingen!B26</f>
        <v>Datum inschrijving GBA op briefadres*</v>
      </c>
    </row>
    <row r="4" spans="1:18" ht="63" x14ac:dyDescent="0.25">
      <c r="A4" s="32" t="s">
        <v>50</v>
      </c>
      <c r="B4" s="27" t="str">
        <f>Benamingen!C2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7" t="str">
        <f>Benamingen!C26</f>
        <v>text, lengte 8 of 10. Toegestane formats: YYYYMMDD (zonder scheidingsteken) of DD-MM-YYYY (met scheidingsteken “-“)</v>
      </c>
      <c r="O4" s="26"/>
      <c r="P4" s="26"/>
      <c r="Q4" s="26"/>
      <c r="R4" s="26"/>
    </row>
    <row r="5" spans="1:18" ht="18.75" x14ac:dyDescent="0.25">
      <c r="A5" s="32" t="s">
        <v>223</v>
      </c>
      <c r="B5" s="85">
        <f>Benamingen!D2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  <c r="N5" s="85">
        <f>Benamingen!D26</f>
        <v>20120120</v>
      </c>
    </row>
    <row r="7" spans="1:18" x14ac:dyDescent="0.25">
      <c r="A7" s="53"/>
    </row>
    <row r="10" spans="1:18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18" x14ac:dyDescent="0.25">
      <c r="A11" s="15" t="str">
        <f>Benamingen!I2</f>
        <v>De gegevensvelden met een * zijn verplicht. Daar waar een waarde bestaat, moet deze zijn opgenomen.</v>
      </c>
    </row>
    <row r="12" spans="1:18" x14ac:dyDescent="0.25">
      <c r="A12" s="15" t="str">
        <f>Benamingen!I4</f>
        <v>De gegevensvelden zonder * zijn optioneel. Indien gebruikt, moet daar waar een waarde bestaat, deze zijn opgenomen.</v>
      </c>
    </row>
    <row r="13" spans="1:18" x14ac:dyDescent="0.25">
      <c r="A13" s="15" t="str">
        <f>Benamingen!I5</f>
        <v>Let a.u.b. op het voorgeschreven format per gegevensveld.</v>
      </c>
    </row>
    <row r="14" spans="1:18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8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8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R23"/>
  <sheetViews>
    <sheetView workbookViewId="0">
      <selection activeCell="A19" sqref="A19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5" width="16.125" style="14" customWidth="1"/>
    <col min="6" max="6" width="27.5" style="14" customWidth="1"/>
    <col min="7" max="12" width="16.125" style="14" customWidth="1"/>
    <col min="13" max="13" width="22.5" style="14" customWidth="1"/>
    <col min="14" max="14" width="28.875" style="14" customWidth="1"/>
    <col min="15" max="15" width="30" style="14" customWidth="1"/>
    <col min="16" max="16384" width="10.875" style="14"/>
  </cols>
  <sheetData>
    <row r="1" spans="1:18" ht="26.25" x14ac:dyDescent="0.4">
      <c r="A1" s="24" t="s">
        <v>47</v>
      </c>
      <c r="B1" s="24" t="str">
        <f>Overzicht_outputbestanden!B21</f>
        <v>R5</v>
      </c>
      <c r="C1" s="24" t="str">
        <f>Overzicht_outputbestanden!C21</f>
        <v>GBA - personen met VOW-status</v>
      </c>
    </row>
    <row r="3" spans="1:18" ht="35.1" customHeight="1" x14ac:dyDescent="0.25">
      <c r="A3" s="32" t="s">
        <v>49</v>
      </c>
      <c r="B3" s="31" t="str">
        <f>Benamingen!B2</f>
        <v>A-nummer*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  <c r="N3" s="35" t="str">
        <f>Benamingen!B27</f>
        <v>Datum inschrijving laatst bekende woonadres*</v>
      </c>
      <c r="O3" s="35" t="str">
        <f>Benamingen!B28</f>
        <v>Datum ingang status VOW*</v>
      </c>
    </row>
    <row r="4" spans="1:18" ht="63" x14ac:dyDescent="0.25">
      <c r="A4" s="32" t="s">
        <v>50</v>
      </c>
      <c r="B4" s="27" t="str">
        <f>Benamingen!C2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7" t="str">
        <f>Benamingen!C27</f>
        <v>text, lengte 8 of 10. Toegestane formats: YYYYMMDD (zonder scheidingsteken) of DD-MM-YYYY (met scheidingsteken “-“)</v>
      </c>
      <c r="O4" s="27" t="str">
        <f>Benamingen!C28</f>
        <v>text, lengte 8 of 10. Toegestane formats: YYYYMMDD (zonder scheidingsteken) of DD-MM-YYYY (met scheidingsteken “-“)</v>
      </c>
      <c r="P4" s="26"/>
      <c r="Q4" s="26"/>
      <c r="R4" s="26"/>
    </row>
    <row r="5" spans="1:18" ht="18.75" x14ac:dyDescent="0.25">
      <c r="A5" s="32" t="s">
        <v>223</v>
      </c>
      <c r="B5" s="85">
        <f>Benamingen!D2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  <c r="N5" s="85">
        <f>Benamingen!D27</f>
        <v>20120120</v>
      </c>
      <c r="O5" s="85">
        <f>Benamingen!D28</f>
        <v>20120120</v>
      </c>
    </row>
    <row r="6" spans="1:18" x14ac:dyDescent="0.25">
      <c r="B6" s="54"/>
    </row>
    <row r="7" spans="1:18" x14ac:dyDescent="0.25">
      <c r="A7" s="15" t="s">
        <v>73</v>
      </c>
    </row>
    <row r="10" spans="1:18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18" x14ac:dyDescent="0.25">
      <c r="A11" s="15" t="str">
        <f>Benamingen!I2</f>
        <v>De gegevensvelden met een * zijn verplicht. Daar waar een waarde bestaat, moet deze zijn opgenomen.</v>
      </c>
    </row>
    <row r="12" spans="1:18" x14ac:dyDescent="0.25">
      <c r="A12" s="15" t="str">
        <f>Benamingen!I4</f>
        <v>De gegevensvelden zonder * zijn optioneel. Indien gebruikt, moet daar waar een waarde bestaat, deze zijn opgenomen.</v>
      </c>
    </row>
    <row r="13" spans="1:18" x14ac:dyDescent="0.25">
      <c r="A13" s="15" t="str">
        <f>Benamingen!I5</f>
        <v>Let a.u.b. op het voorgeschreven format per gegevensveld.</v>
      </c>
    </row>
    <row r="14" spans="1:18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8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8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2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T23"/>
  <sheetViews>
    <sheetView workbookViewId="0">
      <selection activeCell="A20" sqref="A20"/>
    </sheetView>
  </sheetViews>
  <sheetFormatPr defaultColWidth="10.875" defaultRowHeight="15.75" x14ac:dyDescent="0.25"/>
  <cols>
    <col min="1" max="1" width="27.625" style="14" customWidth="1"/>
    <col min="2" max="2" width="16.5" style="14" customWidth="1"/>
    <col min="3" max="3" width="16.125" style="14" customWidth="1"/>
    <col min="4" max="4" width="13.625" style="14" customWidth="1"/>
    <col min="5" max="5" width="15.5" style="14" customWidth="1"/>
    <col min="6" max="6" width="28.625" style="14" customWidth="1"/>
    <col min="7" max="7" width="16.125" style="14" customWidth="1"/>
    <col min="8" max="8" width="14.125" style="14" customWidth="1"/>
    <col min="9" max="9" width="16.125" style="14" customWidth="1"/>
    <col min="10" max="10" width="13.375" style="14" customWidth="1"/>
    <col min="11" max="11" width="13.125" style="14" customWidth="1"/>
    <col min="12" max="12" width="12.125" style="14" customWidth="1"/>
    <col min="13" max="13" width="23" style="14" customWidth="1"/>
    <col min="14" max="14" width="28.875" style="14" customWidth="1"/>
    <col min="15" max="16384" width="10.875" style="14"/>
  </cols>
  <sheetData>
    <row r="1" spans="1:20" ht="26.25" x14ac:dyDescent="0.4">
      <c r="A1" s="24" t="s">
        <v>47</v>
      </c>
      <c r="B1" s="24" t="str">
        <f>Overzicht_outputbestanden!B22</f>
        <v>R6</v>
      </c>
      <c r="C1" s="24" t="str">
        <f>Overzicht_outputbestanden!C22</f>
        <v>GBA - overleden personen (&lt; 5 jaar)</v>
      </c>
    </row>
    <row r="3" spans="1:20" ht="35.1" customHeight="1" x14ac:dyDescent="0.25">
      <c r="A3" s="32" t="s">
        <v>49</v>
      </c>
      <c r="B3" s="31" t="str">
        <f>Benamingen!B2</f>
        <v>A-nummer*</v>
      </c>
      <c r="C3" s="31" t="str">
        <f>Benamingen!B3</f>
        <v>BSN*</v>
      </c>
      <c r="D3" s="31" t="str">
        <f>Benamingen!B4</f>
        <v>Voorvoegsel*</v>
      </c>
      <c r="E3" s="31" t="str">
        <f>Benamingen!B5</f>
        <v>Geslachtsnaam*</v>
      </c>
      <c r="F3" s="31" t="str">
        <f>Benamingen!B6</f>
        <v>Geboortedatum*</v>
      </c>
      <c r="G3" s="31" t="str">
        <f>Benamingen!B7</f>
        <v>Geboorteplaats*</v>
      </c>
      <c r="H3" s="31" t="str">
        <f>Benamingen!B8</f>
        <v>Geslacht*</v>
      </c>
      <c r="I3" s="31" t="str">
        <f>Benamingen!B9</f>
        <v>Postcode*</v>
      </c>
      <c r="J3" s="30" t="str">
        <f>Benamingen!B10</f>
        <v>Straatnaam</v>
      </c>
      <c r="K3" s="31" t="str">
        <f>Benamingen!B11</f>
        <v>Huisnummer*</v>
      </c>
      <c r="L3" s="31" t="str">
        <f>Benamingen!B12</f>
        <v>Huisletter*</v>
      </c>
      <c r="M3" s="31" t="str">
        <f>Benamingen!B13</f>
        <v>Huisnummertoevoeging*</v>
      </c>
      <c r="N3" s="35" t="str">
        <f>Benamingen!B30</f>
        <v>Datum overlijden*</v>
      </c>
    </row>
    <row r="4" spans="1:20" ht="63" x14ac:dyDescent="0.25">
      <c r="A4" s="32" t="s">
        <v>50</v>
      </c>
      <c r="B4" s="27" t="str">
        <f>Benamingen!C2</f>
        <v>integer, lengte 10</v>
      </c>
      <c r="C4" s="27" t="str">
        <f>Benamingen!C3</f>
        <v>integer, lengte 9</v>
      </c>
      <c r="D4" s="27" t="str">
        <f>Benamingen!C4</f>
        <v>text, variabele lengte</v>
      </c>
      <c r="E4" s="27" t="str">
        <f>Benamingen!C5</f>
        <v>text, variabele lengte</v>
      </c>
      <c r="F4" s="27" t="str">
        <f>Benamingen!C6</f>
        <v>text, lengte 8 of 10. Toegestane formats: YYYYMMDD (zonder scheidingsteken) of DD-MM-YYYY (met scheidingsteken “-“)</v>
      </c>
      <c r="G4" s="27" t="str">
        <f>Benamingen!C7</f>
        <v>text, variabele lengte</v>
      </c>
      <c r="H4" s="27" t="str">
        <f>Benamingen!C8</f>
        <v>text, lengte 1. Waarden V, M, O(nbekend)</v>
      </c>
      <c r="I4" s="27" t="str">
        <f>Benamingen!C9</f>
        <v>text, lengte 6 of 7, formaat 9999AA of 9999 AA</v>
      </c>
      <c r="J4" s="27" t="str">
        <f>Benamingen!C10</f>
        <v>text, variabele lengte</v>
      </c>
      <c r="K4" s="27" t="str">
        <f>Benamingen!C11</f>
        <v>text, variabele lengte</v>
      </c>
      <c r="L4" s="27" t="str">
        <f>Benamingen!C12</f>
        <v>text, lengte 1</v>
      </c>
      <c r="M4" s="27" t="str">
        <f>Benamingen!C13</f>
        <v>text, variabele lengte</v>
      </c>
      <c r="N4" s="27" t="str">
        <f>Benamingen!C30</f>
        <v>text, lengte 8 of 10. Toegestane formats: YYYYMMDD (zonder scheidingsteken) of DD-MM-YYYY (met scheidingsteken “-“)</v>
      </c>
      <c r="O4" s="26"/>
      <c r="P4" s="26"/>
      <c r="Q4" s="26"/>
      <c r="R4" s="26"/>
      <c r="S4" s="26"/>
      <c r="T4" s="26"/>
    </row>
    <row r="5" spans="1:20" ht="18.75" x14ac:dyDescent="0.25">
      <c r="A5" s="32" t="s">
        <v>223</v>
      </c>
      <c r="B5" s="85">
        <f>Benamingen!D2</f>
        <v>4279124168</v>
      </c>
      <c r="C5" s="85">
        <f>Benamingen!D3</f>
        <v>123909107</v>
      </c>
      <c r="D5" s="85" t="str">
        <f>Benamingen!D4</f>
        <v>de</v>
      </c>
      <c r="E5" s="85" t="str">
        <f>Benamingen!D5</f>
        <v>Vries</v>
      </c>
      <c r="F5" s="85">
        <f>Benamingen!D6</f>
        <v>20120120</v>
      </c>
      <c r="G5" s="85" t="str">
        <f>Benamingen!D7</f>
        <v>Amsterdam</v>
      </c>
      <c r="H5" s="85" t="str">
        <f>Benamingen!D8</f>
        <v>m</v>
      </c>
      <c r="I5" s="85" t="str">
        <f>Benamingen!D9</f>
        <v>9999AA</v>
      </c>
      <c r="J5" s="85" t="str">
        <f>Benamingen!D10</f>
        <v>Dorpstraat</v>
      </c>
      <c r="K5" s="85">
        <f>Benamingen!D11</f>
        <v>13</v>
      </c>
      <c r="L5" s="85" t="str">
        <f>Benamingen!D12</f>
        <v>a</v>
      </c>
      <c r="M5" s="85" t="str">
        <f>Benamingen!D13</f>
        <v>Bis</v>
      </c>
      <c r="N5" s="85">
        <f>Benamingen!D30</f>
        <v>20120120</v>
      </c>
    </row>
    <row r="6" spans="1:20" x14ac:dyDescent="0.25">
      <c r="B6" s="54"/>
    </row>
    <row r="7" spans="1:20" x14ac:dyDescent="0.25">
      <c r="A7" s="15" t="s">
        <v>73</v>
      </c>
    </row>
    <row r="10" spans="1:20" x14ac:dyDescent="0.25">
      <c r="A10" s="29" t="s">
        <v>48</v>
      </c>
      <c r="B10" s="28"/>
      <c r="C10" s="28"/>
      <c r="D10" s="28"/>
      <c r="E10" s="28"/>
      <c r="F10" s="28"/>
      <c r="G10" s="28"/>
      <c r="H10" s="28"/>
      <c r="I10" s="28"/>
    </row>
    <row r="11" spans="1:20" x14ac:dyDescent="0.25">
      <c r="A11" s="15" t="str">
        <f>Benamingen!I2</f>
        <v>De gegevensvelden met een * zijn verplicht. Daar waar een waarde bestaat, moet deze zijn opgenomen.</v>
      </c>
    </row>
    <row r="12" spans="1:20" x14ac:dyDescent="0.25">
      <c r="A12" s="15" t="str">
        <f>Benamingen!I4</f>
        <v>De gegevensvelden zonder * zijn optioneel. Indien gebruikt, moet daar waar een waarde bestaat, deze zijn opgenomen.</v>
      </c>
    </row>
    <row r="13" spans="1:20" x14ac:dyDescent="0.25">
      <c r="A13" s="15" t="str">
        <f>Benamingen!I5</f>
        <v>Let a.u.b. op het voorgeschreven format per gegevensveld.</v>
      </c>
    </row>
    <row r="14" spans="1:20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20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20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3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0C8B"/>
  </sheetPr>
  <dimension ref="A1:J23"/>
  <sheetViews>
    <sheetView workbookViewId="0">
      <selection activeCell="A21" sqref="A21"/>
    </sheetView>
  </sheetViews>
  <sheetFormatPr defaultColWidth="10.875" defaultRowHeight="15.75" x14ac:dyDescent="0.25"/>
  <cols>
    <col min="1" max="1" width="27.625" style="14" customWidth="1"/>
    <col min="2" max="2" width="22.625" style="14" bestFit="1" customWidth="1"/>
    <col min="3" max="3" width="21.625" style="14" customWidth="1"/>
    <col min="4" max="4" width="19.125" style="14" bestFit="1" customWidth="1"/>
    <col min="5" max="5" width="22.125" style="14" bestFit="1" customWidth="1"/>
    <col min="6" max="6" width="17.875" style="14" customWidth="1"/>
    <col min="7" max="7" width="15.875" style="14" customWidth="1"/>
    <col min="8" max="8" width="12.625" style="14" bestFit="1" customWidth="1"/>
    <col min="9" max="9" width="12.5" style="14" bestFit="1" customWidth="1"/>
    <col min="10" max="10" width="22.625" style="14" bestFit="1" customWidth="1"/>
    <col min="11" max="16384" width="10.875" style="14"/>
  </cols>
  <sheetData>
    <row r="1" spans="1:10" ht="26.25" x14ac:dyDescent="0.4">
      <c r="A1" s="24" t="s">
        <v>47</v>
      </c>
      <c r="B1" s="24" t="str">
        <f>+Overzicht_outputbestanden!B23</f>
        <v>R7.1</v>
      </c>
      <c r="C1" s="24" t="str">
        <f>+Overzicht_outputbestanden!C23</f>
        <v>BAG - actuele adresseerbare objecten</v>
      </c>
      <c r="D1" s="24"/>
      <c r="E1" s="24"/>
      <c r="F1" s="24"/>
      <c r="G1" s="24"/>
    </row>
    <row r="3" spans="1:10" s="18" customFormat="1" ht="35.1" customHeight="1" x14ac:dyDescent="0.25">
      <c r="A3" s="32" t="s">
        <v>49</v>
      </c>
      <c r="B3" s="31" t="str">
        <f>Benamingen!B38</f>
        <v>Adresseerbaar object ID*</v>
      </c>
      <c r="C3" s="31" t="str">
        <f>Benamingen!B39</f>
        <v>Nummeraanduiding ID*</v>
      </c>
      <c r="D3" s="31" t="str">
        <f>Benamingen!B40</f>
        <v>Openbare ruimte ID*</v>
      </c>
      <c r="E3" s="31" t="str">
        <f>Benamingen!B41</f>
        <v>Naam openbare ruimte*</v>
      </c>
      <c r="F3" s="35" t="str">
        <f>Benamingen!B42</f>
        <v>Woonplaatsnaam*</v>
      </c>
      <c r="G3" s="35" t="str">
        <f>Benamingen!B43</f>
        <v>Postcode*</v>
      </c>
      <c r="H3" s="35" t="str">
        <f>Benamingen!B44</f>
        <v>Huisnummer*</v>
      </c>
      <c r="I3" s="35" t="str">
        <f>Benamingen!B45</f>
        <v>Huisletter*</v>
      </c>
      <c r="J3" s="35" t="str">
        <f>Benamingen!B46</f>
        <v>Huisnummertoevoeging*</v>
      </c>
    </row>
    <row r="4" spans="1:10" ht="47.25" x14ac:dyDescent="0.25">
      <c r="A4" s="32" t="s">
        <v>50</v>
      </c>
      <c r="B4" s="27" t="str">
        <f>Benamingen!C38</f>
        <v>integer, lengte 16</v>
      </c>
      <c r="C4" s="27" t="str">
        <f>Benamingen!C39</f>
        <v>integer, lengte 16</v>
      </c>
      <c r="D4" s="27" t="str">
        <f>Benamingen!C40</f>
        <v>integer, lengte 16</v>
      </c>
      <c r="E4" s="27" t="str">
        <f>Benamingen!C41</f>
        <v>text, variabele lengte</v>
      </c>
      <c r="F4" s="27" t="str">
        <f>Benamingen!C42</f>
        <v>text, variabele lengte</v>
      </c>
      <c r="G4" s="27" t="str">
        <f>Benamingen!C43</f>
        <v>text, lengte 6 of 7, format 9999AA of 9999 AA</v>
      </c>
      <c r="H4" s="27" t="str">
        <f>Benamingen!C44</f>
        <v>text, variabele lengte</v>
      </c>
      <c r="I4" s="27" t="str">
        <f>Benamingen!C45</f>
        <v>text, variabele lengte</v>
      </c>
      <c r="J4" s="27" t="str">
        <f>Benamingen!C46</f>
        <v>text, variabele lengte</v>
      </c>
    </row>
    <row r="5" spans="1:10" ht="18.75" x14ac:dyDescent="0.25">
      <c r="A5" s="32" t="s">
        <v>223</v>
      </c>
      <c r="B5" s="87" t="str">
        <f>Benamingen!D38</f>
        <v>0083010000001277</v>
      </c>
      <c r="C5" s="87" t="str">
        <f>Benamingen!D39</f>
        <v>0083010000001278</v>
      </c>
      <c r="D5" s="87" t="str">
        <f>Benamingen!D40</f>
        <v>0083010000001279</v>
      </c>
      <c r="E5" s="84" t="str">
        <f>Benamingen!D41</f>
        <v>Dorpstraat</v>
      </c>
      <c r="F5" s="84" t="str">
        <f>Benamingen!D42</f>
        <v>Amsterdam</v>
      </c>
      <c r="G5" s="84" t="str">
        <f>Benamingen!D43</f>
        <v>9999AA</v>
      </c>
      <c r="H5" s="84">
        <f>Benamingen!D44</f>
        <v>13</v>
      </c>
      <c r="I5" s="84" t="str">
        <f>Benamingen!D45</f>
        <v>a</v>
      </c>
      <c r="J5" s="84" t="str">
        <f>Benamingen!D46</f>
        <v>Bis</v>
      </c>
    </row>
    <row r="6" spans="1:10" x14ac:dyDescent="0.25">
      <c r="A6" s="15"/>
      <c r="B6" s="66"/>
      <c r="C6" s="66"/>
      <c r="D6" s="66"/>
      <c r="E6" s="66"/>
      <c r="F6" s="66"/>
    </row>
    <row r="7" spans="1:10" x14ac:dyDescent="0.25">
      <c r="D7" s="17"/>
      <c r="E7" s="66"/>
      <c r="F7" s="66"/>
    </row>
    <row r="10" spans="1:10" x14ac:dyDescent="0.25">
      <c r="A10" s="29" t="s">
        <v>48</v>
      </c>
      <c r="B10" s="28"/>
      <c r="C10" s="28"/>
      <c r="D10" s="28"/>
      <c r="E10" s="28"/>
      <c r="F10" s="28"/>
      <c r="G10" s="28"/>
    </row>
    <row r="11" spans="1:10" x14ac:dyDescent="0.25">
      <c r="A11" s="15" t="str">
        <f>Benamingen!I2</f>
        <v>De gegevensvelden met een * zijn verplicht. Daar waar een waarde bestaat, moet deze zijn opgenomen.</v>
      </c>
    </row>
    <row r="12" spans="1:10" x14ac:dyDescent="0.25">
      <c r="A12" s="15" t="str">
        <f>Benamingen!I4</f>
        <v>De gegevensvelden zonder * zijn optioneel. Indien gebruikt, moet daar waar een waarde bestaat, deze zijn opgenomen.</v>
      </c>
    </row>
    <row r="13" spans="1:10" x14ac:dyDescent="0.25">
      <c r="A13" s="15" t="str">
        <f>Benamingen!I5</f>
        <v>Let a.u.b. op het voorgeschreven format per gegevensveld.</v>
      </c>
    </row>
    <row r="14" spans="1:10" x14ac:dyDescent="0.25">
      <c r="A14" s="15" t="str">
        <f>Benamingen!I6</f>
        <v>De gemeente mag de gegevensvelden ‘huisnummer’, ‘huisletter’ en ‘huisnummertoevoeging’ ook als één gecombineerd gegevensveld ‘huisnummer’ in het bestand opnemen.</v>
      </c>
    </row>
    <row r="15" spans="1:10" x14ac:dyDescent="0.25">
      <c r="A15" s="15" t="str">
        <f>Benamingen!I7</f>
        <v>De gemeente moet de gegevensvelden ‘huisletter’ en ‘huisnummertoevoeging’ wel separaat opnemen in het bestand, ook als deze velden leeg zijn.</v>
      </c>
    </row>
    <row r="16" spans="1:10" x14ac:dyDescent="0.25">
      <c r="A16" s="15" t="str">
        <f>Benamingen!I8</f>
        <v>Lever alle outputbestanden aan als CSV. Nadere instructies voor het CSV-format zijn opgenomen in het handboek.</v>
      </c>
    </row>
    <row r="17" spans="1:1" x14ac:dyDescent="0.25">
      <c r="A17" s="15" t="str">
        <f>Benamingen!I9</f>
        <v>Indien in een outputbestand meerdere datumvelden bevat, dan dient het datumformat in beide gegevensvelden gelijk te zijn.</v>
      </c>
    </row>
    <row r="18" spans="1:1" x14ac:dyDescent="0.25">
      <c r="A18" s="15"/>
    </row>
    <row r="19" spans="1:1" x14ac:dyDescent="0.25">
      <c r="A19" s="15"/>
    </row>
    <row r="20" spans="1:1" x14ac:dyDescent="0.25">
      <c r="A20" s="15" t="str">
        <f>Benamingen!I12</f>
        <v xml:space="preserve"> </v>
      </c>
    </row>
    <row r="21" spans="1:1" x14ac:dyDescent="0.25">
      <c r="A21" s="15"/>
    </row>
    <row r="22" spans="1:1" x14ac:dyDescent="0.25">
      <c r="A22" s="15"/>
    </row>
    <row r="23" spans="1:1" x14ac:dyDescent="0.25">
      <c r="A23" s="15" t="str">
        <f>Benamingen!I22</f>
        <v xml:space="preserve"> </v>
      </c>
    </row>
  </sheetData>
  <phoneticPr fontId="27" type="noConversion"/>
  <pageMargins left="0.75" right="0.75" top="1" bottom="1" header="0.5" footer="0.5"/>
  <pageSetup paperSize="9" scale="4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24</vt:i4>
      </vt:variant>
      <vt:variant>
        <vt:lpstr>Benoemde bereiken</vt:lpstr>
      </vt:variant>
      <vt:variant>
        <vt:i4>23</vt:i4>
      </vt:variant>
    </vt:vector>
  </HeadingPairs>
  <TitlesOfParts>
    <vt:vector size="47" baseType="lpstr">
      <vt:lpstr>Versiebeheer</vt:lpstr>
      <vt:lpstr>Overzicht_outputbestanden</vt:lpstr>
      <vt:lpstr>R1 - GBA</vt:lpstr>
      <vt:lpstr>R2 - GBA</vt:lpstr>
      <vt:lpstr>R3 - OZB</vt:lpstr>
      <vt:lpstr>R4 - GBA</vt:lpstr>
      <vt:lpstr>R5 - GBA</vt:lpstr>
      <vt:lpstr>R6 - GBA</vt:lpstr>
      <vt:lpstr>R7.1 - BAG</vt:lpstr>
      <vt:lpstr>RG - NHR</vt:lpstr>
      <vt:lpstr>O1.1 - Bijstand</vt:lpstr>
      <vt:lpstr>O2 - Bijstand</vt:lpstr>
      <vt:lpstr>O6 - OZB</vt:lpstr>
      <vt:lpstr>O7.1 - Debiteuren ondernemingen</vt:lpstr>
      <vt:lpstr>O8.1 AdresOZBWOZ</vt:lpstr>
      <vt:lpstr>OA - Eigenaren WOZ</vt:lpstr>
      <vt:lpstr>OB - Gegevensmagazijn personen</vt:lpstr>
      <vt:lpstr>OC - GBA adressen personen</vt:lpstr>
      <vt:lpstr>OD - WOZ actuele objecten</vt:lpstr>
      <vt:lpstr>OE - Heffingspl. objecten</vt:lpstr>
      <vt:lpstr>OF - Vergunningen-handhaving</vt:lpstr>
      <vt:lpstr>OG - OZB actuele vestigingen</vt:lpstr>
      <vt:lpstr>K - WOZ deelobjecten</vt:lpstr>
      <vt:lpstr>Benamingen</vt:lpstr>
      <vt:lpstr>'K - WOZ deelobjecten'!Afdrukbereik</vt:lpstr>
      <vt:lpstr>'O1.1 - Bijstand'!Afdrukbereik</vt:lpstr>
      <vt:lpstr>'O2 - Bijstand'!Afdrukbereik</vt:lpstr>
      <vt:lpstr>'O6 - OZB'!Afdrukbereik</vt:lpstr>
      <vt:lpstr>'O7.1 - Debiteuren ondernemingen'!Afdrukbereik</vt:lpstr>
      <vt:lpstr>'O8.1 AdresOZBWOZ'!Afdrukbereik</vt:lpstr>
      <vt:lpstr>'OA - Eigenaren WOZ'!Afdrukbereik</vt:lpstr>
      <vt:lpstr>'OB - Gegevensmagazijn personen'!Afdrukbereik</vt:lpstr>
      <vt:lpstr>'OC - GBA adressen personen'!Afdrukbereik</vt:lpstr>
      <vt:lpstr>'OD - WOZ actuele objecten'!Afdrukbereik</vt:lpstr>
      <vt:lpstr>'OE - Heffingspl. objecten'!Afdrukbereik</vt:lpstr>
      <vt:lpstr>'OF - Vergunningen-handhaving'!Afdrukbereik</vt:lpstr>
      <vt:lpstr>'OG - OZB actuele vestigingen'!Afdrukbereik</vt:lpstr>
      <vt:lpstr>Overzicht_outputbestanden!Afdrukbereik</vt:lpstr>
      <vt:lpstr>'R1 - GBA'!Afdrukbereik</vt:lpstr>
      <vt:lpstr>'R2 - GBA'!Afdrukbereik</vt:lpstr>
      <vt:lpstr>'R3 - OZB'!Afdrukbereik</vt:lpstr>
      <vt:lpstr>'R4 - GBA'!Afdrukbereik</vt:lpstr>
      <vt:lpstr>'R5 - GBA'!Afdrukbereik</vt:lpstr>
      <vt:lpstr>'R6 - GBA'!Afdrukbereik</vt:lpstr>
      <vt:lpstr>'R7.1 - BAG'!Afdrukbereik</vt:lpstr>
      <vt:lpstr>'RG - NHR'!Afdrukbereik</vt:lpstr>
      <vt:lpstr>Versiebeheer!Afdrukbereik</vt:lpstr>
    </vt:vector>
  </TitlesOfParts>
  <Company>KING/VNG - OperatieNUP</Company>
  <LinksUpToDate>false</LinksUpToDate>
  <SharedDoc>false</SharedDoc>
  <HyperlinkBase>http://www.operatienup.nl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i-Spiegel: Overzicht van outputbestanden</dc:title>
  <dc:creator>Barry Woudenberg</dc:creator>
  <cp:keywords>i-Spiegel, KING, VNG, OperatieNUP, basisregistraties</cp:keywords>
  <dc:description>i-Spiegel v1.0, © KING.</dc:description>
  <cp:lastModifiedBy>henbar1d</cp:lastModifiedBy>
  <cp:lastPrinted>2012-04-17T11:08:34Z</cp:lastPrinted>
  <dcterms:created xsi:type="dcterms:W3CDTF">2012-02-10T13:33:46Z</dcterms:created>
  <dcterms:modified xsi:type="dcterms:W3CDTF">2017-12-01T10:14:41Z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i-Spiegel</vt:lpwstr>
  </property>
  <property fmtid="{D5CDD505-2E9C-101B-9397-08002B2CF9AE}" pid="3" name="Eigenaar">
    <vt:lpwstr>Kwaliteitsinstituut Nederlandse Gemeenten</vt:lpwstr>
  </property>
</Properties>
</file>