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TEMATICO\banco_de_dados\"/>
    </mc:Choice>
  </mc:AlternateContent>
  <xr:revisionPtr revIDLastSave="0" documentId="13_ncr:1_{3EADC499-9614-4C3C-AFAE-E5CFF196BB2B}" xr6:coauthVersionLast="47" xr6:coauthVersionMax="47" xr10:uidLastSave="{00000000-0000-0000-0000-000000000000}"/>
  <bookViews>
    <workbookView xWindow="-105" yWindow="0" windowWidth="14520" windowHeight="15585" tabRatio="897" firstSheet="1" activeTab="3" xr2:uid="{2B49FF55-DF3B-4E1D-B528-EB229C87A191}"/>
  </bookViews>
  <sheets>
    <sheet name="2024_box_até_92kg" sheetId="11" r:id="rId1"/>
    <sheet name="2020_box_até_92kg" sheetId="12" r:id="rId2"/>
    <sheet name="2016_box_até_92kg" sheetId="13" r:id="rId3"/>
    <sheet name="2012_box_até_92kg" sheetId="14" r:id="rId4"/>
    <sheet name="2024_basquete" sheetId="1" r:id="rId5"/>
    <sheet name="2020_basquete" sheetId="7" r:id="rId6"/>
    <sheet name="2016_basquete" sheetId="8" r:id="rId7"/>
    <sheet name="2024_futebol_feminino" sheetId="2" r:id="rId8"/>
    <sheet name="2020_futebol_feminino" sheetId="3" r:id="rId9"/>
    <sheet name="2016_futebol_feminino" sheetId="4" r:id="rId10"/>
    <sheet name="2012_futebol_feminino" sheetId="5" r:id="rId11"/>
    <sheet name="2008_futebol_feminino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4" l="1"/>
  <c r="E2" i="14"/>
  <c r="E3" i="14"/>
  <c r="L31" i="8"/>
  <c r="K31" i="8"/>
  <c r="J31" i="8"/>
  <c r="I31" i="8"/>
  <c r="H31" i="8"/>
  <c r="G31" i="8"/>
  <c r="F31" i="8"/>
  <c r="E31" i="8"/>
  <c r="D31" i="8"/>
  <c r="C31" i="8"/>
  <c r="B31" i="8"/>
  <c r="L30" i="8"/>
  <c r="K30" i="8"/>
  <c r="J30" i="8"/>
  <c r="I30" i="8"/>
  <c r="H30" i="8"/>
  <c r="G30" i="8"/>
  <c r="F30" i="8"/>
  <c r="E30" i="8"/>
  <c r="D30" i="8"/>
  <c r="C30" i="8"/>
  <c r="B30" i="8"/>
  <c r="L29" i="8"/>
  <c r="K29" i="8"/>
  <c r="J29" i="8"/>
  <c r="I29" i="8"/>
  <c r="H29" i="8"/>
  <c r="G29" i="8"/>
  <c r="F29" i="8"/>
  <c r="E29" i="8"/>
  <c r="D29" i="8"/>
  <c r="C29" i="8"/>
  <c r="B29" i="8"/>
  <c r="L23" i="7"/>
  <c r="L24" i="7"/>
  <c r="L25" i="7"/>
  <c r="B25" i="7"/>
  <c r="B24" i="7"/>
  <c r="B23" i="7"/>
  <c r="K25" i="7"/>
  <c r="J25" i="7"/>
  <c r="I25" i="7"/>
  <c r="H25" i="7"/>
  <c r="G25" i="7"/>
  <c r="F25" i="7"/>
  <c r="E25" i="7"/>
  <c r="D25" i="7"/>
  <c r="C25" i="7"/>
  <c r="K24" i="7"/>
  <c r="J24" i="7"/>
  <c r="I24" i="7"/>
  <c r="H24" i="7"/>
  <c r="G24" i="7"/>
  <c r="F24" i="7"/>
  <c r="E24" i="7"/>
  <c r="D24" i="7"/>
  <c r="C24" i="7"/>
  <c r="K23" i="7"/>
  <c r="J23" i="7"/>
  <c r="I23" i="7"/>
  <c r="H23" i="7"/>
  <c r="G23" i="7"/>
  <c r="F23" i="7"/>
  <c r="E23" i="7"/>
  <c r="D23" i="7"/>
  <c r="C23" i="7"/>
  <c r="C19" i="1"/>
  <c r="D19" i="1"/>
  <c r="E19" i="1"/>
  <c r="F19" i="1"/>
  <c r="G19" i="1"/>
  <c r="H19" i="1"/>
  <c r="I19" i="1"/>
  <c r="J19" i="1"/>
  <c r="K19" i="1"/>
  <c r="L19" i="1"/>
  <c r="B19" i="1"/>
  <c r="D18" i="1"/>
  <c r="E18" i="1"/>
  <c r="F18" i="1"/>
  <c r="G18" i="1"/>
  <c r="H18" i="1"/>
  <c r="I18" i="1"/>
  <c r="J18" i="1"/>
  <c r="K18" i="1"/>
  <c r="L18" i="1"/>
  <c r="C18" i="1"/>
  <c r="B18" i="1"/>
  <c r="C17" i="1"/>
  <c r="D17" i="1"/>
  <c r="E17" i="1"/>
  <c r="F17" i="1"/>
  <c r="G17" i="1"/>
  <c r="H17" i="1"/>
  <c r="I17" i="1"/>
  <c r="J17" i="1"/>
  <c r="K17" i="1"/>
  <c r="L17" i="1"/>
  <c r="B17" i="1"/>
</calcChain>
</file>

<file path=xl/sharedStrings.xml><?xml version="1.0" encoding="utf-8"?>
<sst xmlns="http://schemas.openxmlformats.org/spreadsheetml/2006/main" count="221" uniqueCount="108">
  <si>
    <t>basquete</t>
  </si>
  <si>
    <t>cestas</t>
  </si>
  <si>
    <t>3 pontos</t>
  </si>
  <si>
    <t>lances livres</t>
  </si>
  <si>
    <t>assistencias</t>
  </si>
  <si>
    <t>rebotes</t>
  </si>
  <si>
    <t>rebotes ofensivos</t>
  </si>
  <si>
    <t>rebotes defensivos</t>
  </si>
  <si>
    <t>roubos de bola</t>
  </si>
  <si>
    <t>bloqueios</t>
  </si>
  <si>
    <t>faltas pessoais</t>
  </si>
  <si>
    <t>TOTAL EUA</t>
  </si>
  <si>
    <t>TOTAL FRANÇA</t>
  </si>
  <si>
    <t>eua x servia</t>
  </si>
  <si>
    <t>servia x eua</t>
  </si>
  <si>
    <t>eua x brasil</t>
  </si>
  <si>
    <t>eua x porto rico</t>
  </si>
  <si>
    <t>eua x frança</t>
  </si>
  <si>
    <t>frança x eua</t>
  </si>
  <si>
    <t>frança x alemanha</t>
  </si>
  <si>
    <t>frança x canada</t>
  </si>
  <si>
    <t>servia x alemanha</t>
  </si>
  <si>
    <t>servia x australia</t>
  </si>
  <si>
    <t>servia x sudao do sul</t>
  </si>
  <si>
    <t>pos</t>
  </si>
  <si>
    <t>gols</t>
  </si>
  <si>
    <t>Pênaltis</t>
  </si>
  <si>
    <t>vitorias</t>
  </si>
  <si>
    <t>empates</t>
  </si>
  <si>
    <t>derrotas</t>
  </si>
  <si>
    <t>amarelo</t>
  </si>
  <si>
    <t>dois amarelos</t>
  </si>
  <si>
    <t>vermelho</t>
  </si>
  <si>
    <t>gols sofrifos</t>
  </si>
  <si>
    <t>EUA</t>
  </si>
  <si>
    <t>BRASIL</t>
  </si>
  <si>
    <t>ALEMANHA</t>
  </si>
  <si>
    <t>pais</t>
  </si>
  <si>
    <t>CANADA</t>
  </si>
  <si>
    <t>SUECIA</t>
  </si>
  <si>
    <t>JAPAO</t>
  </si>
  <si>
    <t>TOTAL AUSTRALIA</t>
  </si>
  <si>
    <t>EUA X FRANÇA</t>
  </si>
  <si>
    <t>FRANÇA x EUA</t>
  </si>
  <si>
    <t>EUA X AUSTRALIA</t>
  </si>
  <si>
    <t>AUSTRALIA X EUA</t>
  </si>
  <si>
    <t>EUA X ESPANHA</t>
  </si>
  <si>
    <t>turnovers</t>
  </si>
  <si>
    <t>EUA X REPUBLICA</t>
  </si>
  <si>
    <t>EUA X IRA</t>
  </si>
  <si>
    <t>FRANÇA X ESLOVENIA</t>
  </si>
  <si>
    <t>FRANÇA X ITALIA</t>
  </si>
  <si>
    <t>FRANÇA X IRA</t>
  </si>
  <si>
    <t>FRANÇA X REPUBLICA</t>
  </si>
  <si>
    <t>FRANÇA X EUA</t>
  </si>
  <si>
    <t>AUSTRALIA X ESLOVENIA</t>
  </si>
  <si>
    <t>AUSTRALIA X ARGENTINA</t>
  </si>
  <si>
    <t>AUSTRALIA X ALEMANHA</t>
  </si>
  <si>
    <t>AUSTRALIA X ITALIA</t>
  </si>
  <si>
    <t>AUSTRALIA X NIGERIA</t>
  </si>
  <si>
    <t>EUA X SERVIA</t>
  </si>
  <si>
    <t>EUA X ARGENTINA</t>
  </si>
  <si>
    <t>EUA X VENEZUELA</t>
  </si>
  <si>
    <t>EUA X CHINA</t>
  </si>
  <si>
    <t>SERVIA X EUA</t>
  </si>
  <si>
    <t>SERVIA X AUSTRALIA</t>
  </si>
  <si>
    <t>SERVIA X CROACIA</t>
  </si>
  <si>
    <t>SERVIA X CHINA</t>
  </si>
  <si>
    <t>SERVIA X FRANÇA</t>
  </si>
  <si>
    <t>SERVIA X VENEZUELA</t>
  </si>
  <si>
    <t>TOTAL SERVIA</t>
  </si>
  <si>
    <t>ESPANHA X AUSTRALIA</t>
  </si>
  <si>
    <t>ESPANHA X EUA</t>
  </si>
  <si>
    <t>ESPANHA X FRANÇA</t>
  </si>
  <si>
    <t>ESPANHA X ARGENTINA</t>
  </si>
  <si>
    <t>ESPANHA X LITUANIA</t>
  </si>
  <si>
    <t>TOTAL ESPANHA</t>
  </si>
  <si>
    <t>ESPANHA X NIGERIA</t>
  </si>
  <si>
    <t>ESPANHA X BRASIL</t>
  </si>
  <si>
    <t>ESPANHA X CROACIA</t>
  </si>
  <si>
    <t>atleta</t>
  </si>
  <si>
    <t>pontos_marcados</t>
  </si>
  <si>
    <t>pontos_sofridos</t>
  </si>
  <si>
    <t>posição</t>
  </si>
  <si>
    <t>UZBEQUISTÃO</t>
  </si>
  <si>
    <t>Lazizbek Mullojonov</t>
  </si>
  <si>
    <t>Loren Berto Alfonso Dominguez</t>
  </si>
  <si>
    <t>Davlat Boltaev</t>
  </si>
  <si>
    <t>AZERBAIJÃO</t>
  </si>
  <si>
    <t>TAJIQUISTÃO</t>
  </si>
  <si>
    <t>CUBA</t>
  </si>
  <si>
    <t>RUSSIA</t>
  </si>
  <si>
    <t>Julio Cesar La Cruz</t>
  </si>
  <si>
    <t>Muslim Gadzhimagomedov</t>
  </si>
  <si>
    <t>Abner Teixeira</t>
  </si>
  <si>
    <t>total_de_pontos</t>
  </si>
  <si>
    <t>FRANÇA</t>
  </si>
  <si>
    <t>GRÃ-BRETANHA</t>
  </si>
  <si>
    <t>CROÁCIA</t>
  </si>
  <si>
    <t>Tony Yoka</t>
  </si>
  <si>
    <t>Joseph Joyce</t>
  </si>
  <si>
    <t>Filip Hrgovic</t>
  </si>
  <si>
    <t>UCRÂNIA</t>
  </si>
  <si>
    <t>ITÁLIA</t>
  </si>
  <si>
    <t>Oleksandr Usyk</t>
  </si>
  <si>
    <t>Clemente Russo</t>
  </si>
  <si>
    <t>Teymur Mammadov</t>
  </si>
  <si>
    <t>numero_de_partidas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</si>
</sst>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28F9-AD0A-4938-BBAD-A8BBCB28A807}">
  <dimension ref="A1:K4"/>
  <sheetViews>
    <sheetView workbookViewId="0">
      <selection activeCell="C4" sqref="C4"/>
    </sheetView>
  </sheetViews>
  <sheetFormatPr defaultRowHeight="15" x14ac:dyDescent="0.25"/>
  <cols>
    <col min="2" max="2" width="13.5703125" bestFit="1" customWidth="1"/>
    <col min="3" max="3" width="29.7109375" bestFit="1" customWidth="1"/>
    <col min="4" max="4" width="29.7109375" customWidth="1"/>
    <col min="5" max="5" width="15.7109375" bestFit="1" customWidth="1"/>
    <col min="6" max="6" width="16.7109375" bestFit="1" customWidth="1"/>
    <col min="7" max="7" width="15.42578125" bestFit="1" customWidth="1"/>
    <col min="10" max="10" width="13.42578125" bestFit="1" customWidth="1"/>
  </cols>
  <sheetData>
    <row r="1" spans="1:11" x14ac:dyDescent="0.25">
      <c r="A1" t="s">
        <v>83</v>
      </c>
      <c r="B1" t="s">
        <v>37</v>
      </c>
      <c r="C1" t="s">
        <v>80</v>
      </c>
      <c r="D1" t="s">
        <v>107</v>
      </c>
      <c r="E1" t="s">
        <v>95</v>
      </c>
      <c r="F1" t="s">
        <v>81</v>
      </c>
      <c r="G1" t="s">
        <v>82</v>
      </c>
    </row>
    <row r="2" spans="1:11" x14ac:dyDescent="0.25">
      <c r="A2">
        <v>1</v>
      </c>
      <c r="B2" t="s">
        <v>84</v>
      </c>
      <c r="C2" t="s">
        <v>85</v>
      </c>
      <c r="D2" s="19">
        <v>2</v>
      </c>
      <c r="E2" s="19">
        <v>10</v>
      </c>
      <c r="F2" s="19">
        <v>9</v>
      </c>
      <c r="G2" s="19">
        <v>1</v>
      </c>
      <c r="H2" s="19"/>
      <c r="I2" s="19"/>
      <c r="J2" s="19"/>
      <c r="K2" s="19"/>
    </row>
    <row r="3" spans="1:11" x14ac:dyDescent="0.25">
      <c r="A3">
        <v>2</v>
      </c>
      <c r="B3" t="s">
        <v>88</v>
      </c>
      <c r="C3" t="s">
        <v>86</v>
      </c>
      <c r="D3" s="19">
        <v>2</v>
      </c>
      <c r="E3" s="19">
        <v>10</v>
      </c>
      <c r="F3" s="19">
        <v>4</v>
      </c>
      <c r="G3" s="19">
        <v>6</v>
      </c>
      <c r="H3" s="19"/>
      <c r="I3" s="19"/>
      <c r="J3" s="19"/>
      <c r="K3" s="19"/>
    </row>
    <row r="4" spans="1:11" x14ac:dyDescent="0.25">
      <c r="A4">
        <v>3</v>
      </c>
      <c r="B4" t="s">
        <v>89</v>
      </c>
      <c r="C4" t="s">
        <v>87</v>
      </c>
      <c r="D4" s="19">
        <v>1</v>
      </c>
      <c r="E4" s="19">
        <v>5</v>
      </c>
      <c r="F4" s="19">
        <v>1</v>
      </c>
      <c r="G4" s="19">
        <v>4</v>
      </c>
      <c r="H4" s="19"/>
      <c r="I4" s="19"/>
      <c r="J4" s="19"/>
      <c r="K4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EE2C-2A57-46DD-847E-8B1441BDC832}">
  <dimension ref="A1:L4"/>
  <sheetViews>
    <sheetView workbookViewId="0">
      <selection sqref="A1:XFD1"/>
    </sheetView>
  </sheetViews>
  <sheetFormatPr defaultRowHeight="15" x14ac:dyDescent="0.25"/>
  <cols>
    <col min="1" max="1" width="11.140625" bestFit="1" customWidth="1"/>
    <col min="5" max="5" width="11.7109375" bestFit="1" customWidth="1"/>
    <col min="10" max="10" width="13.42578125" bestFit="1" customWidth="1"/>
  </cols>
  <sheetData>
    <row r="1" spans="1:12" x14ac:dyDescent="0.25">
      <c r="A1" t="s">
        <v>37</v>
      </c>
      <c r="B1" t="s">
        <v>24</v>
      </c>
      <c r="C1" t="s">
        <v>25</v>
      </c>
      <c r="D1" t="s">
        <v>26</v>
      </c>
      <c r="E1" t="s">
        <v>33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2" x14ac:dyDescent="0.25">
      <c r="A2" t="s">
        <v>36</v>
      </c>
      <c r="B2" s="19">
        <v>1</v>
      </c>
      <c r="C2" s="19">
        <v>14</v>
      </c>
      <c r="D2" s="19">
        <v>2</v>
      </c>
      <c r="E2" s="19">
        <v>6</v>
      </c>
      <c r="F2" s="19">
        <v>4</v>
      </c>
      <c r="G2" s="19">
        <v>1</v>
      </c>
      <c r="H2" s="19">
        <v>1</v>
      </c>
      <c r="I2" s="19">
        <v>5</v>
      </c>
      <c r="J2" s="19">
        <v>0</v>
      </c>
      <c r="K2" s="19">
        <v>0</v>
      </c>
      <c r="L2" s="19"/>
    </row>
    <row r="3" spans="1:12" x14ac:dyDescent="0.25">
      <c r="A3" t="s">
        <v>39</v>
      </c>
      <c r="B3" s="19">
        <v>2</v>
      </c>
      <c r="C3" s="19">
        <v>4</v>
      </c>
      <c r="D3" s="19">
        <v>0</v>
      </c>
      <c r="E3" s="19">
        <v>8</v>
      </c>
      <c r="F3" s="19">
        <v>1</v>
      </c>
      <c r="G3" s="19">
        <v>3</v>
      </c>
      <c r="H3" s="19">
        <v>2</v>
      </c>
      <c r="I3" s="19">
        <v>9</v>
      </c>
      <c r="J3" s="19">
        <v>0</v>
      </c>
      <c r="K3" s="19">
        <v>0</v>
      </c>
    </row>
    <row r="4" spans="1:12" x14ac:dyDescent="0.25">
      <c r="A4" t="s">
        <v>38</v>
      </c>
      <c r="B4" s="19">
        <v>3</v>
      </c>
      <c r="C4" s="19">
        <v>10</v>
      </c>
      <c r="D4" s="19">
        <v>1</v>
      </c>
      <c r="E4" s="19">
        <v>5</v>
      </c>
      <c r="F4" s="19">
        <v>5</v>
      </c>
      <c r="G4" s="19">
        <v>0</v>
      </c>
      <c r="H4" s="19">
        <v>1</v>
      </c>
      <c r="I4" s="19">
        <v>12</v>
      </c>
      <c r="J4" s="19">
        <v>0</v>
      </c>
      <c r="K4" s="19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39FC-928E-4F90-B96D-01D29DBB7B85}">
  <dimension ref="A1:K4"/>
  <sheetViews>
    <sheetView workbookViewId="0">
      <selection activeCell="J5" sqref="J5"/>
    </sheetView>
  </sheetViews>
  <sheetFormatPr defaultRowHeight="15" x14ac:dyDescent="0.25"/>
  <cols>
    <col min="5" max="5" width="11.7109375" bestFit="1" customWidth="1"/>
    <col min="10" max="10" width="13.42578125" bestFit="1" customWidth="1"/>
  </cols>
  <sheetData>
    <row r="1" spans="1:11" x14ac:dyDescent="0.25">
      <c r="A1" t="s">
        <v>37</v>
      </c>
      <c r="B1" t="s">
        <v>24</v>
      </c>
      <c r="C1" t="s">
        <v>25</v>
      </c>
      <c r="D1" t="s">
        <v>26</v>
      </c>
      <c r="E1" t="s">
        <v>33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25">
      <c r="A2" t="s">
        <v>34</v>
      </c>
      <c r="B2" s="19">
        <v>1</v>
      </c>
      <c r="C2" s="19">
        <v>16</v>
      </c>
      <c r="D2" s="19">
        <v>1</v>
      </c>
      <c r="E2" s="19">
        <v>6</v>
      </c>
      <c r="F2" s="19">
        <v>2</v>
      </c>
      <c r="G2" s="19">
        <v>2</v>
      </c>
      <c r="H2" s="19">
        <v>0</v>
      </c>
      <c r="I2" s="19">
        <v>4</v>
      </c>
      <c r="J2" s="19">
        <v>0</v>
      </c>
      <c r="K2" s="19">
        <v>0</v>
      </c>
    </row>
    <row r="3" spans="1:11" x14ac:dyDescent="0.25">
      <c r="A3" t="s">
        <v>40</v>
      </c>
      <c r="B3" s="19">
        <v>2</v>
      </c>
      <c r="C3" s="19">
        <v>7</v>
      </c>
      <c r="D3" s="19">
        <v>0</v>
      </c>
      <c r="E3" s="19">
        <v>4</v>
      </c>
      <c r="F3" s="19">
        <v>3</v>
      </c>
      <c r="G3" s="19">
        <v>2</v>
      </c>
      <c r="H3" s="19">
        <v>1</v>
      </c>
      <c r="I3" s="19">
        <v>1</v>
      </c>
      <c r="J3" s="19">
        <v>0</v>
      </c>
      <c r="K3" s="19">
        <v>0</v>
      </c>
    </row>
    <row r="4" spans="1:11" x14ac:dyDescent="0.25">
      <c r="A4" t="s">
        <v>38</v>
      </c>
      <c r="B4" s="19">
        <v>3</v>
      </c>
      <c r="C4" s="19">
        <v>12</v>
      </c>
      <c r="D4" s="19">
        <v>0</v>
      </c>
      <c r="E4" s="19">
        <v>8</v>
      </c>
      <c r="F4" s="19">
        <v>3</v>
      </c>
      <c r="G4" s="19">
        <v>1</v>
      </c>
      <c r="H4" s="19">
        <v>2</v>
      </c>
      <c r="I4" s="19">
        <v>3</v>
      </c>
      <c r="J4" s="19">
        <v>0</v>
      </c>
      <c r="K4" s="19"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9547-CC1C-4932-BC3E-0D251A5FFD29}">
  <dimension ref="A1:K4"/>
  <sheetViews>
    <sheetView workbookViewId="0">
      <selection activeCell="C5" sqref="C5"/>
    </sheetView>
  </sheetViews>
  <sheetFormatPr defaultRowHeight="15" x14ac:dyDescent="0.25"/>
  <cols>
    <col min="1" max="1" width="11.140625" bestFit="1" customWidth="1"/>
    <col min="5" max="5" width="11.7109375" bestFit="1" customWidth="1"/>
    <col min="10" max="10" width="13.42578125" bestFit="1" customWidth="1"/>
  </cols>
  <sheetData>
    <row r="1" spans="1:11" x14ac:dyDescent="0.25">
      <c r="A1" t="s">
        <v>37</v>
      </c>
      <c r="B1" t="s">
        <v>24</v>
      </c>
      <c r="C1" t="s">
        <v>25</v>
      </c>
      <c r="D1" t="s">
        <v>26</v>
      </c>
      <c r="E1" t="s">
        <v>33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25">
      <c r="A2" t="s">
        <v>34</v>
      </c>
      <c r="B2" s="19">
        <v>1</v>
      </c>
      <c r="C2" s="19">
        <v>12</v>
      </c>
      <c r="D2" s="19">
        <v>0</v>
      </c>
      <c r="E2" s="19">
        <v>5</v>
      </c>
      <c r="F2" s="19">
        <v>5</v>
      </c>
      <c r="G2" s="19">
        <v>0</v>
      </c>
      <c r="H2" s="19">
        <v>1</v>
      </c>
      <c r="I2" s="19">
        <v>5</v>
      </c>
      <c r="J2" s="19">
        <v>0</v>
      </c>
      <c r="K2" s="19">
        <v>0</v>
      </c>
    </row>
    <row r="3" spans="1:11" x14ac:dyDescent="0.25">
      <c r="A3" t="s">
        <v>35</v>
      </c>
      <c r="B3" s="19">
        <v>2</v>
      </c>
      <c r="C3" s="19">
        <v>11</v>
      </c>
      <c r="D3" s="19">
        <v>0</v>
      </c>
      <c r="E3" s="19">
        <v>5</v>
      </c>
      <c r="F3" s="19">
        <v>4</v>
      </c>
      <c r="G3" s="19">
        <v>1</v>
      </c>
      <c r="H3" s="19">
        <v>1</v>
      </c>
      <c r="I3" s="19">
        <v>9</v>
      </c>
      <c r="J3" s="19">
        <v>0</v>
      </c>
      <c r="K3" s="19">
        <v>0</v>
      </c>
    </row>
    <row r="4" spans="1:11" x14ac:dyDescent="0.25">
      <c r="A4" t="s">
        <v>36</v>
      </c>
      <c r="B4" s="19">
        <v>3</v>
      </c>
      <c r="C4" s="19">
        <v>7</v>
      </c>
      <c r="D4" s="19">
        <v>0</v>
      </c>
      <c r="E4" s="19">
        <v>4</v>
      </c>
      <c r="F4" s="19">
        <v>4</v>
      </c>
      <c r="G4" s="19">
        <v>1</v>
      </c>
      <c r="H4" s="19">
        <v>1</v>
      </c>
      <c r="I4" s="19">
        <v>5</v>
      </c>
      <c r="J4" s="19">
        <v>0</v>
      </c>
      <c r="K4" s="1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56C2-BEBF-4206-838C-22E732C6A153}">
  <dimension ref="A1:L4"/>
  <sheetViews>
    <sheetView workbookViewId="0">
      <selection activeCell="C4" sqref="C4"/>
    </sheetView>
  </sheetViews>
  <sheetFormatPr defaultRowHeight="15" x14ac:dyDescent="0.25"/>
  <cols>
    <col min="2" max="2" width="13.5703125" bestFit="1" customWidth="1"/>
    <col min="3" max="3" width="29.7109375" bestFit="1" customWidth="1"/>
    <col min="4" max="4" width="29.7109375" customWidth="1"/>
    <col min="5" max="5" width="15.7109375" bestFit="1" customWidth="1"/>
    <col min="6" max="6" width="16.7109375" bestFit="1" customWidth="1"/>
    <col min="7" max="7" width="15.42578125" bestFit="1" customWidth="1"/>
    <col min="11" max="11" width="13.42578125" bestFit="1" customWidth="1"/>
  </cols>
  <sheetData>
    <row r="1" spans="1:12" x14ac:dyDescent="0.25">
      <c r="A1" t="s">
        <v>83</v>
      </c>
      <c r="B1" t="s">
        <v>37</v>
      </c>
      <c r="C1" t="s">
        <v>80</v>
      </c>
      <c r="D1" t="s">
        <v>107</v>
      </c>
      <c r="E1" t="s">
        <v>95</v>
      </c>
      <c r="F1" t="s">
        <v>81</v>
      </c>
      <c r="G1" t="s">
        <v>82</v>
      </c>
    </row>
    <row r="2" spans="1:12" x14ac:dyDescent="0.25">
      <c r="A2">
        <v>1</v>
      </c>
      <c r="B2" t="s">
        <v>90</v>
      </c>
      <c r="C2" s="19" t="s">
        <v>92</v>
      </c>
      <c r="D2" s="19">
        <v>4</v>
      </c>
      <c r="E2" s="19">
        <v>20</v>
      </c>
      <c r="F2" s="19">
        <v>18</v>
      </c>
      <c r="G2" s="19">
        <v>2</v>
      </c>
      <c r="H2" s="19"/>
      <c r="I2" s="19"/>
      <c r="J2" s="19"/>
      <c r="K2" s="19"/>
      <c r="L2" s="19"/>
    </row>
    <row r="3" spans="1:12" x14ac:dyDescent="0.25">
      <c r="A3">
        <v>2</v>
      </c>
      <c r="B3" t="s">
        <v>91</v>
      </c>
      <c r="C3" s="19" t="s">
        <v>93</v>
      </c>
      <c r="D3" s="19">
        <v>4</v>
      </c>
      <c r="E3" s="19">
        <v>20</v>
      </c>
      <c r="F3" s="19">
        <v>14</v>
      </c>
      <c r="G3" s="19">
        <v>6</v>
      </c>
      <c r="H3" s="19"/>
      <c r="I3" s="19"/>
      <c r="J3" s="19"/>
      <c r="K3" s="19"/>
      <c r="L3" s="19"/>
    </row>
    <row r="4" spans="1:12" x14ac:dyDescent="0.25">
      <c r="A4">
        <v>3</v>
      </c>
      <c r="B4" t="s">
        <v>35</v>
      </c>
      <c r="C4" s="19" t="s">
        <v>94</v>
      </c>
      <c r="D4" s="19">
        <v>3</v>
      </c>
      <c r="E4" s="19">
        <v>15</v>
      </c>
      <c r="F4" s="19">
        <v>9</v>
      </c>
      <c r="G4" s="19">
        <v>6</v>
      </c>
      <c r="H4" s="19"/>
      <c r="I4" s="19"/>
      <c r="J4" s="19"/>
      <c r="K4" s="19"/>
      <c r="L4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9089-A835-4217-A660-04599021C704}">
  <dimension ref="A1:L4"/>
  <sheetViews>
    <sheetView workbookViewId="0">
      <selection activeCell="C4" sqref="C4"/>
    </sheetView>
  </sheetViews>
  <sheetFormatPr defaultRowHeight="15" x14ac:dyDescent="0.25"/>
  <cols>
    <col min="2" max="2" width="15.140625" bestFit="1" customWidth="1"/>
    <col min="3" max="3" width="29.7109375" bestFit="1" customWidth="1"/>
    <col min="4" max="4" width="19.7109375" bestFit="1" customWidth="1"/>
    <col min="5" max="5" width="15.7109375" bestFit="1" customWidth="1"/>
    <col min="6" max="6" width="16.7109375" bestFit="1" customWidth="1"/>
    <col min="7" max="7" width="15.42578125" bestFit="1" customWidth="1"/>
    <col min="11" max="11" width="13.42578125" bestFit="1" customWidth="1"/>
  </cols>
  <sheetData>
    <row r="1" spans="1:12" x14ac:dyDescent="0.25">
      <c r="A1" t="s">
        <v>83</v>
      </c>
      <c r="B1" t="s">
        <v>37</v>
      </c>
      <c r="C1" t="s">
        <v>80</v>
      </c>
      <c r="D1" t="s">
        <v>107</v>
      </c>
      <c r="E1" t="s">
        <v>95</v>
      </c>
      <c r="F1" t="s">
        <v>81</v>
      </c>
      <c r="G1" t="s">
        <v>82</v>
      </c>
    </row>
    <row r="2" spans="1:12" x14ac:dyDescent="0.25">
      <c r="A2">
        <v>1</v>
      </c>
      <c r="B2" t="s">
        <v>96</v>
      </c>
      <c r="C2" s="19" t="s">
        <v>99</v>
      </c>
      <c r="D2" s="19">
        <v>4</v>
      </c>
      <c r="E2" s="19">
        <v>12</v>
      </c>
      <c r="F2" s="19">
        <v>10</v>
      </c>
      <c r="G2" s="19">
        <v>2</v>
      </c>
      <c r="H2" s="19"/>
      <c r="I2" s="19"/>
      <c r="J2" s="19"/>
      <c r="K2" s="19"/>
      <c r="L2" s="19"/>
    </row>
    <row r="3" spans="1:12" x14ac:dyDescent="0.25">
      <c r="A3">
        <v>2</v>
      </c>
      <c r="B3" t="s">
        <v>97</v>
      </c>
      <c r="C3" s="19" t="s">
        <v>100</v>
      </c>
      <c r="D3" s="19">
        <v>4</v>
      </c>
      <c r="E3" s="19">
        <v>12</v>
      </c>
      <c r="F3" s="19">
        <v>10</v>
      </c>
      <c r="G3" s="19">
        <v>2</v>
      </c>
      <c r="H3" s="19"/>
      <c r="I3" s="19"/>
      <c r="J3" s="19"/>
      <c r="K3" s="19"/>
      <c r="L3" s="19"/>
    </row>
    <row r="4" spans="1:12" x14ac:dyDescent="0.25">
      <c r="A4">
        <v>3</v>
      </c>
      <c r="B4" t="s">
        <v>98</v>
      </c>
      <c r="C4" s="19" t="s">
        <v>101</v>
      </c>
      <c r="D4" s="19">
        <v>3</v>
      </c>
      <c r="E4" s="19">
        <v>9</v>
      </c>
      <c r="F4" s="19">
        <v>7</v>
      </c>
      <c r="G4" s="19">
        <v>2</v>
      </c>
      <c r="H4" s="19"/>
      <c r="I4" s="19"/>
      <c r="J4" s="19"/>
      <c r="K4" s="19"/>
      <c r="L4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2D36-109B-4A0F-89F0-4C0A250472F8}">
  <dimension ref="A1:L4"/>
  <sheetViews>
    <sheetView tabSelected="1" workbookViewId="0">
      <selection activeCell="C4" sqref="C4"/>
    </sheetView>
  </sheetViews>
  <sheetFormatPr defaultRowHeight="15" x14ac:dyDescent="0.25"/>
  <cols>
    <col min="2" max="2" width="15.140625" bestFit="1" customWidth="1"/>
    <col min="3" max="3" width="29.7109375" bestFit="1" customWidth="1"/>
    <col min="4" max="4" width="19.7109375" bestFit="1" customWidth="1"/>
    <col min="5" max="5" width="15.7109375" bestFit="1" customWidth="1"/>
    <col min="6" max="6" width="16.7109375" bestFit="1" customWidth="1"/>
    <col min="7" max="7" width="15.42578125" bestFit="1" customWidth="1"/>
    <col min="11" max="11" width="13.42578125" bestFit="1" customWidth="1"/>
  </cols>
  <sheetData>
    <row r="1" spans="1:12" x14ac:dyDescent="0.25">
      <c r="A1" t="s">
        <v>83</v>
      </c>
      <c r="B1" t="s">
        <v>37</v>
      </c>
      <c r="C1" t="s">
        <v>80</v>
      </c>
      <c r="D1" t="s">
        <v>107</v>
      </c>
      <c r="E1" t="s">
        <v>95</v>
      </c>
      <c r="F1" t="s">
        <v>81</v>
      </c>
      <c r="G1" t="s">
        <v>82</v>
      </c>
    </row>
    <row r="2" spans="1:12" x14ac:dyDescent="0.25">
      <c r="A2">
        <v>1</v>
      </c>
      <c r="B2" t="s">
        <v>102</v>
      </c>
      <c r="C2" s="19" t="s">
        <v>104</v>
      </c>
      <c r="D2" s="19">
        <v>3</v>
      </c>
      <c r="E2" s="19">
        <f>SUM(F2:G2)</f>
        <v>81</v>
      </c>
      <c r="F2" s="19">
        <v>52</v>
      </c>
      <c r="G2" s="19">
        <v>29</v>
      </c>
      <c r="H2" s="19"/>
      <c r="I2" s="19"/>
      <c r="J2" s="19"/>
      <c r="K2" s="19"/>
      <c r="L2" s="19"/>
    </row>
    <row r="3" spans="1:12" x14ac:dyDescent="0.25">
      <c r="A3">
        <v>2</v>
      </c>
      <c r="B3" t="s">
        <v>103</v>
      </c>
      <c r="C3" s="19" t="s">
        <v>105</v>
      </c>
      <c r="D3" s="19">
        <v>3</v>
      </c>
      <c r="E3" s="19">
        <f>SUM(F3:G3)</f>
        <v>75</v>
      </c>
      <c r="F3" s="19">
        <v>38</v>
      </c>
      <c r="G3" s="19">
        <v>37</v>
      </c>
      <c r="H3" s="19"/>
      <c r="I3" s="19"/>
      <c r="J3" s="19"/>
      <c r="K3" s="19"/>
      <c r="L3" s="19"/>
    </row>
    <row r="4" spans="1:12" x14ac:dyDescent="0.25">
      <c r="A4">
        <v>3</v>
      </c>
      <c r="B4" t="s">
        <v>88</v>
      </c>
      <c r="C4" s="19" t="s">
        <v>106</v>
      </c>
      <c r="D4" s="19">
        <v>3</v>
      </c>
      <c r="E4" s="19">
        <f>SUM(F4:G4)</f>
        <v>89</v>
      </c>
      <c r="F4" s="19">
        <v>44</v>
      </c>
      <c r="G4" s="19">
        <v>45</v>
      </c>
      <c r="H4" s="19"/>
      <c r="I4" s="19"/>
      <c r="J4" s="19"/>
      <c r="K4" s="19"/>
      <c r="L4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A90B-BBAB-47E7-87D8-3B8CAEB4A402}">
  <dimension ref="A1:L19"/>
  <sheetViews>
    <sheetView workbookViewId="0">
      <selection activeCell="C29" sqref="C29"/>
    </sheetView>
  </sheetViews>
  <sheetFormatPr defaultRowHeight="15" x14ac:dyDescent="0.25"/>
  <cols>
    <col min="1" max="1" width="19.42578125" bestFit="1" customWidth="1"/>
    <col min="4" max="4" width="11.85546875" bestFit="1" customWidth="1"/>
    <col min="5" max="5" width="11.42578125" bestFit="1" customWidth="1"/>
    <col min="6" max="6" width="7.85546875" bestFit="1" customWidth="1"/>
    <col min="7" max="7" width="17" bestFit="1" customWidth="1"/>
    <col min="8" max="8" width="18.28515625" bestFit="1" customWidth="1"/>
    <col min="9" max="9" width="14.28515625" bestFit="1" customWidth="1"/>
    <col min="10" max="10" width="9.85546875" bestFit="1" customWidth="1"/>
    <col min="11" max="11" width="8.42578125" bestFit="1" customWidth="1"/>
    <col min="12" max="12" width="1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47</v>
      </c>
      <c r="L1" t="s">
        <v>10</v>
      </c>
    </row>
    <row r="2" spans="1:12" x14ac:dyDescent="0.25">
      <c r="A2" s="2" t="s">
        <v>17</v>
      </c>
      <c r="B2" s="3">
        <v>36</v>
      </c>
      <c r="C2" s="3">
        <v>18</v>
      </c>
      <c r="D2" s="3">
        <v>8</v>
      </c>
      <c r="E2" s="3">
        <v>29</v>
      </c>
      <c r="F2" s="3">
        <v>35</v>
      </c>
      <c r="G2" s="3">
        <v>11</v>
      </c>
      <c r="H2" s="3">
        <v>24</v>
      </c>
      <c r="I2" s="3">
        <v>10</v>
      </c>
      <c r="J2" s="3">
        <v>6</v>
      </c>
      <c r="K2" s="3">
        <v>16</v>
      </c>
      <c r="L2" s="4">
        <v>16</v>
      </c>
    </row>
    <row r="3" spans="1:12" x14ac:dyDescent="0.25">
      <c r="A3" s="5" t="s">
        <v>13</v>
      </c>
      <c r="B3" s="1">
        <v>33</v>
      </c>
      <c r="C3" s="1">
        <v>15</v>
      </c>
      <c r="D3" s="1">
        <v>10</v>
      </c>
      <c r="E3" s="1">
        <v>22</v>
      </c>
      <c r="F3" s="1">
        <v>31</v>
      </c>
      <c r="G3" s="1">
        <v>7</v>
      </c>
      <c r="H3" s="1">
        <v>24</v>
      </c>
      <c r="I3" s="1">
        <v>5</v>
      </c>
      <c r="J3" s="1">
        <v>1</v>
      </c>
      <c r="K3" s="1">
        <v>7</v>
      </c>
      <c r="L3" s="6">
        <v>19</v>
      </c>
    </row>
    <row r="4" spans="1:12" x14ac:dyDescent="0.25">
      <c r="A4" s="5" t="s">
        <v>15</v>
      </c>
      <c r="B4" s="1">
        <v>45</v>
      </c>
      <c r="C4" s="1">
        <v>15</v>
      </c>
      <c r="D4" s="1">
        <v>17</v>
      </c>
      <c r="E4" s="1">
        <v>31</v>
      </c>
      <c r="F4" s="1">
        <v>45</v>
      </c>
      <c r="G4" s="1">
        <v>11</v>
      </c>
      <c r="H4" s="1">
        <v>34</v>
      </c>
      <c r="I4" s="1">
        <v>9</v>
      </c>
      <c r="J4" s="1">
        <v>7</v>
      </c>
      <c r="K4" s="1">
        <v>11</v>
      </c>
      <c r="L4" s="6">
        <v>14</v>
      </c>
    </row>
    <row r="5" spans="1:12" x14ac:dyDescent="0.25">
      <c r="A5" s="7" t="s">
        <v>16</v>
      </c>
      <c r="B5" s="8">
        <v>40</v>
      </c>
      <c r="C5" s="8">
        <v>9</v>
      </c>
      <c r="D5" s="8">
        <v>15</v>
      </c>
      <c r="E5" s="8">
        <v>30</v>
      </c>
      <c r="F5" s="8">
        <v>47</v>
      </c>
      <c r="G5" s="8">
        <v>12</v>
      </c>
      <c r="H5" s="8">
        <v>35</v>
      </c>
      <c r="I5" s="8">
        <v>10</v>
      </c>
      <c r="J5" s="8">
        <v>6</v>
      </c>
      <c r="K5" s="8">
        <v>11</v>
      </c>
      <c r="L5" s="9">
        <v>7</v>
      </c>
    </row>
    <row r="6" spans="1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2" t="s">
        <v>18</v>
      </c>
      <c r="B7" s="3">
        <v>34</v>
      </c>
      <c r="C7" s="3">
        <v>9</v>
      </c>
      <c r="D7" s="3">
        <v>10</v>
      </c>
      <c r="E7" s="3">
        <v>21</v>
      </c>
      <c r="F7" s="3">
        <v>30</v>
      </c>
      <c r="G7" s="3">
        <v>12</v>
      </c>
      <c r="H7" s="3">
        <v>18</v>
      </c>
      <c r="I7" s="3">
        <v>10</v>
      </c>
      <c r="J7" s="3">
        <v>1</v>
      </c>
      <c r="K7" s="3">
        <v>13</v>
      </c>
      <c r="L7" s="4">
        <v>16</v>
      </c>
    </row>
    <row r="8" spans="1:12" x14ac:dyDescent="0.25">
      <c r="A8" s="5" t="s">
        <v>19</v>
      </c>
      <c r="B8" s="1">
        <v>28</v>
      </c>
      <c r="C8" s="1">
        <v>6</v>
      </c>
      <c r="D8" s="1">
        <v>11</v>
      </c>
      <c r="E8" s="1">
        <v>18</v>
      </c>
      <c r="F8" s="1">
        <v>33</v>
      </c>
      <c r="G8" s="1">
        <v>10</v>
      </c>
      <c r="H8" s="1">
        <v>23</v>
      </c>
      <c r="I8" s="1">
        <v>6</v>
      </c>
      <c r="J8" s="1">
        <v>5</v>
      </c>
      <c r="K8" s="1">
        <v>12</v>
      </c>
      <c r="L8" s="6">
        <v>19</v>
      </c>
    </row>
    <row r="9" spans="1:12" x14ac:dyDescent="0.25">
      <c r="A9" s="5" t="s">
        <v>20</v>
      </c>
      <c r="B9" s="1">
        <v>20</v>
      </c>
      <c r="C9" s="1">
        <v>9</v>
      </c>
      <c r="D9" s="1">
        <v>33</v>
      </c>
      <c r="E9" s="1">
        <v>19</v>
      </c>
      <c r="F9" s="1">
        <v>33</v>
      </c>
      <c r="G9" s="1">
        <v>9</v>
      </c>
      <c r="H9" s="1">
        <v>24</v>
      </c>
      <c r="I9" s="1">
        <v>7</v>
      </c>
      <c r="J9" s="1">
        <v>4</v>
      </c>
      <c r="K9" s="1">
        <v>17</v>
      </c>
      <c r="L9" s="6">
        <v>24</v>
      </c>
    </row>
    <row r="10" spans="1:12" x14ac:dyDescent="0.25">
      <c r="A10" s="7" t="s">
        <v>19</v>
      </c>
      <c r="B10" s="8">
        <v>25</v>
      </c>
      <c r="C10" s="8">
        <v>9</v>
      </c>
      <c r="D10" s="8">
        <v>12</v>
      </c>
      <c r="E10" s="8">
        <v>15</v>
      </c>
      <c r="F10" s="8">
        <v>27</v>
      </c>
      <c r="G10" s="8">
        <v>8</v>
      </c>
      <c r="H10" s="8">
        <v>19</v>
      </c>
      <c r="I10" s="8">
        <v>4</v>
      </c>
      <c r="J10" s="8">
        <v>7</v>
      </c>
      <c r="K10" s="8">
        <v>11</v>
      </c>
      <c r="L10" s="9">
        <v>21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2" t="s">
        <v>14</v>
      </c>
      <c r="B12" s="3">
        <v>35</v>
      </c>
      <c r="C12" s="3">
        <v>16</v>
      </c>
      <c r="D12" s="3">
        <v>9</v>
      </c>
      <c r="E12" s="3">
        <v>25</v>
      </c>
      <c r="F12" s="3">
        <v>33</v>
      </c>
      <c r="G12" s="3">
        <v>4</v>
      </c>
      <c r="H12" s="3">
        <v>29</v>
      </c>
      <c r="I12" s="3">
        <v>5</v>
      </c>
      <c r="J12" s="3">
        <v>2</v>
      </c>
      <c r="K12" s="3">
        <v>10</v>
      </c>
      <c r="L12" s="4">
        <v>17</v>
      </c>
    </row>
    <row r="13" spans="1:12" x14ac:dyDescent="0.25">
      <c r="A13" s="5" t="s">
        <v>21</v>
      </c>
      <c r="B13" s="1">
        <v>33</v>
      </c>
      <c r="C13" s="1">
        <v>10</v>
      </c>
      <c r="D13" s="1">
        <v>17</v>
      </c>
      <c r="E13" s="1">
        <v>21</v>
      </c>
      <c r="F13" s="1">
        <v>29</v>
      </c>
      <c r="G13" s="1">
        <v>6</v>
      </c>
      <c r="H13" s="1">
        <v>23</v>
      </c>
      <c r="I13" s="1">
        <v>8</v>
      </c>
      <c r="J13" s="1">
        <v>3</v>
      </c>
      <c r="K13" s="1">
        <v>7</v>
      </c>
      <c r="L13" s="6">
        <v>20</v>
      </c>
    </row>
    <row r="14" spans="1:12" x14ac:dyDescent="0.25">
      <c r="A14" s="5" t="s">
        <v>22</v>
      </c>
      <c r="B14" s="1">
        <v>36</v>
      </c>
      <c r="C14" s="1">
        <v>9</v>
      </c>
      <c r="D14" s="1">
        <v>14</v>
      </c>
      <c r="E14" s="1">
        <v>25</v>
      </c>
      <c r="F14" s="1">
        <v>37</v>
      </c>
      <c r="G14" s="1">
        <v>13</v>
      </c>
      <c r="H14" s="1">
        <v>24</v>
      </c>
      <c r="I14" s="1">
        <v>12</v>
      </c>
      <c r="J14" s="1">
        <v>4</v>
      </c>
      <c r="K14" s="1">
        <v>17</v>
      </c>
      <c r="L14" s="6">
        <v>18</v>
      </c>
    </row>
    <row r="15" spans="1:12" x14ac:dyDescent="0.25">
      <c r="A15" s="7" t="s">
        <v>23</v>
      </c>
      <c r="B15" s="8">
        <v>30</v>
      </c>
      <c r="C15" s="8">
        <v>10</v>
      </c>
      <c r="D15" s="8">
        <v>21</v>
      </c>
      <c r="E15" s="8">
        <v>29</v>
      </c>
      <c r="F15" s="8">
        <v>35</v>
      </c>
      <c r="G15" s="8">
        <v>4</v>
      </c>
      <c r="H15" s="8">
        <v>31</v>
      </c>
      <c r="I15" s="8">
        <v>5</v>
      </c>
      <c r="J15" s="8">
        <v>8</v>
      </c>
      <c r="K15" s="8">
        <v>15</v>
      </c>
      <c r="L15" s="9">
        <v>16</v>
      </c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0" t="s">
        <v>11</v>
      </c>
      <c r="B17" s="11">
        <f>SUM(B2:B5)</f>
        <v>154</v>
      </c>
      <c r="C17" s="11">
        <f t="shared" ref="C17:L17" si="0">SUM(C2:C5)</f>
        <v>57</v>
      </c>
      <c r="D17" s="11">
        <f t="shared" si="0"/>
        <v>50</v>
      </c>
      <c r="E17" s="11">
        <f t="shared" si="0"/>
        <v>112</v>
      </c>
      <c r="F17" s="11">
        <f t="shared" si="0"/>
        <v>158</v>
      </c>
      <c r="G17" s="11">
        <f t="shared" si="0"/>
        <v>41</v>
      </c>
      <c r="H17" s="11">
        <f t="shared" si="0"/>
        <v>117</v>
      </c>
      <c r="I17" s="11">
        <f t="shared" si="0"/>
        <v>34</v>
      </c>
      <c r="J17" s="11">
        <f t="shared" si="0"/>
        <v>20</v>
      </c>
      <c r="K17" s="11">
        <f t="shared" si="0"/>
        <v>45</v>
      </c>
      <c r="L17" s="12">
        <f t="shared" si="0"/>
        <v>56</v>
      </c>
    </row>
    <row r="18" spans="1:12" x14ac:dyDescent="0.25">
      <c r="A18" s="13" t="s">
        <v>12</v>
      </c>
      <c r="B18" s="14">
        <f>SUM(B7:B10)</f>
        <v>107</v>
      </c>
      <c r="C18" s="14">
        <f>SUM(C7:C10)</f>
        <v>33</v>
      </c>
      <c r="D18" s="14">
        <f t="shared" ref="D18:L18" si="1">SUM(D7:D10)</f>
        <v>66</v>
      </c>
      <c r="E18" s="14">
        <f t="shared" si="1"/>
        <v>73</v>
      </c>
      <c r="F18" s="14">
        <f t="shared" si="1"/>
        <v>123</v>
      </c>
      <c r="G18" s="14">
        <f t="shared" si="1"/>
        <v>39</v>
      </c>
      <c r="H18" s="14">
        <f t="shared" si="1"/>
        <v>84</v>
      </c>
      <c r="I18" s="14">
        <f t="shared" si="1"/>
        <v>27</v>
      </c>
      <c r="J18" s="14">
        <f t="shared" si="1"/>
        <v>17</v>
      </c>
      <c r="K18" s="14">
        <f t="shared" si="1"/>
        <v>53</v>
      </c>
      <c r="L18" s="15">
        <f t="shared" si="1"/>
        <v>80</v>
      </c>
    </row>
    <row r="19" spans="1:12" x14ac:dyDescent="0.25">
      <c r="A19" s="16" t="s">
        <v>70</v>
      </c>
      <c r="B19" s="17">
        <f>SUM(B12:B15)</f>
        <v>134</v>
      </c>
      <c r="C19" s="17">
        <f t="shared" ref="C19:L19" si="2">SUM(C12:C15)</f>
        <v>45</v>
      </c>
      <c r="D19" s="17">
        <f t="shared" si="2"/>
        <v>61</v>
      </c>
      <c r="E19" s="17">
        <f t="shared" si="2"/>
        <v>100</v>
      </c>
      <c r="F19" s="17">
        <f t="shared" si="2"/>
        <v>134</v>
      </c>
      <c r="G19" s="17">
        <f t="shared" si="2"/>
        <v>27</v>
      </c>
      <c r="H19" s="17">
        <f t="shared" si="2"/>
        <v>107</v>
      </c>
      <c r="I19" s="17">
        <f t="shared" si="2"/>
        <v>30</v>
      </c>
      <c r="J19" s="17">
        <f t="shared" si="2"/>
        <v>17</v>
      </c>
      <c r="K19" s="17">
        <f t="shared" si="2"/>
        <v>49</v>
      </c>
      <c r="L19" s="18">
        <f t="shared" si="2"/>
        <v>71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0E0F-A487-4980-802C-73437662453B}">
  <dimension ref="A1:L25"/>
  <sheetViews>
    <sheetView zoomScale="80" zoomScaleNormal="80" workbookViewId="0">
      <selection activeCell="N18" sqref="N18"/>
    </sheetView>
  </sheetViews>
  <sheetFormatPr defaultRowHeight="15" x14ac:dyDescent="0.25"/>
  <cols>
    <col min="1" max="1" width="23.5703125" bestFit="1" customWidth="1"/>
    <col min="4" max="4" width="11.85546875" bestFit="1" customWidth="1"/>
    <col min="5" max="5" width="11.42578125" bestFit="1" customWidth="1"/>
    <col min="6" max="6" width="7.85546875" bestFit="1" customWidth="1"/>
    <col min="7" max="7" width="19.140625" bestFit="1" customWidth="1"/>
    <col min="8" max="8" width="20.28515625" bestFit="1" customWidth="1"/>
    <col min="9" max="9" width="16.28515625" bestFit="1" customWidth="1"/>
    <col min="10" max="10" width="9.85546875" bestFit="1" customWidth="1"/>
    <col min="11" max="11" width="8.42578125" bestFit="1" customWidth="1"/>
    <col min="12" max="12" width="1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47</v>
      </c>
      <c r="L1" t="s">
        <v>10</v>
      </c>
    </row>
    <row r="2" spans="1:12" x14ac:dyDescent="0.25">
      <c r="A2" s="2" t="s">
        <v>42</v>
      </c>
      <c r="B2" s="3">
        <v>32</v>
      </c>
      <c r="C2" s="3">
        <v>9</v>
      </c>
      <c r="D2" s="3">
        <v>14</v>
      </c>
      <c r="E2" s="3">
        <v>18</v>
      </c>
      <c r="F2" s="3">
        <v>34</v>
      </c>
      <c r="G2" s="3">
        <v>10</v>
      </c>
      <c r="H2" s="3">
        <v>24</v>
      </c>
      <c r="I2" s="3">
        <v>9</v>
      </c>
      <c r="J2" s="3">
        <v>5</v>
      </c>
      <c r="K2" s="3">
        <v>9</v>
      </c>
      <c r="L2" s="4">
        <v>22</v>
      </c>
    </row>
    <row r="3" spans="1:12" x14ac:dyDescent="0.25">
      <c r="A3" s="5" t="s">
        <v>44</v>
      </c>
      <c r="B3" s="1">
        <v>38</v>
      </c>
      <c r="C3" s="1">
        <v>9</v>
      </c>
      <c r="D3" s="1">
        <v>12</v>
      </c>
      <c r="E3" s="1">
        <v>19</v>
      </c>
      <c r="F3" s="1">
        <v>44</v>
      </c>
      <c r="G3" s="1">
        <v>14</v>
      </c>
      <c r="H3" s="1">
        <v>30</v>
      </c>
      <c r="I3" s="1">
        <v>10</v>
      </c>
      <c r="J3" s="1">
        <v>6</v>
      </c>
      <c r="K3" s="1">
        <v>16</v>
      </c>
      <c r="L3" s="6">
        <v>22</v>
      </c>
    </row>
    <row r="4" spans="1:12" x14ac:dyDescent="0.25">
      <c r="A4" s="5" t="s">
        <v>46</v>
      </c>
      <c r="B4" s="1">
        <v>36</v>
      </c>
      <c r="C4" s="1">
        <v>13</v>
      </c>
      <c r="D4" s="1">
        <v>10</v>
      </c>
      <c r="E4" s="1">
        <v>28</v>
      </c>
      <c r="F4" s="1">
        <v>32</v>
      </c>
      <c r="G4" s="1">
        <v>9</v>
      </c>
      <c r="H4" s="1">
        <v>23</v>
      </c>
      <c r="I4" s="1">
        <v>14</v>
      </c>
      <c r="J4" s="1">
        <v>1</v>
      </c>
      <c r="K4" s="1">
        <v>9</v>
      </c>
      <c r="L4" s="6">
        <v>20</v>
      </c>
    </row>
    <row r="5" spans="1:12" x14ac:dyDescent="0.25">
      <c r="A5" s="5" t="s">
        <v>49</v>
      </c>
      <c r="B5" s="1">
        <v>42</v>
      </c>
      <c r="C5" s="1">
        <v>19</v>
      </c>
      <c r="D5" s="1">
        <v>17</v>
      </c>
      <c r="E5" s="1">
        <v>34</v>
      </c>
      <c r="F5" s="1">
        <v>40</v>
      </c>
      <c r="G5" s="1">
        <v>8</v>
      </c>
      <c r="H5" s="1">
        <v>32</v>
      </c>
      <c r="I5" s="1">
        <v>10</v>
      </c>
      <c r="J5" s="1">
        <v>10</v>
      </c>
      <c r="K5" s="1">
        <v>6</v>
      </c>
      <c r="L5" s="6">
        <v>16</v>
      </c>
    </row>
    <row r="6" spans="1:12" x14ac:dyDescent="0.25">
      <c r="A6" s="5" t="s">
        <v>42</v>
      </c>
      <c r="B6" s="1">
        <v>25</v>
      </c>
      <c r="C6" s="1">
        <v>10</v>
      </c>
      <c r="D6" s="1">
        <v>16</v>
      </c>
      <c r="E6" s="1">
        <v>23</v>
      </c>
      <c r="F6" s="1">
        <v>36</v>
      </c>
      <c r="G6" s="1">
        <v>11</v>
      </c>
      <c r="H6" s="1">
        <v>25</v>
      </c>
      <c r="I6" s="1">
        <v>8</v>
      </c>
      <c r="J6" s="1">
        <v>4</v>
      </c>
      <c r="K6" s="1">
        <v>12</v>
      </c>
      <c r="L6" s="6">
        <v>25</v>
      </c>
    </row>
    <row r="7" spans="1:12" x14ac:dyDescent="0.25">
      <c r="A7" s="7" t="s">
        <v>48</v>
      </c>
      <c r="B7" s="8">
        <v>45</v>
      </c>
      <c r="C7" s="8">
        <v>20</v>
      </c>
      <c r="D7" s="8">
        <v>9</v>
      </c>
      <c r="E7" s="8">
        <v>24</v>
      </c>
      <c r="F7" s="8">
        <v>36</v>
      </c>
      <c r="G7" s="8">
        <v>7</v>
      </c>
      <c r="H7" s="8">
        <v>29</v>
      </c>
      <c r="I7" s="8">
        <v>8</v>
      </c>
      <c r="J7" s="8">
        <v>5</v>
      </c>
      <c r="K7" s="8">
        <v>10</v>
      </c>
      <c r="L7" s="9">
        <v>17</v>
      </c>
    </row>
    <row r="8" spans="1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2" t="s">
        <v>43</v>
      </c>
      <c r="B9" s="3">
        <v>27</v>
      </c>
      <c r="C9" s="3">
        <v>10</v>
      </c>
      <c r="D9" s="3">
        <v>18</v>
      </c>
      <c r="E9" s="3">
        <v>22</v>
      </c>
      <c r="F9" s="3">
        <v>41</v>
      </c>
      <c r="G9" s="3">
        <v>11</v>
      </c>
      <c r="H9" s="3">
        <v>30</v>
      </c>
      <c r="I9" s="3">
        <v>3</v>
      </c>
      <c r="J9" s="3">
        <v>0</v>
      </c>
      <c r="K9" s="3">
        <v>18</v>
      </c>
      <c r="L9" s="4">
        <v>19</v>
      </c>
    </row>
    <row r="10" spans="1:12" x14ac:dyDescent="0.25">
      <c r="A10" s="5" t="s">
        <v>50</v>
      </c>
      <c r="B10" s="1">
        <v>31</v>
      </c>
      <c r="C10" s="1">
        <v>12</v>
      </c>
      <c r="D10" s="1">
        <v>16</v>
      </c>
      <c r="E10" s="1">
        <v>19</v>
      </c>
      <c r="F10" s="1">
        <v>49</v>
      </c>
      <c r="G10" s="1">
        <v>15</v>
      </c>
      <c r="H10" s="1">
        <v>34</v>
      </c>
      <c r="I10" s="1">
        <v>4</v>
      </c>
      <c r="J10" s="1">
        <v>8</v>
      </c>
      <c r="K10" s="1">
        <v>8</v>
      </c>
      <c r="L10" s="6">
        <v>22</v>
      </c>
    </row>
    <row r="11" spans="1:12" x14ac:dyDescent="0.25">
      <c r="A11" s="5" t="s">
        <v>51</v>
      </c>
      <c r="B11" s="1">
        <v>30</v>
      </c>
      <c r="C11" s="1">
        <v>7</v>
      </c>
      <c r="D11" s="1">
        <v>17</v>
      </c>
      <c r="E11" s="1">
        <v>35</v>
      </c>
      <c r="F11" s="1">
        <v>49</v>
      </c>
      <c r="G11" s="1">
        <v>14</v>
      </c>
      <c r="H11" s="1">
        <v>35</v>
      </c>
      <c r="I11" s="1">
        <v>7</v>
      </c>
      <c r="J11" s="1">
        <v>5</v>
      </c>
      <c r="K11" s="1">
        <v>20</v>
      </c>
      <c r="L11" s="6">
        <v>23</v>
      </c>
    </row>
    <row r="12" spans="1:12" x14ac:dyDescent="0.25">
      <c r="A12" s="5" t="s">
        <v>52</v>
      </c>
      <c r="B12" s="1">
        <v>31</v>
      </c>
      <c r="C12" s="1">
        <v>8</v>
      </c>
      <c r="D12" s="1">
        <v>9</v>
      </c>
      <c r="E12" s="1">
        <v>24</v>
      </c>
      <c r="F12" s="1">
        <v>42</v>
      </c>
      <c r="G12" s="1">
        <v>8</v>
      </c>
      <c r="H12" s="1">
        <v>34</v>
      </c>
      <c r="I12" s="1">
        <v>9</v>
      </c>
      <c r="J12" s="1">
        <v>2</v>
      </c>
      <c r="K12" s="1">
        <v>16</v>
      </c>
      <c r="L12" s="6">
        <v>20</v>
      </c>
    </row>
    <row r="13" spans="1:12" x14ac:dyDescent="0.25">
      <c r="A13" s="5" t="s">
        <v>53</v>
      </c>
      <c r="B13" s="1">
        <v>38</v>
      </c>
      <c r="C13" s="1">
        <v>13</v>
      </c>
      <c r="D13" s="1">
        <v>8</v>
      </c>
      <c r="E13" s="1">
        <v>27</v>
      </c>
      <c r="F13" s="1">
        <v>35</v>
      </c>
      <c r="G13" s="1">
        <v>11</v>
      </c>
      <c r="H13" s="1">
        <v>24</v>
      </c>
      <c r="I13" s="1">
        <v>9</v>
      </c>
      <c r="J13" s="1">
        <v>0</v>
      </c>
      <c r="K13" s="1">
        <v>15</v>
      </c>
      <c r="L13" s="6">
        <v>19</v>
      </c>
    </row>
    <row r="14" spans="1:12" x14ac:dyDescent="0.25">
      <c r="A14" s="7" t="s">
        <v>54</v>
      </c>
      <c r="B14" s="8">
        <v>29</v>
      </c>
      <c r="C14" s="8">
        <v>8</v>
      </c>
      <c r="D14" s="8">
        <v>17</v>
      </c>
      <c r="E14" s="8">
        <v>18</v>
      </c>
      <c r="F14" s="8">
        <v>42</v>
      </c>
      <c r="G14" s="8">
        <v>9</v>
      </c>
      <c r="H14" s="8">
        <v>33</v>
      </c>
      <c r="I14" s="8">
        <v>5</v>
      </c>
      <c r="J14" s="8">
        <v>0</v>
      </c>
      <c r="K14" s="8">
        <v>14</v>
      </c>
      <c r="L14" s="9">
        <v>21</v>
      </c>
    </row>
    <row r="15" spans="1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2" t="s">
        <v>45</v>
      </c>
      <c r="B16" s="3">
        <v>25</v>
      </c>
      <c r="C16" s="3">
        <v>11</v>
      </c>
      <c r="D16" s="3">
        <v>17</v>
      </c>
      <c r="E16" s="3">
        <v>22</v>
      </c>
      <c r="F16" s="3">
        <v>29</v>
      </c>
      <c r="G16" s="3">
        <v>9</v>
      </c>
      <c r="H16" s="3">
        <v>20</v>
      </c>
      <c r="I16" s="3">
        <v>10</v>
      </c>
      <c r="J16" s="3">
        <v>0</v>
      </c>
      <c r="K16" s="3">
        <v>15</v>
      </c>
      <c r="L16" s="4">
        <v>15</v>
      </c>
    </row>
    <row r="17" spans="1:12" x14ac:dyDescent="0.25">
      <c r="A17" s="5" t="s">
        <v>55</v>
      </c>
      <c r="B17" s="1">
        <v>40</v>
      </c>
      <c r="C17" s="1">
        <v>14</v>
      </c>
      <c r="D17" s="1">
        <v>13</v>
      </c>
      <c r="E17" s="1">
        <v>24</v>
      </c>
      <c r="F17" s="1">
        <v>32</v>
      </c>
      <c r="G17" s="1">
        <v>8</v>
      </c>
      <c r="H17" s="1">
        <v>24</v>
      </c>
      <c r="I17" s="1">
        <v>8</v>
      </c>
      <c r="J17" s="1">
        <v>2</v>
      </c>
      <c r="K17" s="1">
        <v>10</v>
      </c>
      <c r="L17" s="6">
        <v>17</v>
      </c>
    </row>
    <row r="18" spans="1:12" x14ac:dyDescent="0.25">
      <c r="A18" s="5" t="s">
        <v>56</v>
      </c>
      <c r="B18" s="1">
        <v>35</v>
      </c>
      <c r="C18" s="1">
        <v>17</v>
      </c>
      <c r="D18" s="1">
        <v>10</v>
      </c>
      <c r="E18" s="1">
        <v>33</v>
      </c>
      <c r="F18" s="1">
        <v>44</v>
      </c>
      <c r="G18" s="1">
        <v>13</v>
      </c>
      <c r="H18" s="1">
        <v>31</v>
      </c>
      <c r="I18" s="1">
        <v>11</v>
      </c>
      <c r="J18" s="1">
        <v>2</v>
      </c>
      <c r="K18" s="1">
        <v>12</v>
      </c>
      <c r="L18" s="6">
        <v>13</v>
      </c>
    </row>
    <row r="19" spans="1:12" x14ac:dyDescent="0.25">
      <c r="A19" s="5" t="s">
        <v>57</v>
      </c>
      <c r="B19" s="1">
        <v>35</v>
      </c>
      <c r="C19" s="1">
        <v>11</v>
      </c>
      <c r="D19" s="1">
        <v>8</v>
      </c>
      <c r="E19" s="1">
        <v>22</v>
      </c>
      <c r="F19" s="1">
        <v>28</v>
      </c>
      <c r="G19" s="1">
        <v>9</v>
      </c>
      <c r="H19" s="1">
        <v>19</v>
      </c>
      <c r="I19" s="1">
        <v>13</v>
      </c>
      <c r="J19" s="1">
        <v>1</v>
      </c>
      <c r="K19" s="1">
        <v>6</v>
      </c>
      <c r="L19" s="6">
        <v>16</v>
      </c>
    </row>
    <row r="20" spans="1:12" x14ac:dyDescent="0.25">
      <c r="A20" s="5" t="s">
        <v>58</v>
      </c>
      <c r="B20" s="1">
        <v>32</v>
      </c>
      <c r="C20" s="1">
        <v>11</v>
      </c>
      <c r="D20" s="1">
        <v>11</v>
      </c>
      <c r="E20" s="1">
        <v>26</v>
      </c>
      <c r="F20" s="1">
        <v>44</v>
      </c>
      <c r="G20" s="1">
        <v>16</v>
      </c>
      <c r="H20" s="1">
        <v>28</v>
      </c>
      <c r="I20" s="1">
        <v>4</v>
      </c>
      <c r="J20" s="1">
        <v>4</v>
      </c>
      <c r="K20" s="1">
        <v>11</v>
      </c>
      <c r="L20" s="6">
        <v>18</v>
      </c>
    </row>
    <row r="21" spans="1:12" x14ac:dyDescent="0.25">
      <c r="A21" s="7" t="s">
        <v>59</v>
      </c>
      <c r="B21" s="8">
        <v>28</v>
      </c>
      <c r="C21" s="8">
        <v>11</v>
      </c>
      <c r="D21" s="8">
        <v>17</v>
      </c>
      <c r="E21" s="8">
        <v>21</v>
      </c>
      <c r="F21" s="8">
        <v>44</v>
      </c>
      <c r="G21" s="8">
        <v>13</v>
      </c>
      <c r="H21" s="8">
        <v>31</v>
      </c>
      <c r="I21" s="8">
        <v>12</v>
      </c>
      <c r="J21" s="8">
        <v>1</v>
      </c>
      <c r="K21" s="8">
        <v>21</v>
      </c>
      <c r="L21" s="9">
        <v>20</v>
      </c>
    </row>
    <row r="22" spans="1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0" t="s">
        <v>11</v>
      </c>
      <c r="B23" s="11">
        <f>SUM(B2:B7)</f>
        <v>218</v>
      </c>
      <c r="C23" s="11">
        <f t="shared" ref="C23:K23" si="0">SUM(C2:C7)</f>
        <v>80</v>
      </c>
      <c r="D23" s="11">
        <f t="shared" si="0"/>
        <v>78</v>
      </c>
      <c r="E23" s="11">
        <f t="shared" si="0"/>
        <v>146</v>
      </c>
      <c r="F23" s="11">
        <f t="shared" si="0"/>
        <v>222</v>
      </c>
      <c r="G23" s="11">
        <f t="shared" si="0"/>
        <v>59</v>
      </c>
      <c r="H23" s="11">
        <f t="shared" si="0"/>
        <v>163</v>
      </c>
      <c r="I23" s="11">
        <f t="shared" si="0"/>
        <v>59</v>
      </c>
      <c r="J23" s="11">
        <f t="shared" si="0"/>
        <v>31</v>
      </c>
      <c r="K23" s="11">
        <f t="shared" si="0"/>
        <v>62</v>
      </c>
      <c r="L23" s="12">
        <f>SUM(L2:L7)</f>
        <v>122</v>
      </c>
    </row>
    <row r="24" spans="1:12" x14ac:dyDescent="0.25">
      <c r="A24" s="13" t="s">
        <v>12</v>
      </c>
      <c r="B24" s="14">
        <f>SUM(B9:B14)</f>
        <v>186</v>
      </c>
      <c r="C24" s="14">
        <f>SUM(C9:C14)</f>
        <v>58</v>
      </c>
      <c r="D24" s="14">
        <f t="shared" ref="D24:K24" si="1">SUM(D9:D14)</f>
        <v>85</v>
      </c>
      <c r="E24" s="14">
        <f t="shared" si="1"/>
        <v>145</v>
      </c>
      <c r="F24" s="14">
        <f t="shared" si="1"/>
        <v>258</v>
      </c>
      <c r="G24" s="14">
        <f t="shared" si="1"/>
        <v>68</v>
      </c>
      <c r="H24" s="14">
        <f t="shared" si="1"/>
        <v>190</v>
      </c>
      <c r="I24" s="14">
        <f t="shared" si="1"/>
        <v>37</v>
      </c>
      <c r="J24" s="14">
        <f t="shared" si="1"/>
        <v>15</v>
      </c>
      <c r="K24" s="14">
        <f t="shared" si="1"/>
        <v>91</v>
      </c>
      <c r="L24" s="15">
        <f>SUM(L9:L14)</f>
        <v>124</v>
      </c>
    </row>
    <row r="25" spans="1:12" x14ac:dyDescent="0.25">
      <c r="A25" s="16" t="s">
        <v>41</v>
      </c>
      <c r="B25" s="17">
        <f t="shared" ref="B25:L25" si="2">SUM(B16:B21)</f>
        <v>195</v>
      </c>
      <c r="C25" s="17">
        <f t="shared" si="2"/>
        <v>75</v>
      </c>
      <c r="D25" s="17">
        <f t="shared" si="2"/>
        <v>76</v>
      </c>
      <c r="E25" s="17">
        <f t="shared" si="2"/>
        <v>148</v>
      </c>
      <c r="F25" s="17">
        <f t="shared" si="2"/>
        <v>221</v>
      </c>
      <c r="G25" s="17">
        <f t="shared" si="2"/>
        <v>68</v>
      </c>
      <c r="H25" s="17">
        <f t="shared" si="2"/>
        <v>153</v>
      </c>
      <c r="I25" s="17">
        <f t="shared" si="2"/>
        <v>58</v>
      </c>
      <c r="J25" s="17">
        <f t="shared" si="2"/>
        <v>10</v>
      </c>
      <c r="K25" s="17">
        <f t="shared" si="2"/>
        <v>75</v>
      </c>
      <c r="L25" s="18">
        <f t="shared" si="2"/>
        <v>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0A2E-5E75-48D0-BCFB-195EEDE99921}">
  <dimension ref="A1:L31"/>
  <sheetViews>
    <sheetView zoomScale="80" zoomScaleNormal="80" workbookViewId="0">
      <selection activeCell="O18" sqref="O18"/>
    </sheetView>
  </sheetViews>
  <sheetFormatPr defaultRowHeight="15" x14ac:dyDescent="0.25"/>
  <cols>
    <col min="1" max="1" width="22.28515625" bestFit="1" customWidth="1"/>
    <col min="4" max="4" width="11.85546875" bestFit="1" customWidth="1"/>
    <col min="5" max="5" width="11.42578125" bestFit="1" customWidth="1"/>
    <col min="6" max="6" width="7.85546875" bestFit="1" customWidth="1"/>
    <col min="7" max="7" width="17" bestFit="1" customWidth="1"/>
    <col min="8" max="8" width="18.28515625" bestFit="1" customWidth="1"/>
    <col min="9" max="9" width="14.28515625" bestFit="1" customWidth="1"/>
    <col min="10" max="10" width="9.85546875" bestFit="1" customWidth="1"/>
    <col min="11" max="11" width="9.5703125" bestFit="1" customWidth="1"/>
    <col min="12" max="12" width="1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47</v>
      </c>
      <c r="L1" t="s">
        <v>10</v>
      </c>
    </row>
    <row r="2" spans="1:12" x14ac:dyDescent="0.25">
      <c r="A2" s="2" t="s">
        <v>60</v>
      </c>
      <c r="B2" s="3">
        <v>34</v>
      </c>
      <c r="C2" s="3">
        <v>10</v>
      </c>
      <c r="D2" s="3">
        <v>18</v>
      </c>
      <c r="E2" s="3">
        <v>24</v>
      </c>
      <c r="F2" s="3">
        <v>54</v>
      </c>
      <c r="G2" s="3">
        <v>20</v>
      </c>
      <c r="H2" s="3">
        <v>34</v>
      </c>
      <c r="I2" s="3">
        <v>12</v>
      </c>
      <c r="J2" s="3">
        <v>6</v>
      </c>
      <c r="K2" s="3">
        <v>16</v>
      </c>
      <c r="L2" s="4">
        <v>23</v>
      </c>
    </row>
    <row r="3" spans="1:12" x14ac:dyDescent="0.25">
      <c r="A3" s="5" t="s">
        <v>46</v>
      </c>
      <c r="B3" s="1">
        <v>33</v>
      </c>
      <c r="C3" s="1">
        <v>9</v>
      </c>
      <c r="D3" s="1">
        <v>7</v>
      </c>
      <c r="E3" s="1">
        <v>15</v>
      </c>
      <c r="F3" s="1">
        <v>53</v>
      </c>
      <c r="G3" s="1">
        <v>21</v>
      </c>
      <c r="H3" s="1">
        <v>32</v>
      </c>
      <c r="I3" s="1">
        <v>6</v>
      </c>
      <c r="J3" s="1">
        <v>6</v>
      </c>
      <c r="K3" s="1">
        <v>13</v>
      </c>
      <c r="L3" s="6">
        <v>20</v>
      </c>
    </row>
    <row r="4" spans="1:12" x14ac:dyDescent="0.25">
      <c r="A4" s="5" t="s">
        <v>61</v>
      </c>
      <c r="B4" s="1">
        <v>41</v>
      </c>
      <c r="C4" s="1">
        <v>11</v>
      </c>
      <c r="D4" s="1">
        <v>12</v>
      </c>
      <c r="E4" s="1">
        <v>21</v>
      </c>
      <c r="F4" s="1">
        <v>54</v>
      </c>
      <c r="G4" s="1">
        <v>17</v>
      </c>
      <c r="H4" s="1">
        <v>37</v>
      </c>
      <c r="I4" s="1">
        <v>8</v>
      </c>
      <c r="J4" s="1">
        <v>6</v>
      </c>
      <c r="K4" s="1">
        <v>11</v>
      </c>
      <c r="L4" s="6">
        <v>20</v>
      </c>
    </row>
    <row r="5" spans="1:12" x14ac:dyDescent="0.25">
      <c r="A5" s="5" t="s">
        <v>42</v>
      </c>
      <c r="B5" s="1">
        <v>35</v>
      </c>
      <c r="C5" s="1">
        <v>10</v>
      </c>
      <c r="D5" s="1">
        <v>20</v>
      </c>
      <c r="E5" s="1">
        <v>32</v>
      </c>
      <c r="F5" s="1">
        <v>29</v>
      </c>
      <c r="G5" s="1">
        <v>8</v>
      </c>
      <c r="H5" s="1">
        <v>21</v>
      </c>
      <c r="I5" s="1">
        <v>8</v>
      </c>
      <c r="J5" s="1">
        <v>1</v>
      </c>
      <c r="K5" s="1">
        <v>13</v>
      </c>
      <c r="L5" s="6">
        <v>17</v>
      </c>
    </row>
    <row r="6" spans="1:12" x14ac:dyDescent="0.25">
      <c r="A6" s="5" t="s">
        <v>60</v>
      </c>
      <c r="B6" s="1">
        <v>27</v>
      </c>
      <c r="C6" s="1">
        <v>7</v>
      </c>
      <c r="D6" s="1">
        <v>33</v>
      </c>
      <c r="E6" s="1">
        <v>27</v>
      </c>
      <c r="F6" s="1">
        <v>33</v>
      </c>
      <c r="G6" s="1">
        <v>9</v>
      </c>
      <c r="H6" s="1">
        <v>24</v>
      </c>
      <c r="I6" s="1">
        <v>8</v>
      </c>
      <c r="J6" s="1">
        <v>1</v>
      </c>
      <c r="K6" s="1">
        <v>12</v>
      </c>
      <c r="L6" s="6">
        <v>25</v>
      </c>
    </row>
    <row r="7" spans="1:12" x14ac:dyDescent="0.25">
      <c r="A7" s="5" t="s">
        <v>44</v>
      </c>
      <c r="B7" s="1">
        <v>34</v>
      </c>
      <c r="C7" s="1">
        <v>17</v>
      </c>
      <c r="D7" s="1">
        <v>13</v>
      </c>
      <c r="E7" s="1">
        <v>17</v>
      </c>
      <c r="F7" s="1">
        <v>47</v>
      </c>
      <c r="G7" s="1">
        <v>21</v>
      </c>
      <c r="H7" s="1">
        <v>26</v>
      </c>
      <c r="I7" s="1">
        <v>7</v>
      </c>
      <c r="J7" s="1">
        <v>4</v>
      </c>
      <c r="K7" s="1">
        <v>9</v>
      </c>
      <c r="L7" s="6">
        <v>24</v>
      </c>
    </row>
    <row r="8" spans="1:12" x14ac:dyDescent="0.25">
      <c r="A8" s="5" t="s">
        <v>62</v>
      </c>
      <c r="B8" s="1">
        <v>36</v>
      </c>
      <c r="C8" s="1">
        <v>9</v>
      </c>
      <c r="D8" s="1">
        <v>32</v>
      </c>
      <c r="E8" s="1">
        <v>24</v>
      </c>
      <c r="F8" s="1">
        <v>42</v>
      </c>
      <c r="G8" s="1">
        <v>14</v>
      </c>
      <c r="H8" s="1">
        <v>28</v>
      </c>
      <c r="I8" s="1">
        <v>6</v>
      </c>
      <c r="J8" s="1">
        <v>1</v>
      </c>
      <c r="K8" s="1">
        <v>11</v>
      </c>
      <c r="L8" s="6">
        <v>23</v>
      </c>
    </row>
    <row r="9" spans="1:12" x14ac:dyDescent="0.25">
      <c r="A9" s="7" t="s">
        <v>63</v>
      </c>
      <c r="B9" s="8">
        <v>38</v>
      </c>
      <c r="C9" s="8">
        <v>10</v>
      </c>
      <c r="D9" s="8">
        <v>33</v>
      </c>
      <c r="E9" s="8">
        <v>31</v>
      </c>
      <c r="F9" s="8">
        <v>52</v>
      </c>
      <c r="G9" s="8">
        <v>19</v>
      </c>
      <c r="H9" s="8">
        <v>33</v>
      </c>
      <c r="I9" s="8">
        <v>15</v>
      </c>
      <c r="J9" s="8">
        <v>3</v>
      </c>
      <c r="K9" s="8">
        <v>9</v>
      </c>
      <c r="L9" s="9">
        <v>19</v>
      </c>
    </row>
    <row r="10" spans="1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2" t="s">
        <v>64</v>
      </c>
      <c r="B11" s="3">
        <v>26</v>
      </c>
      <c r="C11" s="3">
        <v>4</v>
      </c>
      <c r="D11" s="3">
        <v>10</v>
      </c>
      <c r="E11" s="3">
        <v>18</v>
      </c>
      <c r="F11" s="3">
        <v>33</v>
      </c>
      <c r="G11" s="3">
        <v>9</v>
      </c>
      <c r="H11" s="3">
        <v>24</v>
      </c>
      <c r="I11" s="3">
        <v>11</v>
      </c>
      <c r="J11" s="3">
        <v>2</v>
      </c>
      <c r="K11" s="3">
        <v>18</v>
      </c>
      <c r="L11" s="4">
        <v>23</v>
      </c>
    </row>
    <row r="12" spans="1:12" x14ac:dyDescent="0.25">
      <c r="A12" s="5" t="s">
        <v>65</v>
      </c>
      <c r="B12" s="1">
        <v>32</v>
      </c>
      <c r="C12" s="1">
        <v>5</v>
      </c>
      <c r="D12" s="1">
        <v>18</v>
      </c>
      <c r="E12" s="1">
        <v>23</v>
      </c>
      <c r="F12" s="1">
        <v>43</v>
      </c>
      <c r="G12" s="1">
        <v>10</v>
      </c>
      <c r="H12" s="1">
        <v>33</v>
      </c>
      <c r="I12" s="1">
        <v>9</v>
      </c>
      <c r="J12" s="1">
        <v>1</v>
      </c>
      <c r="K12" s="1">
        <v>18</v>
      </c>
      <c r="L12" s="6">
        <v>22</v>
      </c>
    </row>
    <row r="13" spans="1:12" x14ac:dyDescent="0.25">
      <c r="A13" s="5" t="s">
        <v>66</v>
      </c>
      <c r="B13" s="1">
        <v>29</v>
      </c>
      <c r="C13" s="1">
        <v>8</v>
      </c>
      <c r="D13" s="1">
        <v>20</v>
      </c>
      <c r="E13" s="1">
        <v>22</v>
      </c>
      <c r="F13" s="1">
        <v>35</v>
      </c>
      <c r="G13" s="1">
        <v>14</v>
      </c>
      <c r="H13" s="1">
        <v>21</v>
      </c>
      <c r="I13" s="1">
        <v>10</v>
      </c>
      <c r="J13" s="1">
        <v>2</v>
      </c>
      <c r="K13" s="1">
        <v>10</v>
      </c>
      <c r="L13" s="6">
        <v>31</v>
      </c>
    </row>
    <row r="14" spans="1:12" x14ac:dyDescent="0.25">
      <c r="A14" s="5" t="s">
        <v>67</v>
      </c>
      <c r="B14" s="1">
        <v>32</v>
      </c>
      <c r="C14" s="1">
        <v>12</v>
      </c>
      <c r="D14" s="1">
        <v>18</v>
      </c>
      <c r="E14" s="1">
        <v>24</v>
      </c>
      <c r="F14" s="1">
        <v>40</v>
      </c>
      <c r="G14" s="1">
        <v>13</v>
      </c>
      <c r="H14" s="1">
        <v>27</v>
      </c>
      <c r="I14" s="1">
        <v>11</v>
      </c>
      <c r="J14" s="1">
        <v>4</v>
      </c>
      <c r="K14" s="1">
        <v>12</v>
      </c>
      <c r="L14" s="6">
        <v>20</v>
      </c>
    </row>
    <row r="15" spans="1:12" x14ac:dyDescent="0.25">
      <c r="A15" s="5" t="s">
        <v>64</v>
      </c>
      <c r="B15" s="1">
        <v>31</v>
      </c>
      <c r="C15" s="1">
        <v>10</v>
      </c>
      <c r="D15" s="1">
        <v>19</v>
      </c>
      <c r="E15" s="1">
        <v>23</v>
      </c>
      <c r="F15" s="1">
        <v>31</v>
      </c>
      <c r="G15" s="1">
        <v>8</v>
      </c>
      <c r="H15" s="1">
        <v>23</v>
      </c>
      <c r="I15" s="1">
        <v>5</v>
      </c>
      <c r="J15" s="1">
        <v>1</v>
      </c>
      <c r="K15" s="1">
        <v>16</v>
      </c>
      <c r="L15" s="6">
        <v>32</v>
      </c>
    </row>
    <row r="16" spans="1:12" x14ac:dyDescent="0.25">
      <c r="A16" s="5" t="s">
        <v>68</v>
      </c>
      <c r="B16" s="1">
        <v>28</v>
      </c>
      <c r="C16" s="1">
        <v>9</v>
      </c>
      <c r="D16" s="1">
        <v>10</v>
      </c>
      <c r="E16" s="1">
        <v>22</v>
      </c>
      <c r="F16" s="1">
        <v>32</v>
      </c>
      <c r="G16" s="1">
        <v>8</v>
      </c>
      <c r="H16" s="1">
        <v>24</v>
      </c>
      <c r="I16" s="1">
        <v>8</v>
      </c>
      <c r="J16" s="1">
        <v>3</v>
      </c>
      <c r="K16" s="1">
        <v>16</v>
      </c>
      <c r="L16" s="6">
        <v>24</v>
      </c>
    </row>
    <row r="17" spans="1:12" x14ac:dyDescent="0.25">
      <c r="A17" s="5" t="s">
        <v>65</v>
      </c>
      <c r="B17" s="1">
        <v>27</v>
      </c>
      <c r="C17" s="1">
        <v>5</v>
      </c>
      <c r="D17" s="1">
        <v>21</v>
      </c>
      <c r="E17" s="1">
        <v>23</v>
      </c>
      <c r="F17" s="1">
        <v>34</v>
      </c>
      <c r="G17" s="1">
        <v>12</v>
      </c>
      <c r="H17" s="1">
        <v>22</v>
      </c>
      <c r="I17" s="1">
        <v>6</v>
      </c>
      <c r="J17" s="1">
        <v>0</v>
      </c>
      <c r="K17" s="1">
        <v>9</v>
      </c>
      <c r="L17" s="6">
        <v>23</v>
      </c>
    </row>
    <row r="18" spans="1:12" x14ac:dyDescent="0.25">
      <c r="A18" s="7" t="s">
        <v>69</v>
      </c>
      <c r="B18" s="8">
        <v>32</v>
      </c>
      <c r="C18" s="8">
        <v>6</v>
      </c>
      <c r="D18" s="8">
        <v>16</v>
      </c>
      <c r="E18" s="8">
        <v>22</v>
      </c>
      <c r="F18" s="8">
        <v>41</v>
      </c>
      <c r="G18" s="8">
        <v>13</v>
      </c>
      <c r="H18" s="8">
        <v>28</v>
      </c>
      <c r="I18" s="8">
        <v>7</v>
      </c>
      <c r="J18" s="8">
        <v>3</v>
      </c>
      <c r="K18" s="8">
        <v>18</v>
      </c>
      <c r="L18" s="9">
        <v>22</v>
      </c>
    </row>
    <row r="19" spans="1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2" t="s">
        <v>71</v>
      </c>
      <c r="B20" s="3">
        <v>32</v>
      </c>
      <c r="C20" s="3">
        <v>10</v>
      </c>
      <c r="D20" s="3">
        <v>15</v>
      </c>
      <c r="E20" s="3">
        <v>20</v>
      </c>
      <c r="F20" s="3">
        <v>30</v>
      </c>
      <c r="G20" s="3">
        <v>11</v>
      </c>
      <c r="H20" s="3">
        <v>19</v>
      </c>
      <c r="I20" s="3">
        <v>8</v>
      </c>
      <c r="J20" s="3">
        <v>3</v>
      </c>
      <c r="K20" s="3">
        <v>7</v>
      </c>
      <c r="L20" s="4">
        <v>22</v>
      </c>
    </row>
    <row r="21" spans="1:12" x14ac:dyDescent="0.25">
      <c r="A21" s="5" t="s">
        <v>72</v>
      </c>
      <c r="B21" s="1">
        <v>28</v>
      </c>
      <c r="C21" s="1">
        <v>8</v>
      </c>
      <c r="D21" s="1">
        <v>12</v>
      </c>
      <c r="E21" s="1">
        <v>14</v>
      </c>
      <c r="F21" s="1">
        <v>41</v>
      </c>
      <c r="G21" s="1">
        <v>14</v>
      </c>
      <c r="H21" s="1">
        <v>27</v>
      </c>
      <c r="I21" s="1">
        <v>8</v>
      </c>
      <c r="J21" s="1">
        <v>1</v>
      </c>
      <c r="K21" s="1">
        <v>11</v>
      </c>
      <c r="L21" s="6">
        <v>21</v>
      </c>
    </row>
    <row r="22" spans="1:12" x14ac:dyDescent="0.25">
      <c r="A22" s="5" t="s">
        <v>73</v>
      </c>
      <c r="B22" s="1">
        <v>35</v>
      </c>
      <c r="C22" s="1">
        <v>10</v>
      </c>
      <c r="D22" s="1">
        <v>12</v>
      </c>
      <c r="E22" s="1">
        <v>25</v>
      </c>
      <c r="F22" s="1">
        <v>35</v>
      </c>
      <c r="G22" s="1">
        <v>8</v>
      </c>
      <c r="H22" s="1">
        <v>27</v>
      </c>
      <c r="I22" s="1">
        <v>8</v>
      </c>
      <c r="J22" s="1">
        <v>3</v>
      </c>
      <c r="K22" s="1">
        <v>11</v>
      </c>
      <c r="L22" s="6">
        <v>21</v>
      </c>
    </row>
    <row r="23" spans="1:12" x14ac:dyDescent="0.25">
      <c r="A23" s="5" t="s">
        <v>74</v>
      </c>
      <c r="B23" s="1">
        <v>32</v>
      </c>
      <c r="C23" s="1">
        <v>9</v>
      </c>
      <c r="D23" s="1">
        <v>19</v>
      </c>
      <c r="E23" s="1">
        <v>22</v>
      </c>
      <c r="F23" s="1">
        <v>44</v>
      </c>
      <c r="G23" s="1">
        <v>8</v>
      </c>
      <c r="H23" s="1">
        <v>36</v>
      </c>
      <c r="I23" s="1">
        <v>8</v>
      </c>
      <c r="J23" s="1">
        <v>5</v>
      </c>
      <c r="K23" s="1">
        <v>17</v>
      </c>
      <c r="L23" s="6">
        <v>24</v>
      </c>
    </row>
    <row r="24" spans="1:12" x14ac:dyDescent="0.25">
      <c r="A24" s="5" t="s">
        <v>75</v>
      </c>
      <c r="B24" s="1">
        <v>39</v>
      </c>
      <c r="C24" s="1">
        <v>16</v>
      </c>
      <c r="D24" s="1">
        <v>15</v>
      </c>
      <c r="E24" s="1">
        <v>31</v>
      </c>
      <c r="F24" s="1">
        <v>41</v>
      </c>
      <c r="G24" s="1">
        <v>15</v>
      </c>
      <c r="H24" s="1">
        <v>26</v>
      </c>
      <c r="I24" s="1">
        <v>10</v>
      </c>
      <c r="J24" s="1">
        <v>5</v>
      </c>
      <c r="K24" s="1">
        <v>9</v>
      </c>
      <c r="L24" s="6">
        <v>16</v>
      </c>
    </row>
    <row r="25" spans="1:12" x14ac:dyDescent="0.25">
      <c r="A25" s="5" t="s">
        <v>77</v>
      </c>
      <c r="B25" s="1">
        <v>33</v>
      </c>
      <c r="C25" s="1">
        <v>9</v>
      </c>
      <c r="D25" s="1">
        <v>21</v>
      </c>
      <c r="E25" s="1">
        <v>23</v>
      </c>
      <c r="F25" s="1">
        <v>43</v>
      </c>
      <c r="G25" s="1">
        <v>13</v>
      </c>
      <c r="H25" s="1">
        <v>30</v>
      </c>
      <c r="I25" s="1">
        <v>5</v>
      </c>
      <c r="J25" s="1">
        <v>2</v>
      </c>
      <c r="K25" s="1">
        <v>11</v>
      </c>
      <c r="L25" s="6">
        <v>22</v>
      </c>
    </row>
    <row r="26" spans="1:12" x14ac:dyDescent="0.25">
      <c r="A26" s="5" t="s">
        <v>78</v>
      </c>
      <c r="B26" s="1">
        <v>19</v>
      </c>
      <c r="C26" s="1">
        <v>5</v>
      </c>
      <c r="D26" s="1">
        <v>22</v>
      </c>
      <c r="E26" s="1">
        <v>12</v>
      </c>
      <c r="F26" s="1">
        <v>42</v>
      </c>
      <c r="G26" s="1">
        <v>12</v>
      </c>
      <c r="H26" s="1">
        <v>30</v>
      </c>
      <c r="I26" s="1">
        <v>6</v>
      </c>
      <c r="J26" s="1">
        <v>5</v>
      </c>
      <c r="K26" s="1">
        <v>13</v>
      </c>
      <c r="L26" s="6">
        <v>23</v>
      </c>
    </row>
    <row r="27" spans="1:12" x14ac:dyDescent="0.25">
      <c r="A27" s="7" t="s">
        <v>79</v>
      </c>
      <c r="B27" s="8">
        <v>25</v>
      </c>
      <c r="C27" s="8">
        <v>11</v>
      </c>
      <c r="D27" s="8">
        <v>9</v>
      </c>
      <c r="E27" s="8">
        <v>17</v>
      </c>
      <c r="F27" s="8">
        <v>30</v>
      </c>
      <c r="G27" s="8">
        <v>7</v>
      </c>
      <c r="H27" s="8">
        <v>23</v>
      </c>
      <c r="I27" s="8">
        <v>7</v>
      </c>
      <c r="J27" s="8">
        <v>0</v>
      </c>
      <c r="K27" s="8">
        <v>10</v>
      </c>
      <c r="L27" s="9">
        <v>22</v>
      </c>
    </row>
    <row r="28" spans="1:1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0" t="s">
        <v>11</v>
      </c>
      <c r="B29" s="11">
        <f>SUM(B2:B9)</f>
        <v>278</v>
      </c>
      <c r="C29" s="11">
        <f t="shared" ref="C29:K29" si="0">SUM(C2:C9)</f>
        <v>83</v>
      </c>
      <c r="D29" s="11">
        <f t="shared" si="0"/>
        <v>168</v>
      </c>
      <c r="E29" s="11">
        <f t="shared" si="0"/>
        <v>191</v>
      </c>
      <c r="F29" s="11">
        <f t="shared" si="0"/>
        <v>364</v>
      </c>
      <c r="G29" s="11">
        <f t="shared" si="0"/>
        <v>129</v>
      </c>
      <c r="H29" s="11">
        <f t="shared" si="0"/>
        <v>235</v>
      </c>
      <c r="I29" s="11">
        <f t="shared" si="0"/>
        <v>70</v>
      </c>
      <c r="J29" s="11">
        <f t="shared" si="0"/>
        <v>28</v>
      </c>
      <c r="K29" s="11">
        <f t="shared" si="0"/>
        <v>94</v>
      </c>
      <c r="L29" s="12">
        <f>SUM(L2:L9)</f>
        <v>171</v>
      </c>
    </row>
    <row r="30" spans="1:12" x14ac:dyDescent="0.25">
      <c r="A30" s="13" t="s">
        <v>70</v>
      </c>
      <c r="B30" s="14">
        <f>SUM(B11:B18)</f>
        <v>237</v>
      </c>
      <c r="C30" s="14">
        <f>SUM(C11:C18)</f>
        <v>59</v>
      </c>
      <c r="D30" s="14">
        <f t="shared" ref="D30:K30" si="1">SUM(D11:D18)</f>
        <v>132</v>
      </c>
      <c r="E30" s="14">
        <f t="shared" si="1"/>
        <v>177</v>
      </c>
      <c r="F30" s="14">
        <f t="shared" si="1"/>
        <v>289</v>
      </c>
      <c r="G30" s="14">
        <f t="shared" si="1"/>
        <v>87</v>
      </c>
      <c r="H30" s="14">
        <f t="shared" si="1"/>
        <v>202</v>
      </c>
      <c r="I30" s="14">
        <f t="shared" si="1"/>
        <v>67</v>
      </c>
      <c r="J30" s="14">
        <f t="shared" si="1"/>
        <v>16</v>
      </c>
      <c r="K30" s="14">
        <f t="shared" si="1"/>
        <v>117</v>
      </c>
      <c r="L30" s="15">
        <f>SUM(L11:L18)</f>
        <v>197</v>
      </c>
    </row>
    <row r="31" spans="1:12" x14ac:dyDescent="0.25">
      <c r="A31" s="16" t="s">
        <v>76</v>
      </c>
      <c r="B31" s="17">
        <f t="shared" ref="B31:L31" si="2">SUM(B20:B27)</f>
        <v>243</v>
      </c>
      <c r="C31" s="17">
        <f t="shared" si="2"/>
        <v>78</v>
      </c>
      <c r="D31" s="17">
        <f t="shared" si="2"/>
        <v>125</v>
      </c>
      <c r="E31" s="17">
        <f t="shared" si="2"/>
        <v>164</v>
      </c>
      <c r="F31" s="17">
        <f t="shared" si="2"/>
        <v>306</v>
      </c>
      <c r="G31" s="17">
        <f t="shared" si="2"/>
        <v>88</v>
      </c>
      <c r="H31" s="17">
        <f t="shared" si="2"/>
        <v>218</v>
      </c>
      <c r="I31" s="17">
        <f t="shared" si="2"/>
        <v>60</v>
      </c>
      <c r="J31" s="17">
        <f t="shared" si="2"/>
        <v>24</v>
      </c>
      <c r="K31" s="17">
        <f t="shared" si="2"/>
        <v>89</v>
      </c>
      <c r="L31" s="18">
        <f t="shared" si="2"/>
        <v>171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0534-2600-49BA-BBE8-655B65296498}">
  <dimension ref="A1:L25"/>
  <sheetViews>
    <sheetView topLeftCell="A4" workbookViewId="0">
      <selection activeCell="F32" sqref="F32"/>
    </sheetView>
  </sheetViews>
  <sheetFormatPr defaultRowHeight="15" x14ac:dyDescent="0.25"/>
  <cols>
    <col min="1" max="1" width="14.7109375" bestFit="1" customWidth="1"/>
    <col min="5" max="5" width="11.7109375" bestFit="1" customWidth="1"/>
    <col min="10" max="10" width="13.42578125" bestFit="1" customWidth="1"/>
    <col min="11" max="11" width="9.5703125" bestFit="1" customWidth="1"/>
  </cols>
  <sheetData>
    <row r="1" spans="1:12" x14ac:dyDescent="0.25">
      <c r="A1" t="s">
        <v>37</v>
      </c>
      <c r="B1" t="s">
        <v>24</v>
      </c>
      <c r="C1" t="s">
        <v>25</v>
      </c>
      <c r="D1" t="s">
        <v>26</v>
      </c>
      <c r="E1" t="s">
        <v>33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2" x14ac:dyDescent="0.25">
      <c r="A2" t="s">
        <v>34</v>
      </c>
      <c r="B2" s="19">
        <v>1</v>
      </c>
      <c r="C2" s="19">
        <v>12</v>
      </c>
      <c r="D2" s="19">
        <v>0</v>
      </c>
      <c r="E2" s="19">
        <v>2</v>
      </c>
      <c r="F2" s="19">
        <v>6</v>
      </c>
      <c r="G2" s="19">
        <v>0</v>
      </c>
      <c r="H2" s="19">
        <v>0</v>
      </c>
      <c r="I2" s="19">
        <v>5</v>
      </c>
      <c r="J2" s="19">
        <v>0</v>
      </c>
      <c r="K2" s="19">
        <v>0</v>
      </c>
      <c r="L2" s="19"/>
    </row>
    <row r="3" spans="1:12" x14ac:dyDescent="0.25">
      <c r="A3" t="s">
        <v>35</v>
      </c>
      <c r="B3" s="19">
        <v>2</v>
      </c>
      <c r="C3" s="19">
        <v>7</v>
      </c>
      <c r="D3" s="19">
        <v>0</v>
      </c>
      <c r="E3" s="19">
        <v>7</v>
      </c>
      <c r="F3" s="19">
        <v>3</v>
      </c>
      <c r="G3" s="19">
        <v>0</v>
      </c>
      <c r="H3" s="19">
        <v>3</v>
      </c>
      <c r="I3" s="19">
        <v>11</v>
      </c>
      <c r="J3" s="19">
        <v>1</v>
      </c>
      <c r="K3" s="19">
        <v>1</v>
      </c>
      <c r="L3" s="19"/>
    </row>
    <row r="4" spans="1:12" x14ac:dyDescent="0.25">
      <c r="A4" t="s">
        <v>36</v>
      </c>
      <c r="B4" s="19">
        <v>3</v>
      </c>
      <c r="C4" s="19">
        <v>6</v>
      </c>
      <c r="D4" s="19">
        <v>1</v>
      </c>
      <c r="E4" s="19">
        <v>6</v>
      </c>
      <c r="F4" s="19">
        <v>3</v>
      </c>
      <c r="G4" s="19">
        <v>1</v>
      </c>
      <c r="H4" s="19">
        <v>2</v>
      </c>
      <c r="I4" s="19">
        <v>7</v>
      </c>
      <c r="J4" s="19">
        <v>0</v>
      </c>
      <c r="K4" s="19">
        <v>0</v>
      </c>
      <c r="L4" s="19"/>
    </row>
    <row r="5" spans="1:12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2:12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2:12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2:12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2:12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2:12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2:12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2:12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2:12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78EB-1CB1-4EC9-9516-9EB3543C7E4A}">
  <dimension ref="A1:K4"/>
  <sheetViews>
    <sheetView workbookViewId="0">
      <selection activeCell="E26" sqref="E26"/>
    </sheetView>
  </sheetViews>
  <sheetFormatPr defaultRowHeight="15" x14ac:dyDescent="0.25"/>
  <cols>
    <col min="5" max="5" width="11.7109375" bestFit="1" customWidth="1"/>
    <col min="10" max="10" width="13.42578125" bestFit="1" customWidth="1"/>
  </cols>
  <sheetData>
    <row r="1" spans="1:11" x14ac:dyDescent="0.25">
      <c r="A1" t="s">
        <v>37</v>
      </c>
      <c r="B1" t="s">
        <v>24</v>
      </c>
      <c r="C1" t="s">
        <v>25</v>
      </c>
      <c r="D1" t="s">
        <v>26</v>
      </c>
      <c r="E1" t="s">
        <v>33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25">
      <c r="A2" t="s">
        <v>38</v>
      </c>
      <c r="B2" s="19">
        <v>1</v>
      </c>
      <c r="C2" s="19">
        <v>6</v>
      </c>
      <c r="D2" s="19">
        <v>2</v>
      </c>
      <c r="E2" s="19">
        <v>4</v>
      </c>
      <c r="F2" s="19">
        <v>2</v>
      </c>
      <c r="G2" s="19">
        <v>4</v>
      </c>
      <c r="H2" s="19">
        <v>0</v>
      </c>
      <c r="I2" s="19">
        <v>6</v>
      </c>
      <c r="J2" s="19">
        <v>0</v>
      </c>
      <c r="K2" s="19">
        <v>0</v>
      </c>
    </row>
    <row r="3" spans="1:11" x14ac:dyDescent="0.25">
      <c r="A3" t="s">
        <v>39</v>
      </c>
      <c r="B3" s="19">
        <v>2</v>
      </c>
      <c r="C3" s="19">
        <v>14</v>
      </c>
      <c r="D3" s="19">
        <v>1</v>
      </c>
      <c r="E3" s="19">
        <v>4</v>
      </c>
      <c r="F3" s="19">
        <v>5</v>
      </c>
      <c r="G3" s="19">
        <v>1</v>
      </c>
      <c r="H3" s="19">
        <v>0</v>
      </c>
      <c r="I3" s="19">
        <v>2</v>
      </c>
      <c r="J3" s="19">
        <v>0</v>
      </c>
      <c r="K3" s="19">
        <v>0</v>
      </c>
    </row>
    <row r="4" spans="1:11" x14ac:dyDescent="0.25">
      <c r="A4" t="s">
        <v>34</v>
      </c>
      <c r="B4" s="19">
        <v>3</v>
      </c>
      <c r="C4" s="19">
        <v>12</v>
      </c>
      <c r="D4" s="19">
        <v>0</v>
      </c>
      <c r="E4" s="19">
        <v>10</v>
      </c>
      <c r="F4" s="19">
        <v>2</v>
      </c>
      <c r="G4" s="19">
        <v>2</v>
      </c>
      <c r="H4" s="19">
        <v>2</v>
      </c>
      <c r="I4" s="19">
        <v>5</v>
      </c>
      <c r="J4" s="19">
        <v>0</v>
      </c>
      <c r="K4" s="1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2024_box_até_92kg</vt:lpstr>
      <vt:lpstr>2020_box_até_92kg</vt:lpstr>
      <vt:lpstr>2016_box_até_92kg</vt:lpstr>
      <vt:lpstr>2012_box_até_92kg</vt:lpstr>
      <vt:lpstr>2024_basquete</vt:lpstr>
      <vt:lpstr>2020_basquete</vt:lpstr>
      <vt:lpstr>2016_basquete</vt:lpstr>
      <vt:lpstr>2024_futebol_feminino</vt:lpstr>
      <vt:lpstr>2020_futebol_feminino</vt:lpstr>
      <vt:lpstr>2016_futebol_feminino</vt:lpstr>
      <vt:lpstr>2012_futebol_feminino</vt:lpstr>
      <vt:lpstr>2008_futebol_feminino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bauer</dc:creator>
  <cp:lastModifiedBy>Sempla</cp:lastModifiedBy>
  <dcterms:created xsi:type="dcterms:W3CDTF">2024-09-17T21:27:17Z</dcterms:created>
  <dcterms:modified xsi:type="dcterms:W3CDTF">2024-10-07T14:48:38Z</dcterms:modified>
</cp:coreProperties>
</file>