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</sheets>
  <definedNames>
    <definedName function="false" hidden="true" localSheetId="0" name="_xlnm._FilterDatabase" vbProcedure="false">Planilha1!$A$1:$L$491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<sst xmlns="http://schemas.openxmlformats.org/spreadsheetml/2006/main" count="997" uniqueCount="892">
  <si>
    <t xml:space="preserve">Nome</t>
  </si>
  <si>
    <t xml:space="preserve">Endereço</t>
  </si>
  <si>
    <t xml:space="preserve">Lat</t>
  </si>
  <si>
    <t xml:space="preserve">Long</t>
  </si>
  <si>
    <t xml:space="preserve">Tamanho</t>
  </si>
  <si>
    <t xml:space="preserve">Proximidade_Orla</t>
  </si>
  <si>
    <t xml:space="preserve">Infraestrutura</t>
  </si>
  <si>
    <t xml:space="preserve">Tamanho Normalizado</t>
  </si>
  <si>
    <t xml:space="preserve">Proximidade Normalizada</t>
  </si>
  <si>
    <t xml:space="preserve">Score</t>
  </si>
  <si>
    <t xml:space="preserve">Index</t>
  </si>
  <si>
    <t xml:space="preserve">Notas_Dummy</t>
  </si>
  <si>
    <t xml:space="preserve">Médias</t>
  </si>
  <si>
    <t xml:space="preserve">Valor</t>
  </si>
  <si>
    <t xml:space="preserve">Marinha do Brasil</t>
  </si>
  <si>
    <t xml:space="preserve">Borges de Medeiros, 2035</t>
  </si>
  <si>
    <t xml:space="preserve">Orla do Guaíba</t>
  </si>
  <si>
    <t xml:space="preserve">Av. Loureiro da Silva</t>
  </si>
  <si>
    <t xml:space="preserve">Proximidade à Orla</t>
  </si>
  <si>
    <t xml:space="preserve">Parque Farroupilha</t>
  </si>
  <si>
    <t xml:space="preserve">Av. João Pessoa</t>
  </si>
  <si>
    <t xml:space="preserve">Nota</t>
  </si>
  <si>
    <t xml:space="preserve">Praça Parque Zeno Simon</t>
  </si>
  <si>
    <t xml:space="preserve">Av. Guaíba</t>
  </si>
  <si>
    <t xml:space="preserve">Praça Almerindo Lima (poleto)</t>
  </si>
  <si>
    <t xml:space="preserve">Av. Beira Rio</t>
  </si>
  <si>
    <t xml:space="preserve">Praça Brigadeiro Sampaio</t>
  </si>
  <si>
    <t xml:space="preserve">R. Siqueira Campos</t>
  </si>
  <si>
    <t xml:space="preserve">Praça Júlio Mesquita</t>
  </si>
  <si>
    <t xml:space="preserve">Av. Presidente João Goulart</t>
  </si>
  <si>
    <t xml:space="preserve">Calçadão de Ipanema</t>
  </si>
  <si>
    <t xml:space="preserve">Praça Inácio Antônio da Silva</t>
  </si>
  <si>
    <t xml:space="preserve">Av. Heitor Vieira</t>
  </si>
  <si>
    <t xml:space="preserve">Praça da Alfândega</t>
  </si>
  <si>
    <t xml:space="preserve">R. dos Andradas</t>
  </si>
  <si>
    <t xml:space="preserve">Praça José Assunção</t>
  </si>
  <si>
    <t xml:space="preserve">R. Goitacaz</t>
  </si>
  <si>
    <t xml:space="preserve">Portal Dr. Armando Barbedo</t>
  </si>
  <si>
    <t xml:space="preserve">Rua Armando Barbedo</t>
  </si>
  <si>
    <t xml:space="preserve">Praça Revolução Farroupilha</t>
  </si>
  <si>
    <t xml:space="preserve">Av. Borges de Medeiros</t>
  </si>
  <si>
    <t xml:space="preserve">Praça Comendador de Souza
Gomes</t>
  </si>
  <si>
    <t xml:space="preserve">R. Otto Niemeyer</t>
  </si>
  <si>
    <t xml:space="preserve">Praça Araé</t>
  </si>
  <si>
    <t xml:space="preserve">R. Omaguá</t>
  </si>
  <si>
    <t xml:space="preserve">Praça Itália</t>
  </si>
  <si>
    <t xml:space="preserve">Praça Montevidéo</t>
  </si>
  <si>
    <t xml:space="preserve">Moinhos de Vento (Parcão)</t>
  </si>
  <si>
    <t xml:space="preserve">Av. Goethe</t>
  </si>
  <si>
    <t xml:space="preserve">Praça General Osório  ( Alto da
Bronze )</t>
  </si>
  <si>
    <t xml:space="preserve">R. Duque de Caxias</t>
  </si>
  <si>
    <t xml:space="preserve">Praça Jaci</t>
  </si>
  <si>
    <t xml:space="preserve">Av. Guarujá</t>
  </si>
  <si>
    <t xml:space="preserve">Praça Otávio Rocha</t>
  </si>
  <si>
    <t xml:space="preserve">Av. Otávio Rocha</t>
  </si>
  <si>
    <t xml:space="preserve">Praça Marechal Deodoro
(Praça da Matriz)</t>
  </si>
  <si>
    <t xml:space="preserve">Praça Adel Carvalho</t>
  </si>
  <si>
    <t xml:space="preserve">R. Conselheiro Xavier da
Costa</t>
  </si>
  <si>
    <t xml:space="preserve">Praça Isabel, a católica</t>
  </si>
  <si>
    <t xml:space="preserve">Praça dos Açorianos</t>
  </si>
  <si>
    <t xml:space="preserve">Praça Estado de Israel</t>
  </si>
  <si>
    <t xml:space="preserve">R. Vicente Lopes dos
Santos</t>
  </si>
  <si>
    <t xml:space="preserve">Praça Pinheiro Machado</t>
  </si>
  <si>
    <t xml:space="preserve">Av. Farrapos</t>
  </si>
  <si>
    <t xml:space="preserve">Praça sem nome (Praça dos
Eucaliptos)</t>
  </si>
  <si>
    <t xml:space="preserve">R. Silveiro</t>
  </si>
  <si>
    <t xml:space="preserve">Praça Argentina</t>
  </si>
  <si>
    <t xml:space="preserve">Praça Batalhão Suez</t>
  </si>
  <si>
    <t xml:space="preserve">Av. Doutor José Loureiro
da Silva</t>
  </si>
  <si>
    <t xml:space="preserve">Praça Garibaldi</t>
  </si>
  <si>
    <t xml:space="preserve">Av. Venâncio Aires</t>
  </si>
  <si>
    <t xml:space="preserve">Praça sem nome</t>
  </si>
  <si>
    <t xml:space="preserve">R. Felix da Cunha</t>
  </si>
  <si>
    <t xml:space="preserve">Praça Júlio Andreatta (Zonal
Norte)</t>
  </si>
  <si>
    <t xml:space="preserve">Av. Benjamin Constant</t>
  </si>
  <si>
    <t xml:space="preserve">Sítio do Laçador</t>
  </si>
  <si>
    <t xml:space="preserve">Av Dos Estados</t>
  </si>
  <si>
    <t xml:space="preserve">Praça Estádio Alim Pedro</t>
  </si>
  <si>
    <t xml:space="preserve">Av. dos Industriários</t>
  </si>
  <si>
    <t xml:space="preserve">Praça Professor Emílio
Mabilde Ripoll</t>
  </si>
  <si>
    <t xml:space="preserve">R. Joaquim de Carvalho</t>
  </si>
  <si>
    <t xml:space="preserve">Praça Jayme Telles</t>
  </si>
  <si>
    <t xml:space="preserve">Av. Bento Gonçalves</t>
  </si>
  <si>
    <t xml:space="preserve">Praça Carlos Simão Arnt</t>
  </si>
  <si>
    <t xml:space="preserve">Av. Nilópolis</t>
  </si>
  <si>
    <t xml:space="preserve">Germânia</t>
  </si>
  <si>
    <t xml:space="preserve">Av. Tulio de Rose</t>
  </si>
  <si>
    <t xml:space="preserve">Praça Frederico Arnaldo Ballvé</t>
  </si>
  <si>
    <t xml:space="preserve">Av. Cristóvão Colombo</t>
  </si>
  <si>
    <t xml:space="preserve">Praça Chopin</t>
  </si>
  <si>
    <t xml:space="preserve">R. João Moreira Alberto</t>
  </si>
  <si>
    <t xml:space="preserve">Praça Província de Shiga</t>
  </si>
  <si>
    <t xml:space="preserve">Praça Mafalda Veríssimo
(Praça Buri)</t>
  </si>
  <si>
    <t xml:space="preserve">R. Felipe de oliveira</t>
  </si>
  <si>
    <t xml:space="preserve">Praça Lucy da Silva Bottini</t>
  </si>
  <si>
    <t xml:space="preserve">R. Ivo Walter Kern</t>
  </si>
  <si>
    <t xml:space="preserve">Praça Arco Verde</t>
  </si>
  <si>
    <t xml:space="preserve">Av. Bernardi</t>
  </si>
  <si>
    <t xml:space="preserve">Praça Parque Vinte de Maio</t>
  </si>
  <si>
    <t xml:space="preserve">R. Professor Bertrand
Russel</t>
  </si>
  <si>
    <t xml:space="preserve">Praça Ponaim</t>
  </si>
  <si>
    <t xml:space="preserve">R. Costa Rica</t>
  </si>
  <si>
    <t xml:space="preserve">Praça Alfred Sehbe</t>
  </si>
  <si>
    <t xml:space="preserve">R. Gaston Englert</t>
  </si>
  <si>
    <t xml:space="preserve">Calçadão Lami</t>
  </si>
  <si>
    <t xml:space="preserve">Praça Vitória Régia</t>
  </si>
  <si>
    <t xml:space="preserve">R. Henrique Oswald</t>
  </si>
  <si>
    <t xml:space="preserve">Orla Vila Assunção</t>
  </si>
  <si>
    <t xml:space="preserve">Parque Pontal do Estaleiro</t>
  </si>
  <si>
    <t xml:space="preserve">Av. Padre Cacique, 2893</t>
  </si>
  <si>
    <t xml:space="preserve">Praça Oliveira Rolim</t>
  </si>
  <si>
    <t xml:space="preserve">R. Figueiredo Mascarenhas</t>
  </si>
  <si>
    <t xml:space="preserve">Praça Ernst Ludwig Herrmann</t>
  </si>
  <si>
    <t xml:space="preserve">Av. Assis Brasil</t>
  </si>
  <si>
    <t xml:space="preserve">Praça Paraíso</t>
  </si>
  <si>
    <t xml:space="preserve">R. Apolinário Porto Alegre</t>
  </si>
  <si>
    <t xml:space="preserve">Portal Mário Totta</t>
  </si>
  <si>
    <t xml:space="preserve">Rua Doutor Mário Totta</t>
  </si>
  <si>
    <t xml:space="preserve">Praça Juvenal Jacintho de
Souza</t>
  </si>
  <si>
    <t xml:space="preserve">R. Monsenhor André Pedro
Frank</t>
  </si>
  <si>
    <t xml:space="preserve">Praça Parque dos Nativos</t>
  </si>
  <si>
    <t xml:space="preserve">R. Alberto Silva</t>
  </si>
  <si>
    <t xml:space="preserve">Praça Estado de Santa Catarina</t>
  </si>
  <si>
    <t xml:space="preserve">R. Barbedo</t>
  </si>
  <si>
    <t xml:space="preserve">Praça Rotary</t>
  </si>
  <si>
    <t xml:space="preserve">Av. Praia de Belas</t>
  </si>
  <si>
    <t xml:space="preserve">Praça Quinze de Novembro</t>
  </si>
  <si>
    <t xml:space="preserve">R. José Montauri</t>
  </si>
  <si>
    <t xml:space="preserve">Parque Tristezense</t>
  </si>
  <si>
    <t xml:space="preserve">R. Professora Cecília
Corseuil</t>
  </si>
  <si>
    <t xml:space="preserve">Praça Bernardo Dreher</t>
  </si>
  <si>
    <t xml:space="preserve">R. Morano Calabro</t>
  </si>
  <si>
    <t xml:space="preserve">Praça Parque Marcos Rubin</t>
  </si>
  <si>
    <t xml:space="preserve">Av. Protásio Alves</t>
  </si>
  <si>
    <t xml:space="preserve">Praça José Alexandre Zachia</t>
  </si>
  <si>
    <t xml:space="preserve">Av. Chuí</t>
  </si>
  <si>
    <t xml:space="preserve">Praça Kauã Machado Nieto</t>
  </si>
  <si>
    <t xml:space="preserve">Rua maria Paula Leal</t>
  </si>
  <si>
    <t xml:space="preserve">Praça Moema</t>
  </si>
  <si>
    <t xml:space="preserve">R. dos Guaranis</t>
  </si>
  <si>
    <t xml:space="preserve">Praça Oswaldo Cruz</t>
  </si>
  <si>
    <t xml:space="preserve">R. Voluntários da Pátria</t>
  </si>
  <si>
    <t xml:space="preserve">Parque Esportivo Ipanema José
Trindade</t>
  </si>
  <si>
    <t xml:space="preserve">Av. Cavalhada, 6735</t>
  </si>
  <si>
    <t xml:space="preserve">Praça Benjamim Baptista de
Magalhães</t>
  </si>
  <si>
    <t xml:space="preserve">R. Ladislau Neto</t>
  </si>
  <si>
    <t xml:space="preserve">Praça Engenheiro Guilherme
Gaudenzi</t>
  </si>
  <si>
    <t xml:space="preserve">R. Doutor Vicente de Paula
Dutra</t>
  </si>
  <si>
    <t xml:space="preserve">Praça Cilon Cunha Brum</t>
  </si>
  <si>
    <t xml:space="preserve">R. Diógenes Arruda Câmara</t>
  </si>
  <si>
    <t xml:space="preserve">Praça Apiacá</t>
  </si>
  <si>
    <t xml:space="preserve">Av. da Serraria</t>
  </si>
  <si>
    <t xml:space="preserve">Praça Professor Gaelzer</t>
  </si>
  <si>
    <t xml:space="preserve">R. Doutor Pereira Neto</t>
  </si>
  <si>
    <t xml:space="preserve">Praça Franciele Reis de
Oliveira</t>
  </si>
  <si>
    <t xml:space="preserve">R. João Baptista Aveline</t>
  </si>
  <si>
    <t xml:space="preserve">Praça sem nome (Praça do
Sesi)</t>
  </si>
  <si>
    <t xml:space="preserve">R. Graciano Camozzato</t>
  </si>
  <si>
    <t xml:space="preserve">Praça Dante Santoro</t>
  </si>
  <si>
    <t xml:space="preserve">Praça Itu</t>
  </si>
  <si>
    <t xml:space="preserve">Av. Professora Paula Soares</t>
  </si>
  <si>
    <t xml:space="preserve">Praça Dom Feliciano</t>
  </si>
  <si>
    <t xml:space="preserve">Av. Independência</t>
  </si>
  <si>
    <t xml:space="preserve">Praça Vinícius de Moraes</t>
  </si>
  <si>
    <t xml:space="preserve">R. Olegário Mariano</t>
  </si>
  <si>
    <t xml:space="preserve">Praça Oscar Bertholdo</t>
  </si>
  <si>
    <t xml:space="preserve">R. Doutor Vespasiano
Faustino Correa</t>
  </si>
  <si>
    <t xml:space="preserve">Praça Conselheiro Affonso
Pereira da Fonseca</t>
  </si>
  <si>
    <t xml:space="preserve">R. Tarso Galvão Bueno
Filho</t>
  </si>
  <si>
    <t xml:space="preserve">Praça Dimas Costa</t>
  </si>
  <si>
    <t xml:space="preserve">R. Caetano Palacino
Camaratta</t>
  </si>
  <si>
    <t xml:space="preserve">Praça Carlos José Gomes de
Carvalho</t>
  </si>
  <si>
    <t xml:space="preserve">R. Érico Silveira Peixoto</t>
  </si>
  <si>
    <t xml:space="preserve">Praça Dom Sebastião</t>
  </si>
  <si>
    <t xml:space="preserve">Praça Bartolomeu de Gusmão (antiga Praça Florida)</t>
  </si>
  <si>
    <t xml:space="preserve">Praça Iberê Camargo</t>
  </si>
  <si>
    <t xml:space="preserve">R. Victor Ely Von
Frankenberg</t>
  </si>
  <si>
    <t xml:space="preserve">Praça Conde de Porto Alegre</t>
  </si>
  <si>
    <t xml:space="preserve">Praça Dom Cláudio Colling</t>
  </si>
  <si>
    <t xml:space="preserve">Praça Antão Abade das Chagas</t>
  </si>
  <si>
    <t xml:space="preserve">R. Odilon Funk Tubino</t>
  </si>
  <si>
    <t xml:space="preserve">Praça Professora Ângela
Locatelli</t>
  </si>
  <si>
    <t xml:space="preserve">R. Cláudio da Silva Pinto</t>
  </si>
  <si>
    <t xml:space="preserve">Praça Apparicio Silva Rillo</t>
  </si>
  <si>
    <t xml:space="preserve">R. Padre Ignácio Rafael
Valle</t>
  </si>
  <si>
    <t xml:space="preserve">Praça Maurício Zaduchliever</t>
  </si>
  <si>
    <t xml:space="preserve">Av. São Sebastião</t>
  </si>
  <si>
    <t xml:space="preserve">Praça Jorge Alencastro de
Oliveira</t>
  </si>
  <si>
    <t xml:space="preserve">R. Múcio Teixeira</t>
  </si>
  <si>
    <t xml:space="preserve">Praça Setembrino Nunes da
Silva</t>
  </si>
  <si>
    <t xml:space="preserve">Praça Aristides Dias Souto</t>
  </si>
  <si>
    <t xml:space="preserve">R. Bambas da Orgia</t>
  </si>
  <si>
    <t xml:space="preserve">Praça Arlindo Wendelino
Kremer</t>
  </si>
  <si>
    <t xml:space="preserve">Praça Maurílio Alves Daiello</t>
  </si>
  <si>
    <t xml:space="preserve">R. Jorge Oscar Gay da
Fonseca</t>
  </si>
  <si>
    <t xml:space="preserve">Praça Recanto da Floresta</t>
  </si>
  <si>
    <t xml:space="preserve">Av. Cristovão Colombo</t>
  </si>
  <si>
    <t xml:space="preserve">Praça Luiz Heron Araújo</t>
  </si>
  <si>
    <t xml:space="preserve">R. Adão Pinheiro da Silva</t>
  </si>
  <si>
    <t xml:space="preserve">Praça Paula Maciel de Oliveira</t>
  </si>
  <si>
    <t xml:space="preserve">Av. Inácio Antônio da Silva</t>
  </si>
  <si>
    <t xml:space="preserve">Praça Marquesa de Sevigné</t>
  </si>
  <si>
    <t xml:space="preserve">R. Coronel Fernando
Machado</t>
  </si>
  <si>
    <t xml:space="preserve">Praça Lupicínio Rodrigues</t>
  </si>
  <si>
    <t xml:space="preserve">R. Alm. Álvaro Alberto da
Motta e Silva</t>
  </si>
  <si>
    <t xml:space="preserve">Praça Daltro Filho</t>
  </si>
  <si>
    <t xml:space="preserve">Praça Dom Luiz Felipe de
Nadal (Morro Ricaldone)</t>
  </si>
  <si>
    <t xml:space="preserve">R. Engenheiro Álvaro
Nunes Pereira</t>
  </si>
  <si>
    <t xml:space="preserve">Praça Professor Saint - Pastous</t>
  </si>
  <si>
    <t xml:space="preserve">R. Sarmento Leite</t>
  </si>
  <si>
    <t xml:space="preserve">Praça Heitor Brasil Berutti</t>
  </si>
  <si>
    <t xml:space="preserve">R. General Tadeusz
Kosciuszko</t>
  </si>
  <si>
    <t xml:space="preserve">Estrada João Antônio da
Silveira</t>
  </si>
  <si>
    <t xml:space="preserve">Praça Pedro Vergara</t>
  </si>
  <si>
    <t xml:space="preserve">R. Doutor Pitrez</t>
  </si>
  <si>
    <t xml:space="preserve">Praça Sport Club Internacional</t>
  </si>
  <si>
    <t xml:space="preserve">R. Alcides de Oliveira
Gomes</t>
  </si>
  <si>
    <t xml:space="preserve">Praça Álvaro Coelho Borges</t>
  </si>
  <si>
    <t xml:space="preserve">R. Botafogo</t>
  </si>
  <si>
    <t xml:space="preserve">Praça São Geraldo</t>
  </si>
  <si>
    <t xml:space="preserve">Av. Ceará</t>
  </si>
  <si>
    <t xml:space="preserve">Parque Tenístico Dr. Montaury</t>
  </si>
  <si>
    <t xml:space="preserve">R. Vinte e quatro de
outubro</t>
  </si>
  <si>
    <t xml:space="preserve">Praça Alba Carvalho Degrazia</t>
  </si>
  <si>
    <t xml:space="preserve">R. Coronel Massot</t>
  </si>
  <si>
    <t xml:space="preserve">Praça Associação Rio-
Grandense de Imprensa</t>
  </si>
  <si>
    <t xml:space="preserve">R. Stephan Zweig</t>
  </si>
  <si>
    <t xml:space="preserve">Praça Hamilton Chaves</t>
  </si>
  <si>
    <t xml:space="preserve">R. Monte Arraes</t>
  </si>
  <si>
    <t xml:space="preserve">Praça Atos Damasceno Ferreira</t>
  </si>
  <si>
    <t xml:space="preserve">R. Quintino Bocaiúva</t>
  </si>
  <si>
    <t xml:space="preserve">Praça Rejane Vieira (não
oficial)</t>
  </si>
  <si>
    <t xml:space="preserve">R. Dona Malvina</t>
  </si>
  <si>
    <t xml:space="preserve">Praça Piratini</t>
  </si>
  <si>
    <t xml:space="preserve">Praça Moderna</t>
  </si>
  <si>
    <t xml:space="preserve">R. Dona Otília</t>
  </si>
  <si>
    <t xml:space="preserve">Praça Jairo Domingo de
Galisteo</t>
  </si>
  <si>
    <t xml:space="preserve">R. da Fé</t>
  </si>
  <si>
    <t xml:space="preserve">Praça Paulo Renato
Crochemore</t>
  </si>
  <si>
    <t xml:space="preserve">Trav. Padre Henrique
Koehler</t>
  </si>
  <si>
    <t xml:space="preserve">Praça Jorge Godofredo
Felizardo</t>
  </si>
  <si>
    <t xml:space="preserve">Av. Jaime Vignoli</t>
  </si>
  <si>
    <t xml:space="preserve">Praça Major Joaquim de
Queiroz</t>
  </si>
  <si>
    <t xml:space="preserve">Av. Jerônimo de Ornelas</t>
  </si>
  <si>
    <t xml:space="preserve">Praça Dr. Viriato Dutra</t>
  </si>
  <si>
    <t xml:space="preserve">R. Enfermeiro Ventura</t>
  </si>
  <si>
    <t xml:space="preserve">Praça José Mariano de Freitas
Beck</t>
  </si>
  <si>
    <t xml:space="preserve">R. Ventos do Sul</t>
  </si>
  <si>
    <t xml:space="preserve">Praça João Paulo I</t>
  </si>
  <si>
    <t xml:space="preserve">Praça União Hideraldo Luiz
Marcondes</t>
  </si>
  <si>
    <t xml:space="preserve">R. Marcírio da Silva
Barbosa</t>
  </si>
  <si>
    <t xml:space="preserve">Praça Firmino Sá Brito
Cardoso</t>
  </si>
  <si>
    <t xml:space="preserve">Praça Joaquim Rache Vitello</t>
  </si>
  <si>
    <t xml:space="preserve">R. Germano Petersen Júnior</t>
  </si>
  <si>
    <t xml:space="preserve">Praça México</t>
  </si>
  <si>
    <t xml:space="preserve">R. Sargento Sílvio Delmar
Hollembach</t>
  </si>
  <si>
    <t xml:space="preserve">R. das Espatódias</t>
  </si>
  <si>
    <t xml:space="preserve">Praça Jornal do Comércio</t>
  </si>
  <si>
    <t xml:space="preserve">R. Doutor Voltaire Pires</t>
  </si>
  <si>
    <t xml:space="preserve">Praça Arlindo Pasqualini</t>
  </si>
  <si>
    <t xml:space="preserve">R. Casemiro de Abreu</t>
  </si>
  <si>
    <t xml:space="preserve">Praça Arthur Ferreira Filho</t>
  </si>
  <si>
    <t xml:space="preserve">R. Engenheiro Fernando
Mendes Ribeiro</t>
  </si>
  <si>
    <t xml:space="preserve">Praça Dr Salomão Pires
Abrahão</t>
  </si>
  <si>
    <t xml:space="preserve">R. Capitão Coelho</t>
  </si>
  <si>
    <t xml:space="preserve">Praça Professor Júlio Grau</t>
  </si>
  <si>
    <t xml:space="preserve">Av. Brino</t>
  </si>
  <si>
    <t xml:space="preserve">Praça Florinda Tubino
Sampaio</t>
  </si>
  <si>
    <t xml:space="preserve">R. Álvaro Pedro da Rosa</t>
  </si>
  <si>
    <t xml:space="preserve">Praça Nestor Lopes</t>
  </si>
  <si>
    <t xml:space="preserve">R. Colina</t>
  </si>
  <si>
    <t xml:space="preserve">Largo PM Valdeci de Abreu
Lopes</t>
  </si>
  <si>
    <t xml:space="preserve">Av. Ipiranga</t>
  </si>
  <si>
    <t xml:space="preserve">Praça Nilva Mortari</t>
  </si>
  <si>
    <t xml:space="preserve">R. Cerro Azul</t>
  </si>
  <si>
    <t xml:space="preserve">Praça Oscar Boeira</t>
  </si>
  <si>
    <t xml:space="preserve">R. Dom Pedro II</t>
  </si>
  <si>
    <t xml:space="preserve">Praça Visconde de Taunay</t>
  </si>
  <si>
    <t xml:space="preserve">Av. Princesa Isabel</t>
  </si>
  <si>
    <t xml:space="preserve">Praça Bela Vista</t>
  </si>
  <si>
    <t xml:space="preserve">R. Engenheiro Veríssimo de
Matos</t>
  </si>
  <si>
    <t xml:space="preserve">Gabriel Knijnik</t>
  </si>
  <si>
    <t xml:space="preserve">R. Amapá</t>
  </si>
  <si>
    <t xml:space="preserve">Praça Professor Leonardo
Macedônia</t>
  </si>
  <si>
    <t xml:space="preserve">Av. Plínio Brasil Milano</t>
  </si>
  <si>
    <t xml:space="preserve">Praça Breno Vignoli (conhecida como Jamaiquinha)</t>
  </si>
  <si>
    <t xml:space="preserve">Av. Nilo Peçanha</t>
  </si>
  <si>
    <t xml:space="preserve">Praça André Forster</t>
  </si>
  <si>
    <t xml:space="preserve">R. Jaime Teles</t>
  </si>
  <si>
    <t xml:space="preserve">Praça Morro da Primavera</t>
  </si>
  <si>
    <t xml:space="preserve">R. Professor Carvalho de
Freitas</t>
  </si>
  <si>
    <t xml:space="preserve">Praça Leonida Carpi</t>
  </si>
  <si>
    <t xml:space="preserve">Rua Giobatta Giuseppe
Petracco</t>
  </si>
  <si>
    <t xml:space="preserve">Praça Humberto Andreatta</t>
  </si>
  <si>
    <t xml:space="preserve">R. Gervásio da Rosa</t>
  </si>
  <si>
    <t xml:space="preserve">Praça Padre José Kentenich</t>
  </si>
  <si>
    <t xml:space="preserve">Av. Nossa Senhora de
Guadalupe</t>
  </si>
  <si>
    <t xml:space="preserve">Largo Elis Regina</t>
  </si>
  <si>
    <t xml:space="preserve">R. Novo Hamburgo</t>
  </si>
  <si>
    <t xml:space="preserve">Praça Simões Lopes Neto</t>
  </si>
  <si>
    <t xml:space="preserve">Av. Clemenciano
Barnasque</t>
  </si>
  <si>
    <t xml:space="preserve">Praça dos Gusmões</t>
  </si>
  <si>
    <t xml:space="preserve">Praça Japão</t>
  </si>
  <si>
    <t xml:space="preserve">Al. Coelho Neto</t>
  </si>
  <si>
    <t xml:space="preserve">Praça Júlio Marino de
Carvalho</t>
  </si>
  <si>
    <t xml:space="preserve">Rua José Bráulio da
Fonseca</t>
  </si>
  <si>
    <t xml:space="preserve">Praça Symcha Melon</t>
  </si>
  <si>
    <t xml:space="preserve">R. Fúlvio Bastos</t>
  </si>
  <si>
    <t xml:space="preserve">Praça João Amazonas</t>
  </si>
  <si>
    <t xml:space="preserve">R. Professor Carvalho de
Freitas, 1012</t>
  </si>
  <si>
    <t xml:space="preserve">Praça Encontro das Famílias</t>
  </si>
  <si>
    <t xml:space="preserve">Rua Canísio Binsfeld</t>
  </si>
  <si>
    <t xml:space="preserve">Obirici - canteiro central</t>
  </si>
  <si>
    <t xml:space="preserve">Praça Eloar Guazzelli</t>
  </si>
  <si>
    <t xml:space="preserve">R. Baldoino Bottini</t>
  </si>
  <si>
    <t xml:space="preserve">Praça sem nome (Praça
Vermelha)</t>
  </si>
  <si>
    <t xml:space="preserve">R. Guilherme Alves</t>
  </si>
  <si>
    <t xml:space="preserve">Praça Ephraim Pinheiro Cabral</t>
  </si>
  <si>
    <t xml:space="preserve">R. Quatorze de julho</t>
  </si>
  <si>
    <t xml:space="preserve">Praça Nações Unidas</t>
  </si>
  <si>
    <t xml:space="preserve">R. Artigas</t>
  </si>
  <si>
    <t xml:space="preserve">Praça Poetisa Consuelo Belloni</t>
  </si>
  <si>
    <t xml:space="preserve">Av. Marquês de Souza</t>
  </si>
  <si>
    <t xml:space="preserve">Praça Tamandaré</t>
  </si>
  <si>
    <t xml:space="preserve">Av. Taquara</t>
  </si>
  <si>
    <t xml:space="preserve">Praça Poli Marcelino Espirito</t>
  </si>
  <si>
    <t xml:space="preserve">Av. Edgar Pires de Castro</t>
  </si>
  <si>
    <t xml:space="preserve">Praça Dante de Laytano</t>
  </si>
  <si>
    <t xml:space="preserve">Praça David Rosemblit</t>
  </si>
  <si>
    <t xml:space="preserve">Av. Andaraí</t>
  </si>
  <si>
    <t xml:space="preserve">Praça Arquiteta Berenice
Baptista</t>
  </si>
  <si>
    <t xml:space="preserve">R. João Caetano</t>
  </si>
  <si>
    <t xml:space="preserve">Praça Desembargador La Hire
Guerra</t>
  </si>
  <si>
    <t xml:space="preserve">R. Coronel Armando Assis</t>
  </si>
  <si>
    <t xml:space="preserve">Praça Ucraniana</t>
  </si>
  <si>
    <t xml:space="preserve">R. Geraldo Souza Moreira</t>
  </si>
  <si>
    <t xml:space="preserve">Praça Arquiteto Demétrio
Ribeiro</t>
  </si>
  <si>
    <t xml:space="preserve">Trav. Diacuí</t>
  </si>
  <si>
    <t xml:space="preserve">Praça Cônego Alfredo Ody</t>
  </si>
  <si>
    <t xml:space="preserve">Av. Nações</t>
  </si>
  <si>
    <t xml:space="preserve">Praça Frank Long</t>
  </si>
  <si>
    <t xml:space="preserve">R. Itapeva</t>
  </si>
  <si>
    <t xml:space="preserve">Praça Paulo Hohlfeldt Filho</t>
  </si>
  <si>
    <t xml:space="preserve">R. Luiz Cosme</t>
  </si>
  <si>
    <t xml:space="preserve">Praça Arquiteto Leo Ferreira
da Silva</t>
  </si>
  <si>
    <t xml:space="preserve">R. Samuel Wainstein</t>
  </si>
  <si>
    <t xml:space="preserve">Praça Inspetor Irani Bertelli</t>
  </si>
  <si>
    <t xml:space="preserve">R. Antonio Joaquim
Mesquita</t>
  </si>
  <si>
    <t xml:space="preserve">Praça Nélson Bório</t>
  </si>
  <si>
    <t xml:space="preserve">R. Antonio J. Mesquita</t>
  </si>
  <si>
    <t xml:space="preserve">Praça Frei Orlando</t>
  </si>
  <si>
    <t xml:space="preserve">R. Engenheiro Antônio
Carlos Tibiriçá</t>
  </si>
  <si>
    <t xml:space="preserve">Praça Torben de Alencastro
Friedrich</t>
  </si>
  <si>
    <t xml:space="preserve">Av. Guadalupe</t>
  </si>
  <si>
    <t xml:space="preserve">Praça Vereador Ervino Besson</t>
  </si>
  <si>
    <t xml:space="preserve">R. Irmão Elvo Clemente</t>
  </si>
  <si>
    <t xml:space="preserve">Praça das Flores</t>
  </si>
  <si>
    <t xml:space="preserve">R. Pedro Jung</t>
  </si>
  <si>
    <t xml:space="preserve">Praça Soldado Brito</t>
  </si>
  <si>
    <t xml:space="preserve">R. Deloir Feijó de Bastos</t>
  </si>
  <si>
    <t xml:space="preserve">Praça Leopoldo Bernardo
Boeck</t>
  </si>
  <si>
    <t xml:space="preserve">R. Cipó</t>
  </si>
  <si>
    <t xml:space="preserve">Praça Lima Duarte</t>
  </si>
  <si>
    <t xml:space="preserve">Av. Teixeira Mendes</t>
  </si>
  <si>
    <t xml:space="preserve">Praça Nossa Senhora de Belém</t>
  </si>
  <si>
    <t xml:space="preserve">R. João do Couto</t>
  </si>
  <si>
    <t xml:space="preserve">Praça da Amizade</t>
  </si>
  <si>
    <t xml:space="preserve">Av. Veiga</t>
  </si>
  <si>
    <t xml:space="preserve">Praça Abrão Chwartzmann</t>
  </si>
  <si>
    <t xml:space="preserve">R. Marechal Frota</t>
  </si>
  <si>
    <t xml:space="preserve">Praça dos Cataventos</t>
  </si>
  <si>
    <t xml:space="preserve">R. São Mateus</t>
  </si>
  <si>
    <t xml:space="preserve">Praça Conselheiro Antonio
Prado</t>
  </si>
  <si>
    <t xml:space="preserve">Av. General Barreto Viana</t>
  </si>
  <si>
    <t xml:space="preserve">Praça Parque Brigada Militar</t>
  </si>
  <si>
    <t xml:space="preserve">R. Heitor Manganelli</t>
  </si>
  <si>
    <t xml:space="preserve">Praça Júlio Pereira Nunes</t>
  </si>
  <si>
    <t xml:space="preserve">R. Napoleão Jacques da
Rosa</t>
  </si>
  <si>
    <t xml:space="preserve">Praça Ivo Corrêa Meyer</t>
  </si>
  <si>
    <t xml:space="preserve">R. Bom Retiro do Sul</t>
  </si>
  <si>
    <t xml:space="preserve">Praça Francisco Alves</t>
  </si>
  <si>
    <t xml:space="preserve">R. Juarez Távora</t>
  </si>
  <si>
    <t xml:space="preserve">Praça Rosa de Luxemburgo</t>
  </si>
  <si>
    <t xml:space="preserve">R. Professor Abílio
Azambuja</t>
  </si>
  <si>
    <t xml:space="preserve">Praça José Comunal</t>
  </si>
  <si>
    <t xml:space="preserve">Praça Jorge Salim Allem</t>
  </si>
  <si>
    <t xml:space="preserve">Rua Ronaldo  Molina de
Quadros</t>
  </si>
  <si>
    <t xml:space="preserve">Praça Jorge Bastane</t>
  </si>
  <si>
    <t xml:space="preserve">R. Capibaribe</t>
  </si>
  <si>
    <t xml:space="preserve">Praça Desembargador Vieira
Pires</t>
  </si>
  <si>
    <t xml:space="preserve">Praça Edgar Schneider</t>
  </si>
  <si>
    <t xml:space="preserve">Av. Mauá (Atrás da cortina)</t>
  </si>
  <si>
    <t xml:space="preserve">Praça Chasqui</t>
  </si>
  <si>
    <t xml:space="preserve">R. Veronese</t>
  </si>
  <si>
    <t xml:space="preserve">Praça Dr. Lopes Trovão</t>
  </si>
  <si>
    <t xml:space="preserve">Praça Walter Schultz</t>
  </si>
  <si>
    <t xml:space="preserve">R. Mali</t>
  </si>
  <si>
    <t xml:space="preserve">Praça Araguaia</t>
  </si>
  <si>
    <t xml:space="preserve">Praça Tabira</t>
  </si>
  <si>
    <t xml:space="preserve">Av. Pereira Passos</t>
  </si>
  <si>
    <t xml:space="preserve">Praça Frederico Ozanam</t>
  </si>
  <si>
    <t xml:space="preserve">Av. Engenheiro Ary de
Abreu Lima</t>
  </si>
  <si>
    <t xml:space="preserve">Sem nome - canteiro central</t>
  </si>
  <si>
    <t xml:space="preserve">Av. Guaiba</t>
  </si>
  <si>
    <t xml:space="preserve">Praça Caraíbe</t>
  </si>
  <si>
    <t xml:space="preserve">R. Doutor Possidônio
Cunha</t>
  </si>
  <si>
    <t xml:space="preserve">Praça Paraguassu</t>
  </si>
  <si>
    <t xml:space="preserve">Av. dos Minuanos</t>
  </si>
  <si>
    <t xml:space="preserve">Praça das Nações Árabes</t>
  </si>
  <si>
    <t xml:space="preserve">Av. Benno Mentz</t>
  </si>
  <si>
    <t xml:space="preserve">Praça Antônio Cândido de
Menezes</t>
  </si>
  <si>
    <t xml:space="preserve">R. Francisco Pinto da
Fontoura</t>
  </si>
  <si>
    <t xml:space="preserve">Praça Lagos</t>
  </si>
  <si>
    <t xml:space="preserve">Av. Leonardo Carlucci</t>
  </si>
  <si>
    <t xml:space="preserve">Praça Tupiniquim</t>
  </si>
  <si>
    <t xml:space="preserve">Praça Engenheiro Ruy
Medeiros</t>
  </si>
  <si>
    <t xml:space="preserve">R. Olávio José de Souza</t>
  </si>
  <si>
    <t xml:space="preserve">Praça Waldemar César</t>
  </si>
  <si>
    <t xml:space="preserve">R. Antônio da Silva Só</t>
  </si>
  <si>
    <t xml:space="preserve">Praça João Bergmann</t>
  </si>
  <si>
    <t xml:space="preserve">Largo Almirante Índio do
Brasil</t>
  </si>
  <si>
    <t xml:space="preserve">R. Almirante Câmara</t>
  </si>
  <si>
    <t xml:space="preserve">Praça Franklin Perez</t>
  </si>
  <si>
    <t xml:space="preserve">Praça sem nome ( final da linha de ônibus Alameda) Saibreira</t>
  </si>
  <si>
    <t xml:space="preserve">R. Saibreira</t>
  </si>
  <si>
    <t xml:space="preserve">Praça Senador Alberto
Pasqualini</t>
  </si>
  <si>
    <t xml:space="preserve">Av. Tramandaí</t>
  </si>
  <si>
    <t xml:space="preserve">Praça João Baptista Lessa</t>
  </si>
  <si>
    <t xml:space="preserve">Praça Malaquias José de Souza</t>
  </si>
  <si>
    <t xml:space="preserve">R. Idalino Pereira da Silva</t>
  </si>
  <si>
    <t xml:space="preserve">Sem nome (canteiro central)</t>
  </si>
  <si>
    <t xml:space="preserve">R. Manajó</t>
  </si>
  <si>
    <t xml:space="preserve">Praça Padre Nebrídio Bolcato</t>
  </si>
  <si>
    <t xml:space="preserve">Av. Ceres</t>
  </si>
  <si>
    <t xml:space="preserve">Praça Januário Greco</t>
  </si>
  <si>
    <t xml:space="preserve">R. Doutor David Azevedo
Gusmão</t>
  </si>
  <si>
    <t xml:space="preserve">R. Dr. Arno Horn</t>
  </si>
  <si>
    <t xml:space="preserve">Praça da Lampadosa</t>
  </si>
  <si>
    <t xml:space="preserve">Av. Vinte e um de abril</t>
  </si>
  <si>
    <t xml:space="preserve">Praça Finlândia</t>
  </si>
  <si>
    <t xml:space="preserve">R. Arnaldo Ballvé</t>
  </si>
  <si>
    <t xml:space="preserve">Praça Breno Puente Só</t>
  </si>
  <si>
    <t xml:space="preserve">R. Paradiso Biacchi</t>
  </si>
  <si>
    <t xml:space="preserve">Praça Dante Barone</t>
  </si>
  <si>
    <t xml:space="preserve">R. Paraguá</t>
  </si>
  <si>
    <t xml:space="preserve">Jardim Igreja da Tristeza</t>
  </si>
  <si>
    <t xml:space="preserve">Praça Professora Zilda
Wilhelm Coelho</t>
  </si>
  <si>
    <t xml:space="preserve">R. Simão Bolivar</t>
  </si>
  <si>
    <t xml:space="preserve">Praça Hercílio Ignácio
Domingues</t>
  </si>
  <si>
    <t xml:space="preserve">R. Nossa Senhora
Aparecida</t>
  </si>
  <si>
    <t xml:space="preserve">Acesso Carlos Lindolpho
Goetsch</t>
  </si>
  <si>
    <t xml:space="preserve">Praça Pedro Pufal</t>
  </si>
  <si>
    <t xml:space="preserve">R. Doutor Waldemar
Nestrovski</t>
  </si>
  <si>
    <t xml:space="preserve">Praça Darcy Azambuja</t>
  </si>
  <si>
    <t xml:space="preserve">R. Capitão Pedro Werlang</t>
  </si>
  <si>
    <t xml:space="preserve">Praça Norberto Cavalcanti da
Silveira</t>
  </si>
  <si>
    <t xml:space="preserve">R. Comissário Aristotelino
Souza</t>
  </si>
  <si>
    <t xml:space="preserve">Praça Pery de Castro</t>
  </si>
  <si>
    <t xml:space="preserve">R. dos Arachanes</t>
  </si>
  <si>
    <t xml:space="preserve">Praça Márcia Heinz</t>
  </si>
  <si>
    <t xml:space="preserve">R. David Francisco
Maurício</t>
  </si>
  <si>
    <t xml:space="preserve">Praça Miguel Aníbal Genta</t>
  </si>
  <si>
    <t xml:space="preserve">R. Doutor Derly Monteiro</t>
  </si>
  <si>
    <t xml:space="preserve">Praça Glaucus Saraiva</t>
  </si>
  <si>
    <t xml:space="preserve">R. Oscar Silva da Silva</t>
  </si>
  <si>
    <t xml:space="preserve">Praça Tristão Sucupira Vianna</t>
  </si>
  <si>
    <t xml:space="preserve">R. Euclydes Miranda</t>
  </si>
  <si>
    <t xml:space="preserve">Praça Parque Reserva do
Ibirama</t>
  </si>
  <si>
    <t xml:space="preserve">R. Abaeté</t>
  </si>
  <si>
    <t xml:space="preserve">Praça Alameda Cristal</t>
  </si>
  <si>
    <t xml:space="preserve">Av. Jacuí</t>
  </si>
  <si>
    <t xml:space="preserve">Praça Osvaldo Mazola
Rodrigues</t>
  </si>
  <si>
    <t xml:space="preserve">Praça Dom Edmundo Kunz</t>
  </si>
  <si>
    <t xml:space="preserve">R. Orlando Schneider</t>
  </si>
  <si>
    <t xml:space="preserve">Praça dos Fenícios</t>
  </si>
  <si>
    <t xml:space="preserve">R. Capão da Canoa</t>
  </si>
  <si>
    <t xml:space="preserve">Praça Rosas de Santa Rita</t>
  </si>
  <si>
    <t xml:space="preserve">R. Waldemar da Silva
Tavares</t>
  </si>
  <si>
    <t xml:space="preserve">Praça Engenheiro Daniel
Ribeiro</t>
  </si>
  <si>
    <t xml:space="preserve">R. Eng Alexandre Martins
da Rosa</t>
  </si>
  <si>
    <t xml:space="preserve">R. Dom Jaime de Barros
Câmara</t>
  </si>
  <si>
    <t xml:space="preserve">Praça Padre Gregório de Nadal</t>
  </si>
  <si>
    <t xml:space="preserve">Praça Irmão Désiré Afonso</t>
  </si>
  <si>
    <t xml:space="preserve">R. Armando Costa</t>
  </si>
  <si>
    <t xml:space="preserve">Praça Antonio Carlesso</t>
  </si>
  <si>
    <t xml:space="preserve">R. Rafael Pandolfo</t>
  </si>
  <si>
    <t xml:space="preserve">Largo Capitão Manoel de
Campos Salvaterra</t>
  </si>
  <si>
    <t xml:space="preserve">Estrada da Serraria</t>
  </si>
  <si>
    <t xml:space="preserve">Praça Raul Pilla</t>
  </si>
  <si>
    <t xml:space="preserve">Praça Roseli Nunes da Silva</t>
  </si>
  <si>
    <t xml:space="preserve">R. T (Vila Santa Helena)</t>
  </si>
  <si>
    <t xml:space="preserve">Praça Reverendo Dr. Derly de
Azevedo Chaves</t>
  </si>
  <si>
    <t xml:space="preserve">R. João Krolikowski</t>
  </si>
  <si>
    <t xml:space="preserve">Acesso Dois - 4 U.V.
Restinga</t>
  </si>
  <si>
    <t xml:space="preserve">Praça Heron Domingues</t>
  </si>
  <si>
    <t xml:space="preserve">Rua Cláudio Manoel da
Costa</t>
  </si>
  <si>
    <t xml:space="preserve">Chico Mendes</t>
  </si>
  <si>
    <t xml:space="preserve">R. Um</t>
  </si>
  <si>
    <t xml:space="preserve">Praça Dirceu Mosmann</t>
  </si>
  <si>
    <t xml:space="preserve">R. P.M. Paulo Elcy de
Freitas</t>
  </si>
  <si>
    <t xml:space="preserve">Acesso D</t>
  </si>
  <si>
    <t xml:space="preserve">Praça Coronel Elpídio Martins</t>
  </si>
  <si>
    <t xml:space="preserve">R. Décio Martins Costa</t>
  </si>
  <si>
    <t xml:space="preserve">Largo Heli Borba de Araújo</t>
  </si>
  <si>
    <t xml:space="preserve">Praça General Braga Pinheiro</t>
  </si>
  <si>
    <t xml:space="preserve">Av. Washington Luiz</t>
  </si>
  <si>
    <t xml:space="preserve">Praça Onze de Dezembro</t>
  </si>
  <si>
    <t xml:space="preserve">Av. Eng. Francisco Rodolfo
Simch</t>
  </si>
  <si>
    <t xml:space="preserve">Largo Zumbi dos Palmares</t>
  </si>
  <si>
    <t xml:space="preserve">Praça Osvaldo Schwerdt</t>
  </si>
  <si>
    <t xml:space="preserve">Av. Arlindo Pasqualini</t>
  </si>
  <si>
    <t xml:space="preserve">Praça Marcos Machado</t>
  </si>
  <si>
    <t xml:space="preserve">R. Pedro Anselmo Soster</t>
  </si>
  <si>
    <t xml:space="preserve">Praça Bispo Machado Krischke</t>
  </si>
  <si>
    <t xml:space="preserve">Praça Carlos Stechman</t>
  </si>
  <si>
    <t xml:space="preserve">Av. Engenheiro Sadi Castro</t>
  </si>
  <si>
    <t xml:space="preserve">Praça Federico Garcia Lorca</t>
  </si>
  <si>
    <t xml:space="preserve">R. Ítalo Brutto</t>
  </si>
  <si>
    <t xml:space="preserve">Praça Brigadeiro Niederauer</t>
  </si>
  <si>
    <t xml:space="preserve">R. Doutor Egydio
Michaelsen</t>
  </si>
  <si>
    <t xml:space="preserve">Praça Marco Antonio Hilário
de Oliveira</t>
  </si>
  <si>
    <t xml:space="preserve">Praça Luiz Castro da Silva</t>
  </si>
  <si>
    <t xml:space="preserve">R. Ciro Vaz Alvares</t>
  </si>
  <si>
    <t xml:space="preserve">Praça Laurentino Zottis</t>
  </si>
  <si>
    <t xml:space="preserve">Praça Valdomiro Gomes de
Oliveira</t>
  </si>
  <si>
    <t xml:space="preserve">R. Francisco Silveira Mello</t>
  </si>
  <si>
    <t xml:space="preserve">Praça Lino Augusto
Schiefferdecker</t>
  </si>
  <si>
    <t xml:space="preserve">R. Adda Mascarenhas de
Moraes</t>
  </si>
  <si>
    <t xml:space="preserve">Praça Marcello Dihl Feijó</t>
  </si>
  <si>
    <t xml:space="preserve">Loteamento Jardim Dona
Déa</t>
  </si>
  <si>
    <t xml:space="preserve">Praça Dr. Jurandy Barcellos da
Silva</t>
  </si>
  <si>
    <t xml:space="preserve">Av. Joracy Camargo</t>
  </si>
  <si>
    <t xml:space="preserve">R. Teotônia</t>
  </si>
  <si>
    <t xml:space="preserve">Praça Parque Residencial
Malcon</t>
  </si>
  <si>
    <t xml:space="preserve">Av. General Raphael Zippin</t>
  </si>
  <si>
    <t xml:space="preserve">Praça Miguel Gustavo</t>
  </si>
  <si>
    <t xml:space="preserve">R. Sylvio Sanson</t>
  </si>
  <si>
    <t xml:space="preserve">Praça Gilberto Leão de
Medeiros</t>
  </si>
  <si>
    <t xml:space="preserve">R. Juarez Ávila</t>
  </si>
  <si>
    <t xml:space="preserve">Praça Salvador Allende</t>
  </si>
  <si>
    <t xml:space="preserve">R. Avaí</t>
  </si>
  <si>
    <t xml:space="preserve">Praça Universíade</t>
  </si>
  <si>
    <t xml:space="preserve">R. Nelson Zang</t>
  </si>
  <si>
    <t xml:space="preserve">Praça Floresta Aurora</t>
  </si>
  <si>
    <t xml:space="preserve">R. Diomário Moojen</t>
  </si>
  <si>
    <t xml:space="preserve">Praça Menino Deus</t>
  </si>
  <si>
    <t xml:space="preserve">R. José de Alencar</t>
  </si>
  <si>
    <t xml:space="preserve">Praça Coronel Tristão José de
Fraga</t>
  </si>
  <si>
    <t xml:space="preserve">R. Padre Todesco</t>
  </si>
  <si>
    <t xml:space="preserve">Praça Isaak Radin</t>
  </si>
  <si>
    <t xml:space="preserve">R. Vinte e quatro de agosto</t>
  </si>
  <si>
    <t xml:space="preserve">Praça Davi Malinski</t>
  </si>
  <si>
    <t xml:space="preserve">Av. Saul Nonnemacher</t>
  </si>
  <si>
    <t xml:space="preserve">Praça Laura Fulginiti</t>
  </si>
  <si>
    <t xml:space="preserve">Praça Carmem Miranda</t>
  </si>
  <si>
    <t xml:space="preserve">R. Manoel Bandeira</t>
  </si>
  <si>
    <t xml:space="preserve">Praça Arcênio Gonçalves da
Silva</t>
  </si>
  <si>
    <t xml:space="preserve">R. Breno Dias de Castro</t>
  </si>
  <si>
    <t xml:space="preserve">Praça Annita Zandwais</t>
  </si>
  <si>
    <t xml:space="preserve">R. Boa Vista</t>
  </si>
  <si>
    <t xml:space="preserve">Praça Júlio de Castilhos</t>
  </si>
  <si>
    <t xml:space="preserve">R. Mostardeiro</t>
  </si>
  <si>
    <t xml:space="preserve">Travessa Vinte e Cinco de
Julho</t>
  </si>
  <si>
    <t xml:space="preserve">Praça Clio Fiori Druck</t>
  </si>
  <si>
    <t xml:space="preserve">R. Doutor Pereira da Cunha</t>
  </si>
  <si>
    <t xml:space="preserve">Praça Arquiteto Edgar
Albuquerque Graeff</t>
  </si>
  <si>
    <t xml:space="preserve">Av. Nilo Ruschel</t>
  </si>
  <si>
    <t xml:space="preserve">Praça Suíça</t>
  </si>
  <si>
    <t xml:space="preserve">R. Benjamin Moresco</t>
  </si>
  <si>
    <t xml:space="preserve">Rua Manoel Faria da Rosa
Primo</t>
  </si>
  <si>
    <t xml:space="preserve">Praça Cid Pinheiro Cabral</t>
  </si>
  <si>
    <t xml:space="preserve">Praça Simão Goldman</t>
  </si>
  <si>
    <t xml:space="preserve">R. Padre Ângelo Corso</t>
  </si>
  <si>
    <t xml:space="preserve">Praça Professor Luiz
Leseigneur de Faria</t>
  </si>
  <si>
    <t xml:space="preserve">Praça 20 de Novembro</t>
  </si>
  <si>
    <t xml:space="preserve">R. Thomaz Francisco de
Jesus</t>
  </si>
  <si>
    <t xml:space="preserve">Praça Grêmio Foot-Ball Porto
Alegrense</t>
  </si>
  <si>
    <t xml:space="preserve">R. Eurico Lara</t>
  </si>
  <si>
    <t xml:space="preserve">Praça Potti</t>
  </si>
  <si>
    <t xml:space="preserve">R. Doutor Barcelos</t>
  </si>
  <si>
    <t xml:space="preserve">Praça São Marun</t>
  </si>
  <si>
    <t xml:space="preserve">R. Concorde</t>
  </si>
  <si>
    <t xml:space="preserve">Parque Adroaldo Steck</t>
  </si>
  <si>
    <t xml:space="preserve">R. Homero Só Jobim</t>
  </si>
  <si>
    <t xml:space="preserve">Praça Carlos Porto da Silva</t>
  </si>
  <si>
    <t xml:space="preserve">Av. Uirapuru</t>
  </si>
  <si>
    <t xml:space="preserve">Praça Cícero do Amaral Viana</t>
  </si>
  <si>
    <t xml:space="preserve">R. Mariano de Matos</t>
  </si>
  <si>
    <t xml:space="preserve">Praça Silvio Ughini</t>
  </si>
  <si>
    <t xml:space="preserve">Praça da Saudade - Doutor
Manuel May Pereira</t>
  </si>
  <si>
    <t xml:space="preserve">Av. Professor Oscar Pereira</t>
  </si>
  <si>
    <t xml:space="preserve">Praça Recanto dos Amigos</t>
  </si>
  <si>
    <t xml:space="preserve">R. Teixeira de Carvalho</t>
  </si>
  <si>
    <t xml:space="preserve">Praça Nelson Marchesan</t>
  </si>
  <si>
    <t xml:space="preserve">R. 3 B- Conj. Res. Pres.
Costa e Silva</t>
  </si>
  <si>
    <t xml:space="preserve">Praça Princesa Isabel</t>
  </si>
  <si>
    <t xml:space="preserve">Av. da Azenha</t>
  </si>
  <si>
    <t xml:space="preserve">Praça Administrador Belmiro
Siqueira</t>
  </si>
  <si>
    <t xml:space="preserve">R. Doutor João E. F. Costa</t>
  </si>
  <si>
    <t xml:space="preserve">Praça Doutor Ildo Luiz Ely</t>
  </si>
  <si>
    <t xml:space="preserve">Av. Florianópolis</t>
  </si>
  <si>
    <t xml:space="preserve">Praça Dr. Josetti</t>
  </si>
  <si>
    <t xml:space="preserve">Av. Coronel Gastão
Haslocher Mazeron</t>
  </si>
  <si>
    <t xml:space="preserve">Praça Francisco Perasi</t>
  </si>
  <si>
    <t xml:space="preserve">R. Cônego Vieira da
Soledade</t>
  </si>
  <si>
    <t xml:space="preserve">Praça Flávio Veiga Miranda</t>
  </si>
  <si>
    <t xml:space="preserve">R. Abdo Jorge Curi</t>
  </si>
  <si>
    <t xml:space="preserve">R. James Bocacio</t>
  </si>
  <si>
    <t xml:space="preserve">Praça da Juventude Thiago de
Moraes Gonzaga</t>
  </si>
  <si>
    <t xml:space="preserve">Av. Porto Alegre</t>
  </si>
  <si>
    <t xml:space="preserve">Praça Vereador Valneri
Antunes</t>
  </si>
  <si>
    <t xml:space="preserve">Av. Mário Meneghetti</t>
  </si>
  <si>
    <t xml:space="preserve">Praça Montese</t>
  </si>
  <si>
    <t xml:space="preserve">R. Sepé Tiaraju</t>
  </si>
  <si>
    <t xml:space="preserve">Praça Germinal Michele</t>
  </si>
  <si>
    <t xml:space="preserve">Av. Mãe Apolinária Matias
Batista</t>
  </si>
  <si>
    <t xml:space="preserve">Praça Dinah Neri Pereira</t>
  </si>
  <si>
    <t xml:space="preserve">R. João Lúcio Marques</t>
  </si>
  <si>
    <t xml:space="preserve">Praça Moranense</t>
  </si>
  <si>
    <t xml:space="preserve">Praça Francisco José Zaffari</t>
  </si>
  <si>
    <t xml:space="preserve">Av. Doutor Petrônio
Portella</t>
  </si>
  <si>
    <t xml:space="preserve">Praça Dr. Júlio de Aragão
Bozano</t>
  </si>
  <si>
    <t xml:space="preserve">Trav. Ferreira de Abreu</t>
  </si>
  <si>
    <t xml:space="preserve">Praça Henrique Halpern</t>
  </si>
  <si>
    <t xml:space="preserve">Praça Clemente Argollo
Mendes</t>
  </si>
  <si>
    <t xml:space="preserve">R. Angelo Barboza</t>
  </si>
  <si>
    <t xml:space="preserve">Praça Ruben Santos Noronha</t>
  </si>
  <si>
    <t xml:space="preserve">R. Professor Clemente Pinto</t>
  </si>
  <si>
    <t xml:space="preserve">Praça Alcides Maia</t>
  </si>
  <si>
    <t xml:space="preserve">Praça Padre João Peters</t>
  </si>
  <si>
    <t xml:space="preserve">R. Luiz José Biernfeld
Figueredo</t>
  </si>
  <si>
    <t xml:space="preserve">Praça Capataz João Ribeiro</t>
  </si>
  <si>
    <t xml:space="preserve">Av. Paulo Pontes</t>
  </si>
  <si>
    <t xml:space="preserve">Praça Professor Hernani
Estrella</t>
  </si>
  <si>
    <t xml:space="preserve">R. Leonor Dionisia Peres</t>
  </si>
  <si>
    <t xml:space="preserve">Praça Mariana e Malene
Franco Casagrande</t>
  </si>
  <si>
    <t xml:space="preserve">R. Capitão Amarante Xavier</t>
  </si>
  <si>
    <t xml:space="preserve">Praça Província de São Pedro</t>
  </si>
  <si>
    <t xml:space="preserve">R. Padre Máximo Coghetto</t>
  </si>
  <si>
    <t xml:space="preserve">Praça Sem Nome</t>
  </si>
  <si>
    <t xml:space="preserve">R. Nossa Senhora da Saúde</t>
  </si>
  <si>
    <t xml:space="preserve">Praça Gustavo Langsch</t>
  </si>
  <si>
    <t xml:space="preserve">R. Artur Rocha</t>
  </si>
  <si>
    <t xml:space="preserve">Praça Pedro João Faccio</t>
  </si>
  <si>
    <t xml:space="preserve">R. Hermínio Leal de
Albuquerque</t>
  </si>
  <si>
    <t xml:space="preserve">Praça Leopoldina Vasconcelos
Machado</t>
  </si>
  <si>
    <t xml:space="preserve">R. Terezinha Turcato</t>
  </si>
  <si>
    <t xml:space="preserve">Largo da Vida</t>
  </si>
  <si>
    <t xml:space="preserve">Av. Severo Dullius</t>
  </si>
  <si>
    <t xml:space="preserve">Praça Guia Lopes</t>
  </si>
  <si>
    <t xml:space="preserve">Av. Teresópolis</t>
  </si>
  <si>
    <t xml:space="preserve">Praça Alberto Ramos</t>
  </si>
  <si>
    <t xml:space="preserve">Praça Cônego Cleto Benvegnu</t>
  </si>
  <si>
    <t xml:space="preserve">Praça Padre José Massimi</t>
  </si>
  <si>
    <t xml:space="preserve">Av. Brasiliano Índio de
Moraes</t>
  </si>
  <si>
    <t xml:space="preserve">Praça Marselhesa</t>
  </si>
  <si>
    <t xml:space="preserve">Praça Carlos Fonseca Amador</t>
  </si>
  <si>
    <t xml:space="preserve">R. Eurico da Costa Gama</t>
  </si>
  <si>
    <t xml:space="preserve">Av. Donário Braga</t>
  </si>
  <si>
    <t xml:space="preserve">Praça Luiz da Silva Taborda</t>
  </si>
  <si>
    <t xml:space="preserve">Praça Padre Rambo</t>
  </si>
  <si>
    <t xml:space="preserve">R. Maestro Léo W.
Schneider</t>
  </si>
  <si>
    <t xml:space="preserve">Praça Professor Jacy Carneiro
Monteiro</t>
  </si>
  <si>
    <t xml:space="preserve">Praça Dona Emilia</t>
  </si>
  <si>
    <t xml:space="preserve">R. Osmindo Julio Kuhn</t>
  </si>
  <si>
    <t xml:space="preserve">Praça Amigos do Verde</t>
  </si>
  <si>
    <t xml:space="preserve">Praça Antônio Gildo Irigaray</t>
  </si>
  <si>
    <t xml:space="preserve">Viela São Braz</t>
  </si>
  <si>
    <t xml:space="preserve">Praça Pastor Egon Miguel
Koch</t>
  </si>
  <si>
    <t xml:space="preserve">Praça Ruy Teixeira</t>
  </si>
  <si>
    <t xml:space="preserve">Largo da Bandeira</t>
  </si>
  <si>
    <t xml:space="preserve">Av. dos Industrários</t>
  </si>
  <si>
    <t xml:space="preserve">Praça Franklin Veríssimo</t>
  </si>
  <si>
    <t xml:space="preserve">R. Doutor Galeno Pientá</t>
  </si>
  <si>
    <t xml:space="preserve">Praça Zeferino Brasil</t>
  </si>
  <si>
    <t xml:space="preserve">Praça Esperanto</t>
  </si>
  <si>
    <t xml:space="preserve">R. Tobias Barreto</t>
  </si>
  <si>
    <t xml:space="preserve">Praça Doutor João Petersen
Júnior</t>
  </si>
  <si>
    <t xml:space="preserve">Av. Palmeira</t>
  </si>
  <si>
    <t xml:space="preserve">Largo Primeiro de Junho</t>
  </si>
  <si>
    <t xml:space="preserve">Rua  Visconde de Pelotas</t>
  </si>
  <si>
    <t xml:space="preserve">Praça Carlos Ivahy Presser</t>
  </si>
  <si>
    <t xml:space="preserve">Av. Carneiro da Fontoura</t>
  </si>
  <si>
    <t xml:space="preserve">Praça Antônio Amábile</t>
  </si>
  <si>
    <t xml:space="preserve">R. Barão de Itaqui</t>
  </si>
  <si>
    <t xml:space="preserve">Praça Luiz Arcari</t>
  </si>
  <si>
    <t xml:space="preserve">R. Juruá</t>
  </si>
  <si>
    <t xml:space="preserve">Praça General Darcy Vignoli</t>
  </si>
  <si>
    <t xml:space="preserve">Av. Grécia</t>
  </si>
  <si>
    <t xml:space="preserve">Praça Dr. Milton Krause</t>
  </si>
  <si>
    <t xml:space="preserve">Av. Lageado</t>
  </si>
  <si>
    <t xml:space="preserve">Praça Major Rubem Berta</t>
  </si>
  <si>
    <t xml:space="preserve">Rua Madre Tereza de
Calcutá</t>
  </si>
  <si>
    <t xml:space="preserve">Praça Geraldo Zaniratti</t>
  </si>
  <si>
    <t xml:space="preserve">R. Ana Maltz Knijnik
(antiga R. Lobélia)</t>
  </si>
  <si>
    <t xml:space="preserve">Praça Ervory Rodrigues
Tavares</t>
  </si>
  <si>
    <t xml:space="preserve">R. Regina de Araújo Rocha</t>
  </si>
  <si>
    <t xml:space="preserve">Praça Araribóia</t>
  </si>
  <si>
    <t xml:space="preserve">R. Felizardo Furtado</t>
  </si>
  <si>
    <t xml:space="preserve">Praça Tenente Costa</t>
  </si>
  <si>
    <t xml:space="preserve">R. Professor Tupi Caldas</t>
  </si>
  <si>
    <t xml:space="preserve">Praça Hélio Pellegrino</t>
  </si>
  <si>
    <t xml:space="preserve">R. Procópio Ferreira</t>
  </si>
  <si>
    <t xml:space="preserve">Praça Irineu Esteris da Silva</t>
  </si>
  <si>
    <t xml:space="preserve">R. Marujaiba</t>
  </si>
  <si>
    <t xml:space="preserve">Praça Valverde</t>
  </si>
  <si>
    <t xml:space="preserve">R. Doutor Cândido José de
Godoy</t>
  </si>
  <si>
    <t xml:space="preserve">Praça Thomas Gabriel da Silva
Neves</t>
  </si>
  <si>
    <t xml:space="preserve">R. Santiago Dantas</t>
  </si>
  <si>
    <t xml:space="preserve">Praça 29 de Setembro</t>
  </si>
  <si>
    <t xml:space="preserve">R. Ribeiro Jacques</t>
  </si>
  <si>
    <t xml:space="preserve">Praça Doutor Leônidas Xausa</t>
  </si>
  <si>
    <t xml:space="preserve">Av. Iguassú</t>
  </si>
  <si>
    <t xml:space="preserve">Praça Raymundo Scherer</t>
  </si>
  <si>
    <t xml:space="preserve">R. Roque Gonzales</t>
  </si>
  <si>
    <t xml:space="preserve">Praça Dr. Gastão Santos</t>
  </si>
  <si>
    <t xml:space="preserve">R. Roque Calage</t>
  </si>
  <si>
    <t xml:space="preserve">Praça Dr. Luis Francisco
Guerra Blessmann</t>
  </si>
  <si>
    <t xml:space="preserve">R. João Paetzel</t>
  </si>
  <si>
    <t xml:space="preserve">Praça Coronel Francelino
Cordeiro</t>
  </si>
  <si>
    <t xml:space="preserve">R. Paulo Bento Lobato</t>
  </si>
  <si>
    <t xml:space="preserve">Praça Joaquim Leite</t>
  </si>
  <si>
    <t xml:space="preserve">R. Carlos Huber</t>
  </si>
  <si>
    <t xml:space="preserve">Praça San Martin</t>
  </si>
  <si>
    <t xml:space="preserve">R. Doutor João Simplício
A. de Carvalho</t>
  </si>
  <si>
    <t xml:space="preserve">Praça Libanesa</t>
  </si>
  <si>
    <t xml:space="preserve">Av. Quito</t>
  </si>
  <si>
    <t xml:space="preserve">Praça Cristo Redentor</t>
  </si>
  <si>
    <t xml:space="preserve">R. Visconde de Macaé</t>
  </si>
  <si>
    <t xml:space="preserve">Praça Harald Edelstam</t>
  </si>
  <si>
    <t xml:space="preserve">Rua Doutor Juliano Moreira</t>
  </si>
  <si>
    <t xml:space="preserve">R. Guaíba</t>
  </si>
  <si>
    <t xml:space="preserve">R. Araticum</t>
  </si>
  <si>
    <t xml:space="preserve">Praça Leandro Ferreira</t>
  </si>
  <si>
    <t xml:space="preserve">R. Professor Ulisses Cabral</t>
  </si>
  <si>
    <t xml:space="preserve">Praça Fortunato Pimentel</t>
  </si>
  <si>
    <t xml:space="preserve">R. Dr. João Simplício Alves
de Carvalho</t>
  </si>
  <si>
    <t xml:space="preserve">Praça Cel. Oscar Salis</t>
  </si>
  <si>
    <t xml:space="preserve">R. Padre Alois Kades</t>
  </si>
  <si>
    <t xml:space="preserve">Praça José Luiz Carneiro Cruz</t>
  </si>
  <si>
    <t xml:space="preserve">R. Professor Pedro Santa
Helena</t>
  </si>
  <si>
    <t xml:space="preserve">Av. Arroio dos Padres</t>
  </si>
  <si>
    <t xml:space="preserve">Praça do Lago Verde</t>
  </si>
  <si>
    <t xml:space="preserve">R. João Baptista Tedesco</t>
  </si>
  <si>
    <t xml:space="preserve">Praça John Kennedy</t>
  </si>
  <si>
    <t xml:space="preserve">R. Bolívia</t>
  </si>
  <si>
    <t xml:space="preserve">Praça Joe  Athanázio</t>
  </si>
  <si>
    <t xml:space="preserve">Travessa Pirangi</t>
  </si>
  <si>
    <t xml:space="preserve">Praça Emílio Rocha do Prado</t>
  </si>
  <si>
    <t xml:space="preserve">Rua da Fonte</t>
  </si>
  <si>
    <t xml:space="preserve">R. Barcelona</t>
  </si>
  <si>
    <t xml:space="preserve">Praça José Dornelles Medina</t>
  </si>
  <si>
    <t xml:space="preserve">Praça Itati</t>
  </si>
  <si>
    <t xml:space="preserve">R. Argélia</t>
  </si>
  <si>
    <t xml:space="preserve">Praça Miguel Pereira da Silva</t>
  </si>
  <si>
    <t xml:space="preserve">R. Serafim Alencastro</t>
  </si>
  <si>
    <t xml:space="preserve">Praça Cantão do Valais</t>
  </si>
  <si>
    <t xml:space="preserve">R. Araçaí</t>
  </si>
  <si>
    <t xml:space="preserve">Praça Wolfgang Klaus Sopher</t>
  </si>
  <si>
    <t xml:space="preserve">Av. Mathilde Trein Renner</t>
  </si>
  <si>
    <t xml:space="preserve">Praça PM Alcides Figueiredo
Cézar</t>
  </si>
  <si>
    <t xml:space="preserve">R. Walt Disney</t>
  </si>
  <si>
    <t xml:space="preserve">Praça Araújo Guerra</t>
  </si>
  <si>
    <t xml:space="preserve">Trav. Davi José Estrela</t>
  </si>
  <si>
    <t xml:space="preserve">Praça Catanzaro</t>
  </si>
  <si>
    <t xml:space="preserve">R. Professor José Maria
Rodrigues</t>
  </si>
  <si>
    <t xml:space="preserve">Praça Monsenhor Roncato</t>
  </si>
  <si>
    <t xml:space="preserve">R. Guerra Junqueiro</t>
  </si>
  <si>
    <t xml:space="preserve">Praça Império</t>
  </si>
  <si>
    <t xml:space="preserve">Praça Dom Pedro</t>
  </si>
  <si>
    <t xml:space="preserve">Praça Dr. Baltazar de Bem</t>
  </si>
  <si>
    <t xml:space="preserve">R. Seival</t>
  </si>
  <si>
    <t xml:space="preserve">Praça Major Augusto Koch</t>
  </si>
  <si>
    <t xml:space="preserve">R. Baden Powell</t>
  </si>
  <si>
    <t xml:space="preserve">R. Tobago</t>
  </si>
  <si>
    <t xml:space="preserve">Praça Elias Jorge Moussalle</t>
  </si>
  <si>
    <t xml:space="preserve">R. Jackson de Figueiredo</t>
  </si>
  <si>
    <t xml:space="preserve">Praça Donírio Juvenal Pereira</t>
  </si>
  <si>
    <t xml:space="preserve">Acesso Dois-4 U.V.
Restinga</t>
  </si>
  <si>
    <t xml:space="preserve">Praça Cap Aviador Francisco
Aurélio Pacheco</t>
  </si>
  <si>
    <t xml:space="preserve">Praça Luiz Carvalho</t>
  </si>
  <si>
    <t xml:space="preserve">Praça Che Guevara</t>
  </si>
  <si>
    <t xml:space="preserve">Praça Coronel Adão Cordeiro</t>
  </si>
  <si>
    <t xml:space="preserve">Av. Antunes Ribas</t>
  </si>
  <si>
    <t xml:space="preserve">Praça Manuel de Macedo</t>
  </si>
  <si>
    <t xml:space="preserve">Trav. Ghandi</t>
  </si>
  <si>
    <t xml:space="preserve">Praça Antônio Valentim Stoll</t>
  </si>
  <si>
    <t xml:space="preserve">R. Vitório Francisco
Giordani</t>
  </si>
  <si>
    <t xml:space="preserve">Praça Breno Caldas</t>
  </si>
  <si>
    <t xml:space="preserve">R. Leite de Castro</t>
  </si>
  <si>
    <t xml:space="preserve">Praça Edemilson Claudinei
Pereira da Silva</t>
  </si>
  <si>
    <t xml:space="preserve">Acesso Norino Fagundes da
Silva</t>
  </si>
  <si>
    <t xml:space="preserve">Praça Dr. Samir Squeff</t>
  </si>
  <si>
    <t xml:space="preserve">R. Professor Guerreiro
Lima</t>
  </si>
  <si>
    <t xml:space="preserve">Praça Guilherme Flores da
Cunha</t>
  </si>
  <si>
    <t xml:space="preserve">R. Jornal O Povo</t>
  </si>
  <si>
    <t xml:space="preserve">Praça João Batista Scalco</t>
  </si>
  <si>
    <t xml:space="preserve">R. Aracy Fróes</t>
  </si>
  <si>
    <t xml:space="preserve">Praça Joaquim Sandri dos
Santos</t>
  </si>
  <si>
    <t xml:space="preserve">R. Nicanor Luz</t>
  </si>
  <si>
    <t xml:space="preserve">Praça Mauri Meurer</t>
  </si>
  <si>
    <t xml:space="preserve">Praça PM Ivonildo Gampert
Biassi</t>
  </si>
  <si>
    <t xml:space="preserve">Acesso N - 2 U.V. Restinga</t>
  </si>
  <si>
    <t xml:space="preserve">Praça Octacílio Gonçalves dos
Santos</t>
  </si>
  <si>
    <t xml:space="preserve">Praça João Calegari Neto</t>
  </si>
  <si>
    <t xml:space="preserve">Av. Alcides S. Severiano</t>
  </si>
  <si>
    <t xml:space="preserve">Praça Irceu Antônio Gasparin</t>
  </si>
  <si>
    <t xml:space="preserve">R. Delegado Jahir S. Pinto</t>
  </si>
  <si>
    <t xml:space="preserve">Praça Benedito Stefani</t>
  </si>
  <si>
    <t xml:space="preserve">Av. Maratona</t>
  </si>
  <si>
    <t xml:space="preserve">Praça Dr. Ernesto Correa</t>
  </si>
  <si>
    <t xml:space="preserve">Av. Dona Adda
Mascarenhas de Moraes</t>
  </si>
  <si>
    <t xml:space="preserve">Acesso G - 1 U.V. Restinga</t>
  </si>
  <si>
    <t xml:space="preserve">Alameda Três de Outubro</t>
  </si>
  <si>
    <t xml:space="preserve">Praça Moshe Dayan</t>
  </si>
  <si>
    <t xml:space="preserve">Praça Holanda</t>
  </si>
  <si>
    <t xml:space="preserve">R. Irmão Inocêncio Luiz</t>
  </si>
  <si>
    <t xml:space="preserve">Praça Juan Sondermann</t>
  </si>
  <si>
    <t xml:space="preserve">R. Hanrique Schneider</t>
  </si>
  <si>
    <t xml:space="preserve">Praça David Ben-Gurion</t>
  </si>
  <si>
    <t xml:space="preserve">R. Noel Rosa</t>
  </si>
  <si>
    <t xml:space="preserve">Acesso A -3 U.V. Restinga</t>
  </si>
  <si>
    <t xml:space="preserve">Praça Gládis de Deus Pereira</t>
  </si>
  <si>
    <t xml:space="preserve">R. Charlie Chaplin</t>
  </si>
  <si>
    <t xml:space="preserve">Praça Jornal Correio
Brigadiano</t>
  </si>
  <si>
    <t xml:space="preserve">Acesso Um-4 U.V. Restinga</t>
  </si>
  <si>
    <t xml:space="preserve">Acesso D -3 U.V. Restinga</t>
  </si>
  <si>
    <t xml:space="preserve">Praça Irmã Dulce</t>
  </si>
  <si>
    <t xml:space="preserve">R. João Alfredo Mello</t>
  </si>
  <si>
    <t xml:space="preserve">Largo Maria Aparecida da
Cunha</t>
  </si>
  <si>
    <t xml:space="preserve">R. Ulisses de Alencastro</t>
  </si>
  <si>
    <t xml:space="preserve">Praça Wilson Ávila</t>
  </si>
  <si>
    <t xml:space="preserve">R. Pardal</t>
  </si>
  <si>
    <t xml:space="preserve">Praça Leda Schneider</t>
  </si>
  <si>
    <t xml:space="preserve">Acesso C- 2 U.V. Restinga</t>
  </si>
  <si>
    <t xml:space="preserve">Praça Paulo Carvalho Ribeiro</t>
  </si>
  <si>
    <t xml:space="preserve">R. Pariri</t>
  </si>
  <si>
    <t xml:space="preserve">Praça Tom Jobim</t>
  </si>
  <si>
    <t xml:space="preserve">R. Silvestre Félix Rodrigues</t>
  </si>
  <si>
    <t xml:space="preserve">Praça Dr. Archimedes M. de
Azambuja</t>
  </si>
  <si>
    <t xml:space="preserve">R. Pedro Pereira de Souza</t>
  </si>
  <si>
    <t xml:space="preserve">Centro Esportivo Correio do
Povo</t>
  </si>
  <si>
    <t xml:space="preserve">R. Bonifácio Calderon</t>
  </si>
  <si>
    <t xml:space="preserve">Praça Maurício Rosenblat</t>
  </si>
  <si>
    <t xml:space="preserve">Praça Jurema Francisca Dutra
Rodrigues</t>
  </si>
  <si>
    <t xml:space="preserve">R. Coronel Orlando
Pacheco</t>
  </si>
  <si>
    <t xml:space="preserve">Praça Doutor Rubem
Rodrigues</t>
  </si>
  <si>
    <t xml:space="preserve">Praça Santo Antônio de
Categeró</t>
  </si>
  <si>
    <t xml:space="preserve">Rua Padre Pedro</t>
  </si>
  <si>
    <t xml:space="preserve">Praça Capitão Carlos Vieira</t>
  </si>
  <si>
    <t xml:space="preserve">R. Sete- Conj. Res. Pres.
Costa e Silva</t>
  </si>
  <si>
    <t xml:space="preserve">Praça Povo Palestino</t>
  </si>
  <si>
    <t xml:space="preserve">R. Poa - Cidade Jóia</t>
  </si>
  <si>
    <t xml:space="preserve">R. Geraldina Batista</t>
  </si>
  <si>
    <t xml:space="preserve">Praça Walkirio Ughini
Bertoldo</t>
  </si>
  <si>
    <t xml:space="preserve">R. Jorge Alberto
Campezatto</t>
  </si>
  <si>
    <t xml:space="preserve">R. Gen. Sady Cahen Fischer</t>
  </si>
  <si>
    <t xml:space="preserve">Praça Milton Carlos Baggio</t>
  </si>
  <si>
    <t xml:space="preserve">R. Desembargador Niro
Teixeira de Souza</t>
  </si>
  <si>
    <t xml:space="preserve">Praça Ruben Medeiros</t>
  </si>
  <si>
    <t xml:space="preserve">R. Jacy Costa</t>
  </si>
  <si>
    <t xml:space="preserve">Praça Vilmar Berteli</t>
  </si>
  <si>
    <t xml:space="preserve">R. Bernardino de Oliveira
Paim</t>
  </si>
  <si>
    <t xml:space="preserve">R. Vinte e Seis de Março</t>
  </si>
  <si>
    <t xml:space="preserve">Praça Romeu Ritter dos Reis</t>
  </si>
  <si>
    <t xml:space="preserve">R. Antônio Francisco
Lisboa</t>
  </si>
  <si>
    <t xml:space="preserve">Praça Professor Jorge dos
Santos Rosa</t>
  </si>
  <si>
    <t xml:space="preserve">R. Francisco Galecki</t>
  </si>
  <si>
    <t xml:space="preserve">Praça José César de Mesquita</t>
  </si>
  <si>
    <t xml:space="preserve">Beco dos Maias</t>
  </si>
  <si>
    <t xml:space="preserve">R. Domênico Feoli</t>
  </si>
  <si>
    <t xml:space="preserve">Praça do Aconchego</t>
  </si>
  <si>
    <t xml:space="preserve">R. Tarcila Moraes Dutra</t>
  </si>
  <si>
    <t xml:space="preserve">Praça Coronel Orpheu Correa
da Silva</t>
  </si>
  <si>
    <t xml:space="preserve">R. Romeu Paliosa</t>
  </si>
  <si>
    <t xml:space="preserve">R. Afonso Moacir Cerioli</t>
  </si>
  <si>
    <t xml:space="preserve">Praça Maria Francisca Gomes
Garcia (Vó Chica)</t>
  </si>
  <si>
    <t xml:space="preserve">R. Saturnino José Geraldo</t>
  </si>
  <si>
    <t xml:space="preserve">R. Ovídio de Moraes</t>
  </si>
  <si>
    <t xml:space="preserve">Praça Zaléia Marques dos
Santos</t>
  </si>
  <si>
    <t xml:space="preserve">R. Miguel Oliveira de Lima</t>
  </si>
  <si>
    <t xml:space="preserve">R. Professor  Augusto
Osvaldo Thiesen</t>
  </si>
  <si>
    <t xml:space="preserve">Praça Recanto da Lagoa</t>
  </si>
  <si>
    <t xml:space="preserve">R. Professor Augusto
Osvaldo Thiesen</t>
  </si>
  <si>
    <t xml:space="preserve">Praça Orixá Oxalá</t>
  </si>
  <si>
    <t xml:space="preserve">R. Arthur Alberto Zanela</t>
  </si>
  <si>
    <t xml:space="preserve">Praça sem nome (conhecido
Campo do Vasquinho)</t>
  </si>
  <si>
    <t xml:space="preserve">R. Coronel PM Hermano
Wolf</t>
  </si>
  <si>
    <t xml:space="preserve">Praça Marlova Finger</t>
  </si>
  <si>
    <t xml:space="preserve">R. Ricardo Belisiário da
Silva</t>
  </si>
  <si>
    <t xml:space="preserve">Praça Joaquim Guerreiro
Marques</t>
  </si>
  <si>
    <t xml:space="preserve">R. Amaury Silveira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</si>
</sst>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3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66BF7C"/>
          <bgColor rgb="FF000000"/>
        </patternFill>
      </fill>
    </dxf>
    <dxf>
      <fill>
        <patternFill patternType="solid">
          <fgColor rgb="FF67BF7C"/>
          <bgColor rgb="FF000000"/>
        </patternFill>
      </fill>
    </dxf>
    <dxf>
      <fill>
        <patternFill patternType="solid">
          <fgColor rgb="FF6EC27C"/>
          <bgColor rgb="FF000000"/>
        </patternFill>
      </fill>
    </dxf>
    <dxf>
      <fill>
        <patternFill patternType="solid">
          <fgColor rgb="FF70C27C"/>
          <bgColor rgb="FF000000"/>
        </patternFill>
      </fill>
    </dxf>
    <dxf>
      <fill>
        <patternFill patternType="solid">
          <fgColor rgb="FF73C37C"/>
          <bgColor rgb="FF000000"/>
        </patternFill>
      </fill>
    </dxf>
    <dxf>
      <fill>
        <patternFill patternType="solid">
          <fgColor rgb="FF7AC57D"/>
          <bgColor rgb="FF000000"/>
        </patternFill>
      </fill>
    </dxf>
    <dxf>
      <fill>
        <patternFill patternType="solid">
          <fgColor rgb="FF7CC67D"/>
          <bgColor rgb="FF000000"/>
        </patternFill>
      </fill>
    </dxf>
    <dxf>
      <fill>
        <patternFill patternType="solid">
          <fgColor rgb="FF7DC67D"/>
          <bgColor rgb="FF000000"/>
        </patternFill>
      </fill>
    </dxf>
    <dxf>
      <fill>
        <patternFill patternType="solid">
          <fgColor rgb="FF7EC67D"/>
          <bgColor rgb="FF000000"/>
        </patternFill>
      </fill>
    </dxf>
    <dxf>
      <fill>
        <patternFill patternType="solid">
          <fgColor rgb="FF7FC67D"/>
          <bgColor rgb="FF000000"/>
        </patternFill>
      </fill>
    </dxf>
    <dxf>
      <fill>
        <patternFill patternType="solid">
          <fgColor rgb="FF81C77D"/>
          <bgColor rgb="FF000000"/>
        </patternFill>
      </fill>
    </dxf>
    <dxf>
      <fill>
        <patternFill patternType="solid">
          <fgColor rgb="FF82C77D"/>
          <bgColor rgb="FF000000"/>
        </patternFill>
      </fill>
    </dxf>
    <dxf>
      <fill>
        <patternFill patternType="solid">
          <fgColor rgb="FF83C87D"/>
          <bgColor rgb="FF000000"/>
        </patternFill>
      </fill>
    </dxf>
    <dxf>
      <fill>
        <patternFill patternType="solid">
          <fgColor rgb="FF85C87D"/>
          <bgColor rgb="FF000000"/>
        </patternFill>
      </fill>
    </dxf>
    <dxf>
      <fill>
        <patternFill patternType="solid">
          <fgColor rgb="FF86C97E"/>
          <bgColor rgb="FF000000"/>
        </patternFill>
      </fill>
    </dxf>
    <dxf>
      <fill>
        <patternFill patternType="solid">
          <fgColor rgb="FF8CCA7E"/>
          <bgColor rgb="FF000000"/>
        </patternFill>
      </fill>
    </dxf>
    <dxf>
      <fill>
        <patternFill patternType="solid">
          <fgColor rgb="FF8DCA7E"/>
          <bgColor rgb="FF000000"/>
        </patternFill>
      </fill>
    </dxf>
    <dxf>
      <fill>
        <patternFill patternType="solid">
          <fgColor rgb="FF8DCB7E"/>
          <bgColor rgb="FF000000"/>
        </patternFill>
      </fill>
    </dxf>
    <dxf>
      <fill>
        <patternFill patternType="solid">
          <fgColor rgb="FF8ECB7E"/>
          <bgColor rgb="FF000000"/>
        </patternFill>
      </fill>
    </dxf>
    <dxf>
      <fill>
        <patternFill patternType="solid">
          <fgColor rgb="FF8FCB7E"/>
          <bgColor rgb="FF000000"/>
        </patternFill>
      </fill>
    </dxf>
    <dxf>
      <fill>
        <patternFill patternType="solid">
          <fgColor rgb="FF91CC7E"/>
          <bgColor rgb="FF000000"/>
        </patternFill>
      </fill>
    </dxf>
    <dxf>
      <fill>
        <patternFill patternType="solid">
          <fgColor rgb="FF93CC7E"/>
          <bgColor rgb="FF000000"/>
        </patternFill>
      </fill>
    </dxf>
    <dxf>
      <fill>
        <patternFill patternType="solid">
          <fgColor rgb="FF94CC7E"/>
          <bgColor rgb="FF000000"/>
        </patternFill>
      </fill>
    </dxf>
    <dxf>
      <fill>
        <patternFill patternType="solid">
          <fgColor rgb="FF95CD7E"/>
          <bgColor rgb="FF000000"/>
        </patternFill>
      </fill>
    </dxf>
    <dxf>
      <fill>
        <patternFill patternType="solid">
          <fgColor rgb="FF96CD7E"/>
          <bgColor rgb="FF000000"/>
        </patternFill>
      </fill>
    </dxf>
    <dxf>
      <fill>
        <patternFill patternType="solid">
          <fgColor rgb="FF97CD7E"/>
          <bgColor rgb="FF000000"/>
        </patternFill>
      </fill>
    </dxf>
    <dxf>
      <fill>
        <patternFill patternType="solid">
          <fgColor rgb="FF99CE7F"/>
          <bgColor rgb="FF000000"/>
        </patternFill>
      </fill>
    </dxf>
    <dxf>
      <fill>
        <patternFill patternType="solid">
          <fgColor rgb="FF9BCF7F"/>
          <bgColor rgb="FF000000"/>
        </patternFill>
      </fill>
    </dxf>
    <dxf>
      <fill>
        <patternFill patternType="solid">
          <fgColor rgb="FF9DCF7F"/>
          <bgColor rgb="FF000000"/>
        </patternFill>
      </fill>
    </dxf>
    <dxf>
      <fill>
        <patternFill patternType="solid">
          <fgColor rgb="FF9ECF7F"/>
          <bgColor rgb="FF000000"/>
        </patternFill>
      </fill>
    </dxf>
    <dxf>
      <fill>
        <patternFill patternType="solid">
          <fgColor rgb="FF9ED07F"/>
          <bgColor rgb="FF000000"/>
        </patternFill>
      </fill>
    </dxf>
    <dxf>
      <fill>
        <patternFill patternType="solid">
          <fgColor rgb="FFA0D07F"/>
          <bgColor rgb="FF000000"/>
        </patternFill>
      </fill>
    </dxf>
    <dxf>
      <fill>
        <patternFill patternType="solid">
          <fgColor rgb="FFA1D07F"/>
          <bgColor rgb="FF000000"/>
        </patternFill>
      </fill>
    </dxf>
    <dxf>
      <fill>
        <patternFill patternType="solid">
          <fgColor rgb="FFA2D17F"/>
          <bgColor rgb="FF000000"/>
        </patternFill>
      </fill>
    </dxf>
    <dxf>
      <fill>
        <patternFill patternType="solid">
          <fgColor rgb="FFA3D17F"/>
          <bgColor rgb="FF000000"/>
        </patternFill>
      </fill>
    </dxf>
    <dxf>
      <fill>
        <patternFill patternType="solid">
          <fgColor rgb="FFA6D27F"/>
          <bgColor rgb="FF000000"/>
        </patternFill>
      </fill>
    </dxf>
    <dxf>
      <fill>
        <patternFill patternType="solid">
          <fgColor rgb="FFA8D27F"/>
          <bgColor rgb="FF000000"/>
        </patternFill>
      </fill>
    </dxf>
    <dxf>
      <fill>
        <patternFill patternType="solid">
          <fgColor rgb="FFA9D27F"/>
          <bgColor rgb="FF000000"/>
        </patternFill>
      </fill>
    </dxf>
    <dxf>
      <fill>
        <patternFill patternType="solid">
          <fgColor rgb="FFA9D380"/>
          <bgColor rgb="FF000000"/>
        </patternFill>
      </fill>
    </dxf>
    <dxf>
      <fill>
        <patternFill patternType="solid">
          <fgColor rgb="FFAAD380"/>
          <bgColor rgb="FF000000"/>
        </patternFill>
      </fill>
    </dxf>
    <dxf>
      <fill>
        <patternFill patternType="solid">
          <fgColor rgb="FFADD480"/>
          <bgColor rgb="FF000000"/>
        </patternFill>
      </fill>
    </dxf>
    <dxf>
      <fill>
        <patternFill patternType="solid">
          <fgColor rgb="FFB0D480"/>
          <bgColor rgb="FF000000"/>
        </patternFill>
      </fill>
    </dxf>
    <dxf>
      <fill>
        <patternFill patternType="solid">
          <fgColor rgb="FFB0D580"/>
          <bgColor rgb="FF000000"/>
        </patternFill>
      </fill>
    </dxf>
    <dxf>
      <fill>
        <patternFill patternType="solid">
          <fgColor rgb="FFB1D580"/>
          <bgColor rgb="FF000000"/>
        </patternFill>
      </fill>
    </dxf>
    <dxf>
      <fill>
        <patternFill patternType="solid">
          <fgColor rgb="FFB3D580"/>
          <bgColor rgb="FF000000"/>
        </patternFill>
      </fill>
    </dxf>
    <dxf>
      <fill>
        <patternFill patternType="solid">
          <fgColor rgb="FFB4D680"/>
          <bgColor rgb="FF000000"/>
        </patternFill>
      </fill>
    </dxf>
    <dxf>
      <fill>
        <patternFill patternType="solid">
          <fgColor rgb="FFB5D680"/>
          <bgColor rgb="FF000000"/>
        </patternFill>
      </fill>
    </dxf>
    <dxf>
      <fill>
        <patternFill patternType="solid">
          <fgColor rgb="FFB6D680"/>
          <bgColor rgb="FF000000"/>
        </patternFill>
      </fill>
    </dxf>
    <dxf>
      <fill>
        <patternFill patternType="solid">
          <fgColor rgb="FFB7D780"/>
          <bgColor rgb="FF000000"/>
        </patternFill>
      </fill>
    </dxf>
    <dxf>
      <fill>
        <patternFill patternType="solid">
          <fgColor rgb="FFB8D780"/>
          <bgColor rgb="FF000000"/>
        </patternFill>
      </fill>
    </dxf>
    <dxf>
      <fill>
        <patternFill patternType="solid">
          <fgColor rgb="FFB9D780"/>
          <bgColor rgb="FF000000"/>
        </patternFill>
      </fill>
    </dxf>
    <dxf>
      <fill>
        <patternFill patternType="solid">
          <fgColor rgb="FFBAD881"/>
          <bgColor rgb="FF000000"/>
        </patternFill>
      </fill>
    </dxf>
    <dxf>
      <fill>
        <patternFill patternType="solid">
          <fgColor rgb="FFBBD881"/>
          <bgColor rgb="FF000000"/>
        </patternFill>
      </fill>
    </dxf>
    <dxf>
      <fill>
        <patternFill patternType="solid">
          <fgColor rgb="FFBCD881"/>
          <bgColor rgb="FF000000"/>
        </patternFill>
      </fill>
    </dxf>
    <dxf>
      <fill>
        <patternFill patternType="solid">
          <fgColor rgb="FFBDD881"/>
          <bgColor rgb="FF000000"/>
        </patternFill>
      </fill>
    </dxf>
    <dxf>
      <fill>
        <patternFill patternType="solid">
          <fgColor rgb="FFBED981"/>
          <bgColor rgb="FF000000"/>
        </patternFill>
      </fill>
    </dxf>
    <dxf>
      <fill>
        <patternFill patternType="solid">
          <fgColor rgb="FFC0D981"/>
          <bgColor rgb="FF000000"/>
        </patternFill>
      </fill>
    </dxf>
    <dxf>
      <fill>
        <patternFill patternType="solid">
          <fgColor rgb="FFC1DA81"/>
          <bgColor rgb="FF000000"/>
        </patternFill>
      </fill>
    </dxf>
    <dxf>
      <fill>
        <patternFill patternType="solid">
          <fgColor rgb="FFC2DA81"/>
          <bgColor rgb="FF000000"/>
        </patternFill>
      </fill>
    </dxf>
    <dxf>
      <fill>
        <patternFill patternType="solid">
          <fgColor rgb="FFC3DA81"/>
          <bgColor rgb="FF000000"/>
        </patternFill>
      </fill>
    </dxf>
    <dxf>
      <fill>
        <patternFill patternType="solid">
          <fgColor rgb="FFC4DA81"/>
          <bgColor rgb="FF000000"/>
        </patternFill>
      </fill>
    </dxf>
    <dxf>
      <fill>
        <patternFill patternType="solid">
          <fgColor rgb="FFC5DB81"/>
          <bgColor rgb="FF000000"/>
        </patternFill>
      </fill>
    </dxf>
    <dxf>
      <fill>
        <patternFill patternType="solid">
          <fgColor rgb="FFC7DB81"/>
          <bgColor rgb="FF000000"/>
        </patternFill>
      </fill>
    </dxf>
    <dxf>
      <fill>
        <patternFill patternType="solid">
          <fgColor rgb="FFC8DC81"/>
          <bgColor rgb="FF000000"/>
        </patternFill>
      </fill>
    </dxf>
    <dxf>
      <fill>
        <patternFill patternType="solid">
          <fgColor rgb="FFC9DC81"/>
          <bgColor rgb="FF000000"/>
        </patternFill>
      </fill>
    </dxf>
    <dxf>
      <fill>
        <patternFill patternType="solid">
          <fgColor rgb="FFCADC81"/>
          <bgColor rgb="FF000000"/>
        </patternFill>
      </fill>
    </dxf>
    <dxf>
      <fill>
        <patternFill patternType="solid">
          <fgColor rgb="FFCBDC81"/>
          <bgColor rgb="FF000000"/>
        </patternFill>
      </fill>
    </dxf>
    <dxf>
      <fill>
        <patternFill patternType="solid">
          <fgColor rgb="FFCCDD82"/>
          <bgColor rgb="FF000000"/>
        </patternFill>
      </fill>
    </dxf>
    <dxf>
      <fill>
        <patternFill patternType="solid">
          <fgColor rgb="FFCDDD82"/>
          <bgColor rgb="FF000000"/>
        </patternFill>
      </fill>
    </dxf>
    <dxf>
      <fill>
        <patternFill patternType="solid">
          <fgColor rgb="FFCEDD82"/>
          <bgColor rgb="FF000000"/>
        </patternFill>
      </fill>
    </dxf>
    <dxf>
      <fill>
        <patternFill patternType="solid">
          <fgColor rgb="FFD0DE82"/>
          <bgColor rgb="FF000000"/>
        </patternFill>
      </fill>
    </dxf>
    <dxf>
      <fill>
        <patternFill patternType="solid">
          <fgColor rgb="FFD1DE82"/>
          <bgColor rgb="FF000000"/>
        </patternFill>
      </fill>
    </dxf>
    <dxf>
      <fill>
        <patternFill patternType="solid">
          <fgColor rgb="FFD2DE82"/>
          <bgColor rgb="FF000000"/>
        </patternFill>
      </fill>
    </dxf>
    <dxf>
      <fill>
        <patternFill patternType="solid">
          <fgColor rgb="FFD3DF82"/>
          <bgColor rgb="FF000000"/>
        </patternFill>
      </fill>
    </dxf>
    <dxf>
      <fill>
        <patternFill patternType="solid">
          <fgColor rgb="FFD4DF82"/>
          <bgColor rgb="FF000000"/>
        </patternFill>
      </fill>
    </dxf>
    <dxf>
      <fill>
        <patternFill patternType="solid">
          <fgColor rgb="FFD5DF82"/>
          <bgColor rgb="FF000000"/>
        </patternFill>
      </fill>
    </dxf>
    <dxf>
      <fill>
        <patternFill patternType="solid">
          <fgColor rgb="FFD6E082"/>
          <bgColor rgb="FF000000"/>
        </patternFill>
      </fill>
    </dxf>
    <dxf>
      <fill>
        <patternFill patternType="solid">
          <fgColor rgb="FFD7E082"/>
          <bgColor rgb="FF000000"/>
        </patternFill>
      </fill>
    </dxf>
    <dxf>
      <fill>
        <patternFill patternType="solid">
          <fgColor rgb="FFD8E082"/>
          <bgColor rgb="FF000000"/>
        </patternFill>
      </fill>
    </dxf>
    <dxf>
      <fill>
        <patternFill patternType="solid">
          <fgColor rgb="FFD9E082"/>
          <bgColor rgb="FF000000"/>
        </patternFill>
      </fill>
    </dxf>
    <dxf>
      <fill>
        <patternFill patternType="solid">
          <fgColor rgb="FFDAE182"/>
          <bgColor rgb="FF000000"/>
        </patternFill>
      </fill>
    </dxf>
    <dxf>
      <fill>
        <patternFill patternType="solid">
          <fgColor rgb="FFDBE182"/>
          <bgColor rgb="FF000000"/>
        </patternFill>
      </fill>
    </dxf>
    <dxf>
      <fill>
        <patternFill patternType="solid">
          <fgColor rgb="FFDDE283"/>
          <bgColor rgb="FF000000"/>
        </patternFill>
      </fill>
    </dxf>
    <dxf>
      <fill>
        <patternFill patternType="solid">
          <fgColor rgb="FFDFE283"/>
          <bgColor rgb="FF000000"/>
        </patternFill>
      </fill>
    </dxf>
    <dxf>
      <fill>
        <patternFill patternType="solid">
          <fgColor rgb="FFE0E283"/>
          <bgColor rgb="FF000000"/>
        </patternFill>
      </fill>
    </dxf>
    <dxf>
      <fill>
        <patternFill patternType="solid">
          <fgColor rgb="FFE1E383"/>
          <bgColor rgb="FF000000"/>
        </patternFill>
      </fill>
    </dxf>
    <dxf>
      <fill>
        <patternFill patternType="solid">
          <fgColor rgb="FFE2E383"/>
          <bgColor rgb="FF000000"/>
        </patternFill>
      </fill>
    </dxf>
    <dxf>
      <fill>
        <patternFill patternType="solid">
          <fgColor rgb="FFE3E383"/>
          <bgColor rgb="FF000000"/>
        </patternFill>
      </fill>
    </dxf>
    <dxf>
      <fill>
        <patternFill patternType="solid">
          <fgColor rgb="FFE4E383"/>
          <bgColor rgb="FF000000"/>
        </patternFill>
      </fill>
    </dxf>
    <dxf>
      <fill>
        <patternFill patternType="solid">
          <fgColor rgb="FFE4E483"/>
          <bgColor rgb="FF000000"/>
        </patternFill>
      </fill>
    </dxf>
    <dxf>
      <fill>
        <patternFill patternType="solid">
          <fgColor rgb="FFE6E483"/>
          <bgColor rgb="FF000000"/>
        </patternFill>
      </fill>
    </dxf>
    <dxf>
      <fill>
        <patternFill patternType="solid">
          <fgColor rgb="FFE7E483"/>
          <bgColor rgb="FF000000"/>
        </patternFill>
      </fill>
    </dxf>
    <dxf>
      <fill>
        <patternFill patternType="solid">
          <fgColor rgb="FFE7E583"/>
          <bgColor rgb="FF000000"/>
        </patternFill>
      </fill>
    </dxf>
    <dxf>
      <fill>
        <patternFill patternType="solid">
          <fgColor rgb="FFE8E583"/>
          <bgColor rgb="FF000000"/>
        </patternFill>
      </fill>
    </dxf>
    <dxf>
      <fill>
        <patternFill patternType="solid">
          <fgColor rgb="FFE9E583"/>
          <bgColor rgb="FF000000"/>
        </patternFill>
      </fill>
    </dxf>
    <dxf>
      <fill>
        <patternFill patternType="solid">
          <fgColor rgb="FFEAE583"/>
          <bgColor rgb="FF000000"/>
        </patternFill>
      </fill>
    </dxf>
    <dxf>
      <fill>
        <patternFill patternType="solid">
          <fgColor rgb="FFEBE583"/>
          <bgColor rgb="FF000000"/>
        </patternFill>
      </fill>
    </dxf>
    <dxf>
      <fill>
        <patternFill patternType="solid">
          <fgColor rgb="FFECE683"/>
          <bgColor rgb="FF000000"/>
        </patternFill>
      </fill>
    </dxf>
    <dxf>
      <fill>
        <patternFill patternType="solid">
          <fgColor rgb="FFEDE683"/>
          <bgColor rgb="FF000000"/>
        </patternFill>
      </fill>
    </dxf>
    <dxf>
      <fill>
        <patternFill patternType="solid">
          <fgColor rgb="FFEEE683"/>
          <bgColor rgb="FF000000"/>
        </patternFill>
      </fill>
    </dxf>
    <dxf>
      <fill>
        <patternFill patternType="solid">
          <fgColor rgb="FFEEE784"/>
          <bgColor rgb="FF000000"/>
        </patternFill>
      </fill>
    </dxf>
    <dxf>
      <fill>
        <patternFill patternType="solid">
          <fgColor rgb="FFEFE784"/>
          <bgColor rgb="FF000000"/>
        </patternFill>
      </fill>
    </dxf>
    <dxf>
      <fill>
        <patternFill patternType="solid">
          <fgColor rgb="FFF0E784"/>
          <bgColor rgb="FF000000"/>
        </patternFill>
      </fill>
    </dxf>
    <dxf>
      <fill>
        <patternFill patternType="solid">
          <fgColor rgb="FFF1E784"/>
          <bgColor rgb="FF000000"/>
        </patternFill>
      </fill>
    </dxf>
    <dxf>
      <fill>
        <patternFill patternType="solid">
          <fgColor rgb="FFF2E784"/>
          <bgColor rgb="FF000000"/>
        </patternFill>
      </fill>
    </dxf>
    <dxf>
      <fill>
        <patternFill patternType="solid">
          <fgColor rgb="FFF2E884"/>
          <bgColor rgb="FF000000"/>
        </patternFill>
      </fill>
    </dxf>
    <dxf>
      <fill>
        <patternFill patternType="solid">
          <fgColor rgb="FFF3E884"/>
          <bgColor rgb="FF000000"/>
        </patternFill>
      </fill>
    </dxf>
    <dxf>
      <fill>
        <patternFill patternType="solid">
          <fgColor rgb="FFF4E884"/>
          <bgColor rgb="FF000000"/>
        </patternFill>
      </fill>
    </dxf>
    <dxf>
      <fill>
        <patternFill patternType="solid">
          <fgColor rgb="FFF5E884"/>
          <bgColor rgb="FF000000"/>
        </patternFill>
      </fill>
    </dxf>
    <dxf>
      <fill>
        <patternFill patternType="solid">
          <fgColor rgb="FFF6E984"/>
          <bgColor rgb="FF000000"/>
        </patternFill>
      </fill>
    </dxf>
    <dxf>
      <fill>
        <patternFill patternType="solid">
          <fgColor rgb="FFF7E984"/>
          <bgColor rgb="FF000000"/>
        </patternFill>
      </fill>
    </dxf>
    <dxf>
      <fill>
        <patternFill patternType="solid">
          <fgColor rgb="FFF8696B"/>
          <bgColor rgb="FF000000"/>
        </patternFill>
      </fill>
    </dxf>
    <dxf>
      <fill>
        <patternFill patternType="solid">
          <fgColor rgb="FFF86A6B"/>
          <bgColor rgb="FF000000"/>
        </patternFill>
      </fill>
    </dxf>
    <dxf>
      <fill>
        <patternFill patternType="solid">
          <fgColor rgb="FFF86B6B"/>
          <bgColor rgb="FF000000"/>
        </patternFill>
      </fill>
    </dxf>
    <dxf>
      <fill>
        <patternFill patternType="solid">
          <fgColor rgb="FFF86C6B"/>
          <bgColor rgb="FF000000"/>
        </patternFill>
      </fill>
    </dxf>
    <dxf>
      <fill>
        <patternFill patternType="solid">
          <fgColor rgb="FFF86D6B"/>
          <bgColor rgb="FF000000"/>
        </patternFill>
      </fill>
    </dxf>
    <dxf>
      <fill>
        <patternFill patternType="solid">
          <fgColor rgb="FFF86E6B"/>
          <bgColor rgb="FF000000"/>
        </patternFill>
      </fill>
    </dxf>
    <dxf>
      <fill>
        <patternFill patternType="solid">
          <fgColor rgb="FFF86E6C"/>
          <bgColor rgb="FF000000"/>
        </patternFill>
      </fill>
    </dxf>
    <dxf>
      <fill>
        <patternFill patternType="solid">
          <fgColor rgb="FFF86F6C"/>
          <bgColor rgb="FF000000"/>
        </patternFill>
      </fill>
    </dxf>
    <dxf>
      <fill>
        <patternFill patternType="solid">
          <fgColor rgb="FFF8706C"/>
          <bgColor rgb="FF000000"/>
        </patternFill>
      </fill>
    </dxf>
    <dxf>
      <fill>
        <patternFill patternType="solid">
          <fgColor rgb="FFF8726C"/>
          <bgColor rgb="FF000000"/>
        </patternFill>
      </fill>
    </dxf>
    <dxf>
      <fill>
        <patternFill patternType="solid">
          <fgColor rgb="FFF8736C"/>
          <bgColor rgb="FF000000"/>
        </patternFill>
      </fill>
    </dxf>
    <dxf>
      <fill>
        <patternFill patternType="solid">
          <fgColor rgb="FFF8736D"/>
          <bgColor rgb="FF000000"/>
        </patternFill>
      </fill>
    </dxf>
    <dxf>
      <fill>
        <patternFill patternType="solid">
          <fgColor rgb="FFF8746D"/>
          <bgColor rgb="FF000000"/>
        </patternFill>
      </fill>
    </dxf>
    <dxf>
      <fill>
        <patternFill patternType="solid">
          <fgColor rgb="FFF8756D"/>
          <bgColor rgb="FF000000"/>
        </patternFill>
      </fill>
    </dxf>
    <dxf>
      <fill>
        <patternFill patternType="solid">
          <fgColor rgb="FFF8766D"/>
          <bgColor rgb="FF000000"/>
        </patternFill>
      </fill>
    </dxf>
    <dxf>
      <fill>
        <patternFill patternType="solid">
          <fgColor rgb="FFF8776D"/>
          <bgColor rgb="FF000000"/>
        </patternFill>
      </fill>
    </dxf>
    <dxf>
      <fill>
        <patternFill patternType="solid">
          <fgColor rgb="FFF8786D"/>
          <bgColor rgb="FF000000"/>
        </patternFill>
      </fill>
    </dxf>
    <dxf>
      <fill>
        <patternFill patternType="solid">
          <fgColor rgb="FFF8786E"/>
          <bgColor rgb="FF000000"/>
        </patternFill>
      </fill>
    </dxf>
    <dxf>
      <fill>
        <patternFill patternType="solid">
          <fgColor rgb="FFF8796E"/>
          <bgColor rgb="FF000000"/>
        </patternFill>
      </fill>
    </dxf>
    <dxf>
      <fill>
        <patternFill patternType="solid">
          <fgColor rgb="FFF87A6E"/>
          <bgColor rgb="FF000000"/>
        </patternFill>
      </fill>
    </dxf>
    <dxf>
      <fill>
        <patternFill patternType="solid">
          <fgColor rgb="FFF87B6E"/>
          <bgColor rgb="FF000000"/>
        </patternFill>
      </fill>
    </dxf>
    <dxf>
      <fill>
        <patternFill patternType="solid">
          <fgColor rgb="FFF8E984"/>
          <bgColor rgb="FF000000"/>
        </patternFill>
      </fill>
    </dxf>
    <dxf>
      <fill>
        <patternFill patternType="solid">
          <fgColor rgb="FFF97C6E"/>
          <bgColor rgb="FF000000"/>
        </patternFill>
      </fill>
    </dxf>
    <dxf>
      <fill>
        <patternFill patternType="solid">
          <fgColor rgb="FFF97D6E"/>
          <bgColor rgb="FF000000"/>
        </patternFill>
      </fill>
    </dxf>
    <dxf>
      <fill>
        <patternFill patternType="solid">
          <fgColor rgb="FFF97E6F"/>
          <bgColor rgb="FF000000"/>
        </patternFill>
      </fill>
    </dxf>
    <dxf>
      <fill>
        <patternFill patternType="solid">
          <fgColor rgb="FFF97F6F"/>
          <bgColor rgb="FF000000"/>
        </patternFill>
      </fill>
    </dxf>
    <dxf>
      <fill>
        <patternFill patternType="solid">
          <fgColor rgb="FFF9806F"/>
          <bgColor rgb="FF000000"/>
        </patternFill>
      </fill>
    </dxf>
    <dxf>
      <fill>
        <patternFill patternType="solid">
          <fgColor rgb="FFF9816F"/>
          <bgColor rgb="FF000000"/>
        </patternFill>
      </fill>
    </dxf>
    <dxf>
      <fill>
        <patternFill patternType="solid">
          <fgColor rgb="FFF9826F"/>
          <bgColor rgb="FF000000"/>
        </patternFill>
      </fill>
    </dxf>
    <dxf>
      <fill>
        <patternFill patternType="solid">
          <fgColor rgb="FFF98370"/>
          <bgColor rgb="FF000000"/>
        </patternFill>
      </fill>
    </dxf>
    <dxf>
      <fill>
        <patternFill patternType="solid">
          <fgColor rgb="FFF98470"/>
          <bgColor rgb="FF000000"/>
        </patternFill>
      </fill>
    </dxf>
    <dxf>
      <fill>
        <patternFill patternType="solid">
          <fgColor rgb="FFF98570"/>
          <bgColor rgb="FF000000"/>
        </patternFill>
      </fill>
    </dxf>
    <dxf>
      <fill>
        <patternFill patternType="solid">
          <fgColor rgb="FFF98670"/>
          <bgColor rgb="FF000000"/>
        </patternFill>
      </fill>
    </dxf>
    <dxf>
      <fill>
        <patternFill patternType="solid">
          <fgColor rgb="FFF98770"/>
          <bgColor rgb="FF000000"/>
        </patternFill>
      </fill>
    </dxf>
    <dxf>
      <fill>
        <patternFill patternType="solid">
          <fgColor rgb="FFF98871"/>
          <bgColor rgb="FF000000"/>
        </patternFill>
      </fill>
    </dxf>
    <dxf>
      <fill>
        <patternFill patternType="solid">
          <fgColor rgb="FFF98971"/>
          <bgColor rgb="FF000000"/>
        </patternFill>
      </fill>
    </dxf>
    <dxf>
      <fill>
        <patternFill patternType="solid">
          <fgColor rgb="FFF98A71"/>
          <bgColor rgb="FF000000"/>
        </patternFill>
      </fill>
    </dxf>
    <dxf>
      <fill>
        <patternFill patternType="solid">
          <fgColor rgb="FFF98B71"/>
          <bgColor rgb="FF000000"/>
        </patternFill>
      </fill>
    </dxf>
    <dxf>
      <fill>
        <patternFill patternType="solid">
          <fgColor rgb="FFF98C71"/>
          <bgColor rgb="FF000000"/>
        </patternFill>
      </fill>
    </dxf>
    <dxf>
      <fill>
        <patternFill patternType="solid">
          <fgColor rgb="FFF98D71"/>
          <bgColor rgb="FF000000"/>
        </patternFill>
      </fill>
    </dxf>
    <dxf>
      <fill>
        <patternFill patternType="solid">
          <fgColor rgb="FFF98E72"/>
          <bgColor rgb="FF000000"/>
        </patternFill>
      </fill>
    </dxf>
    <dxf>
      <fill>
        <patternFill patternType="solid">
          <fgColor rgb="FFF9E984"/>
          <bgColor rgb="FF000000"/>
        </patternFill>
      </fill>
    </dxf>
    <dxf>
      <fill>
        <patternFill patternType="solid">
          <fgColor rgb="FFF9EA84"/>
          <bgColor rgb="FF000000"/>
        </patternFill>
      </fill>
    </dxf>
    <dxf>
      <fill>
        <patternFill patternType="solid">
          <fgColor rgb="FFFA8E72"/>
          <bgColor rgb="FF000000"/>
        </patternFill>
      </fill>
    </dxf>
    <dxf>
      <fill>
        <patternFill patternType="solid">
          <fgColor rgb="FFFA8F72"/>
          <bgColor rgb="FF000000"/>
        </patternFill>
      </fill>
    </dxf>
    <dxf>
      <fill>
        <patternFill patternType="solid">
          <fgColor rgb="FFFA9072"/>
          <bgColor rgb="FF000000"/>
        </patternFill>
      </fill>
    </dxf>
    <dxf>
      <fill>
        <patternFill patternType="solid">
          <fgColor rgb="FFFA9172"/>
          <bgColor rgb="FF000000"/>
        </patternFill>
      </fill>
    </dxf>
    <dxf>
      <fill>
        <patternFill patternType="solid">
          <fgColor rgb="FFFA9272"/>
          <bgColor rgb="FF000000"/>
        </patternFill>
      </fill>
    </dxf>
    <dxf>
      <fill>
        <patternFill patternType="solid">
          <fgColor rgb="FFFA9373"/>
          <bgColor rgb="FF000000"/>
        </patternFill>
      </fill>
    </dxf>
    <dxf>
      <fill>
        <patternFill patternType="solid">
          <fgColor rgb="FFFA9473"/>
          <bgColor rgb="FF000000"/>
        </patternFill>
      </fill>
    </dxf>
    <dxf>
      <fill>
        <patternFill patternType="solid">
          <fgColor rgb="FFFA9573"/>
          <bgColor rgb="FF000000"/>
        </patternFill>
      </fill>
    </dxf>
    <dxf>
      <fill>
        <patternFill patternType="solid">
          <fgColor rgb="FFFA9773"/>
          <bgColor rgb="FF000000"/>
        </patternFill>
      </fill>
    </dxf>
    <dxf>
      <fill>
        <patternFill patternType="solid">
          <fgColor rgb="FFFA9874"/>
          <bgColor rgb="FF000000"/>
        </patternFill>
      </fill>
    </dxf>
    <dxf>
      <fill>
        <patternFill patternType="solid">
          <fgColor rgb="FFFA9974"/>
          <bgColor rgb="FF000000"/>
        </patternFill>
      </fill>
    </dxf>
    <dxf>
      <fill>
        <patternFill patternType="solid">
          <fgColor rgb="FFFA9A74"/>
          <bgColor rgb="FF000000"/>
        </patternFill>
      </fill>
    </dxf>
    <dxf>
      <fill>
        <patternFill patternType="solid">
          <fgColor rgb="FFFA9B74"/>
          <bgColor rgb="FF000000"/>
        </patternFill>
      </fill>
    </dxf>
    <dxf>
      <fill>
        <patternFill patternType="solid">
          <fgColor rgb="FFFA9C74"/>
          <bgColor rgb="FF000000"/>
        </patternFill>
      </fill>
    </dxf>
    <dxf>
      <fill>
        <patternFill patternType="solid">
          <fgColor rgb="FFFA9D75"/>
          <bgColor rgb="FF000000"/>
        </patternFill>
      </fill>
    </dxf>
    <dxf>
      <fill>
        <patternFill patternType="solid">
          <fgColor rgb="FFFA9F75"/>
          <bgColor rgb="FF000000"/>
        </patternFill>
      </fill>
    </dxf>
    <dxf>
      <fill>
        <patternFill patternType="solid">
          <fgColor rgb="FFFAEA84"/>
          <bgColor rgb="FF000000"/>
        </patternFill>
      </fill>
    </dxf>
    <dxf>
      <fill>
        <patternFill patternType="solid">
          <fgColor rgb="FFFBA075"/>
          <bgColor rgb="FF000000"/>
        </patternFill>
      </fill>
    </dxf>
    <dxf>
      <fill>
        <patternFill patternType="solid">
          <fgColor rgb="FFFBA175"/>
          <bgColor rgb="FF000000"/>
        </patternFill>
      </fill>
    </dxf>
    <dxf>
      <fill>
        <patternFill patternType="solid">
          <fgColor rgb="FFFBA276"/>
          <bgColor rgb="FF000000"/>
        </patternFill>
      </fill>
    </dxf>
    <dxf>
      <fill>
        <patternFill patternType="solid">
          <fgColor rgb="FFFBA476"/>
          <bgColor rgb="FF000000"/>
        </patternFill>
      </fill>
    </dxf>
    <dxf>
      <fill>
        <patternFill patternType="solid">
          <fgColor rgb="FFFBA576"/>
          <bgColor rgb="FF000000"/>
        </patternFill>
      </fill>
    </dxf>
    <dxf>
      <fill>
        <patternFill patternType="solid">
          <fgColor rgb="FFFBA777"/>
          <bgColor rgb="FF000000"/>
        </patternFill>
      </fill>
    </dxf>
    <dxf>
      <fill>
        <patternFill patternType="solid">
          <fgColor rgb="FFFBA877"/>
          <bgColor rgb="FF000000"/>
        </patternFill>
      </fill>
    </dxf>
    <dxf>
      <fill>
        <patternFill patternType="solid">
          <fgColor rgb="FFFBAA77"/>
          <bgColor rgb="FF000000"/>
        </patternFill>
      </fill>
    </dxf>
    <dxf>
      <fill>
        <patternFill patternType="solid">
          <fgColor rgb="FFFBAB77"/>
          <bgColor rgb="FF000000"/>
        </patternFill>
      </fill>
    </dxf>
    <dxf>
      <fill>
        <patternFill patternType="solid">
          <fgColor rgb="FFFBAC78"/>
          <bgColor rgb="FF000000"/>
        </patternFill>
      </fill>
    </dxf>
    <dxf>
      <fill>
        <patternFill patternType="solid">
          <fgColor rgb="FFFBAD78"/>
          <bgColor rgb="FF000000"/>
        </patternFill>
      </fill>
    </dxf>
    <dxf>
      <fill>
        <patternFill patternType="solid">
          <fgColor rgb="FFFBAE78"/>
          <bgColor rgb="FF000000"/>
        </patternFill>
      </fill>
    </dxf>
    <dxf>
      <fill>
        <patternFill patternType="solid">
          <fgColor rgb="FFFBAF78"/>
          <bgColor rgb="FF000000"/>
        </patternFill>
      </fill>
    </dxf>
    <dxf>
      <fill>
        <patternFill patternType="solid">
          <fgColor rgb="FFFBB078"/>
          <bgColor rgb="FF000000"/>
        </patternFill>
      </fill>
    </dxf>
    <dxf>
      <fill>
        <patternFill patternType="solid">
          <fgColor rgb="FFFBB279"/>
          <bgColor rgb="FF000000"/>
        </patternFill>
      </fill>
    </dxf>
    <dxf>
      <fill>
        <patternFill patternType="solid">
          <fgColor rgb="FFFBB379"/>
          <bgColor rgb="FF000000"/>
        </patternFill>
      </fill>
    </dxf>
    <dxf>
      <fill>
        <patternFill patternType="solid">
          <fgColor rgb="FFFBEA84"/>
          <bgColor rgb="FF000000"/>
        </patternFill>
      </fill>
    </dxf>
    <dxf>
      <fill>
        <patternFill patternType="solid">
          <fgColor rgb="FFFCB379"/>
          <bgColor rgb="FF000000"/>
        </patternFill>
      </fill>
    </dxf>
    <dxf>
      <fill>
        <patternFill patternType="solid">
          <fgColor rgb="FFFCB479"/>
          <bgColor rgb="FF000000"/>
        </patternFill>
      </fill>
    </dxf>
    <dxf>
      <fill>
        <patternFill patternType="solid">
          <fgColor rgb="FFFCB579"/>
          <bgColor rgb="FF000000"/>
        </patternFill>
      </fill>
    </dxf>
    <dxf>
      <fill>
        <patternFill patternType="solid">
          <fgColor rgb="FFFCB97A"/>
          <bgColor rgb="FF000000"/>
        </patternFill>
      </fill>
    </dxf>
    <dxf>
      <fill>
        <patternFill patternType="solid">
          <fgColor rgb="FFFCBA7A"/>
          <bgColor rgb="FF000000"/>
        </patternFill>
      </fill>
    </dxf>
    <dxf>
      <fill>
        <patternFill patternType="solid">
          <fgColor rgb="FFFCBC7B"/>
          <bgColor rgb="FF000000"/>
        </patternFill>
      </fill>
    </dxf>
    <dxf>
      <fill>
        <patternFill patternType="solid">
          <fgColor rgb="FFFCBD7B"/>
          <bgColor rgb="FF000000"/>
        </patternFill>
      </fill>
    </dxf>
    <dxf>
      <fill>
        <patternFill patternType="solid">
          <fgColor rgb="FFFCBF7B"/>
          <bgColor rgb="FF000000"/>
        </patternFill>
      </fill>
    </dxf>
    <dxf>
      <fill>
        <patternFill patternType="solid">
          <fgColor rgb="FFFCC07B"/>
          <bgColor rgb="FF000000"/>
        </patternFill>
      </fill>
    </dxf>
    <dxf>
      <fill>
        <patternFill patternType="solid">
          <fgColor rgb="FFFCC37C"/>
          <bgColor rgb="FF000000"/>
        </patternFill>
      </fill>
    </dxf>
    <dxf>
      <fill>
        <patternFill patternType="solid">
          <fgColor rgb="FFFCC47C"/>
          <bgColor rgb="FF000000"/>
        </patternFill>
      </fill>
    </dxf>
    <dxf>
      <fill>
        <patternFill patternType="solid">
          <fgColor rgb="FFFCC57C"/>
          <bgColor rgb="FF000000"/>
        </patternFill>
      </fill>
    </dxf>
    <dxf>
      <fill>
        <patternFill patternType="solid">
          <fgColor rgb="FFFCEB84"/>
          <bgColor rgb="FF000000"/>
        </patternFill>
      </fill>
    </dxf>
    <dxf>
      <fill>
        <patternFill patternType="solid">
          <fgColor rgb="FFFDC67C"/>
          <bgColor rgb="FF000000"/>
        </patternFill>
      </fill>
    </dxf>
    <dxf>
      <fill>
        <patternFill patternType="solid">
          <fgColor rgb="FFFDC67D"/>
          <bgColor rgb="FF000000"/>
        </patternFill>
      </fill>
    </dxf>
    <dxf>
      <fill>
        <patternFill patternType="solid">
          <fgColor rgb="FFFDC87D"/>
          <bgColor rgb="FF000000"/>
        </patternFill>
      </fill>
    </dxf>
    <dxf>
      <fill>
        <patternFill patternType="solid">
          <fgColor rgb="FFFDC97D"/>
          <bgColor rgb="FF000000"/>
        </patternFill>
      </fill>
    </dxf>
    <dxf>
      <fill>
        <patternFill patternType="solid">
          <fgColor rgb="FFFDCA7D"/>
          <bgColor rgb="FF000000"/>
        </patternFill>
      </fill>
    </dxf>
    <dxf>
      <fill>
        <patternFill patternType="solid">
          <fgColor rgb="FFFDCB7D"/>
          <bgColor rgb="FF000000"/>
        </patternFill>
      </fill>
    </dxf>
    <dxf>
      <fill>
        <patternFill patternType="solid">
          <fgColor rgb="FFFDCC7E"/>
          <bgColor rgb="FF000000"/>
        </patternFill>
      </fill>
    </dxf>
    <dxf>
      <fill>
        <patternFill patternType="solid">
          <fgColor rgb="FFFDCD7E"/>
          <bgColor rgb="FF000000"/>
        </patternFill>
      </fill>
    </dxf>
    <dxf>
      <fill>
        <patternFill patternType="solid">
          <fgColor rgb="FFFDCE7E"/>
          <bgColor rgb="FF000000"/>
        </patternFill>
      </fill>
    </dxf>
    <dxf>
      <fill>
        <patternFill patternType="solid">
          <fgColor rgb="FFFDCF7E"/>
          <bgColor rgb="FF000000"/>
        </patternFill>
      </fill>
    </dxf>
    <dxf>
      <fill>
        <patternFill patternType="solid">
          <fgColor rgb="FFFDD27F"/>
          <bgColor rgb="FF000000"/>
        </patternFill>
      </fill>
    </dxf>
    <dxf>
      <fill>
        <patternFill patternType="solid">
          <fgColor rgb="FFFDD47F"/>
          <bgColor rgb="FF000000"/>
        </patternFill>
      </fill>
    </dxf>
    <dxf>
      <fill>
        <patternFill patternType="solid">
          <fgColor rgb="FFFDD57F"/>
          <bgColor rgb="FF000000"/>
        </patternFill>
      </fill>
    </dxf>
    <dxf>
      <fill>
        <patternFill patternType="solid">
          <fgColor rgb="FFFDD780"/>
          <bgColor rgb="FF000000"/>
        </patternFill>
      </fill>
    </dxf>
    <dxf>
      <fill>
        <patternFill patternType="solid">
          <fgColor rgb="FFFDD880"/>
          <bgColor rgb="FF000000"/>
        </patternFill>
      </fill>
    </dxf>
    <dxf>
      <fill>
        <patternFill patternType="solid">
          <fgColor rgb="FFFDEB84"/>
          <bgColor rgb="FF000000"/>
        </patternFill>
      </fill>
    </dxf>
    <dxf>
      <fill>
        <patternFill patternType="solid">
          <fgColor rgb="FFFED880"/>
          <bgColor rgb="FF000000"/>
        </patternFill>
      </fill>
    </dxf>
    <dxf>
      <fill>
        <patternFill patternType="solid">
          <fgColor rgb="FFFEDA80"/>
          <bgColor rgb="FF000000"/>
        </patternFill>
      </fill>
    </dxf>
    <dxf>
      <fill>
        <patternFill patternType="solid">
          <fgColor rgb="FFFEDC81"/>
          <bgColor rgb="FF000000"/>
        </patternFill>
      </fill>
    </dxf>
    <dxf>
      <fill>
        <patternFill patternType="solid">
          <fgColor rgb="FFFEDD81"/>
          <bgColor rgb="FF000000"/>
        </patternFill>
      </fill>
    </dxf>
    <dxf>
      <fill>
        <patternFill patternType="solid">
          <fgColor rgb="FFFEDE81"/>
          <bgColor rgb="FF000000"/>
        </patternFill>
      </fill>
    </dxf>
    <dxf>
      <fill>
        <patternFill patternType="solid">
          <fgColor rgb="FFFEDF81"/>
          <bgColor rgb="FF000000"/>
        </patternFill>
      </fill>
    </dxf>
    <dxf>
      <fill>
        <patternFill patternType="solid">
          <fgColor rgb="FFFEE382"/>
          <bgColor rgb="FF000000"/>
        </patternFill>
      </fill>
    </dxf>
    <dxf>
      <fill>
        <patternFill patternType="solid">
          <fgColor rgb="FFFEE482"/>
          <bgColor rgb="FF000000"/>
        </patternFill>
      </fill>
    </dxf>
    <dxf>
      <fill>
        <patternFill patternType="solid">
          <fgColor rgb="FFFEE582"/>
          <bgColor rgb="FF000000"/>
        </patternFill>
      </fill>
    </dxf>
    <dxf>
      <fill>
        <patternFill patternType="solid">
          <fgColor rgb="FFFEE783"/>
          <bgColor rgb="FF000000"/>
        </patternFill>
      </fill>
    </dxf>
    <dxf>
      <fill>
        <patternFill patternType="solid">
          <fgColor rgb="FFFEE883"/>
          <bgColor rgb="FF000000"/>
        </patternFill>
      </fill>
    </dxf>
    <dxf>
      <fill>
        <patternFill patternType="solid">
          <fgColor rgb="FFFEE983"/>
          <bgColor rgb="FF000000"/>
        </patternFill>
      </fill>
    </dxf>
    <dxf>
      <fill>
        <patternFill patternType="solid">
          <fgColor rgb="FFFEEA83"/>
          <bgColor rgb="FF000000"/>
        </patternFill>
      </fill>
    </dxf>
    <dxf>
      <fill>
        <patternFill patternType="solid">
          <fgColor rgb="FFFEEB84"/>
          <bgColor rgb="FF000000"/>
        </patternFill>
      </fill>
    </dxf>
    <dxf>
      <fill>
        <patternFill patternType="solid">
          <fgColor rgb="FFFFEB84"/>
          <bgColor rgb="FF000000"/>
        </patternFill>
      </fill>
    </dxf>
    <dxf>
      <fill>
        <patternFill patternType="solid">
          <fgColor rgb="FF74C37C"/>
          <bgColor rgb="FF000000"/>
        </patternFill>
      </fill>
    </dxf>
    <dxf>
      <fill>
        <patternFill patternType="solid">
          <fgColor rgb="FF89C97E"/>
          <bgColor rgb="FF000000"/>
        </patternFill>
      </fill>
    </dxf>
    <dxf>
      <fill>
        <patternFill patternType="solid">
          <fgColor rgb="FFF8716C"/>
          <bgColor rgb="FF000000"/>
        </patternFill>
      </fill>
    </dxf>
    <dxf>
      <fill>
        <patternFill patternType="solid">
          <fgColor rgb="FFF97B6E"/>
          <bgColor rgb="FF000000"/>
        </patternFill>
      </fill>
    </dxf>
    <dxf>
      <fill>
        <patternFill patternType="solid">
          <fgColor rgb="FFF97D6F"/>
          <bgColor rgb="FF000000"/>
        </patternFill>
      </fill>
    </dxf>
    <dxf>
      <fill>
        <patternFill patternType="solid">
          <fgColor rgb="FFF98870"/>
          <bgColor rgb="FF000000"/>
        </patternFill>
      </fill>
    </dxf>
    <dxf>
      <fill>
        <patternFill patternType="solid">
          <fgColor rgb="FFF98D72"/>
          <bgColor rgb="FF000000"/>
        </patternFill>
      </fill>
    </dxf>
    <dxf>
      <fill>
        <patternFill patternType="solid">
          <fgColor rgb="FFFA9774"/>
          <bgColor rgb="FF000000"/>
        </patternFill>
      </fill>
    </dxf>
    <dxf>
      <fill>
        <patternFill patternType="solid">
          <fgColor rgb="FFFBA275"/>
          <bgColor rgb="FF000000"/>
        </patternFill>
      </fill>
    </dxf>
    <dxf>
      <fill>
        <patternFill patternType="solid">
          <fgColor rgb="FFFBA376"/>
          <bgColor rgb="FF000000"/>
        </patternFill>
      </fill>
    </dxf>
    <dxf>
      <fill>
        <patternFill patternType="solid">
          <fgColor rgb="FFFBA776"/>
          <bgColor rgb="FF000000"/>
        </patternFill>
      </fill>
    </dxf>
    <dxf>
      <fill>
        <patternFill patternType="solid">
          <fgColor rgb="FFFBA977"/>
          <bgColor rgb="FF000000"/>
        </patternFill>
      </fill>
    </dxf>
    <dxf>
      <fill>
        <patternFill patternType="solid">
          <fgColor rgb="FFFBAC77"/>
          <bgColor rgb="FF000000"/>
        </patternFill>
      </fill>
    </dxf>
    <dxf>
      <fill>
        <patternFill patternType="solid">
          <fgColor rgb="FFFCB77A"/>
          <bgColor rgb="FF000000"/>
        </patternFill>
      </fill>
    </dxf>
    <dxf>
      <fill>
        <patternFill patternType="solid">
          <fgColor rgb="FFFCBB7A"/>
          <bgColor rgb="FF000000"/>
        </patternFill>
      </fill>
    </dxf>
    <dxf>
      <fill>
        <patternFill patternType="solid">
          <fgColor rgb="FFFCC27C"/>
          <bgColor rgb="FF000000"/>
        </patternFill>
      </fill>
    </dxf>
    <dxf>
      <fill>
        <patternFill patternType="solid">
          <fgColor rgb="FFFCEA84"/>
          <bgColor rgb="FF000000"/>
        </patternFill>
      </fill>
    </dxf>
    <dxf>
      <fill>
        <patternFill patternType="solid">
          <fgColor rgb="FF64BF7C"/>
          <bgColor rgb="FF000000"/>
        </patternFill>
      </fill>
    </dxf>
    <dxf>
      <fill>
        <patternFill patternType="solid">
          <fgColor rgb="FF65BF7C"/>
          <bgColor rgb="FF000000"/>
        </patternFill>
      </fill>
    </dxf>
    <dxf>
      <fill>
        <patternFill patternType="solid">
          <fgColor rgb="FF67C07C"/>
          <bgColor rgb="FF000000"/>
        </patternFill>
      </fill>
    </dxf>
    <dxf>
      <fill>
        <patternFill patternType="solid">
          <fgColor rgb="FF68C07C"/>
          <bgColor rgb="FF000000"/>
        </patternFill>
      </fill>
    </dxf>
    <dxf>
      <fill>
        <patternFill patternType="solid">
          <fgColor rgb="FF69C07C"/>
          <bgColor rgb="FF000000"/>
        </patternFill>
      </fill>
    </dxf>
    <dxf>
      <fill>
        <patternFill patternType="solid">
          <fgColor rgb="FF6AC07C"/>
          <bgColor rgb="FF000000"/>
        </patternFill>
      </fill>
    </dxf>
    <dxf>
      <fill>
        <patternFill patternType="solid">
          <fgColor rgb="FF6BC17C"/>
          <bgColor rgb="FF000000"/>
        </patternFill>
      </fill>
    </dxf>
    <dxf>
      <fill>
        <patternFill patternType="solid">
          <fgColor rgb="FF6CC17C"/>
          <bgColor rgb="FF000000"/>
        </patternFill>
      </fill>
    </dxf>
    <dxf>
      <fill>
        <patternFill patternType="solid">
          <fgColor rgb="FF6DC17C"/>
          <bgColor rgb="FF000000"/>
        </patternFill>
      </fill>
    </dxf>
    <dxf>
      <fill>
        <patternFill patternType="solid">
          <fgColor rgb="FF6EC17C"/>
          <bgColor rgb="FF000000"/>
        </patternFill>
      </fill>
    </dxf>
    <dxf>
      <fill>
        <patternFill patternType="solid">
          <fgColor rgb="FF6FC27C"/>
          <bgColor rgb="FF000000"/>
        </patternFill>
      </fill>
    </dxf>
    <dxf>
      <fill>
        <patternFill patternType="solid">
          <fgColor rgb="FF71C27C"/>
          <bgColor rgb="FF000000"/>
        </patternFill>
      </fill>
    </dxf>
    <dxf>
      <fill>
        <patternFill patternType="solid">
          <fgColor rgb="FF72C37C"/>
          <bgColor rgb="FF000000"/>
        </patternFill>
      </fill>
    </dxf>
    <dxf>
      <fill>
        <patternFill patternType="solid">
          <fgColor rgb="FF75C47D"/>
          <bgColor rgb="FF000000"/>
        </patternFill>
      </fill>
    </dxf>
    <dxf>
      <fill>
        <patternFill patternType="solid">
          <fgColor rgb="FF76C47D"/>
          <bgColor rgb="FF000000"/>
        </patternFill>
      </fill>
    </dxf>
    <dxf>
      <fill>
        <patternFill patternType="solid">
          <fgColor rgb="FF77C47D"/>
          <bgColor rgb="FF000000"/>
        </patternFill>
      </fill>
    </dxf>
    <dxf>
      <fill>
        <patternFill patternType="solid">
          <fgColor rgb="FF78C47D"/>
          <bgColor rgb="FF000000"/>
        </patternFill>
      </fill>
    </dxf>
    <dxf>
      <fill>
        <patternFill patternType="solid">
          <fgColor rgb="FF78C57D"/>
          <bgColor rgb="FF000000"/>
        </patternFill>
      </fill>
    </dxf>
    <dxf>
      <fill>
        <patternFill patternType="solid">
          <fgColor rgb="FF79C57D"/>
          <bgColor rgb="FF000000"/>
        </patternFill>
      </fill>
    </dxf>
    <dxf>
      <fill>
        <patternFill patternType="solid">
          <fgColor rgb="FF7BC57D"/>
          <bgColor rgb="FF000000"/>
        </patternFill>
      </fill>
    </dxf>
    <dxf>
      <fill>
        <patternFill patternType="solid">
          <fgColor rgb="FF7FC77D"/>
          <bgColor rgb="FF000000"/>
        </patternFill>
      </fill>
    </dxf>
    <dxf>
      <fill>
        <patternFill patternType="solid">
          <fgColor rgb="FF80C77D"/>
          <bgColor rgb="FF000000"/>
        </patternFill>
      </fill>
    </dxf>
    <dxf>
      <fill>
        <patternFill patternType="solid">
          <fgColor rgb="FF84C87D"/>
          <bgColor rgb="FF000000"/>
        </patternFill>
      </fill>
    </dxf>
    <dxf>
      <fill>
        <patternFill patternType="solid">
          <fgColor rgb="FF86C87D"/>
          <bgColor rgb="FF000000"/>
        </patternFill>
      </fill>
    </dxf>
    <dxf>
      <fill>
        <patternFill patternType="solid">
          <fgColor rgb="FF87C97E"/>
          <bgColor rgb="FF000000"/>
        </patternFill>
      </fill>
    </dxf>
    <dxf>
      <fill>
        <patternFill patternType="solid">
          <fgColor rgb="FF88C97E"/>
          <bgColor rgb="FF000000"/>
        </patternFill>
      </fill>
    </dxf>
    <dxf>
      <fill>
        <patternFill patternType="solid">
          <fgColor rgb="FF8ACA7E"/>
          <bgColor rgb="FF000000"/>
        </patternFill>
      </fill>
    </dxf>
    <dxf>
      <fill>
        <patternFill patternType="solid">
          <fgColor rgb="FF8BCA7E"/>
          <bgColor rgb="FF000000"/>
        </patternFill>
      </fill>
    </dxf>
    <dxf>
      <fill>
        <patternFill patternType="solid">
          <fgColor rgb="FF90CB7E"/>
          <bgColor rgb="FF000000"/>
        </patternFill>
      </fill>
    </dxf>
    <dxf>
      <fill>
        <patternFill patternType="solid">
          <fgColor rgb="FF92CC7E"/>
          <bgColor rgb="FF000000"/>
        </patternFill>
      </fill>
    </dxf>
    <dxf>
      <fill>
        <patternFill patternType="solid">
          <fgColor rgb="FF98CE7F"/>
          <bgColor rgb="FF000000"/>
        </patternFill>
      </fill>
    </dxf>
    <dxf>
      <fill>
        <patternFill patternType="solid">
          <fgColor rgb="FF9ACE7F"/>
          <bgColor rgb="FF000000"/>
        </patternFill>
      </fill>
    </dxf>
    <dxf>
      <fill>
        <patternFill patternType="solid">
          <fgColor rgb="FF9BCE7F"/>
          <bgColor rgb="FF000000"/>
        </patternFill>
      </fill>
    </dxf>
    <dxf>
      <fill>
        <patternFill patternType="solid">
          <fgColor rgb="FF9CCF7F"/>
          <bgColor rgb="FF000000"/>
        </patternFill>
      </fill>
    </dxf>
    <dxf>
      <fill>
        <patternFill patternType="solid">
          <fgColor rgb="FF9FD07F"/>
          <bgColor rgb="FF000000"/>
        </patternFill>
      </fill>
    </dxf>
    <dxf>
      <fill>
        <patternFill patternType="solid">
          <fgColor rgb="FFA4D17F"/>
          <bgColor rgb="FF000000"/>
        </patternFill>
      </fill>
    </dxf>
    <dxf>
      <fill>
        <patternFill patternType="solid">
          <fgColor rgb="FFA5D17F"/>
          <bgColor rgb="FF000000"/>
        </patternFill>
      </fill>
    </dxf>
    <dxf>
      <fill>
        <patternFill patternType="solid">
          <fgColor rgb="FFA7D27F"/>
          <bgColor rgb="FF000000"/>
        </patternFill>
      </fill>
    </dxf>
    <dxf>
      <fill>
        <patternFill patternType="solid">
          <fgColor rgb="FFABD380"/>
          <bgColor rgb="FF000000"/>
        </patternFill>
      </fill>
    </dxf>
    <dxf>
      <fill>
        <patternFill patternType="solid">
          <fgColor rgb="FFACD380"/>
          <bgColor rgb="FF000000"/>
        </patternFill>
      </fill>
    </dxf>
    <dxf>
      <fill>
        <patternFill patternType="solid">
          <fgColor rgb="FFACD480"/>
          <bgColor rgb="FF000000"/>
        </patternFill>
      </fill>
    </dxf>
    <dxf>
      <fill>
        <patternFill patternType="solid">
          <fgColor rgb="FFAED480"/>
          <bgColor rgb="FF000000"/>
        </patternFill>
      </fill>
    </dxf>
    <dxf>
      <fill>
        <patternFill patternType="solid">
          <fgColor rgb="FFAFD480"/>
          <bgColor rgb="FF000000"/>
        </patternFill>
      </fill>
    </dxf>
    <dxf>
      <fill>
        <patternFill patternType="solid">
          <fgColor rgb="FFB2D580"/>
          <bgColor rgb="FF000000"/>
        </patternFill>
      </fill>
    </dxf>
    <dxf>
      <fill>
        <patternFill patternType="solid">
          <fgColor rgb="FFBAD780"/>
          <bgColor rgb="FF000000"/>
        </patternFill>
      </fill>
    </dxf>
    <dxf>
      <fill>
        <patternFill patternType="solid">
          <fgColor rgb="FFBED881"/>
          <bgColor rgb="FF000000"/>
        </patternFill>
      </fill>
    </dxf>
    <dxf>
      <fill>
        <patternFill patternType="solid">
          <fgColor rgb="FFBFD981"/>
          <bgColor rgb="FF000000"/>
        </patternFill>
      </fill>
    </dxf>
    <dxf>
      <fill>
        <patternFill patternType="solid">
          <fgColor rgb="FFC1D981"/>
          <bgColor rgb="FF000000"/>
        </patternFill>
      </fill>
    </dxf>
    <dxf>
      <fill>
        <patternFill patternType="solid">
          <fgColor rgb="FFC6DB81"/>
          <bgColor rgb="FF000000"/>
        </patternFill>
      </fill>
    </dxf>
    <dxf>
      <fill>
        <patternFill patternType="solid">
          <fgColor rgb="FFC8DB81"/>
          <bgColor rgb="FF000000"/>
        </patternFill>
      </fill>
    </dxf>
    <dxf>
      <fill>
        <patternFill patternType="solid">
          <fgColor rgb="FFCFDD82"/>
          <bgColor rgb="FF000000"/>
        </patternFill>
      </fill>
    </dxf>
    <dxf>
      <fill>
        <patternFill patternType="solid">
          <fgColor rgb="FFCFDE82"/>
          <bgColor rgb="FF000000"/>
        </patternFill>
      </fill>
    </dxf>
    <dxf>
      <fill>
        <patternFill patternType="solid">
          <fgColor rgb="FFD2DF82"/>
          <bgColor rgb="FF000000"/>
        </patternFill>
      </fill>
    </dxf>
    <dxf>
      <fill>
        <patternFill patternType="solid">
          <fgColor rgb="FFDCE182"/>
          <bgColor rgb="FF000000"/>
        </patternFill>
      </fill>
    </dxf>
    <dxf>
      <fill>
        <patternFill patternType="solid">
          <fgColor rgb="FFDDE182"/>
          <bgColor rgb="FF000000"/>
        </patternFill>
      </fill>
    </dxf>
    <dxf>
      <fill>
        <patternFill patternType="solid">
          <fgColor rgb="FFDEE283"/>
          <bgColor rgb="FF000000"/>
        </patternFill>
      </fill>
    </dxf>
    <dxf>
      <fill>
        <patternFill patternType="solid">
          <fgColor rgb="FFE5E483"/>
          <bgColor rgb="FF000000"/>
        </patternFill>
      </fill>
    </dxf>
    <dxf>
      <fill>
        <patternFill patternType="solid">
          <fgColor rgb="FFFAA075"/>
          <bgColor rgb="FF000000"/>
        </patternFill>
      </fill>
    </dxf>
    <dxf>
      <fill>
        <patternFill patternType="solid">
          <fgColor rgb="FFD9E182"/>
          <bgColor rgb="FF000000"/>
        </patternFill>
      </fill>
    </dxf>
    <dxf>
      <fill>
        <patternFill patternType="solid">
          <fgColor rgb="FFEBE683"/>
          <bgColor rgb="FF000000"/>
        </patternFill>
      </fill>
    </dxf>
    <dxf>
      <fill>
        <patternFill patternType="solid">
          <fgColor rgb="FFFA9673"/>
          <bgColor rgb="FF000000"/>
        </patternFill>
      </fill>
    </dxf>
    <dxf>
      <fill>
        <patternFill patternType="solid">
          <fgColor rgb="FFFA9E75"/>
          <bgColor rgb="FF000000"/>
        </patternFill>
      </fill>
    </dxf>
    <dxf>
      <fill>
        <patternFill patternType="solid">
          <fgColor rgb="FFFBA676"/>
          <bgColor rgb="FF000000"/>
        </patternFill>
      </fill>
    </dxf>
    <dxf>
      <fill>
        <patternFill patternType="solid">
          <fgColor rgb="FFFCB679"/>
          <bgColor rgb="FF000000"/>
        </patternFill>
      </fill>
    </dxf>
    <dxf>
      <fill>
        <patternFill patternType="solid">
          <fgColor rgb="FFFCBC7A"/>
          <bgColor rgb="FF000000"/>
        </patternFill>
      </fill>
    </dxf>
    <dxf>
      <fill>
        <patternFill patternType="solid">
          <fgColor rgb="FFFCBE7B"/>
          <bgColor rgb="FF000000"/>
        </patternFill>
      </fill>
    </dxf>
    <dxf>
      <fill>
        <patternFill patternType="solid">
          <fgColor rgb="FFFCC17B"/>
          <bgColor rgb="FF000000"/>
        </patternFill>
      </fill>
    </dxf>
    <dxf>
      <fill>
        <patternFill patternType="solid">
          <fgColor rgb="FFFDC77D"/>
          <bgColor rgb="FF000000"/>
        </patternFill>
      </fill>
    </dxf>
    <dxf>
      <fill>
        <patternFill patternType="solid">
          <fgColor rgb="FFFDCB7E"/>
          <bgColor rgb="FF000000"/>
        </patternFill>
      </fill>
    </dxf>
    <dxf>
      <fill>
        <patternFill patternType="solid">
          <fgColor rgb="FFFDD07E"/>
          <bgColor rgb="FF000000"/>
        </patternFill>
      </fill>
    </dxf>
    <dxf>
      <fill>
        <patternFill patternType="solid">
          <fgColor rgb="FFFDD17F"/>
          <bgColor rgb="FF000000"/>
        </patternFill>
      </fill>
    </dxf>
    <dxf>
      <fill>
        <patternFill patternType="solid">
          <fgColor rgb="FFFDD37F"/>
          <bgColor rgb="FF000000"/>
        </patternFill>
      </fill>
    </dxf>
    <dxf>
      <fill>
        <patternFill patternType="solid">
          <fgColor rgb="FFFDD67F"/>
          <bgColor rgb="FF000000"/>
        </patternFill>
      </fill>
    </dxf>
    <dxf>
      <fill>
        <patternFill patternType="solid">
          <fgColor rgb="FFFDD680"/>
          <bgColor rgb="FF000000"/>
        </patternFill>
      </fill>
    </dxf>
    <dxf>
      <fill>
        <patternFill patternType="solid">
          <fgColor rgb="FFFED980"/>
          <bgColor rgb="FF000000"/>
        </patternFill>
      </fill>
    </dxf>
    <dxf>
      <fill>
        <patternFill patternType="solid">
          <fgColor rgb="FFFEDB80"/>
          <bgColor rgb="FF000000"/>
        </patternFill>
      </fill>
    </dxf>
    <dxf>
      <fill>
        <patternFill patternType="solid">
          <fgColor rgb="FFFEDB81"/>
          <bgColor rgb="FF000000"/>
        </patternFill>
      </fill>
    </dxf>
    <dxf>
      <fill>
        <patternFill patternType="solid">
          <fgColor rgb="FFFEE082"/>
          <bgColor rgb="FF000000"/>
        </patternFill>
      </fill>
    </dxf>
    <dxf>
      <fill>
        <patternFill patternType="solid">
          <fgColor rgb="FFFEE182"/>
          <bgColor rgb="FF000000"/>
        </patternFill>
      </fill>
    </dxf>
    <dxf>
      <fill>
        <patternFill patternType="solid">
          <fgColor rgb="FFFEE282"/>
          <bgColor rgb="FF000000"/>
        </patternFill>
      </fill>
    </dxf>
    <dxf>
      <fill>
        <patternFill patternType="solid">
          <fgColor rgb="FFFEE583"/>
          <bgColor rgb="FF000000"/>
        </patternFill>
      </fill>
    </dxf>
    <dxf>
      <fill>
        <patternFill patternType="solid">
          <fgColor rgb="FFFEE683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9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O11" activeCellId="0" sqref="O1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56.42"/>
    <col collapsed="false" customWidth="true" hidden="false" outlineLevel="0" max="2" min="2" style="1" width="39"/>
    <col collapsed="false" customWidth="true" hidden="false" outlineLevel="0" max="4" min="3" style="1" width="10.71"/>
    <col collapsed="false" customWidth="true" hidden="false" outlineLevel="0" max="5" min="5" style="1" width="9.14"/>
    <col collapsed="false" customWidth="true" hidden="false" outlineLevel="0" max="6" min="6" style="1" width="18.14"/>
    <col collapsed="false" customWidth="true" hidden="false" outlineLevel="0" max="7" min="7" style="1" width="13.42"/>
    <col collapsed="false" customWidth="true" hidden="false" outlineLevel="0" max="8" min="8" style="1" width="21.14"/>
    <col collapsed="false" customWidth="true" hidden="false" outlineLevel="0" max="9" min="9" style="1" width="24.29"/>
    <col collapsed="false" customWidth="true" hidden="false" outlineLevel="0" max="10" min="10" style="1" width="12.71"/>
    <col collapsed="false" customWidth="true" hidden="false" outlineLevel="0" max="11" min="11" style="1" width="9.14"/>
    <col collapsed="false" customWidth="true" hidden="false" outlineLevel="0" max="12" min="12" style="0" width="14.86"/>
    <col collapsed="false" customWidth="true" hidden="false" outlineLevel="0" max="13" min="13" style="1" width="18.14"/>
    <col collapsed="false" customWidth="true" hidden="false" outlineLevel="0" max="14" min="14" style="1" width="12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1" t="s">
        <v>12</v>
      </c>
      <c r="N1" s="1" t="s">
        <v>13</v>
      </c>
    </row>
    <row r="2" customFormat="false" ht="30" hidden="false" customHeight="true" outlineLevel="0" collapsed="false">
      <c r="A2" s="4" t="s">
        <v>14</v>
      </c>
      <c r="B2" s="5" t="s">
        <v>15</v>
      </c>
      <c r="C2" s="5" t="n">
        <v>-30.05663</v>
      </c>
      <c r="D2" s="5" t="n">
        <v>-51.2307</v>
      </c>
      <c r="E2" s="5" t="n">
        <v>458572</v>
      </c>
      <c r="F2" s="6" t="n">
        <v>0.34</v>
      </c>
      <c r="G2" s="7" t="n">
        <v>1</v>
      </c>
      <c r="H2" s="8" t="n">
        <f aca="false">(E2-(SMALL($E$2:$E$491,1)))/((LARGE($E$2:$E$491,1))-(SMALL($E$2:$E$491,1)))</f>
        <v>1</v>
      </c>
      <c r="I2" s="8" t="n">
        <f aca="false">1-(F2-(SMALL($F$2:$F$491,1)))/((LARGE($F$2:$F$491,1))-(SMALL($F$2:$F$491,1)))</f>
        <v>0.972315436241611</v>
      </c>
      <c r="J2" s="9" t="n">
        <f aca="false">SUM(G2:I2)</f>
        <v>2.97231543624161</v>
      </c>
      <c r="K2" s="1" t="n">
        <v>18</v>
      </c>
      <c r="L2" s="0" t="n">
        <v>1</v>
      </c>
      <c r="M2" s="1" t="s">
        <v>4</v>
      </c>
      <c r="N2" s="1" t="n">
        <f aca="false">SUM(E5:E491)/490</f>
        <v>8100.44081632653</v>
      </c>
    </row>
    <row r="3" customFormat="false" ht="30" hidden="false" customHeight="true" outlineLevel="0" collapsed="false">
      <c r="A3" s="4" t="s">
        <v>16</v>
      </c>
      <c r="B3" s="5" t="s">
        <v>17</v>
      </c>
      <c r="C3" s="5" t="n">
        <v>-30.03795</v>
      </c>
      <c r="D3" s="5" t="n">
        <v>-51.24168</v>
      </c>
      <c r="E3" s="5" t="n">
        <f aca="false">132249+231462+51511</f>
        <v>415222</v>
      </c>
      <c r="F3" s="6" t="n">
        <v>0.02</v>
      </c>
      <c r="G3" s="7" t="n">
        <v>1</v>
      </c>
      <c r="H3" s="8" t="n">
        <f aca="false">(E3-(SMALL($E$2:$E$491,1)))/((LARGE($E$2:$E$491,1))-(SMALL($E$2:$E$491,1)))</f>
        <v>0.905433587546465</v>
      </c>
      <c r="I3" s="8" t="n">
        <f aca="false">1-(F3-(SMALL($F$2:$F$491,1)))/((LARGE($F$2:$F$491,1))-(SMALL($F$2:$F$491,1)))</f>
        <v>0.999161073825503</v>
      </c>
      <c r="J3" s="9" t="n">
        <f aca="false">SUM(G3:I3)</f>
        <v>2.90459466137197</v>
      </c>
      <c r="K3" s="1" t="n">
        <v>21</v>
      </c>
      <c r="L3" s="0" t="n">
        <v>1</v>
      </c>
      <c r="M3" s="1" t="s">
        <v>18</v>
      </c>
      <c r="N3" s="1" t="n">
        <f aca="false">SUM(F2:F491)/490</f>
        <v>4.11453061224489</v>
      </c>
    </row>
    <row r="4" customFormat="false" ht="15" hidden="false" customHeight="false" outlineLevel="0" collapsed="false">
      <c r="A4" s="10" t="s">
        <v>19</v>
      </c>
      <c r="B4" s="10" t="s">
        <v>20</v>
      </c>
      <c r="C4" s="10" t="n">
        <v>-30.03451</v>
      </c>
      <c r="D4" s="10" t="n">
        <v>-51.21778</v>
      </c>
      <c r="E4" s="10" t="n">
        <v>362010</v>
      </c>
      <c r="F4" s="6" t="n">
        <v>1.29</v>
      </c>
      <c r="G4" s="7" t="n">
        <v>1</v>
      </c>
      <c r="H4" s="8" t="n">
        <f aca="false">(E4-(SMALL($E$2:$E$491,1)))/((LARGE($E$2:$E$491,1))-(SMALL($E$2:$E$491,1)))</f>
        <v>0.789353588942601</v>
      </c>
      <c r="I4" s="8" t="n">
        <f aca="false">1-(F4-(SMALL($F$2:$F$491,1)))/((LARGE($F$2:$F$491,1))-(SMALL($F$2:$F$491,1)))</f>
        <v>0.89261744966443</v>
      </c>
      <c r="J4" s="9" t="n">
        <f aca="false">SUM(G4:I4)</f>
        <v>2.68197103860703</v>
      </c>
      <c r="K4" s="1" t="n">
        <v>25</v>
      </c>
      <c r="L4" s="0" t="n">
        <v>1</v>
      </c>
      <c r="M4" s="1" t="s">
        <v>21</v>
      </c>
      <c r="N4" s="1" t="n">
        <f aca="false">SUM(J2:J491)/490</f>
        <v>1.00296478590659</v>
      </c>
    </row>
    <row r="5" customFormat="false" ht="30" hidden="false" customHeight="true" outlineLevel="0" collapsed="false">
      <c r="A5" s="10" t="s">
        <v>22</v>
      </c>
      <c r="B5" s="10" t="s">
        <v>23</v>
      </c>
      <c r="C5" s="10" t="n">
        <v>-30.15418</v>
      </c>
      <c r="D5" s="10" t="n">
        <v>-51.22512</v>
      </c>
      <c r="E5" s="10" t="n">
        <v>18853</v>
      </c>
      <c r="F5" s="6" t="n">
        <v>0.04</v>
      </c>
      <c r="G5" s="7" t="n">
        <v>1</v>
      </c>
      <c r="H5" s="8" t="n">
        <f aca="false">(E5-(SMALL($E$2:$E$491,1)))/((LARGE($E$2:$E$491,1))-(SMALL($E$2:$E$491,1)))</f>
        <v>0.0407693583009023</v>
      </c>
      <c r="I5" s="8" t="n">
        <f aca="false">1-(F5-(SMALL($F$2:$F$491,1)))/((LARGE($F$2:$F$491,1))-(SMALL($F$2:$F$491,1)))</f>
        <v>0.99748322147651</v>
      </c>
      <c r="J5" s="9" t="n">
        <f aca="false">SUM(G5:I5)</f>
        <v>2.03825257977741</v>
      </c>
      <c r="K5" s="1" t="n">
        <v>359</v>
      </c>
      <c r="L5" s="0" t="n">
        <v>1</v>
      </c>
    </row>
    <row r="6" customFormat="false" ht="30" hidden="false" customHeight="true" outlineLevel="0" collapsed="false">
      <c r="A6" s="10" t="s">
        <v>24</v>
      </c>
      <c r="B6" s="10" t="s">
        <v>25</v>
      </c>
      <c r="C6" s="10" t="n">
        <v>-30.21207</v>
      </c>
      <c r="D6" s="10" t="n">
        <v>-51.19033</v>
      </c>
      <c r="E6" s="10" t="n">
        <v>17325</v>
      </c>
      <c r="F6" s="6" t="n">
        <v>0.06</v>
      </c>
      <c r="G6" s="7" t="n">
        <v>1</v>
      </c>
      <c r="H6" s="8" t="n">
        <f aca="false">(E6-(SMALL($E$2:$E$491,1)))/((LARGE($E$2:$E$491,1))-(SMALL($E$2:$E$491,1)))</f>
        <v>0.0374360831399103</v>
      </c>
      <c r="I6" s="8" t="n">
        <f aca="false">1-(F6-(SMALL($F$2:$F$491,1)))/((LARGE($F$2:$F$491,1))-(SMALL($F$2:$F$491,1)))</f>
        <v>0.995805369127517</v>
      </c>
      <c r="J6" s="9" t="n">
        <f aca="false">SUM(G6:I6)</f>
        <v>2.03324145226743</v>
      </c>
      <c r="K6" s="1" t="n">
        <v>41</v>
      </c>
      <c r="L6" s="0" t="n">
        <v>1</v>
      </c>
    </row>
    <row r="7" customFormat="false" ht="15" hidden="false" customHeight="false" outlineLevel="0" collapsed="false">
      <c r="A7" s="10" t="s">
        <v>26</v>
      </c>
      <c r="B7" s="10" t="s">
        <v>27</v>
      </c>
      <c r="C7" s="10" t="n">
        <v>-30.03264</v>
      </c>
      <c r="D7" s="10" t="n">
        <v>-51.23866</v>
      </c>
      <c r="E7" s="10" t="n">
        <v>19061</v>
      </c>
      <c r="F7" s="6" t="n">
        <v>0.2</v>
      </c>
      <c r="G7" s="7" t="n">
        <v>1</v>
      </c>
      <c r="H7" s="8" t="n">
        <f aca="false">(E7-(SMALL($E$2:$E$491,1)))/((LARGE($E$2:$E$491,1))-(SMALL($E$2:$E$491,1)))</f>
        <v>0.0412231025636551</v>
      </c>
      <c r="I7" s="8" t="n">
        <f aca="false">1-(F7-(SMALL($F$2:$F$491,1)))/((LARGE($F$2:$F$491,1))-(SMALL($F$2:$F$491,1)))</f>
        <v>0.984060402684564</v>
      </c>
      <c r="J7" s="9" t="n">
        <f aca="false">SUM(G7:I7)</f>
        <v>2.02528350524822</v>
      </c>
      <c r="K7" s="1" t="n">
        <v>82</v>
      </c>
      <c r="L7" s="0" t="n">
        <v>1</v>
      </c>
    </row>
    <row r="8" customFormat="false" ht="30" hidden="false" customHeight="true" outlineLevel="0" collapsed="false">
      <c r="A8" s="10" t="s">
        <v>28</v>
      </c>
      <c r="B8" s="10" t="s">
        <v>29</v>
      </c>
      <c r="C8" s="10" t="n">
        <v>-30.03504</v>
      </c>
      <c r="D8" s="10" t="n">
        <v>-51.24018</v>
      </c>
      <c r="E8" s="10" t="n">
        <v>14753</v>
      </c>
      <c r="F8" s="6" t="n">
        <v>0.15</v>
      </c>
      <c r="G8" s="7" t="n">
        <v>1</v>
      </c>
      <c r="H8" s="8" t="n">
        <f aca="false">(E8-(SMALL($E$2:$E$491,1)))/((LARGE($E$2:$E$491,1))-(SMALL($E$2:$E$491,1)))</f>
        <v>0.0318253608139474</v>
      </c>
      <c r="I8" s="8" t="n">
        <f aca="false">1-(F8-(SMALL($F$2:$F$491,1)))/((LARGE($F$2:$F$491,1))-(SMALL($F$2:$F$491,1)))</f>
        <v>0.988255033557047</v>
      </c>
      <c r="J8" s="9" t="n">
        <f aca="false">SUM(G8:I8)</f>
        <v>2.02008039437099</v>
      </c>
      <c r="K8" s="1" t="n">
        <v>271</v>
      </c>
      <c r="L8" s="0" t="n">
        <v>1</v>
      </c>
    </row>
    <row r="9" customFormat="false" ht="30" hidden="false" customHeight="true" outlineLevel="0" collapsed="false">
      <c r="A9" s="10" t="s">
        <v>30</v>
      </c>
      <c r="B9" s="10" t="s">
        <v>23</v>
      </c>
      <c r="C9" s="10" t="n">
        <v>-30.13724</v>
      </c>
      <c r="D9" s="10" t="n">
        <v>-51.23037</v>
      </c>
      <c r="E9" s="10" t="n">
        <v>10212</v>
      </c>
      <c r="F9" s="6" t="n">
        <v>0.07</v>
      </c>
      <c r="G9" s="7" t="n">
        <v>1</v>
      </c>
      <c r="H9" s="8" t="n">
        <f aca="false">(E9-(SMALL($E$2:$E$491,1)))/((LARGE($E$2:$E$491,1))-(SMALL($E$2:$E$491,1)))</f>
        <v>0.0219193382314445</v>
      </c>
      <c r="I9" s="8" t="n">
        <f aca="false">1-(F9-(SMALL($F$2:$F$491,1)))/((LARGE($F$2:$F$491,1))-(SMALL($F$2:$F$491,1)))</f>
        <v>0.99496644295302</v>
      </c>
      <c r="J9" s="9" t="n">
        <f aca="false">SUM(G9:I9)</f>
        <v>2.01688578118447</v>
      </c>
      <c r="K9" s="1" t="n">
        <v>1</v>
      </c>
      <c r="L9" s="0" t="n">
        <v>1</v>
      </c>
    </row>
    <row r="10" customFormat="false" ht="30" hidden="false" customHeight="true" outlineLevel="0" collapsed="false">
      <c r="A10" s="10" t="s">
        <v>31</v>
      </c>
      <c r="B10" s="10" t="s">
        <v>32</v>
      </c>
      <c r="C10" s="10" t="n">
        <v>-30.21102</v>
      </c>
      <c r="D10" s="10" t="n">
        <v>-51.18336</v>
      </c>
      <c r="E10" s="10" t="n">
        <v>12729</v>
      </c>
      <c r="F10" s="6" t="n">
        <v>0.16</v>
      </c>
      <c r="G10" s="7" t="n">
        <v>1</v>
      </c>
      <c r="H10" s="8" t="n">
        <f aca="false">(E10-(SMALL($E$2:$E$491,1)))/((LARGE($E$2:$E$491,1))-(SMALL($E$2:$E$491,1)))</f>
        <v>0.0274100801033141</v>
      </c>
      <c r="I10" s="8" t="n">
        <f aca="false">1-(F10-(SMALL($F$2:$F$491,1)))/((LARGE($F$2:$F$491,1))-(SMALL($F$2:$F$491,1)))</f>
        <v>0.98741610738255</v>
      </c>
      <c r="J10" s="9" t="n">
        <f aca="false">SUM(G10:I10)</f>
        <v>2.01482618748586</v>
      </c>
      <c r="K10" s="1" t="n">
        <v>225</v>
      </c>
      <c r="L10" s="0" t="n">
        <v>1</v>
      </c>
    </row>
    <row r="11" customFormat="false" ht="15" hidden="false" customHeight="false" outlineLevel="0" collapsed="false">
      <c r="A11" s="10" t="s">
        <v>33</v>
      </c>
      <c r="B11" s="10" t="s">
        <v>34</v>
      </c>
      <c r="C11" s="10" t="n">
        <v>-30.0299</v>
      </c>
      <c r="D11" s="10" t="n">
        <v>-51.23091</v>
      </c>
      <c r="E11" s="10" t="n">
        <v>16836</v>
      </c>
      <c r="F11" s="6" t="n">
        <v>0.32</v>
      </c>
      <c r="G11" s="7" t="n">
        <v>1</v>
      </c>
      <c r="H11" s="8" t="n">
        <f aca="false">(E11-(SMALL($E$2:$E$491,1)))/((LARGE($E$2:$E$491,1))-(SMALL($E$2:$E$491,1)))</f>
        <v>0.0363693478298808</v>
      </c>
      <c r="I11" s="8" t="n">
        <f aca="false">1-(F11-(SMALL($F$2:$F$491,1)))/((LARGE($F$2:$F$491,1))-(SMALL($F$2:$F$491,1)))</f>
        <v>0.973993288590604</v>
      </c>
      <c r="J11" s="9" t="n">
        <f aca="false">SUM(G11:I11)</f>
        <v>2.01036263642049</v>
      </c>
      <c r="K11" s="1" t="n">
        <v>117</v>
      </c>
      <c r="L11" s="0" t="n">
        <v>1</v>
      </c>
    </row>
    <row r="12" customFormat="false" ht="30" hidden="false" customHeight="true" outlineLevel="0" collapsed="false">
      <c r="A12" s="10" t="s">
        <v>35</v>
      </c>
      <c r="B12" s="10" t="s">
        <v>36</v>
      </c>
      <c r="C12" s="10" t="n">
        <v>-30.10237</v>
      </c>
      <c r="D12" s="10" t="n">
        <v>-51.26422</v>
      </c>
      <c r="E12" s="10" t="n">
        <v>6761</v>
      </c>
      <c r="F12" s="6" t="n">
        <v>0.18</v>
      </c>
      <c r="G12" s="7" t="n">
        <v>1</v>
      </c>
      <c r="H12" s="8" t="n">
        <f aca="false">(E12-(SMALL($E$2:$E$491,1)))/((LARGE($E$2:$E$491,1))-(SMALL($E$2:$E$491,1)))</f>
        <v>0.0143911101027905</v>
      </c>
      <c r="I12" s="8" t="n">
        <f aca="false">1-(F12-(SMALL($F$2:$F$491,1)))/((LARGE($F$2:$F$491,1))-(SMALL($F$2:$F$491,1)))</f>
        <v>0.985738255033557</v>
      </c>
      <c r="J12" s="9" t="n">
        <f aca="false">SUM(G12:I12)</f>
        <v>2.00012936513635</v>
      </c>
      <c r="K12" s="1" t="n">
        <v>261</v>
      </c>
      <c r="L12" s="0" t="n">
        <v>1</v>
      </c>
    </row>
    <row r="13" customFormat="false" ht="30" hidden="false" customHeight="true" outlineLevel="0" collapsed="false">
      <c r="A13" s="10" t="s">
        <v>37</v>
      </c>
      <c r="B13" s="10" t="s">
        <v>38</v>
      </c>
      <c r="C13" s="10" t="n">
        <v>-30.11336</v>
      </c>
      <c r="D13" s="10" t="n">
        <v>-51.25911</v>
      </c>
      <c r="E13" s="10" t="n">
        <v>167</v>
      </c>
      <c r="F13" s="6" t="n">
        <v>0.01</v>
      </c>
      <c r="G13" s="7" t="n">
        <v>1</v>
      </c>
      <c r="H13" s="8" t="n">
        <f aca="false">(E13-(SMALL($E$2:$E$491,1)))/((LARGE($E$2:$E$491,1))-(SMALL($E$2:$E$491,1)))</f>
        <v>6.54438840508892E-006</v>
      </c>
      <c r="I13" s="8" t="n">
        <f aca="false">1-(F13-(SMALL($F$2:$F$491,1)))/((LARGE($F$2:$F$491,1))-(SMALL($F$2:$F$491,1)))</f>
        <v>1</v>
      </c>
      <c r="J13" s="9" t="n">
        <f aca="false">SUM(G13:I13)</f>
        <v>2.00000654438841</v>
      </c>
      <c r="K13" s="1" t="n">
        <v>29</v>
      </c>
      <c r="L13" s="0" t="n">
        <v>1</v>
      </c>
    </row>
    <row r="14" customFormat="false" ht="30" hidden="false" customHeight="true" outlineLevel="0" collapsed="false">
      <c r="A14" s="10" t="s">
        <v>39</v>
      </c>
      <c r="B14" s="10" t="s">
        <v>40</v>
      </c>
      <c r="C14" s="10" t="n">
        <v>-30.02661</v>
      </c>
      <c r="D14" s="10" t="n">
        <v>-51.2276</v>
      </c>
      <c r="E14" s="10" t="n">
        <v>3529</v>
      </c>
      <c r="F14" s="6" t="n">
        <v>0.1</v>
      </c>
      <c r="G14" s="7" t="n">
        <v>1</v>
      </c>
      <c r="H14" s="8" t="n">
        <f aca="false">(E14-(SMALL($E$2:$E$491,1)))/((LARGE($E$2:$E$491,1))-(SMALL($E$2:$E$491,1)))</f>
        <v>0.00734062232770807</v>
      </c>
      <c r="I14" s="8" t="n">
        <f aca="false">1-(F14-(SMALL($F$2:$F$491,1)))/((LARGE($F$2:$F$491,1))-(SMALL($F$2:$F$491,1)))</f>
        <v>0.99244966442953</v>
      </c>
      <c r="J14" s="9" t="n">
        <f aca="false">SUM(G14:I14)</f>
        <v>1.99979028675724</v>
      </c>
      <c r="K14" s="1" t="n">
        <v>400</v>
      </c>
      <c r="L14" s="0" t="n">
        <v>1</v>
      </c>
    </row>
    <row r="15" customFormat="false" ht="15" hidden="false" customHeight="false" outlineLevel="0" collapsed="false">
      <c r="A15" s="11" t="s">
        <v>41</v>
      </c>
      <c r="B15" s="10" t="s">
        <v>42</v>
      </c>
      <c r="C15" s="10" t="n">
        <v>-30.11063</v>
      </c>
      <c r="D15" s="10" t="n">
        <v>-51.25511</v>
      </c>
      <c r="E15" s="10" t="n">
        <v>8462</v>
      </c>
      <c r="F15" s="6" t="n">
        <v>0.33</v>
      </c>
      <c r="G15" s="7" t="n">
        <v>1</v>
      </c>
      <c r="H15" s="8" t="n">
        <f aca="false">(E15-(SMALL($E$2:$E$491,1)))/((LARGE($E$2:$E$491,1))-(SMALL($E$2:$E$491,1)))</f>
        <v>0.0181017783284759</v>
      </c>
      <c r="I15" s="8" t="n">
        <f aca="false">1-(F15-(SMALL($F$2:$F$491,1)))/((LARGE($F$2:$F$491,1))-(SMALL($F$2:$F$491,1)))</f>
        <v>0.973154362416107</v>
      </c>
      <c r="J15" s="9" t="n">
        <f aca="false">SUM(G15:I15)</f>
        <v>1.99125614074458</v>
      </c>
      <c r="K15" s="1" t="n">
        <v>105</v>
      </c>
      <c r="L15" s="0" t="n">
        <v>1</v>
      </c>
    </row>
    <row r="16" customFormat="false" ht="30" hidden="false" customHeight="true" outlineLevel="0" collapsed="false">
      <c r="A16" s="10" t="s">
        <v>43</v>
      </c>
      <c r="B16" s="10" t="s">
        <v>44</v>
      </c>
      <c r="C16" s="10" t="n">
        <v>-30.09921</v>
      </c>
      <c r="D16" s="10" t="n">
        <v>-51.25344</v>
      </c>
      <c r="E16" s="10" t="n">
        <v>8718</v>
      </c>
      <c r="F16" s="6" t="n">
        <v>0.35</v>
      </c>
      <c r="G16" s="7" t="n">
        <v>1</v>
      </c>
      <c r="H16" s="8" t="n">
        <f aca="false">(E16-(SMALL($E$2:$E$491,1)))/((LARGE($E$2:$E$491,1))-(SMALL($E$2:$E$491,1)))</f>
        <v>0.0186602328057102</v>
      </c>
      <c r="I16" s="8" t="n">
        <f aca="false">1-(F16-(SMALL($F$2:$F$491,1)))/((LARGE($F$2:$F$491,1))-(SMALL($F$2:$F$491,1)))</f>
        <v>0.971476510067114</v>
      </c>
      <c r="J16" s="9" t="n">
        <f aca="false">SUM(G16:I16)</f>
        <v>1.99013674287282</v>
      </c>
      <c r="K16" s="1" t="n">
        <v>54</v>
      </c>
      <c r="L16" s="0" t="n">
        <v>1</v>
      </c>
    </row>
    <row r="17" customFormat="false" ht="30" hidden="false" customHeight="true" outlineLevel="0" collapsed="false">
      <c r="A17" s="10" t="s">
        <v>45</v>
      </c>
      <c r="B17" s="10" t="s">
        <v>40</v>
      </c>
      <c r="C17" s="10" t="n">
        <v>-30.05152</v>
      </c>
      <c r="D17" s="10" t="n">
        <v>-51.22904</v>
      </c>
      <c r="E17" s="10" t="n">
        <v>12444</v>
      </c>
      <c r="F17" s="6" t="n">
        <v>0.45</v>
      </c>
      <c r="G17" s="7" t="n">
        <v>1</v>
      </c>
      <c r="H17" s="8" t="n">
        <f aca="false">(E17-(SMALL($E$2:$E$491,1)))/((LARGE($E$2:$E$491,1))-(SMALL($E$2:$E$491,1)))</f>
        <v>0.0267883632048306</v>
      </c>
      <c r="I17" s="8" t="n">
        <f aca="false">1-(F17-(SMALL($F$2:$F$491,1)))/((LARGE($F$2:$F$491,1))-(SMALL($F$2:$F$491,1)))</f>
        <v>0.963087248322148</v>
      </c>
      <c r="J17" s="9" t="n">
        <f aca="false">SUM(G17:I17)</f>
        <v>1.98987561152698</v>
      </c>
      <c r="K17" s="1" t="n">
        <v>233</v>
      </c>
      <c r="L17" s="0" t="n">
        <v>1</v>
      </c>
    </row>
    <row r="18" customFormat="false" ht="15" hidden="false" customHeight="false" outlineLevel="0" collapsed="false">
      <c r="A18" s="10" t="s">
        <v>46</v>
      </c>
      <c r="B18" s="10" t="s">
        <v>40</v>
      </c>
      <c r="C18" s="10" t="n">
        <v>-30.02788</v>
      </c>
      <c r="D18" s="10" t="n">
        <v>-51.22889</v>
      </c>
      <c r="E18" s="10" t="n">
        <v>1258</v>
      </c>
      <c r="F18" s="6" t="n">
        <v>0.22</v>
      </c>
      <c r="G18" s="7" t="n">
        <v>1</v>
      </c>
      <c r="H18" s="8" t="n">
        <f aca="false">(E18-(SMALL($E$2:$E$491,1)))/((LARGE($E$2:$E$491,1))-(SMALL($E$2:$E$491,1)))</f>
        <v>0.00238652030505576</v>
      </c>
      <c r="I18" s="8" t="n">
        <f aca="false">1-(F18-(SMALL($F$2:$F$491,1)))/((LARGE($F$2:$F$491,1))-(SMALL($F$2:$F$491,1)))</f>
        <v>0.98238255033557</v>
      </c>
      <c r="J18" s="9" t="n">
        <f aca="false">SUM(G18:I18)</f>
        <v>1.98476907064063</v>
      </c>
      <c r="K18" s="1" t="n">
        <v>324</v>
      </c>
      <c r="L18" s="0" t="n">
        <v>1</v>
      </c>
    </row>
    <row r="19" customFormat="false" ht="15" hidden="false" customHeight="false" outlineLevel="0" collapsed="false">
      <c r="A19" s="4" t="s">
        <v>47</v>
      </c>
      <c r="B19" s="5" t="s">
        <v>48</v>
      </c>
      <c r="C19" s="5" t="n">
        <v>-30.02717</v>
      </c>
      <c r="D19" s="5" t="n">
        <v>-51.20077</v>
      </c>
      <c r="E19" s="5" t="n">
        <v>64628</v>
      </c>
      <c r="F19" s="6" t="n">
        <v>1.89</v>
      </c>
      <c r="G19" s="7" t="n">
        <v>1</v>
      </c>
      <c r="H19" s="8" t="n">
        <f aca="false">(E19-(SMALL($E$2:$E$491,1)))/((LARGE($E$2:$E$491,1))-(SMALL($E$2:$E$491,1)))</f>
        <v>0.140625818048551</v>
      </c>
      <c r="I19" s="8" t="n">
        <f aca="false">1-(F19-(SMALL($F$2:$F$491,1)))/((LARGE($F$2:$F$491,1))-(SMALL($F$2:$F$491,1)))</f>
        <v>0.842281879194631</v>
      </c>
      <c r="J19" s="9" t="n">
        <f aca="false">SUM(G19:I19)</f>
        <v>1.98290769724318</v>
      </c>
      <c r="K19" s="1" t="n">
        <v>19</v>
      </c>
      <c r="L19" s="0" t="n">
        <v>1</v>
      </c>
    </row>
    <row r="20" customFormat="false" ht="30" hidden="false" customHeight="true" outlineLevel="0" collapsed="false">
      <c r="A20" s="11" t="s">
        <v>49</v>
      </c>
      <c r="B20" s="10" t="s">
        <v>50</v>
      </c>
      <c r="C20" s="10" t="n">
        <v>-30.0346</v>
      </c>
      <c r="D20" s="10" t="n">
        <v>-51.23679</v>
      </c>
      <c r="E20" s="10" t="n">
        <v>2824</v>
      </c>
      <c r="F20" s="6" t="n">
        <v>0.43</v>
      </c>
      <c r="G20" s="7" t="n">
        <v>1</v>
      </c>
      <c r="H20" s="8" t="n">
        <f aca="false">(E20-(SMALL($E$2:$E$491,1)))/((LARGE($E$2:$E$491,1))-(SMALL($E$2:$E$491,1)))</f>
        <v>0.00580269105251217</v>
      </c>
      <c r="I20" s="8" t="n">
        <f aca="false">1-(F20-(SMALL($F$2:$F$491,1)))/((LARGE($F$2:$F$491,1))-(SMALL($F$2:$F$491,1)))</f>
        <v>0.964765100671141</v>
      </c>
      <c r="J20" s="9" t="n">
        <f aca="false">SUM(G20:I20)</f>
        <v>1.97056779172365</v>
      </c>
      <c r="K20" s="1" t="n">
        <v>204</v>
      </c>
      <c r="L20" s="0" t="n">
        <v>1</v>
      </c>
    </row>
    <row r="21" customFormat="false" ht="30" hidden="false" customHeight="true" outlineLevel="0" collapsed="false">
      <c r="A21" s="10" t="s">
        <v>51</v>
      </c>
      <c r="B21" s="10" t="s">
        <v>52</v>
      </c>
      <c r="C21" s="10" t="n">
        <v>-30.15445</v>
      </c>
      <c r="D21" s="10" t="n">
        <v>-51.22144</v>
      </c>
      <c r="E21" s="10" t="n">
        <v>685</v>
      </c>
      <c r="F21" s="6" t="n">
        <v>0.39</v>
      </c>
      <c r="G21" s="7" t="n">
        <v>1</v>
      </c>
      <c r="H21" s="8" t="n">
        <f aca="false">(E21-(SMALL($E$2:$E$491,1)))/((LARGE($E$2:$E$491,1))-(SMALL($E$2:$E$491,1)))</f>
        <v>0.00113654211968378</v>
      </c>
      <c r="I21" s="8" t="n">
        <f aca="false">1-(F21-(SMALL($F$2:$F$491,1)))/((LARGE($F$2:$F$491,1))-(SMALL($F$2:$F$491,1)))</f>
        <v>0.968120805369128</v>
      </c>
      <c r="J21" s="9" t="n">
        <f aca="false">SUM(G21:I21)</f>
        <v>1.96925734748881</v>
      </c>
      <c r="K21" s="1" t="n">
        <v>237</v>
      </c>
      <c r="L21" s="0" t="n">
        <v>1</v>
      </c>
    </row>
    <row r="22" customFormat="false" ht="15" hidden="false" customHeight="false" outlineLevel="0" collapsed="false">
      <c r="A22" s="10" t="s">
        <v>53</v>
      </c>
      <c r="B22" s="10" t="s">
        <v>54</v>
      </c>
      <c r="C22" s="10" t="n">
        <v>-30.02876</v>
      </c>
      <c r="D22" s="10" t="n">
        <v>-51.22394</v>
      </c>
      <c r="E22" s="10" t="n">
        <v>1525</v>
      </c>
      <c r="F22" s="6" t="n">
        <v>0.44</v>
      </c>
      <c r="G22" s="7" t="n">
        <v>1</v>
      </c>
      <c r="H22" s="8" t="n">
        <f aca="false">(E22-(SMALL($E$2:$E$491,1)))/((LARGE($E$2:$E$491,1))-(SMALL($E$2:$E$491,1)))</f>
        <v>0.00296897087310867</v>
      </c>
      <c r="I22" s="8" t="n">
        <f aca="false">1-(F22-(SMALL($F$2:$F$491,1)))/((LARGE($F$2:$F$491,1))-(SMALL($F$2:$F$491,1)))</f>
        <v>0.963926174496644</v>
      </c>
      <c r="J22" s="9" t="n">
        <f aca="false">SUM(G22:I22)</f>
        <v>1.96689514536975</v>
      </c>
      <c r="K22" s="1" t="n">
        <v>344</v>
      </c>
      <c r="L22" s="0" t="n">
        <v>1</v>
      </c>
    </row>
    <row r="23" customFormat="false" ht="30" hidden="false" customHeight="true" outlineLevel="0" collapsed="false">
      <c r="A23" s="11" t="s">
        <v>55</v>
      </c>
      <c r="B23" s="10" t="s">
        <v>50</v>
      </c>
      <c r="C23" s="10" t="n">
        <v>-30.03299</v>
      </c>
      <c r="D23" s="10" t="n">
        <v>-51.2302</v>
      </c>
      <c r="E23" s="10" t="n">
        <v>8723</v>
      </c>
      <c r="F23" s="6" t="n">
        <v>0.65</v>
      </c>
      <c r="G23" s="7" t="n">
        <v>1</v>
      </c>
      <c r="H23" s="8" t="n">
        <f aca="false">(E23-(SMALL($E$2:$E$491,1)))/((LARGE($E$2:$E$491,1))-(SMALL($E$2:$E$491,1)))</f>
        <v>0.0186711401197187</v>
      </c>
      <c r="I23" s="8" t="n">
        <f aca="false">1-(F23-(SMALL($F$2:$F$491,1)))/((LARGE($F$2:$F$491,1))-(SMALL($F$2:$F$491,1)))</f>
        <v>0.946308724832215</v>
      </c>
      <c r="J23" s="9" t="n">
        <f aca="false">SUM(G23:I23)</f>
        <v>1.96497986495193</v>
      </c>
      <c r="K23" s="1" t="n">
        <v>304</v>
      </c>
      <c r="L23" s="0" t="n">
        <v>1</v>
      </c>
    </row>
    <row r="24" customFormat="false" ht="30" hidden="false" customHeight="true" outlineLevel="0" collapsed="false">
      <c r="A24" s="10" t="s">
        <v>56</v>
      </c>
      <c r="B24" s="11" t="s">
        <v>57</v>
      </c>
      <c r="C24" s="10" t="n">
        <v>-30.12701</v>
      </c>
      <c r="D24" s="10" t="n">
        <v>-51.23414</v>
      </c>
      <c r="E24" s="10" t="n">
        <v>12982</v>
      </c>
      <c r="F24" s="6" t="n">
        <v>0.77</v>
      </c>
      <c r="G24" s="7" t="n">
        <v>1</v>
      </c>
      <c r="H24" s="8" t="n">
        <f aca="false">(E24-(SMALL($E$2:$E$491,1)))/((LARGE($E$2:$E$491,1))-(SMALL($E$2:$E$491,1)))</f>
        <v>0.0279619901921432</v>
      </c>
      <c r="I24" s="8" t="n">
        <f aca="false">1-(F24-(SMALL($F$2:$F$491,1)))/((LARGE($F$2:$F$491,1))-(SMALL($F$2:$F$491,1)))</f>
        <v>0.936241610738255</v>
      </c>
      <c r="J24" s="9" t="n">
        <f aca="false">SUM(G24:I24)</f>
        <v>1.9642036009304</v>
      </c>
      <c r="K24" s="1" t="n">
        <v>34</v>
      </c>
      <c r="L24" s="0" t="n">
        <v>1</v>
      </c>
    </row>
    <row r="25" customFormat="false" ht="15" hidden="false" customHeight="false" outlineLevel="0" collapsed="false">
      <c r="A25" s="10" t="s">
        <v>58</v>
      </c>
      <c r="B25" s="10" t="s">
        <v>40</v>
      </c>
      <c r="C25" s="10" t="n">
        <v>-30.04166</v>
      </c>
      <c r="D25" s="10" t="n">
        <v>-51.22848</v>
      </c>
      <c r="E25" s="10" t="n">
        <v>10950</v>
      </c>
      <c r="F25" s="6" t="n">
        <v>0.72</v>
      </c>
      <c r="G25" s="7" t="n">
        <v>1</v>
      </c>
      <c r="H25" s="8" t="n">
        <f aca="false">(E25-(SMALL($E$2:$E$491,1)))/((LARGE($E$2:$E$491,1))-(SMALL($E$2:$E$491,1)))</f>
        <v>0.0235292577790964</v>
      </c>
      <c r="I25" s="8" t="n">
        <f aca="false">1-(F25-(SMALL($F$2:$F$491,1)))/((LARGE($F$2:$F$491,1))-(SMALL($F$2:$F$491,1)))</f>
        <v>0.940436241610738</v>
      </c>
      <c r="J25" s="9" t="n">
        <f aca="false">SUM(G25:I25)</f>
        <v>1.96396549938983</v>
      </c>
      <c r="K25" s="1" t="n">
        <v>232</v>
      </c>
      <c r="L25" s="0" t="n">
        <v>1</v>
      </c>
    </row>
    <row r="26" customFormat="false" ht="15" hidden="false" customHeight="false" outlineLevel="0" collapsed="false">
      <c r="A26" s="10" t="s">
        <v>59</v>
      </c>
      <c r="B26" s="10" t="s">
        <v>17</v>
      </c>
      <c r="C26" s="10" t="n">
        <v>-30.03774</v>
      </c>
      <c r="D26" s="10" t="n">
        <v>-51.22799</v>
      </c>
      <c r="E26" s="10" t="n">
        <v>21028</v>
      </c>
      <c r="F26" s="6" t="n">
        <v>1.01</v>
      </c>
      <c r="G26" s="7" t="n">
        <v>1</v>
      </c>
      <c r="H26" s="8" t="n">
        <f aca="false">(E26-(SMALL($E$2:$E$491,1)))/((LARGE($E$2:$E$491,1))-(SMALL($E$2:$E$491,1)))</f>
        <v>0.0455140398945917</v>
      </c>
      <c r="I26" s="8" t="n">
        <f aca="false">1-(F26-(SMALL($F$2:$F$491,1)))/((LARGE($F$2:$F$491,1))-(SMALL($F$2:$F$491,1)))</f>
        <v>0.916107382550336</v>
      </c>
      <c r="J26" s="9" t="n">
        <f aca="false">SUM(G26:I26)</f>
        <v>1.96162142244493</v>
      </c>
      <c r="K26" s="1" t="n">
        <v>147</v>
      </c>
      <c r="L26" s="0" t="n">
        <v>1</v>
      </c>
    </row>
    <row r="27" customFormat="false" ht="30" hidden="false" customHeight="true" outlineLevel="0" collapsed="false">
      <c r="A27" s="10" t="s">
        <v>60</v>
      </c>
      <c r="B27" s="11" t="s">
        <v>61</v>
      </c>
      <c r="C27" s="10" t="n">
        <v>-30.05275</v>
      </c>
      <c r="D27" s="10" t="n">
        <v>-51.22634</v>
      </c>
      <c r="E27" s="10" t="n">
        <v>8593</v>
      </c>
      <c r="F27" s="6" t="n">
        <v>0.71</v>
      </c>
      <c r="G27" s="7" t="n">
        <v>1</v>
      </c>
      <c r="H27" s="8" t="n">
        <f aca="false">(E27-(SMALL($E$2:$E$491,1)))/((LARGE($E$2:$E$491,1))-(SMALL($E$2:$E$491,1)))</f>
        <v>0.0183875499554982</v>
      </c>
      <c r="I27" s="8" t="n">
        <f aca="false">1-(F27-(SMALL($F$2:$F$491,1)))/((LARGE($F$2:$F$491,1))-(SMALL($F$2:$F$491,1)))</f>
        <v>0.941275167785235</v>
      </c>
      <c r="J27" s="9" t="n">
        <f aca="false">SUM(G27:I27)</f>
        <v>1.95966271774073</v>
      </c>
      <c r="K27" s="1" t="n">
        <v>182</v>
      </c>
      <c r="L27" s="0" t="n">
        <v>1</v>
      </c>
    </row>
    <row r="28" customFormat="false" ht="15" hidden="false" customHeight="false" outlineLevel="0" collapsed="false">
      <c r="A28" s="10" t="s">
        <v>62</v>
      </c>
      <c r="B28" s="10" t="s">
        <v>63</v>
      </c>
      <c r="C28" s="10" t="n">
        <v>-30.00632</v>
      </c>
      <c r="D28" s="10" t="n">
        <v>-51.20115</v>
      </c>
      <c r="E28" s="10" t="n">
        <v>10968</v>
      </c>
      <c r="F28" s="6" t="n">
        <v>0.87</v>
      </c>
      <c r="G28" s="7" t="n">
        <v>1</v>
      </c>
      <c r="H28" s="8" t="n">
        <f aca="false">(E28-(SMALL($E$2:$E$491,1)))/((LARGE($E$2:$E$491,1))-(SMALL($E$2:$E$491,1)))</f>
        <v>0.0235685241095269</v>
      </c>
      <c r="I28" s="8" t="n">
        <f aca="false">1-(F28-(SMALL($F$2:$F$491,1)))/((LARGE($F$2:$F$491,1))-(SMALL($F$2:$F$491,1)))</f>
        <v>0.927852348993289</v>
      </c>
      <c r="J28" s="9" t="n">
        <f aca="false">SUM(G28:I28)</f>
        <v>1.95142087310282</v>
      </c>
      <c r="K28" s="1" t="n">
        <v>369</v>
      </c>
      <c r="L28" s="0" t="n">
        <v>1</v>
      </c>
    </row>
    <row r="29" customFormat="false" ht="30" hidden="false" customHeight="true" outlineLevel="0" collapsed="false">
      <c r="A29" s="11" t="s">
        <v>64</v>
      </c>
      <c r="B29" s="10" t="s">
        <v>65</v>
      </c>
      <c r="C29" s="10" t="n">
        <v>-30.06125</v>
      </c>
      <c r="D29" s="10" t="n">
        <v>-51.22782</v>
      </c>
      <c r="E29" s="10" t="n">
        <v>4810</v>
      </c>
      <c r="F29" s="6" t="n">
        <v>0.71</v>
      </c>
      <c r="G29" s="7" t="n">
        <v>1</v>
      </c>
      <c r="H29" s="8" t="n">
        <f aca="false">(E29-(SMALL($E$2:$E$491,1)))/((LARGE($E$2:$E$491,1))-(SMALL($E$2:$E$491,1)))</f>
        <v>0.010135076176681</v>
      </c>
      <c r="I29" s="8" t="n">
        <f aca="false">1-(F29-(SMALL($F$2:$F$491,1)))/((LARGE($F$2:$F$491,1))-(SMALL($F$2:$F$491,1)))</f>
        <v>0.941275167785235</v>
      </c>
      <c r="J29" s="9" t="n">
        <f aca="false">SUM(G29:I29)</f>
        <v>1.95141024396192</v>
      </c>
      <c r="K29" s="1" t="n">
        <v>451</v>
      </c>
      <c r="L29" s="0" t="n">
        <v>1</v>
      </c>
    </row>
    <row r="30" customFormat="false" ht="30" hidden="false" customHeight="true" outlineLevel="0" collapsed="false">
      <c r="A30" s="10" t="s">
        <v>66</v>
      </c>
      <c r="B30" s="10" t="s">
        <v>20</v>
      </c>
      <c r="C30" s="10" t="n">
        <v>-30.03155</v>
      </c>
      <c r="D30" s="10" t="n">
        <v>-51.2233</v>
      </c>
      <c r="E30" s="10" t="n">
        <v>5253</v>
      </c>
      <c r="F30" s="6" t="n">
        <v>0.75</v>
      </c>
      <c r="G30" s="7" t="n">
        <v>1</v>
      </c>
      <c r="H30" s="8" t="n">
        <f aca="false">(E30-(SMALL($E$2:$E$491,1)))/((LARGE($E$2:$E$491,1))-(SMALL($E$2:$E$491,1)))</f>
        <v>0.0111014641978325</v>
      </c>
      <c r="I30" s="8" t="n">
        <f aca="false">1-(F30-(SMALL($F$2:$F$491,1)))/((LARGE($F$2:$F$491,1))-(SMALL($F$2:$F$491,1)))</f>
        <v>0.937919463087248</v>
      </c>
      <c r="J30" s="9" t="n">
        <f aca="false">SUM(G30:I30)</f>
        <v>1.94902092728508</v>
      </c>
      <c r="K30" s="1" t="n">
        <v>60</v>
      </c>
      <c r="L30" s="0" t="n">
        <v>1</v>
      </c>
    </row>
    <row r="31" customFormat="false" ht="15" hidden="false" customHeight="false" outlineLevel="0" collapsed="false">
      <c r="A31" s="10" t="s">
        <v>67</v>
      </c>
      <c r="B31" s="11" t="s">
        <v>68</v>
      </c>
      <c r="C31" s="10" t="n">
        <v>-30.03837</v>
      </c>
      <c r="D31" s="10" t="n">
        <v>-51.22967</v>
      </c>
      <c r="E31" s="10" t="n">
        <v>1461</v>
      </c>
      <c r="F31" s="6" t="n">
        <v>0.85</v>
      </c>
      <c r="G31" s="7" t="n">
        <v>1</v>
      </c>
      <c r="H31" s="8" t="n">
        <f aca="false">(E31-(SMALL($E$2:$E$491,1)))/((LARGE($E$2:$E$491,1))-(SMALL($E$2:$E$491,1)))</f>
        <v>0.00282935725380011</v>
      </c>
      <c r="I31" s="8" t="n">
        <f aca="false">1-(F31-(SMALL($F$2:$F$491,1)))/((LARGE($F$2:$F$491,1))-(SMALL($F$2:$F$491,1)))</f>
        <v>0.929530201342282</v>
      </c>
      <c r="J31" s="9" t="n">
        <f aca="false">SUM(G31:I31)</f>
        <v>1.93235955859608</v>
      </c>
      <c r="K31" s="1" t="n">
        <v>72</v>
      </c>
      <c r="L31" s="0" t="n">
        <v>1</v>
      </c>
    </row>
    <row r="32" customFormat="false" ht="15" hidden="false" customHeight="false" outlineLevel="0" collapsed="false">
      <c r="A32" s="10" t="s">
        <v>69</v>
      </c>
      <c r="B32" s="10" t="s">
        <v>70</v>
      </c>
      <c r="C32" s="10" t="n">
        <v>-30.04401</v>
      </c>
      <c r="D32" s="10" t="n">
        <v>-51.21978</v>
      </c>
      <c r="E32" s="10" t="n">
        <v>7524</v>
      </c>
      <c r="F32" s="6" t="n">
        <v>1.3</v>
      </c>
      <c r="G32" s="7" t="n">
        <v>1</v>
      </c>
      <c r="H32" s="8" t="n">
        <f aca="false">(E32-(SMALL($E$2:$E$491,1)))/((LARGE($E$2:$E$491,1))-(SMALL($E$2:$E$491,1)))</f>
        <v>0.0160555662204848</v>
      </c>
      <c r="I32" s="8" t="n">
        <f aca="false">1-(F32-(SMALL($F$2:$F$491,1)))/((LARGE($F$2:$F$491,1))-(SMALL($F$2:$F$491,1)))</f>
        <v>0.891778523489933</v>
      </c>
      <c r="J32" s="9" t="n">
        <f aca="false">SUM(G32:I32)</f>
        <v>1.90783408971042</v>
      </c>
      <c r="K32" s="1" t="n">
        <v>201</v>
      </c>
      <c r="L32" s="0" t="n">
        <v>1</v>
      </c>
    </row>
    <row r="33" customFormat="false" ht="15" hidden="false" customHeight="false" outlineLevel="0" collapsed="false">
      <c r="A33" s="10" t="s">
        <v>71</v>
      </c>
      <c r="B33" s="10" t="s">
        <v>72</v>
      </c>
      <c r="C33" s="10" t="n">
        <v>-30.02251</v>
      </c>
      <c r="D33" s="10" t="n">
        <v>-51.20258</v>
      </c>
      <c r="E33" s="10" t="n">
        <v>5644</v>
      </c>
      <c r="F33" s="6" t="n">
        <v>1.46</v>
      </c>
      <c r="G33" s="7" t="n">
        <v>1</v>
      </c>
      <c r="H33" s="8" t="n">
        <f aca="false">(E33-(SMALL($E$2:$E$491,1)))/((LARGE($E$2:$E$491,1))-(SMALL($E$2:$E$491,1)))</f>
        <v>0.0119544161532958</v>
      </c>
      <c r="I33" s="8" t="n">
        <f aca="false">1-(F33-(SMALL($F$2:$F$491,1)))/((LARGE($F$2:$F$491,1))-(SMALL($F$2:$F$491,1)))</f>
        <v>0.878355704697987</v>
      </c>
      <c r="J33" s="9" t="n">
        <f aca="false">SUM(G33:I33)</f>
        <v>1.89031012085128</v>
      </c>
      <c r="K33" s="1" t="n">
        <v>422</v>
      </c>
      <c r="L33" s="0" t="n">
        <v>1</v>
      </c>
    </row>
    <row r="34" customFormat="false" ht="15" hidden="false" customHeight="false" outlineLevel="0" collapsed="false">
      <c r="A34" s="11" t="s">
        <v>73</v>
      </c>
      <c r="B34" s="10" t="s">
        <v>74</v>
      </c>
      <c r="C34" s="10" t="n">
        <v>-30.01149</v>
      </c>
      <c r="D34" s="10" t="n">
        <v>-51.19418</v>
      </c>
      <c r="E34" s="10" t="n">
        <v>2319</v>
      </c>
      <c r="F34" s="6" t="n">
        <v>1.69</v>
      </c>
      <c r="G34" s="7" t="n">
        <v>1</v>
      </c>
      <c r="H34" s="8" t="n">
        <f aca="false">(E34-(SMALL($E$2:$E$491,1)))/((LARGE($E$2:$E$491,1))-(SMALL($E$2:$E$491,1)))</f>
        <v>0.00470105233765554</v>
      </c>
      <c r="I34" s="8" t="n">
        <f aca="false">1-(F34-(SMALL($F$2:$F$491,1)))/((LARGE($F$2:$F$491,1))-(SMALL($F$2:$F$491,1)))</f>
        <v>0.859060402684564</v>
      </c>
      <c r="J34" s="9" t="n">
        <f aca="false">SUM(G34:I34)</f>
        <v>1.86376145502222</v>
      </c>
      <c r="K34" s="1" t="n">
        <v>268</v>
      </c>
      <c r="L34" s="0" t="n">
        <v>1</v>
      </c>
    </row>
    <row r="35" customFormat="false" ht="15" hidden="false" customHeight="false" outlineLevel="0" collapsed="false">
      <c r="A35" s="10" t="s">
        <v>75</v>
      </c>
      <c r="B35" s="10" t="s">
        <v>76</v>
      </c>
      <c r="C35" s="10" t="n">
        <v>-29.99133</v>
      </c>
      <c r="D35" s="10" t="n">
        <v>-51.18447</v>
      </c>
      <c r="E35" s="10" t="n">
        <v>4045</v>
      </c>
      <c r="F35" s="6" t="n">
        <v>1.92</v>
      </c>
      <c r="G35" s="7" t="n">
        <v>1</v>
      </c>
      <c r="H35" s="8" t="n">
        <f aca="false">(E35-(SMALL($E$2:$E$491,1)))/((LARGE($E$2:$E$491,1))-(SMALL($E$2:$E$491,1)))</f>
        <v>0.00846625713338336</v>
      </c>
      <c r="I35" s="8" t="n">
        <f aca="false">1-(F35-(SMALL($F$2:$F$491,1)))/((LARGE($F$2:$F$491,1))-(SMALL($F$2:$F$491,1)))</f>
        <v>0.839765100671141</v>
      </c>
      <c r="J35" s="9" t="n">
        <f aca="false">SUM(G35:I35)</f>
        <v>1.84823135780452</v>
      </c>
      <c r="K35" s="1" t="n">
        <v>490</v>
      </c>
      <c r="L35" s="0" t="n">
        <v>1</v>
      </c>
    </row>
    <row r="36" customFormat="false" ht="15" hidden="false" customHeight="false" outlineLevel="0" collapsed="false">
      <c r="A36" s="10" t="s">
        <v>77</v>
      </c>
      <c r="B36" s="10" t="s">
        <v>78</v>
      </c>
      <c r="C36" s="10" t="n">
        <v>-30.01408</v>
      </c>
      <c r="D36" s="10" t="n">
        <v>-51.17494</v>
      </c>
      <c r="E36" s="10" t="n">
        <v>48396</v>
      </c>
      <c r="F36" s="6" t="n">
        <v>3.53</v>
      </c>
      <c r="G36" s="7" t="n">
        <v>1</v>
      </c>
      <c r="H36" s="8" t="n">
        <f aca="false">(E36-(SMALL($E$2:$E$491,1)))/((LARGE($E$2:$E$491,1))-(SMALL($E$2:$E$491,1)))</f>
        <v>0.105216313851416</v>
      </c>
      <c r="I36" s="8" t="n">
        <f aca="false">1-(F36-(SMALL($F$2:$F$491,1)))/((LARGE($F$2:$F$491,1))-(SMALL($F$2:$F$491,1)))</f>
        <v>0.704697986577181</v>
      </c>
      <c r="J36" s="9" t="n">
        <f aca="false">SUM(G36:I36)</f>
        <v>1.8099143004286</v>
      </c>
      <c r="K36" s="1" t="n">
        <v>181</v>
      </c>
      <c r="L36" s="0" t="n">
        <v>1</v>
      </c>
    </row>
    <row r="37" customFormat="false" ht="15" hidden="false" customHeight="false" outlineLevel="0" collapsed="false">
      <c r="A37" s="11" t="s">
        <v>79</v>
      </c>
      <c r="B37" s="10" t="s">
        <v>80</v>
      </c>
      <c r="C37" s="10" t="n">
        <v>-30.11539</v>
      </c>
      <c r="D37" s="10" t="n">
        <v>-51.21989</v>
      </c>
      <c r="E37" s="10" t="n">
        <v>11552</v>
      </c>
      <c r="F37" s="6" t="n">
        <v>2.58</v>
      </c>
      <c r="G37" s="7" t="n">
        <v>1</v>
      </c>
      <c r="H37" s="8" t="n">
        <f aca="false">(E37-(SMALL($E$2:$E$491,1)))/((LARGE($E$2:$E$491,1))-(SMALL($E$2:$E$491,1)))</f>
        <v>0.0248424983857175</v>
      </c>
      <c r="I37" s="8" t="n">
        <f aca="false">1-(F37-(SMALL($F$2:$F$491,1)))/((LARGE($F$2:$F$491,1))-(SMALL($F$2:$F$491,1)))</f>
        <v>0.784395973154362</v>
      </c>
      <c r="J37" s="9" t="n">
        <f aca="false">SUM(G37:I37)</f>
        <v>1.80923847154008</v>
      </c>
      <c r="K37" s="1" t="n">
        <v>379</v>
      </c>
      <c r="L37" s="0" t="n">
        <v>1</v>
      </c>
    </row>
    <row r="38" customFormat="false" ht="30" hidden="false" customHeight="true" outlineLevel="0" collapsed="false">
      <c r="A38" s="10" t="s">
        <v>81</v>
      </c>
      <c r="B38" s="10" t="s">
        <v>82</v>
      </c>
      <c r="C38" s="10" t="n">
        <v>-30.05202</v>
      </c>
      <c r="D38" s="10" t="n">
        <v>-51.20657</v>
      </c>
      <c r="E38" s="10" t="n">
        <v>6897</v>
      </c>
      <c r="F38" s="6" t="n">
        <v>2.58</v>
      </c>
      <c r="G38" s="7" t="n">
        <v>1</v>
      </c>
      <c r="H38" s="8" t="n">
        <f aca="false">(E38-(SMALL($E$2:$E$491,1)))/((LARGE($E$2:$E$491,1))-(SMALL($E$2:$E$491,1)))</f>
        <v>0.0146877890438212</v>
      </c>
      <c r="I38" s="8" t="n">
        <f aca="false">1-(F38-(SMALL($F$2:$F$491,1)))/((LARGE($F$2:$F$491,1))-(SMALL($F$2:$F$491,1)))</f>
        <v>0.784395973154362</v>
      </c>
      <c r="J38" s="9" t="n">
        <f aca="false">SUM(G38:I38)</f>
        <v>1.79908376219818</v>
      </c>
      <c r="K38" s="1" t="n">
        <v>241</v>
      </c>
      <c r="L38" s="0" t="n">
        <v>1</v>
      </c>
    </row>
    <row r="39" customFormat="false" ht="30" hidden="false" customHeight="true" outlineLevel="0" collapsed="false">
      <c r="A39" s="10" t="s">
        <v>83</v>
      </c>
      <c r="B39" s="10" t="s">
        <v>84</v>
      </c>
      <c r="C39" s="10" t="n">
        <v>-30.03686</v>
      </c>
      <c r="D39" s="10" t="n">
        <v>-51.18825</v>
      </c>
      <c r="E39" s="10" t="n">
        <v>26632</v>
      </c>
      <c r="F39" s="6" t="n">
        <v>3.45</v>
      </c>
      <c r="G39" s="7" t="n">
        <v>1</v>
      </c>
      <c r="H39" s="8" t="n">
        <f aca="false">(E39-(SMALL($E$2:$E$491,1)))/((LARGE($E$2:$E$491,1))-(SMALL($E$2:$E$491,1)))</f>
        <v>0.0577389574352978</v>
      </c>
      <c r="I39" s="8" t="n">
        <f aca="false">1-(F39-(SMALL($F$2:$F$491,1)))/((LARGE($F$2:$F$491,1))-(SMALL($F$2:$F$491,1)))</f>
        <v>0.711409395973154</v>
      </c>
      <c r="J39" s="9" t="n">
        <f aca="false">SUM(G39:I39)</f>
        <v>1.76914835340845</v>
      </c>
      <c r="K39" s="1" t="n">
        <v>92</v>
      </c>
      <c r="L39" s="0" t="n">
        <v>1</v>
      </c>
    </row>
    <row r="40" customFormat="false" ht="15" hidden="false" customHeight="false" outlineLevel="0" collapsed="false">
      <c r="A40" s="4" t="s">
        <v>85</v>
      </c>
      <c r="B40" s="5" t="s">
        <v>86</v>
      </c>
      <c r="C40" s="5" t="n">
        <v>-30.02559</v>
      </c>
      <c r="D40" s="5" t="n">
        <v>-51.15877</v>
      </c>
      <c r="E40" s="5" t="n">
        <v>99710</v>
      </c>
      <c r="F40" s="6" t="n">
        <v>5.44</v>
      </c>
      <c r="G40" s="7" t="n">
        <v>1</v>
      </c>
      <c r="H40" s="8" t="n">
        <f aca="false">(E40-(SMALL($E$2:$E$491,1)))/((LARGE($E$2:$E$491,1))-(SMALL($E$2:$E$491,1)))</f>
        <v>0.21715589605766</v>
      </c>
      <c r="I40" s="8" t="n">
        <f aca="false">1-(F40-(SMALL($F$2:$F$491,1)))/((LARGE($F$2:$F$491,1))-(SMALL($F$2:$F$491,1)))</f>
        <v>0.544463087248322</v>
      </c>
      <c r="J40" s="9" t="n">
        <f aca="false">SUM(G40:I40)</f>
        <v>1.76161898330598</v>
      </c>
      <c r="K40" s="1" t="n">
        <v>6</v>
      </c>
      <c r="L40" s="0" t="n">
        <v>1</v>
      </c>
    </row>
    <row r="41" customFormat="false" ht="15" hidden="false" customHeight="false" outlineLevel="0" collapsed="false">
      <c r="A41" s="10" t="s">
        <v>87</v>
      </c>
      <c r="B41" s="10" t="s">
        <v>88</v>
      </c>
      <c r="C41" s="10" t="n">
        <v>-30.0178</v>
      </c>
      <c r="D41" s="10" t="n">
        <v>-51.17944</v>
      </c>
      <c r="E41" s="10" t="n">
        <v>9578</v>
      </c>
      <c r="F41" s="6" t="n">
        <v>3.27</v>
      </c>
      <c r="G41" s="7" t="n">
        <v>1</v>
      </c>
      <c r="H41" s="8" t="n">
        <f aca="false">(E41-(SMALL($E$2:$E$491,1)))/((LARGE($E$2:$E$491,1))-(SMALL($E$2:$E$491,1)))</f>
        <v>0.020536290815169</v>
      </c>
      <c r="I41" s="8" t="n">
        <f aca="false">1-(F41-(SMALL($F$2:$F$491,1)))/((LARGE($F$2:$F$491,1))-(SMALL($F$2:$F$491,1)))</f>
        <v>0.726510067114094</v>
      </c>
      <c r="J41" s="9" t="n">
        <f aca="false">SUM(G41:I41)</f>
        <v>1.74704635792926</v>
      </c>
      <c r="K41" s="1" t="n">
        <v>198</v>
      </c>
      <c r="L41" s="0" t="n">
        <v>1</v>
      </c>
    </row>
    <row r="42" customFormat="false" ht="15" hidden="false" customHeight="false" outlineLevel="0" collapsed="false">
      <c r="A42" s="10" t="s">
        <v>89</v>
      </c>
      <c r="B42" s="10" t="s">
        <v>90</v>
      </c>
      <c r="C42" s="10" t="n">
        <v>-30.01142</v>
      </c>
      <c r="D42" s="10" t="n">
        <v>-51.17663</v>
      </c>
      <c r="E42" s="10" t="n">
        <v>6393</v>
      </c>
      <c r="F42" s="6" t="n">
        <v>3.29</v>
      </c>
      <c r="G42" s="7" t="n">
        <v>1</v>
      </c>
      <c r="H42" s="8" t="n">
        <f aca="false">(E42-(SMALL($E$2:$E$491,1)))/((LARGE($E$2:$E$491,1))-(SMALL($E$2:$E$491,1)))</f>
        <v>0.0135883317917663</v>
      </c>
      <c r="I42" s="8" t="n">
        <f aca="false">1-(F42-(SMALL($F$2:$F$491,1)))/((LARGE($F$2:$F$491,1))-(SMALL($F$2:$F$491,1)))</f>
        <v>0.724832214765101</v>
      </c>
      <c r="J42" s="9" t="n">
        <f aca="false">SUM(G42:I42)</f>
        <v>1.73842054655687</v>
      </c>
      <c r="K42" s="1" t="n">
        <v>99</v>
      </c>
      <c r="L42" s="0" t="n">
        <v>1</v>
      </c>
    </row>
    <row r="43" customFormat="false" ht="30" hidden="false" customHeight="true" outlineLevel="0" collapsed="false">
      <c r="A43" s="10" t="s">
        <v>91</v>
      </c>
      <c r="B43" s="10" t="s">
        <v>88</v>
      </c>
      <c r="C43" s="10" t="n">
        <v>-30.01908</v>
      </c>
      <c r="D43" s="10" t="n">
        <v>-51.17781</v>
      </c>
      <c r="E43" s="10" t="n">
        <v>2790</v>
      </c>
      <c r="F43" s="6" t="n">
        <v>3.47</v>
      </c>
      <c r="G43" s="7" t="n">
        <v>1</v>
      </c>
      <c r="H43" s="8" t="n">
        <f aca="false">(E43-(SMALL($E$2:$E$491,1)))/((LARGE($E$2:$E$491,1))-(SMALL($E$2:$E$491,1)))</f>
        <v>0.0057285213172545</v>
      </c>
      <c r="I43" s="8" t="n">
        <f aca="false">1-(F43-(SMALL($F$2:$F$491,1)))/((LARGE($F$2:$F$491,1))-(SMALL($F$2:$F$491,1)))</f>
        <v>0.709731543624161</v>
      </c>
      <c r="J43" s="9" t="n">
        <f aca="false">SUM(G43:I43)</f>
        <v>1.71546006494142</v>
      </c>
      <c r="K43" s="1" t="n">
        <v>391</v>
      </c>
      <c r="L43" s="0" t="n">
        <v>1</v>
      </c>
    </row>
    <row r="44" customFormat="false" ht="15" hidden="false" customHeight="false" outlineLevel="0" collapsed="false">
      <c r="A44" s="11" t="s">
        <v>92</v>
      </c>
      <c r="B44" s="10" t="s">
        <v>93</v>
      </c>
      <c r="C44" s="10" t="n">
        <v>-30.04479</v>
      </c>
      <c r="D44" s="10" t="n">
        <v>-51.18801</v>
      </c>
      <c r="E44" s="10" t="n">
        <v>1524</v>
      </c>
      <c r="F44" s="6" t="n">
        <v>3.99</v>
      </c>
      <c r="G44" s="7" t="n">
        <v>1</v>
      </c>
      <c r="H44" s="8" t="n">
        <f aca="false">(E44-(SMALL($E$2:$E$491,1)))/((LARGE($E$2:$E$491,1))-(SMALL($E$2:$E$491,1)))</f>
        <v>0.00296678941030698</v>
      </c>
      <c r="I44" s="8" t="n">
        <f aca="false">1-(F44-(SMALL($F$2:$F$491,1)))/((LARGE($F$2:$F$491,1))-(SMALL($F$2:$F$491,1)))</f>
        <v>0.666107382550336</v>
      </c>
      <c r="J44" s="9" t="n">
        <f aca="false">SUM(G44:I44)</f>
        <v>1.66907417196064</v>
      </c>
      <c r="K44" s="1" t="n">
        <v>294</v>
      </c>
      <c r="L44" s="0" t="n">
        <v>1</v>
      </c>
    </row>
    <row r="45" customFormat="false" ht="30" hidden="false" customHeight="true" outlineLevel="0" collapsed="false">
      <c r="A45" s="10" t="s">
        <v>94</v>
      </c>
      <c r="B45" s="10" t="s">
        <v>95</v>
      </c>
      <c r="C45" s="10" t="n">
        <v>-30.15135</v>
      </c>
      <c r="D45" s="10" t="n">
        <v>-51.17191</v>
      </c>
      <c r="E45" s="10" t="n">
        <v>33142</v>
      </c>
      <c r="F45" s="6" t="n">
        <v>5.11</v>
      </c>
      <c r="G45" s="7" t="n">
        <v>1</v>
      </c>
      <c r="H45" s="8" t="n">
        <f aca="false">(E45-(SMALL($E$2:$E$491,1)))/((LARGE($E$2:$E$491,1))-(SMALL($E$2:$E$491,1)))</f>
        <v>0.0719402802743408</v>
      </c>
      <c r="I45" s="8" t="n">
        <f aca="false">1-(F45-(SMALL($F$2:$F$491,1)))/((LARGE($F$2:$F$491,1))-(SMALL($F$2:$F$491,1)))</f>
        <v>0.572147651006711</v>
      </c>
      <c r="J45" s="9" t="n">
        <f aca="false">SUM(G45:I45)</f>
        <v>1.64408793128105</v>
      </c>
      <c r="K45" s="1" t="n">
        <v>287</v>
      </c>
      <c r="L45" s="0" t="n">
        <v>1</v>
      </c>
    </row>
    <row r="46" customFormat="false" ht="15" hidden="false" customHeight="false" outlineLevel="0" collapsed="false">
      <c r="A46" s="10" t="s">
        <v>96</v>
      </c>
      <c r="B46" s="10" t="s">
        <v>97</v>
      </c>
      <c r="C46" s="10" t="n">
        <v>-30.0058</v>
      </c>
      <c r="D46" s="10" t="n">
        <v>-51.15666</v>
      </c>
      <c r="E46" s="10" t="n">
        <v>7726</v>
      </c>
      <c r="F46" s="6" t="n">
        <v>4.96</v>
      </c>
      <c r="G46" s="7" t="n">
        <v>1</v>
      </c>
      <c r="H46" s="8" t="n">
        <f aca="false">(E46-(SMALL($E$2:$E$491,1)))/((LARGE($E$2:$E$491,1))-(SMALL($E$2:$E$491,1)))</f>
        <v>0.0164962217064275</v>
      </c>
      <c r="I46" s="8" t="n">
        <f aca="false">1-(F46-(SMALL($F$2:$F$491,1)))/((LARGE($F$2:$F$491,1))-(SMALL($F$2:$F$491,1)))</f>
        <v>0.584731543624161</v>
      </c>
      <c r="J46" s="9" t="n">
        <f aca="false">SUM(G46:I46)</f>
        <v>1.60122776533059</v>
      </c>
      <c r="K46" s="1" t="n">
        <v>59</v>
      </c>
      <c r="L46" s="0" t="n">
        <v>1</v>
      </c>
    </row>
    <row r="47" customFormat="false" ht="15" hidden="false" customHeight="false" outlineLevel="0" collapsed="false">
      <c r="A47" s="10" t="s">
        <v>98</v>
      </c>
      <c r="B47" s="11" t="s">
        <v>99</v>
      </c>
      <c r="C47" s="10" t="n">
        <v>-30.01804</v>
      </c>
      <c r="D47" s="10" t="n">
        <v>-51.1447</v>
      </c>
      <c r="E47" s="10" t="n">
        <v>50491</v>
      </c>
      <c r="F47" s="6" t="n">
        <v>6.45</v>
      </c>
      <c r="G47" s="7" t="n">
        <v>1</v>
      </c>
      <c r="H47" s="8" t="n">
        <f aca="false">(E47-(SMALL($E$2:$E$491,1)))/((LARGE($E$2:$E$491,1))-(SMALL($E$2:$E$491,1)))</f>
        <v>0.10978647842097</v>
      </c>
      <c r="I47" s="8" t="n">
        <f aca="false">1-(F47-(SMALL($F$2:$F$491,1)))/((LARGE($F$2:$F$491,1))-(SMALL($F$2:$F$491,1)))</f>
        <v>0.459731543624161</v>
      </c>
      <c r="J47" s="9" t="n">
        <f aca="false">SUM(G47:I47)</f>
        <v>1.56951802204513</v>
      </c>
      <c r="K47" s="1" t="n">
        <v>358</v>
      </c>
      <c r="L47" s="0" t="n">
        <v>1</v>
      </c>
    </row>
    <row r="48" customFormat="false" ht="30" hidden="false" customHeight="true" outlineLevel="0" collapsed="false">
      <c r="A48" s="10" t="s">
        <v>100</v>
      </c>
      <c r="B48" s="10" t="s">
        <v>101</v>
      </c>
      <c r="C48" s="10" t="n">
        <v>-30.00807</v>
      </c>
      <c r="D48" s="10" t="n">
        <v>-51.1495</v>
      </c>
      <c r="E48" s="10" t="n">
        <v>11710</v>
      </c>
      <c r="F48" s="6" t="n">
        <v>5.69</v>
      </c>
      <c r="G48" s="7" t="n">
        <v>1</v>
      </c>
      <c r="H48" s="8" t="n">
        <f aca="false">(E48-(SMALL($E$2:$E$491,1)))/((LARGE($E$2:$E$491,1))-(SMALL($E$2:$E$491,1)))</f>
        <v>0.0251871695083855</v>
      </c>
      <c r="I48" s="8" t="n">
        <f aca="false">1-(F48-(SMALL($F$2:$F$491,1)))/((LARGE($F$2:$F$491,1))-(SMALL($F$2:$F$491,1)))</f>
        <v>0.523489932885906</v>
      </c>
      <c r="J48" s="9" t="n">
        <f aca="false">SUM(G48:I48)</f>
        <v>1.54867710239429</v>
      </c>
      <c r="K48" s="1" t="n">
        <v>375</v>
      </c>
      <c r="L48" s="0" t="n">
        <v>1</v>
      </c>
    </row>
    <row r="49" customFormat="false" ht="15" hidden="false" customHeight="false" outlineLevel="0" collapsed="false">
      <c r="A49" s="10" t="s">
        <v>102</v>
      </c>
      <c r="B49" s="10" t="s">
        <v>103</v>
      </c>
      <c r="C49" s="10" t="n">
        <v>-30.01884</v>
      </c>
      <c r="D49" s="10" t="n">
        <v>-51.15338</v>
      </c>
      <c r="E49" s="10" t="n">
        <v>8390</v>
      </c>
      <c r="F49" s="6" t="n">
        <v>5.67</v>
      </c>
      <c r="G49" s="7" t="n">
        <v>1</v>
      </c>
      <c r="H49" s="8" t="n">
        <f aca="false">(E49-(SMALL($E$2:$E$491,1)))/((LARGE($E$2:$E$491,1))-(SMALL($E$2:$E$491,1)))</f>
        <v>0.0179447130067538</v>
      </c>
      <c r="I49" s="8" t="n">
        <f aca="false">1-(F49-(SMALL($F$2:$F$491,1)))/((LARGE($F$2:$F$491,1))-(SMALL($F$2:$F$491,1)))</f>
        <v>0.525167785234899</v>
      </c>
      <c r="J49" s="9" t="n">
        <f aca="false">SUM(G49:I49)</f>
        <v>1.54311249824165</v>
      </c>
      <c r="K49" s="1" t="n">
        <v>40</v>
      </c>
      <c r="L49" s="0" t="n">
        <v>1</v>
      </c>
    </row>
    <row r="50" customFormat="false" ht="15" hidden="false" customHeight="false" outlineLevel="0" collapsed="false">
      <c r="A50" s="10" t="s">
        <v>104</v>
      </c>
      <c r="B50" s="10" t="s">
        <v>25</v>
      </c>
      <c r="C50" s="10" t="n">
        <v>-30.24261</v>
      </c>
      <c r="D50" s="10" t="n">
        <v>-51.07854</v>
      </c>
      <c r="E50" s="10" t="n">
        <v>19304</v>
      </c>
      <c r="F50" s="6" t="n">
        <v>0.02</v>
      </c>
      <c r="G50" s="7" t="n">
        <v>0.5</v>
      </c>
      <c r="H50" s="8" t="n">
        <f aca="false">(E50-(SMALL($E$2:$E$491,1)))/((LARGE($E$2:$E$491,1))-(SMALL($E$2:$E$491,1)))</f>
        <v>0.0417531980244673</v>
      </c>
      <c r="I50" s="8" t="n">
        <f aca="false">1-(F50-(SMALL($F$2:$F$491,1)))/((LARGE($F$2:$F$491,1))-(SMALL($F$2:$F$491,1)))</f>
        <v>0.999161073825503</v>
      </c>
      <c r="J50" s="9" t="n">
        <f aca="false">SUM(G50:I50)</f>
        <v>1.54091427184997</v>
      </c>
      <c r="K50" s="1" t="n">
        <v>2</v>
      </c>
      <c r="L50" s="0" t="n">
        <v>1</v>
      </c>
    </row>
    <row r="51" customFormat="false" ht="30" hidden="false" customHeight="true" outlineLevel="0" collapsed="false">
      <c r="A51" s="10" t="s">
        <v>105</v>
      </c>
      <c r="B51" s="10" t="s">
        <v>106</v>
      </c>
      <c r="C51" s="10" t="n">
        <v>-30.00642</v>
      </c>
      <c r="D51" s="10" t="n">
        <v>-51.14777</v>
      </c>
      <c r="E51" s="10" t="n">
        <v>5717</v>
      </c>
      <c r="F51" s="6" t="n">
        <v>5.81</v>
      </c>
      <c r="G51" s="7" t="n">
        <v>1</v>
      </c>
      <c r="H51" s="8" t="n">
        <f aca="false">(E51-(SMALL($E$2:$E$491,1)))/((LARGE($E$2:$E$491,1))-(SMALL($E$2:$E$491,1)))</f>
        <v>0.0121136629378196</v>
      </c>
      <c r="I51" s="8" t="n">
        <f aca="false">1-(F51-(SMALL($F$2:$F$491,1)))/((LARGE($F$2:$F$491,1))-(SMALL($F$2:$F$491,1)))</f>
        <v>0.513422818791946</v>
      </c>
      <c r="J51" s="9" t="n">
        <f aca="false">SUM(G51:I51)</f>
        <v>1.52553648172977</v>
      </c>
      <c r="K51" s="1" t="n">
        <v>480</v>
      </c>
      <c r="L51" s="0" t="n">
        <v>1</v>
      </c>
    </row>
    <row r="52" customFormat="false" ht="15" hidden="false" customHeight="false" outlineLevel="0" collapsed="false">
      <c r="A52" s="10" t="s">
        <v>107</v>
      </c>
      <c r="B52" s="10" t="s">
        <v>23</v>
      </c>
      <c r="C52" s="10" t="n">
        <v>-30.10496</v>
      </c>
      <c r="D52" s="10" t="n">
        <v>-51.26302</v>
      </c>
      <c r="E52" s="10" t="n">
        <v>9816</v>
      </c>
      <c r="F52" s="6" t="n">
        <v>0.01</v>
      </c>
      <c r="G52" s="7" t="n">
        <v>0.5</v>
      </c>
      <c r="H52" s="8" t="n">
        <f aca="false">(E52-(SMALL($E$2:$E$491,1)))/((LARGE($E$2:$E$491,1))-(SMALL($E$2:$E$491,1)))</f>
        <v>0.0210554789619727</v>
      </c>
      <c r="I52" s="8" t="n">
        <f aca="false">1-(F52-(SMALL($F$2:$F$491,1)))/((LARGE($F$2:$F$491,1))-(SMALL($F$2:$F$491,1)))</f>
        <v>1</v>
      </c>
      <c r="J52" s="9" t="n">
        <f aca="false">SUM(G52:I52)</f>
        <v>1.52105547896197</v>
      </c>
      <c r="K52" s="1" t="n">
        <v>22</v>
      </c>
      <c r="L52" s="0" t="n">
        <v>1</v>
      </c>
    </row>
    <row r="53" customFormat="false" ht="15" hidden="false" customHeight="false" outlineLevel="0" collapsed="false">
      <c r="A53" s="4" t="s">
        <v>108</v>
      </c>
      <c r="B53" s="5" t="s">
        <v>109</v>
      </c>
      <c r="C53" s="5" t="n">
        <v>-30.07889</v>
      </c>
      <c r="D53" s="5" t="n">
        <v>-51.24711</v>
      </c>
      <c r="E53" s="5" t="n">
        <v>6739</v>
      </c>
      <c r="F53" s="6" t="n">
        <v>0.07</v>
      </c>
      <c r="G53" s="7" t="n">
        <v>0.5</v>
      </c>
      <c r="H53" s="8" t="n">
        <f aca="false">(E53-(SMALL($E$2:$E$491,1)))/((LARGE($E$2:$E$491,1))-(SMALL($E$2:$E$491,1)))</f>
        <v>0.0143431179211532</v>
      </c>
      <c r="I53" s="8" t="n">
        <f aca="false">1-(F53-(SMALL($F$2:$F$491,1)))/((LARGE($F$2:$F$491,1))-(SMALL($F$2:$F$491,1)))</f>
        <v>0.99496644295302</v>
      </c>
      <c r="J53" s="9" t="n">
        <f aca="false">SUM(G53:I53)</f>
        <v>1.50930956087417</v>
      </c>
      <c r="K53" s="1" t="n">
        <v>26</v>
      </c>
      <c r="L53" s="0" t="n">
        <v>1</v>
      </c>
    </row>
    <row r="54" customFormat="false" ht="15" hidden="false" customHeight="false" outlineLevel="0" collapsed="false">
      <c r="A54" s="10" t="s">
        <v>110</v>
      </c>
      <c r="B54" s="10" t="s">
        <v>111</v>
      </c>
      <c r="C54" s="10" t="n">
        <v>-29.98644</v>
      </c>
      <c r="D54" s="10" t="n">
        <v>-51.13381</v>
      </c>
      <c r="E54" s="10" t="n">
        <v>9102</v>
      </c>
      <c r="F54" s="6" t="n">
        <v>6.12</v>
      </c>
      <c r="G54" s="7" t="n">
        <v>1</v>
      </c>
      <c r="H54" s="8" t="n">
        <f aca="false">(E54-(SMALL($E$2:$E$491,1)))/((LARGE($E$2:$E$491,1))-(SMALL($E$2:$E$491,1)))</f>
        <v>0.0194979145215616</v>
      </c>
      <c r="I54" s="8" t="n">
        <f aca="false">1-(F54-(SMALL($F$2:$F$491,1)))/((LARGE($F$2:$F$491,1))-(SMALL($F$2:$F$491,1)))</f>
        <v>0.48741610738255</v>
      </c>
      <c r="J54" s="9" t="n">
        <f aca="false">SUM(G54:I54)</f>
        <v>1.50691402190411</v>
      </c>
      <c r="K54" s="1" t="n">
        <v>336</v>
      </c>
      <c r="L54" s="0" t="n">
        <v>1</v>
      </c>
    </row>
    <row r="55" customFormat="false" ht="30" hidden="false" customHeight="true" outlineLevel="0" collapsed="false">
      <c r="A55" s="10" t="s">
        <v>112</v>
      </c>
      <c r="B55" s="10" t="s">
        <v>113</v>
      </c>
      <c r="C55" s="10" t="n">
        <v>-30.00955</v>
      </c>
      <c r="D55" s="10" t="n">
        <v>-51.14527</v>
      </c>
      <c r="E55" s="10" t="n">
        <v>7561</v>
      </c>
      <c r="F55" s="6" t="n">
        <v>6.13</v>
      </c>
      <c r="G55" s="7" t="n">
        <v>1</v>
      </c>
      <c r="H55" s="8" t="n">
        <f aca="false">(E55-(SMALL($E$2:$E$491,1)))/((LARGE($E$2:$E$491,1))-(SMALL($E$2:$E$491,1)))</f>
        <v>0.0161362803441476</v>
      </c>
      <c r="I55" s="8" t="n">
        <f aca="false">1-(F55-(SMALL($F$2:$F$491,1)))/((LARGE($F$2:$F$491,1))-(SMALL($F$2:$F$491,1)))</f>
        <v>0.486577181208054</v>
      </c>
      <c r="J55" s="9" t="n">
        <f aca="false">SUM(G55:I55)</f>
        <v>1.5027134615522</v>
      </c>
      <c r="K55" s="1" t="n">
        <v>178</v>
      </c>
      <c r="L55" s="0" t="n">
        <v>1</v>
      </c>
    </row>
    <row r="56" customFormat="false" ht="15" hidden="false" customHeight="false" outlineLevel="0" collapsed="false">
      <c r="A56" s="10" t="s">
        <v>114</v>
      </c>
      <c r="B56" s="10" t="s">
        <v>115</v>
      </c>
      <c r="C56" s="10" t="n">
        <v>-30.12107</v>
      </c>
      <c r="D56" s="10" t="n">
        <v>-51.25805</v>
      </c>
      <c r="E56" s="10" t="n">
        <v>9008</v>
      </c>
      <c r="F56" s="6" t="n">
        <v>0.26</v>
      </c>
      <c r="G56" s="7" t="n">
        <v>0.5</v>
      </c>
      <c r="H56" s="8" t="n">
        <f aca="false">(E56-(SMALL($E$2:$E$491,1)))/((LARGE($E$2:$E$491,1))-(SMALL($E$2:$E$491,1)))</f>
        <v>0.0192928570182021</v>
      </c>
      <c r="I56" s="8" t="n">
        <f aca="false">1-(F56-(SMALL($F$2:$F$491,1)))/((LARGE($F$2:$F$491,1))-(SMALL($F$2:$F$491,1)))</f>
        <v>0.979026845637584</v>
      </c>
      <c r="J56" s="9" t="n">
        <f aca="false">SUM(G56:I56)</f>
        <v>1.49831970265579</v>
      </c>
      <c r="K56" s="1" t="n">
        <v>352</v>
      </c>
      <c r="L56" s="0" t="n">
        <v>1</v>
      </c>
    </row>
    <row r="57" customFormat="false" ht="15" hidden="false" customHeight="false" outlineLevel="0" collapsed="false">
      <c r="A57" s="10" t="s">
        <v>116</v>
      </c>
      <c r="B57" s="10" t="s">
        <v>117</v>
      </c>
      <c r="C57" s="10" t="n">
        <v>-30.11656</v>
      </c>
      <c r="D57" s="10" t="n">
        <v>-51.25961</v>
      </c>
      <c r="E57" s="10" t="n">
        <v>523</v>
      </c>
      <c r="F57" s="6" t="n">
        <v>0.05</v>
      </c>
      <c r="G57" s="7" t="n">
        <v>0.5</v>
      </c>
      <c r="H57" s="8" t="n">
        <f aca="false">(E57-(SMALL($E$2:$E$491,1)))/((LARGE($E$2:$E$491,1))-(SMALL($E$2:$E$491,1)))</f>
        <v>0.000783145145808974</v>
      </c>
      <c r="I57" s="8" t="n">
        <f aca="false">1-(F57-(SMALL($F$2:$F$491,1)))/((LARGE($F$2:$F$491,1))-(SMALL($F$2:$F$491,1)))</f>
        <v>0.996644295302013</v>
      </c>
      <c r="J57" s="9" t="n">
        <f aca="false">SUM(G57:I57)</f>
        <v>1.49742744044782</v>
      </c>
      <c r="K57" s="1" t="n">
        <v>30</v>
      </c>
      <c r="L57" s="0" t="n">
        <v>1</v>
      </c>
    </row>
    <row r="58" customFormat="false" ht="15" hidden="false" customHeight="false" outlineLevel="0" collapsed="false">
      <c r="A58" s="11" t="s">
        <v>118</v>
      </c>
      <c r="B58" s="11" t="s">
        <v>119</v>
      </c>
      <c r="C58" s="10" t="n">
        <v>-30.16053</v>
      </c>
      <c r="D58" s="10" t="n">
        <v>-51.22667</v>
      </c>
      <c r="E58" s="10" t="n">
        <v>2465</v>
      </c>
      <c r="F58" s="6" t="n">
        <v>0.11</v>
      </c>
      <c r="G58" s="7" t="n">
        <v>0.5</v>
      </c>
      <c r="H58" s="8" t="n">
        <f aca="false">(E58-(SMALL($E$2:$E$491,1)))/((LARGE($E$2:$E$491,1))-(SMALL($E$2:$E$491,1)))</f>
        <v>0.0050195459067032</v>
      </c>
      <c r="I58" s="8" t="n">
        <f aca="false">1-(F58-(SMALL($F$2:$F$491,1)))/((LARGE($F$2:$F$491,1))-(SMALL($F$2:$F$491,1)))</f>
        <v>0.991610738255034</v>
      </c>
      <c r="J58" s="9" t="n">
        <f aca="false">SUM(G58:I58)</f>
        <v>1.49663028416174</v>
      </c>
      <c r="K58" s="1" t="n">
        <v>274</v>
      </c>
      <c r="L58" s="0" t="n">
        <v>1</v>
      </c>
    </row>
    <row r="59" customFormat="false" ht="30" hidden="false" customHeight="true" outlineLevel="0" collapsed="false">
      <c r="A59" s="10" t="s">
        <v>120</v>
      </c>
      <c r="B59" s="10" t="s">
        <v>121</v>
      </c>
      <c r="C59" s="10" t="n">
        <v>-30.02399</v>
      </c>
      <c r="D59" s="10" t="n">
        <v>-51.14758</v>
      </c>
      <c r="E59" s="10" t="n">
        <v>10706</v>
      </c>
      <c r="F59" s="6" t="n">
        <v>6.38</v>
      </c>
      <c r="G59" s="7" t="n">
        <v>1</v>
      </c>
      <c r="H59" s="8" t="n">
        <f aca="false">(E59-(SMALL($E$2:$E$491,1)))/((LARGE($E$2:$E$491,1))-(SMALL($E$2:$E$491,1)))</f>
        <v>0.0229969808554825</v>
      </c>
      <c r="I59" s="8" t="n">
        <f aca="false">1-(F59-(SMALL($F$2:$F$491,1)))/((LARGE($F$2:$F$491,1))-(SMALL($F$2:$F$491,1)))</f>
        <v>0.465604026845638</v>
      </c>
      <c r="J59" s="9" t="n">
        <f aca="false">SUM(G59:I59)</f>
        <v>1.48860100770112</v>
      </c>
      <c r="K59" s="1" t="n">
        <v>354</v>
      </c>
      <c r="L59" s="0" t="n">
        <v>1</v>
      </c>
    </row>
    <row r="60" customFormat="false" ht="30" hidden="false" customHeight="true" outlineLevel="0" collapsed="false">
      <c r="A60" s="10" t="s">
        <v>122</v>
      </c>
      <c r="B60" s="10" t="s">
        <v>123</v>
      </c>
      <c r="C60" s="10" t="n">
        <v>-30.05715</v>
      </c>
      <c r="D60" s="10" t="n">
        <v>-51.22991</v>
      </c>
      <c r="E60" s="10" t="n">
        <v>10134</v>
      </c>
      <c r="F60" s="6" t="n">
        <v>0.42</v>
      </c>
      <c r="G60" s="7" t="n">
        <v>0.5</v>
      </c>
      <c r="H60" s="8" t="n">
        <f aca="false">(E60-(SMALL($E$2:$E$491,1)))/((LARGE($E$2:$E$491,1))-(SMALL($E$2:$E$491,1)))</f>
        <v>0.0217491841329122</v>
      </c>
      <c r="I60" s="8" t="n">
        <f aca="false">1-(F60-(SMALL($F$2:$F$491,1)))/((LARGE($F$2:$F$491,1))-(SMALL($F$2:$F$491,1)))</f>
        <v>0.965604026845638</v>
      </c>
      <c r="J60" s="9" t="n">
        <f aca="false">SUM(G60:I60)</f>
        <v>1.48735321097855</v>
      </c>
      <c r="K60" s="1" t="n">
        <v>183</v>
      </c>
      <c r="L60" s="0" t="n">
        <v>1</v>
      </c>
    </row>
    <row r="61" customFormat="false" ht="15" hidden="false" customHeight="false" outlineLevel="0" collapsed="false">
      <c r="A61" s="10" t="s">
        <v>124</v>
      </c>
      <c r="B61" s="10" t="s">
        <v>125</v>
      </c>
      <c r="C61" s="10" t="n">
        <v>-30.05533</v>
      </c>
      <c r="D61" s="10" t="n">
        <v>-51.22986</v>
      </c>
      <c r="E61" s="10" t="n">
        <v>8276</v>
      </c>
      <c r="F61" s="6" t="n">
        <v>0.39</v>
      </c>
      <c r="G61" s="7" t="n">
        <v>0.5</v>
      </c>
      <c r="H61" s="8" t="n">
        <f aca="false">(E61-(SMALL($E$2:$E$491,1)))/((LARGE($E$2:$E$491,1))-(SMALL($E$2:$E$491,1)))</f>
        <v>0.0176960262473604</v>
      </c>
      <c r="I61" s="8" t="n">
        <f aca="false">1-(F61-(SMALL($F$2:$F$491,1)))/((LARGE($F$2:$F$491,1))-(SMALL($F$2:$F$491,1)))</f>
        <v>0.968120805369128</v>
      </c>
      <c r="J61" s="9" t="n">
        <f aca="false">SUM(G61:I61)</f>
        <v>1.48581683161649</v>
      </c>
      <c r="K61" s="1" t="n">
        <v>405</v>
      </c>
      <c r="L61" s="0" t="n">
        <v>1</v>
      </c>
    </row>
    <row r="62" customFormat="false" ht="30" hidden="false" customHeight="true" outlineLevel="0" collapsed="false">
      <c r="A62" s="10" t="s">
        <v>126</v>
      </c>
      <c r="B62" s="10" t="s">
        <v>127</v>
      </c>
      <c r="C62" s="10" t="n">
        <v>-30.02809</v>
      </c>
      <c r="D62" s="10" t="n">
        <v>-51.22715</v>
      </c>
      <c r="E62" s="10" t="n">
        <v>3093</v>
      </c>
      <c r="F62" s="6" t="n">
        <v>0.27</v>
      </c>
      <c r="G62" s="7" t="n">
        <v>0.5</v>
      </c>
      <c r="H62" s="8" t="n">
        <f aca="false">(E62-(SMALL($E$2:$E$491,1)))/((LARGE($E$2:$E$491,1))-(SMALL($E$2:$E$491,1)))</f>
        <v>0.00638950454616848</v>
      </c>
      <c r="I62" s="8" t="n">
        <f aca="false">1-(F62-(SMALL($F$2:$F$491,1)))/((LARGE($F$2:$F$491,1))-(SMALL($F$2:$F$491,1)))</f>
        <v>0.978187919463087</v>
      </c>
      <c r="J62" s="9" t="n">
        <f aca="false">SUM(G62:I62)</f>
        <v>1.48457742400926</v>
      </c>
      <c r="K62" s="1" t="n">
        <v>392</v>
      </c>
      <c r="L62" s="0" t="n">
        <v>1</v>
      </c>
    </row>
    <row r="63" customFormat="false" ht="15" hidden="false" customHeight="false" outlineLevel="0" collapsed="false">
      <c r="A63" s="10" t="s">
        <v>128</v>
      </c>
      <c r="B63" s="11" t="s">
        <v>129</v>
      </c>
      <c r="C63" s="10" t="n">
        <v>-30.11723</v>
      </c>
      <c r="D63" s="10" t="n">
        <v>-51.25605</v>
      </c>
      <c r="E63" s="10" t="n">
        <v>7486</v>
      </c>
      <c r="F63" s="6" t="n">
        <v>0.4</v>
      </c>
      <c r="G63" s="7" t="n">
        <v>0.5</v>
      </c>
      <c r="H63" s="8" t="n">
        <f aca="false">(E63-(SMALL($E$2:$E$491,1)))/((LARGE($E$2:$E$491,1))-(SMALL($E$2:$E$491,1)))</f>
        <v>0.0159726706340203</v>
      </c>
      <c r="I63" s="8" t="n">
        <f aca="false">1-(F63-(SMALL($F$2:$F$491,1)))/((LARGE($F$2:$F$491,1))-(SMALL($F$2:$F$491,1)))</f>
        <v>0.967281879194631</v>
      </c>
      <c r="J63" s="9" t="n">
        <f aca="false">SUM(G63:I63)</f>
        <v>1.48325454982865</v>
      </c>
      <c r="K63" s="1" t="n">
        <v>28</v>
      </c>
      <c r="L63" s="0" t="n">
        <v>1</v>
      </c>
    </row>
    <row r="64" customFormat="false" ht="15" hidden="false" customHeight="false" outlineLevel="0" collapsed="false">
      <c r="A64" s="10" t="s">
        <v>130</v>
      </c>
      <c r="B64" s="10" t="s">
        <v>131</v>
      </c>
      <c r="C64" s="10" t="n">
        <v>-30.12854</v>
      </c>
      <c r="D64" s="10" t="n">
        <v>-51.2371</v>
      </c>
      <c r="E64" s="10" t="n">
        <v>10820</v>
      </c>
      <c r="F64" s="6" t="n">
        <v>0.5</v>
      </c>
      <c r="G64" s="7" t="n">
        <v>0.5</v>
      </c>
      <c r="H64" s="8" t="n">
        <f aca="false">(E64-(SMALL($E$2:$E$491,1)))/((LARGE($E$2:$E$491,1))-(SMALL($E$2:$E$491,1)))</f>
        <v>0.0232456676148758</v>
      </c>
      <c r="I64" s="8" t="n">
        <f aca="false">1-(F64-(SMALL($F$2:$F$491,1)))/((LARGE($F$2:$F$491,1))-(SMALL($F$2:$F$491,1)))</f>
        <v>0.958892617449665</v>
      </c>
      <c r="J64" s="9" t="n">
        <f aca="false">SUM(G64:I64)</f>
        <v>1.48213828506454</v>
      </c>
      <c r="K64" s="1" t="n">
        <v>76</v>
      </c>
      <c r="L64" s="0" t="n">
        <v>1</v>
      </c>
    </row>
    <row r="65" customFormat="false" ht="30" hidden="false" customHeight="true" outlineLevel="0" collapsed="false">
      <c r="A65" s="10" t="s">
        <v>132</v>
      </c>
      <c r="B65" s="10" t="s">
        <v>133</v>
      </c>
      <c r="C65" s="10" t="n">
        <v>-30.04443</v>
      </c>
      <c r="D65" s="10" t="n">
        <v>-51.13943</v>
      </c>
      <c r="E65" s="10" t="n">
        <v>69435</v>
      </c>
      <c r="F65" s="6" t="n">
        <v>8</v>
      </c>
      <c r="G65" s="7" t="n">
        <v>1</v>
      </c>
      <c r="H65" s="8" t="n">
        <f aca="false">(E65-(SMALL($E$2:$E$491,1)))/((LARGE($E$2:$E$491,1))-(SMALL($E$2:$E$491,1)))</f>
        <v>0.151112109736305</v>
      </c>
      <c r="I65" s="8" t="n">
        <f aca="false">1-(F65-(SMALL($F$2:$F$491,1)))/((LARGE($F$2:$F$491,1))-(SMALL($F$2:$F$491,1)))</f>
        <v>0.329697986577181</v>
      </c>
      <c r="J65" s="9" t="n">
        <f aca="false">SUM(G65:I65)</f>
        <v>1.48081009631349</v>
      </c>
      <c r="K65" s="1" t="n">
        <v>355</v>
      </c>
      <c r="L65" s="0" t="n">
        <v>1</v>
      </c>
    </row>
    <row r="66" customFormat="false" ht="30" hidden="false" customHeight="true" outlineLevel="0" collapsed="false">
      <c r="A66" s="10" t="s">
        <v>134</v>
      </c>
      <c r="B66" s="10" t="s">
        <v>135</v>
      </c>
      <c r="C66" s="10" t="n">
        <v>-30.08257</v>
      </c>
      <c r="D66" s="10" t="n">
        <v>-51.24243</v>
      </c>
      <c r="E66" s="10" t="n">
        <v>11723</v>
      </c>
      <c r="F66" s="6" t="n">
        <v>0.55</v>
      </c>
      <c r="G66" s="7" t="n">
        <v>0.5</v>
      </c>
      <c r="H66" s="8" t="n">
        <f aca="false">(E66-(SMALL($E$2:$E$491,1)))/((LARGE($E$2:$E$491,1))-(SMALL($E$2:$E$491,1)))</f>
        <v>0.0252155285248076</v>
      </c>
      <c r="I66" s="8" t="n">
        <f aca="false">1-(F66-(SMALL($F$2:$F$491,1)))/((LARGE($F$2:$F$491,1))-(SMALL($F$2:$F$491,1)))</f>
        <v>0.954697986577181</v>
      </c>
      <c r="J66" s="9" t="n">
        <f aca="false">SUM(G66:I66)</f>
        <v>1.47991351510199</v>
      </c>
      <c r="K66" s="1" t="n">
        <v>260</v>
      </c>
      <c r="L66" s="0" t="n">
        <v>1</v>
      </c>
    </row>
    <row r="67" customFormat="false" ht="30" hidden="false" customHeight="true" outlineLevel="0" collapsed="false">
      <c r="A67" s="10" t="s">
        <v>136</v>
      </c>
      <c r="B67" s="10" t="s">
        <v>137</v>
      </c>
      <c r="C67" s="10" t="n">
        <v>-29.98323</v>
      </c>
      <c r="D67" s="10" t="n">
        <v>-51.19955</v>
      </c>
      <c r="E67" s="10" t="n">
        <v>1616</v>
      </c>
      <c r="F67" s="6" t="n">
        <v>0.3</v>
      </c>
      <c r="G67" s="7" t="n">
        <v>0.5</v>
      </c>
      <c r="H67" s="8" t="n">
        <f aca="false">(E67-(SMALL($E$2:$E$491,1)))/((LARGE($E$2:$E$491,1))-(SMALL($E$2:$E$491,1)))</f>
        <v>0.00316748398806304</v>
      </c>
      <c r="I67" s="8" t="n">
        <f aca="false">1-(F67-(SMALL($F$2:$F$491,1)))/((LARGE($F$2:$F$491,1))-(SMALL($F$2:$F$491,1)))</f>
        <v>0.975671140939597</v>
      </c>
      <c r="J67" s="9" t="n">
        <f aca="false">SUM(G67:I67)</f>
        <v>1.47883862492766</v>
      </c>
      <c r="K67" s="1" t="n">
        <v>275</v>
      </c>
      <c r="L67" s="0" t="n">
        <v>1</v>
      </c>
    </row>
    <row r="68" customFormat="false" ht="15" hidden="false" customHeight="false" outlineLevel="0" collapsed="false">
      <c r="A68" s="10" t="s">
        <v>138</v>
      </c>
      <c r="B68" s="10" t="s">
        <v>139</v>
      </c>
      <c r="C68" s="10" t="n">
        <v>-30.14824</v>
      </c>
      <c r="D68" s="10" t="n">
        <v>-51.22227</v>
      </c>
      <c r="E68" s="10" t="n">
        <v>1912</v>
      </c>
      <c r="F68" s="6" t="n">
        <v>0.31</v>
      </c>
      <c r="G68" s="7" t="n">
        <v>0.5</v>
      </c>
      <c r="H68" s="8" t="n">
        <f aca="false">(E68-(SMALL($E$2:$E$491,1)))/((LARGE($E$2:$E$491,1))-(SMALL($E$2:$E$491,1)))</f>
        <v>0.00381319697736514</v>
      </c>
      <c r="I68" s="8" t="n">
        <f aca="false">1-(F68-(SMALL($F$2:$F$491,1)))/((LARGE($F$2:$F$491,1))-(SMALL($F$2:$F$491,1)))</f>
        <v>0.974832214765101</v>
      </c>
      <c r="J68" s="9" t="n">
        <f aca="false">SUM(G68:I68)</f>
        <v>1.47864541174247</v>
      </c>
      <c r="K68" s="1" t="n">
        <v>321</v>
      </c>
      <c r="L68" s="0" t="n">
        <v>1</v>
      </c>
    </row>
    <row r="69" customFormat="false" ht="30" hidden="false" customHeight="true" outlineLevel="0" collapsed="false">
      <c r="A69" s="10" t="s">
        <v>140</v>
      </c>
      <c r="B69" s="10" t="s">
        <v>141</v>
      </c>
      <c r="C69" s="10" t="n">
        <v>-30.0265</v>
      </c>
      <c r="D69" s="10" t="n">
        <v>-51.22251</v>
      </c>
      <c r="E69" s="10" t="n">
        <v>942</v>
      </c>
      <c r="F69" s="6" t="n">
        <v>0.29</v>
      </c>
      <c r="G69" s="7" t="n">
        <v>0.5</v>
      </c>
      <c r="H69" s="8" t="n">
        <f aca="false">(E69-(SMALL($E$2:$E$491,1)))/((LARGE($E$2:$E$491,1))-(SMALL($E$2:$E$491,1)))</f>
        <v>0.00169717805971973</v>
      </c>
      <c r="I69" s="8" t="n">
        <f aca="false">1-(F69-(SMALL($F$2:$F$491,1)))/((LARGE($F$2:$F$491,1))-(SMALL($F$2:$F$491,1)))</f>
        <v>0.976510067114094</v>
      </c>
      <c r="J69" s="9" t="n">
        <f aca="false">SUM(G69:I69)</f>
        <v>1.47820724517381</v>
      </c>
      <c r="K69" s="1" t="n">
        <v>343</v>
      </c>
      <c r="L69" s="0" t="n">
        <v>1</v>
      </c>
    </row>
    <row r="70" customFormat="false" ht="30" hidden="false" customHeight="true" outlineLevel="0" collapsed="false">
      <c r="A70" s="11" t="s">
        <v>142</v>
      </c>
      <c r="B70" s="10" t="s">
        <v>143</v>
      </c>
      <c r="C70" s="10" t="n">
        <v>-30.13406</v>
      </c>
      <c r="D70" s="10" t="n">
        <v>-51.22574</v>
      </c>
      <c r="E70" s="10" t="n">
        <v>12708</v>
      </c>
      <c r="F70" s="6" t="n">
        <v>0.62</v>
      </c>
      <c r="G70" s="7" t="n">
        <v>0.5</v>
      </c>
      <c r="H70" s="8" t="n">
        <f aca="false">(E70-(SMALL($E$2:$E$491,1)))/((LARGE($E$2:$E$491,1))-(SMALL($E$2:$E$491,1)))</f>
        <v>0.0273642693844785</v>
      </c>
      <c r="I70" s="8" t="n">
        <f aca="false">1-(F70-(SMALL($F$2:$F$491,1)))/((LARGE($F$2:$F$491,1))-(SMALL($F$2:$F$491,1)))</f>
        <v>0.948825503355705</v>
      </c>
      <c r="J70" s="9" t="n">
        <f aca="false">SUM(G70:I70)</f>
        <v>1.47618977274018</v>
      </c>
      <c r="K70" s="1" t="n">
        <v>24</v>
      </c>
      <c r="L70" s="0" t="n">
        <v>1</v>
      </c>
    </row>
    <row r="71" customFormat="false" ht="15" hidden="false" customHeight="false" outlineLevel="0" collapsed="false">
      <c r="A71" s="11" t="s">
        <v>144</v>
      </c>
      <c r="B71" s="10" t="s">
        <v>145</v>
      </c>
      <c r="C71" s="10" t="n">
        <v>-30.14157</v>
      </c>
      <c r="D71" s="10" t="n">
        <v>-51.22312</v>
      </c>
      <c r="E71" s="10" t="n">
        <v>374</v>
      </c>
      <c r="F71" s="6" t="n">
        <v>0.38</v>
      </c>
      <c r="G71" s="7" t="n">
        <v>0.5</v>
      </c>
      <c r="H71" s="8" t="n">
        <f aca="false">(E71-(SMALL($E$2:$E$491,1)))/((LARGE($E$2:$E$491,1))-(SMALL($E$2:$E$491,1)))</f>
        <v>0.000458107188356224</v>
      </c>
      <c r="I71" s="8" t="n">
        <f aca="false">1-(F71-(SMALL($F$2:$F$491,1)))/((LARGE($F$2:$F$491,1))-(SMALL($F$2:$F$491,1)))</f>
        <v>0.968959731543624</v>
      </c>
      <c r="J71" s="9" t="n">
        <f aca="false">SUM(G71:I71)</f>
        <v>1.46941783873198</v>
      </c>
      <c r="K71" s="1" t="n">
        <v>75</v>
      </c>
      <c r="L71" s="0" t="n">
        <v>1</v>
      </c>
    </row>
    <row r="72" customFormat="false" ht="15" hidden="false" customHeight="false" outlineLevel="0" collapsed="false">
      <c r="A72" s="11" t="s">
        <v>146</v>
      </c>
      <c r="B72" s="11" t="s">
        <v>147</v>
      </c>
      <c r="C72" s="10" t="n">
        <v>-30.04438</v>
      </c>
      <c r="D72" s="10" t="n">
        <v>-51.22944</v>
      </c>
      <c r="E72" s="10" t="n">
        <v>2694</v>
      </c>
      <c r="F72" s="6" t="n">
        <v>0.45</v>
      </c>
      <c r="G72" s="7" t="n">
        <v>0.5</v>
      </c>
      <c r="H72" s="8" t="n">
        <f aca="false">(E72-(SMALL($E$2:$E$491,1)))/((LARGE($E$2:$E$491,1))-(SMALL($E$2:$E$491,1)))</f>
        <v>0.00551910088829165</v>
      </c>
      <c r="I72" s="8" t="n">
        <f aca="false">1-(F72-(SMALL($F$2:$F$491,1)))/((LARGE($F$2:$F$491,1))-(SMALL($F$2:$F$491,1)))</f>
        <v>0.963087248322148</v>
      </c>
      <c r="J72" s="9" t="n">
        <f aca="false">SUM(G72:I72)</f>
        <v>1.46860634921044</v>
      </c>
      <c r="K72" s="1" t="n">
        <v>175</v>
      </c>
      <c r="L72" s="0" t="n">
        <v>1</v>
      </c>
    </row>
    <row r="73" customFormat="false" ht="30" hidden="false" customHeight="true" outlineLevel="0" collapsed="false">
      <c r="A73" s="10" t="s">
        <v>148</v>
      </c>
      <c r="B73" s="10" t="s">
        <v>149</v>
      </c>
      <c r="C73" s="10" t="n">
        <v>-29.97929</v>
      </c>
      <c r="D73" s="10" t="n">
        <v>-51.1982</v>
      </c>
      <c r="E73" s="10" t="n">
        <v>4854</v>
      </c>
      <c r="F73" s="6" t="n">
        <v>0.51</v>
      </c>
      <c r="G73" s="7" t="n">
        <v>0.5</v>
      </c>
      <c r="H73" s="8" t="n">
        <f aca="false">(E73-(SMALL($E$2:$E$491,1)))/((LARGE($E$2:$E$491,1))-(SMALL($E$2:$E$491,1)))</f>
        <v>0.0102310605399557</v>
      </c>
      <c r="I73" s="8" t="n">
        <f aca="false">1-(F73-(SMALL($F$2:$F$491,1)))/((LARGE($F$2:$F$491,1))-(SMALL($F$2:$F$491,1)))</f>
        <v>0.958053691275168</v>
      </c>
      <c r="J73" s="9" t="n">
        <f aca="false">SUM(G73:I73)</f>
        <v>1.46828475181512</v>
      </c>
      <c r="K73" s="1" t="n">
        <v>102</v>
      </c>
      <c r="L73" s="0" t="n">
        <v>1</v>
      </c>
    </row>
    <row r="74" customFormat="false" ht="15" hidden="false" customHeight="false" outlineLevel="0" collapsed="false">
      <c r="A74" s="10" t="s">
        <v>150</v>
      </c>
      <c r="B74" s="10" t="s">
        <v>151</v>
      </c>
      <c r="C74" s="10" t="n">
        <v>-30.15121</v>
      </c>
      <c r="D74" s="10" t="n">
        <v>-51.21914</v>
      </c>
      <c r="E74" s="10" t="n">
        <v>7077</v>
      </c>
      <c r="F74" s="6" t="n">
        <v>0.57</v>
      </c>
      <c r="G74" s="7" t="n">
        <v>0.5</v>
      </c>
      <c r="H74" s="8" t="n">
        <f aca="false">(E74-(SMALL($E$2:$E$491,1)))/((LARGE($E$2:$E$491,1))-(SMALL($E$2:$E$491,1)))</f>
        <v>0.0150804523481266</v>
      </c>
      <c r="I74" s="8" t="n">
        <f aca="false">1-(F74-(SMALL($F$2:$F$491,1)))/((LARGE($F$2:$F$491,1))-(SMALL($F$2:$F$491,1)))</f>
        <v>0.953020134228188</v>
      </c>
      <c r="J74" s="9" t="n">
        <f aca="false">SUM(G74:I74)</f>
        <v>1.46810058657631</v>
      </c>
      <c r="K74" s="1" t="n">
        <v>52</v>
      </c>
      <c r="L74" s="0" t="n">
        <v>1</v>
      </c>
    </row>
    <row r="75" customFormat="false" ht="15" hidden="false" customHeight="false" outlineLevel="0" collapsed="false">
      <c r="A75" s="10" t="s">
        <v>152</v>
      </c>
      <c r="B75" s="10" t="s">
        <v>153</v>
      </c>
      <c r="C75" s="10" t="n">
        <v>-30.11049</v>
      </c>
      <c r="D75" s="10" t="n">
        <v>-51.2498</v>
      </c>
      <c r="E75" s="10" t="n">
        <v>16800</v>
      </c>
      <c r="F75" s="6" t="n">
        <v>0.84</v>
      </c>
      <c r="G75" s="7" t="n">
        <v>0.5</v>
      </c>
      <c r="H75" s="8" t="n">
        <f aca="false">(E75-(SMALL($E$2:$E$491,1)))/((LARGE($E$2:$E$491,1))-(SMALL($E$2:$E$491,1)))</f>
        <v>0.0362908151690197</v>
      </c>
      <c r="I75" s="8" t="n">
        <f aca="false">1-(F75-(SMALL($F$2:$F$491,1)))/((LARGE($F$2:$F$491,1))-(SMALL($F$2:$F$491,1)))</f>
        <v>0.930369127516779</v>
      </c>
      <c r="J75" s="9" t="n">
        <f aca="false">SUM(G75:I75)</f>
        <v>1.4666599426858</v>
      </c>
      <c r="K75" s="1" t="n">
        <v>380</v>
      </c>
      <c r="L75" s="0" t="n">
        <v>1</v>
      </c>
    </row>
    <row r="76" customFormat="false" ht="30" hidden="false" customHeight="true" outlineLevel="0" collapsed="false">
      <c r="A76" s="11" t="s">
        <v>154</v>
      </c>
      <c r="B76" s="10" t="s">
        <v>155</v>
      </c>
      <c r="C76" s="10" t="n">
        <v>-29.98018</v>
      </c>
      <c r="D76" s="10" t="n">
        <v>-51.1985</v>
      </c>
      <c r="E76" s="10" t="n">
        <v>2029</v>
      </c>
      <c r="F76" s="6" t="n">
        <v>0.46</v>
      </c>
      <c r="G76" s="7" t="n">
        <v>0.5</v>
      </c>
      <c r="H76" s="8" t="n">
        <f aca="false">(E76-(SMALL($E$2:$E$491,1)))/((LARGE($E$2:$E$491,1))-(SMALL($E$2:$E$491,1)))</f>
        <v>0.00406842812516361</v>
      </c>
      <c r="I76" s="8" t="n">
        <f aca="false">1-(F76-(SMALL($F$2:$F$491,1)))/((LARGE($F$2:$F$491,1))-(SMALL($F$2:$F$491,1)))</f>
        <v>0.962248322147651</v>
      </c>
      <c r="J76" s="9" t="n">
        <f aca="false">SUM(G76:I76)</f>
        <v>1.46631675027281</v>
      </c>
      <c r="K76" s="1" t="n">
        <v>191</v>
      </c>
      <c r="L76" s="0" t="n">
        <v>1</v>
      </c>
    </row>
    <row r="77" customFormat="false" ht="15" hidden="false" customHeight="false" outlineLevel="0" collapsed="false">
      <c r="A77" s="11" t="s">
        <v>156</v>
      </c>
      <c r="B77" s="10" t="s">
        <v>157</v>
      </c>
      <c r="C77" s="10" t="n">
        <v>-29.97971</v>
      </c>
      <c r="D77" s="10" t="n">
        <v>-51.19634</v>
      </c>
      <c r="E77" s="10" t="n">
        <v>8856</v>
      </c>
      <c r="F77" s="6" t="n">
        <v>0.67</v>
      </c>
      <c r="G77" s="7" t="n">
        <v>0.5</v>
      </c>
      <c r="H77" s="8" t="n">
        <f aca="false">(E77-(SMALL($E$2:$E$491,1)))/((LARGE($E$2:$E$491,1))-(SMALL($E$2:$E$491,1)))</f>
        <v>0.0189612746723443</v>
      </c>
      <c r="I77" s="8" t="n">
        <f aca="false">1-(F77-(SMALL($F$2:$F$491,1)))/((LARGE($F$2:$F$491,1))-(SMALL($F$2:$F$491,1)))</f>
        <v>0.944630872483222</v>
      </c>
      <c r="J77" s="9" t="n">
        <f aca="false">SUM(G77:I77)</f>
        <v>1.46359214715557</v>
      </c>
      <c r="K77" s="1" t="n">
        <v>450</v>
      </c>
      <c r="L77" s="0" t="n">
        <v>1</v>
      </c>
    </row>
    <row r="78" customFormat="false" ht="15" hidden="false" customHeight="false" outlineLevel="0" collapsed="false">
      <c r="A78" s="10" t="s">
        <v>158</v>
      </c>
      <c r="B78" s="10" t="s">
        <v>63</v>
      </c>
      <c r="C78" s="10" t="n">
        <v>-30.01699</v>
      </c>
      <c r="D78" s="10" t="n">
        <v>-51.20941</v>
      </c>
      <c r="E78" s="10" t="n">
        <v>3872</v>
      </c>
      <c r="F78" s="6" t="n">
        <v>0.6</v>
      </c>
      <c r="G78" s="7" t="n">
        <v>0.5</v>
      </c>
      <c r="H78" s="8" t="n">
        <f aca="false">(E78-(SMALL($E$2:$E$491,1)))/((LARGE($E$2:$E$491,1))-(SMALL($E$2:$E$491,1)))</f>
        <v>0.0080888640686899</v>
      </c>
      <c r="I78" s="8" t="n">
        <f aca="false">1-(F78-(SMALL($F$2:$F$491,1)))/((LARGE($F$2:$F$491,1))-(SMALL($F$2:$F$491,1)))</f>
        <v>0.950503355704698</v>
      </c>
      <c r="J78" s="9" t="n">
        <f aca="false">SUM(G78:I78)</f>
        <v>1.45859221977339</v>
      </c>
      <c r="K78" s="1" t="n">
        <v>125</v>
      </c>
      <c r="L78" s="0" t="n">
        <v>1</v>
      </c>
    </row>
    <row r="79" customFormat="false" ht="30" hidden="false" customHeight="true" outlineLevel="0" collapsed="false">
      <c r="A79" s="10" t="s">
        <v>159</v>
      </c>
      <c r="B79" s="10" t="s">
        <v>160</v>
      </c>
      <c r="C79" s="10" t="n">
        <v>-30.01241</v>
      </c>
      <c r="D79" s="10" t="n">
        <v>-51.13966</v>
      </c>
      <c r="E79" s="10" t="n">
        <v>10369</v>
      </c>
      <c r="F79" s="6" t="n">
        <v>6.73</v>
      </c>
      <c r="G79" s="7" t="n">
        <v>1</v>
      </c>
      <c r="H79" s="8" t="n">
        <f aca="false">(E79-(SMALL($E$2:$E$491,1)))/((LARGE($E$2:$E$491,1))-(SMALL($E$2:$E$491,1)))</f>
        <v>0.0222618278913108</v>
      </c>
      <c r="I79" s="8" t="n">
        <f aca="false">1-(F79-(SMALL($F$2:$F$491,1)))/((LARGE($F$2:$F$491,1))-(SMALL($F$2:$F$491,1)))</f>
        <v>0.436241610738255</v>
      </c>
      <c r="J79" s="9" t="n">
        <f aca="false">SUM(G79:I79)</f>
        <v>1.45850343862957</v>
      </c>
      <c r="K79" s="1" t="n">
        <v>235</v>
      </c>
      <c r="L79" s="0" t="n">
        <v>1</v>
      </c>
    </row>
    <row r="80" customFormat="false" ht="30" hidden="false" customHeight="true" outlineLevel="0" collapsed="false">
      <c r="A80" s="10" t="s">
        <v>161</v>
      </c>
      <c r="B80" s="10" t="s">
        <v>162</v>
      </c>
      <c r="C80" s="10" t="n">
        <v>-30.02964</v>
      </c>
      <c r="D80" s="10" t="n">
        <v>-51.22253</v>
      </c>
      <c r="E80" s="10" t="n">
        <v>3167</v>
      </c>
      <c r="F80" s="6" t="n">
        <v>0.6</v>
      </c>
      <c r="G80" s="7" t="n">
        <v>0.5</v>
      </c>
      <c r="H80" s="8" t="n">
        <f aca="false">(E80-(SMALL($E$2:$E$491,1)))/((LARGE($E$2:$E$491,1))-(SMALL($E$2:$E$491,1)))</f>
        <v>0.00655093279349401</v>
      </c>
      <c r="I80" s="8" t="n">
        <f aca="false">1-(F80-(SMALL($F$2:$F$491,1)))/((LARGE($F$2:$F$491,1))-(SMALL($F$2:$F$491,1)))</f>
        <v>0.950503355704698</v>
      </c>
      <c r="J80" s="9" t="n">
        <f aca="false">SUM(G80:I80)</f>
        <v>1.45705428849819</v>
      </c>
      <c r="K80" s="1" t="n">
        <v>141</v>
      </c>
      <c r="L80" s="0" t="n">
        <v>1</v>
      </c>
    </row>
    <row r="81" customFormat="false" ht="15" hidden="false" customHeight="false" outlineLevel="0" collapsed="false">
      <c r="A81" s="10" t="s">
        <v>163</v>
      </c>
      <c r="B81" s="10" t="s">
        <v>164</v>
      </c>
      <c r="C81" s="10" t="n">
        <v>-30.14668</v>
      </c>
      <c r="D81" s="10" t="n">
        <v>-51.21765</v>
      </c>
      <c r="E81" s="10" t="n">
        <v>7639</v>
      </c>
      <c r="F81" s="6" t="n">
        <v>0.75</v>
      </c>
      <c r="G81" s="7" t="n">
        <v>0.5</v>
      </c>
      <c r="H81" s="8" t="n">
        <f aca="false">(E81-(SMALL($E$2:$E$491,1)))/((LARGE($E$2:$E$491,1))-(SMALL($E$2:$E$491,1)))</f>
        <v>0.0163064344426799</v>
      </c>
      <c r="I81" s="8" t="n">
        <f aca="false">1-(F81-(SMALL($F$2:$F$491,1)))/((LARGE($F$2:$F$491,1))-(SMALL($F$2:$F$491,1)))</f>
        <v>0.937919463087248</v>
      </c>
      <c r="J81" s="9" t="n">
        <f aca="false">SUM(G81:I81)</f>
        <v>1.45422589752993</v>
      </c>
      <c r="K81" s="1" t="n">
        <v>478</v>
      </c>
      <c r="L81" s="0" t="n">
        <v>1</v>
      </c>
    </row>
    <row r="82" customFormat="false" ht="15" hidden="false" customHeight="false" outlineLevel="0" collapsed="false">
      <c r="A82" s="10" t="s">
        <v>165</v>
      </c>
      <c r="B82" s="11" t="s">
        <v>166</v>
      </c>
      <c r="C82" s="10" t="n">
        <v>-29.98565</v>
      </c>
      <c r="D82" s="10" t="n">
        <v>-51.1965</v>
      </c>
      <c r="E82" s="10" t="n">
        <v>1756</v>
      </c>
      <c r="F82" s="6" t="n">
        <v>0.62</v>
      </c>
      <c r="G82" s="7" t="n">
        <v>0.5</v>
      </c>
      <c r="H82" s="8" t="n">
        <f aca="false">(E82-(SMALL($E$2:$E$491,1)))/((LARGE($E$2:$E$491,1))-(SMALL($E$2:$E$491,1)))</f>
        <v>0.00347288878030052</v>
      </c>
      <c r="I82" s="8" t="n">
        <f aca="false">1-(F82-(SMALL($F$2:$F$491,1)))/((LARGE($F$2:$F$491,1))-(SMALL($F$2:$F$491,1)))</f>
        <v>0.948825503355705</v>
      </c>
      <c r="J82" s="9" t="n">
        <f aca="false">SUM(G82:I82)</f>
        <v>1.45229839213601</v>
      </c>
      <c r="K82" s="1" t="n">
        <v>339</v>
      </c>
      <c r="L82" s="0" t="n">
        <v>1</v>
      </c>
    </row>
    <row r="83" customFormat="false" ht="15" hidden="false" customHeight="false" outlineLevel="0" collapsed="false">
      <c r="A83" s="11" t="s">
        <v>167</v>
      </c>
      <c r="B83" s="11" t="s">
        <v>168</v>
      </c>
      <c r="C83" s="10" t="n">
        <v>-29.9847</v>
      </c>
      <c r="D83" s="10" t="n">
        <v>-51.19613</v>
      </c>
      <c r="E83" s="10" t="n">
        <v>1769</v>
      </c>
      <c r="F83" s="6" t="n">
        <v>0.63</v>
      </c>
      <c r="G83" s="7" t="n">
        <v>0.5</v>
      </c>
      <c r="H83" s="8" t="n">
        <f aca="false">(E83-(SMALL($E$2:$E$491,1)))/((LARGE($E$2:$E$491,1))-(SMALL($E$2:$E$491,1)))</f>
        <v>0.00350124779672257</v>
      </c>
      <c r="I83" s="8" t="n">
        <f aca="false">1-(F83-(SMALL($F$2:$F$491,1)))/((LARGE($F$2:$F$491,1))-(SMALL($F$2:$F$491,1)))</f>
        <v>0.947986577181208</v>
      </c>
      <c r="J83" s="9" t="n">
        <f aca="false">SUM(G83:I83)</f>
        <v>1.45148782497793</v>
      </c>
      <c r="K83" s="1" t="n">
        <v>109</v>
      </c>
      <c r="L83" s="0" t="n">
        <v>1</v>
      </c>
    </row>
    <row r="84" customFormat="false" ht="15" hidden="false" customHeight="false" outlineLevel="0" collapsed="false">
      <c r="A84" s="10" t="s">
        <v>169</v>
      </c>
      <c r="B84" s="11" t="s">
        <v>170</v>
      </c>
      <c r="C84" s="10" t="n">
        <v>-29.98134</v>
      </c>
      <c r="D84" s="10" t="n">
        <v>-51.19609</v>
      </c>
      <c r="E84" s="10" t="n">
        <v>1961</v>
      </c>
      <c r="F84" s="6" t="n">
        <v>0.64</v>
      </c>
      <c r="G84" s="7" t="n">
        <v>0.5</v>
      </c>
      <c r="H84" s="8" t="n">
        <f aca="false">(E84-(SMALL($E$2:$E$491,1)))/((LARGE($E$2:$E$491,1))-(SMALL($E$2:$E$491,1)))</f>
        <v>0.00392008865464826</v>
      </c>
      <c r="I84" s="8" t="n">
        <f aca="false">1-(F84-(SMALL($F$2:$F$491,1)))/((LARGE($F$2:$F$491,1))-(SMALL($F$2:$F$491,1)))</f>
        <v>0.947147651006711</v>
      </c>
      <c r="J84" s="9" t="n">
        <f aca="false">SUM(G84:I84)</f>
        <v>1.45106773966136</v>
      </c>
      <c r="K84" s="1" t="n">
        <v>134</v>
      </c>
      <c r="L84" s="0" t="n">
        <v>1</v>
      </c>
    </row>
    <row r="85" customFormat="false" ht="15" hidden="false" customHeight="false" outlineLevel="0" collapsed="false">
      <c r="A85" s="11" t="s">
        <v>171</v>
      </c>
      <c r="B85" s="10" t="s">
        <v>172</v>
      </c>
      <c r="C85" s="10" t="n">
        <v>-30.13092</v>
      </c>
      <c r="D85" s="10" t="n">
        <v>-51.22934</v>
      </c>
      <c r="E85" s="10" t="n">
        <v>1234</v>
      </c>
      <c r="F85" s="6" t="n">
        <v>0.64</v>
      </c>
      <c r="G85" s="7" t="n">
        <v>0.5</v>
      </c>
      <c r="H85" s="8" t="n">
        <f aca="false">(E85-(SMALL($E$2:$E$491,1)))/((LARGE($E$2:$E$491,1))-(SMALL($E$2:$E$491,1)))</f>
        <v>0.00233416519781505</v>
      </c>
      <c r="I85" s="8" t="n">
        <f aca="false">1-(F85-(SMALL($F$2:$F$491,1)))/((LARGE($F$2:$F$491,1))-(SMALL($F$2:$F$491,1)))</f>
        <v>0.947147651006711</v>
      </c>
      <c r="J85" s="9" t="n">
        <f aca="false">SUM(G85:I85)</f>
        <v>1.44948181620453</v>
      </c>
      <c r="K85" s="1" t="n">
        <v>90</v>
      </c>
      <c r="L85" s="0" t="n">
        <v>1</v>
      </c>
    </row>
    <row r="86" customFormat="false" ht="15" hidden="false" customHeight="false" outlineLevel="0" collapsed="false">
      <c r="A86" s="10" t="s">
        <v>173</v>
      </c>
      <c r="B86" s="10" t="s">
        <v>162</v>
      </c>
      <c r="C86" s="10" t="n">
        <v>-30.02984</v>
      </c>
      <c r="D86" s="10" t="n">
        <v>-51.21889</v>
      </c>
      <c r="E86" s="10" t="n">
        <v>6077</v>
      </c>
      <c r="F86" s="6" t="n">
        <v>0.79</v>
      </c>
      <c r="G86" s="7" t="n">
        <v>0.5</v>
      </c>
      <c r="H86" s="8" t="n">
        <f aca="false">(E86-(SMALL($E$2:$E$491,1)))/((LARGE($E$2:$E$491,1))-(SMALL($E$2:$E$491,1)))</f>
        <v>0.0128989895464303</v>
      </c>
      <c r="I86" s="8" t="n">
        <f aca="false">1-(F86-(SMALL($F$2:$F$491,1)))/((LARGE($F$2:$F$491,1))-(SMALL($F$2:$F$491,1)))</f>
        <v>0.934563758389262</v>
      </c>
      <c r="J86" s="9" t="n">
        <f aca="false">SUM(G86:I86)</f>
        <v>1.44746274793569</v>
      </c>
      <c r="K86" s="1" t="n">
        <v>144</v>
      </c>
      <c r="L86" s="0" t="n">
        <v>1</v>
      </c>
    </row>
    <row r="87" customFormat="false" ht="15" hidden="false" customHeight="false" outlineLevel="0" collapsed="false">
      <c r="A87" s="10" t="s">
        <v>174</v>
      </c>
      <c r="B87" s="10" t="s">
        <v>63</v>
      </c>
      <c r="C87" s="10" t="n">
        <v>-30.02062</v>
      </c>
      <c r="D87" s="10" t="n">
        <v>-51.21031</v>
      </c>
      <c r="E87" s="10" t="n">
        <v>3067</v>
      </c>
      <c r="F87" s="6" t="n">
        <v>0.73</v>
      </c>
      <c r="G87" s="7" t="n">
        <v>0.5</v>
      </c>
      <c r="H87" s="8" t="n">
        <f aca="false">(E87-(SMALL($E$2:$E$491,1)))/((LARGE($E$2:$E$491,1))-(SMALL($E$2:$E$491,1)))</f>
        <v>0.00633278651332438</v>
      </c>
      <c r="I87" s="8" t="n">
        <f aca="false">1-(F87-(SMALL($F$2:$F$491,1)))/((LARGE($F$2:$F$491,1))-(SMALL($F$2:$F$491,1)))</f>
        <v>0.939597315436242</v>
      </c>
      <c r="J87" s="9" t="n">
        <f aca="false">SUM(G87:I87)</f>
        <v>1.44593010194957</v>
      </c>
      <c r="K87" s="1" t="n">
        <v>71</v>
      </c>
      <c r="L87" s="0" t="n">
        <v>1</v>
      </c>
    </row>
    <row r="88" customFormat="false" ht="15" hidden="false" customHeight="false" outlineLevel="0" collapsed="false">
      <c r="A88" s="10" t="s">
        <v>175</v>
      </c>
      <c r="B88" s="11" t="s">
        <v>176</v>
      </c>
      <c r="C88" s="10" t="n">
        <v>-29.9786</v>
      </c>
      <c r="D88" s="10" t="n">
        <v>-51.19541</v>
      </c>
      <c r="E88" s="10" t="n">
        <v>3323</v>
      </c>
      <c r="F88" s="6" t="n">
        <v>0.75</v>
      </c>
      <c r="G88" s="7" t="n">
        <v>0.5</v>
      </c>
      <c r="H88" s="8" t="n">
        <f aca="false">(E88-(SMALL($E$2:$E$491,1)))/((LARGE($E$2:$E$491,1))-(SMALL($E$2:$E$491,1)))</f>
        <v>0.00689124099055863</v>
      </c>
      <c r="I88" s="8" t="n">
        <f aca="false">1-(F88-(SMALL($F$2:$F$491,1)))/((LARGE($F$2:$F$491,1))-(SMALL($F$2:$F$491,1)))</f>
        <v>0.937919463087248</v>
      </c>
      <c r="J88" s="9" t="n">
        <f aca="false">SUM(G88:I88)</f>
        <v>1.44481070407781</v>
      </c>
      <c r="K88" s="1" t="n">
        <v>223</v>
      </c>
      <c r="L88" s="0" t="n">
        <v>1</v>
      </c>
    </row>
    <row r="89" customFormat="false" ht="15" hidden="false" customHeight="false" outlineLevel="0" collapsed="false">
      <c r="A89" s="10" t="s">
        <v>177</v>
      </c>
      <c r="B89" s="10" t="s">
        <v>50</v>
      </c>
      <c r="C89" s="10" t="n">
        <v>-30.03178</v>
      </c>
      <c r="D89" s="10" t="n">
        <v>-51.22458</v>
      </c>
      <c r="E89" s="10" t="n">
        <v>1798</v>
      </c>
      <c r="F89" s="6" t="n">
        <v>0.72</v>
      </c>
      <c r="G89" s="7" t="n">
        <v>0.5</v>
      </c>
      <c r="H89" s="8" t="n">
        <f aca="false">(E89-(SMALL($E$2:$E$491,1)))/((LARGE($E$2:$E$491,1))-(SMALL($E$2:$E$491,1)))</f>
        <v>0.00356451021797176</v>
      </c>
      <c r="I89" s="8" t="n">
        <f aca="false">1-(F89-(SMALL($F$2:$F$491,1)))/((LARGE($F$2:$F$491,1))-(SMALL($F$2:$F$491,1)))</f>
        <v>0.940436241610738</v>
      </c>
      <c r="J89" s="9" t="n">
        <f aca="false">SUM(G89:I89)</f>
        <v>1.44400075182871</v>
      </c>
      <c r="K89" s="1" t="n">
        <v>106</v>
      </c>
      <c r="L89" s="0" t="n">
        <v>1</v>
      </c>
    </row>
    <row r="90" customFormat="false" ht="15" hidden="false" customHeight="false" outlineLevel="0" collapsed="false">
      <c r="A90" s="10" t="s">
        <v>178</v>
      </c>
      <c r="B90" s="11" t="s">
        <v>170</v>
      </c>
      <c r="C90" s="10" t="n">
        <v>-29.9817</v>
      </c>
      <c r="D90" s="10" t="n">
        <v>-51.19517</v>
      </c>
      <c r="E90" s="10" t="n">
        <v>1431</v>
      </c>
      <c r="F90" s="6" t="n">
        <v>0.72</v>
      </c>
      <c r="G90" s="7" t="n">
        <v>0.5</v>
      </c>
      <c r="H90" s="8" t="n">
        <f aca="false">(E90-(SMALL($E$2:$E$491,1)))/((LARGE($E$2:$E$491,1))-(SMALL($E$2:$E$491,1)))</f>
        <v>0.00276391336974922</v>
      </c>
      <c r="I90" s="8" t="n">
        <f aca="false">1-(F90-(SMALL($F$2:$F$491,1)))/((LARGE($F$2:$F$491,1))-(SMALL($F$2:$F$491,1)))</f>
        <v>0.940436241610738</v>
      </c>
      <c r="J90" s="9" t="n">
        <f aca="false">SUM(G90:I90)</f>
        <v>1.44320015498049</v>
      </c>
      <c r="K90" s="1" t="n">
        <v>139</v>
      </c>
      <c r="L90" s="0" t="n">
        <v>1</v>
      </c>
    </row>
    <row r="91" customFormat="false" ht="15" hidden="false" customHeight="false" outlineLevel="0" collapsed="false">
      <c r="A91" s="10" t="s">
        <v>179</v>
      </c>
      <c r="B91" s="10" t="s">
        <v>180</v>
      </c>
      <c r="C91" s="10" t="n">
        <v>-29.97767</v>
      </c>
      <c r="D91" s="10" t="n">
        <v>-51.19476</v>
      </c>
      <c r="E91" s="10" t="n">
        <v>1950</v>
      </c>
      <c r="F91" s="6" t="n">
        <v>0.78</v>
      </c>
      <c r="G91" s="7" t="n">
        <v>0.5</v>
      </c>
      <c r="H91" s="8" t="n">
        <f aca="false">(E91-(SMALL($E$2:$E$491,1)))/((LARGE($E$2:$E$491,1))-(SMALL($E$2:$E$491,1)))</f>
        <v>0.0038960925638296</v>
      </c>
      <c r="I91" s="8" t="n">
        <f aca="false">1-(F91-(SMALL($F$2:$F$491,1)))/((LARGE($F$2:$F$491,1))-(SMALL($F$2:$F$491,1)))</f>
        <v>0.935402684563758</v>
      </c>
      <c r="J91" s="9" t="n">
        <f aca="false">SUM(G91:I91)</f>
        <v>1.43929877712759</v>
      </c>
      <c r="K91" s="1" t="n">
        <v>46</v>
      </c>
      <c r="L91" s="0" t="n">
        <v>1</v>
      </c>
    </row>
    <row r="92" customFormat="false" ht="15" hidden="false" customHeight="false" outlineLevel="0" collapsed="false">
      <c r="A92" s="11" t="s">
        <v>181</v>
      </c>
      <c r="B92" s="10" t="s">
        <v>182</v>
      </c>
      <c r="C92" s="10" t="n">
        <v>-30.15467</v>
      </c>
      <c r="D92" s="10" t="n">
        <v>-51.21513</v>
      </c>
      <c r="E92" s="10" t="n">
        <v>9960</v>
      </c>
      <c r="F92" s="6" t="n">
        <v>0.99</v>
      </c>
      <c r="G92" s="7" t="n">
        <v>0.5</v>
      </c>
      <c r="H92" s="8" t="n">
        <f aca="false">(E92-(SMALL($E$2:$E$491,1)))/((LARGE($E$2:$E$491,1))-(SMALL($E$2:$E$491,1)))</f>
        <v>0.021369609605417</v>
      </c>
      <c r="I92" s="8" t="n">
        <f aca="false">1-(F92-(SMALL($F$2:$F$491,1)))/((LARGE($F$2:$F$491,1))-(SMALL($F$2:$F$491,1)))</f>
        <v>0.917785234899329</v>
      </c>
      <c r="J92" s="9" t="n">
        <f aca="false">SUM(G92:I92)</f>
        <v>1.43915484450475</v>
      </c>
      <c r="K92" s="1" t="n">
        <v>388</v>
      </c>
      <c r="L92" s="0" t="n">
        <v>1</v>
      </c>
    </row>
    <row r="93" customFormat="false" ht="15" hidden="false" customHeight="false" outlineLevel="0" collapsed="false">
      <c r="A93" s="10" t="s">
        <v>183</v>
      </c>
      <c r="B93" s="11" t="s">
        <v>184</v>
      </c>
      <c r="C93" s="10" t="n">
        <v>-29.97689</v>
      </c>
      <c r="D93" s="10" t="n">
        <v>-51.19359</v>
      </c>
      <c r="E93" s="10" t="n">
        <v>1278</v>
      </c>
      <c r="F93" s="6" t="n">
        <v>0.81</v>
      </c>
      <c r="G93" s="7" t="n">
        <v>0.5</v>
      </c>
      <c r="H93" s="8" t="n">
        <f aca="false">(E93-(SMALL($E$2:$E$491,1)))/((LARGE($E$2:$E$491,1))-(SMALL($E$2:$E$491,1)))</f>
        <v>0.00243014956108968</v>
      </c>
      <c r="I93" s="8" t="n">
        <f aca="false">1-(F93-(SMALL($F$2:$F$491,1)))/((LARGE($F$2:$F$491,1))-(SMALL($F$2:$F$491,1)))</f>
        <v>0.932885906040268</v>
      </c>
      <c r="J93" s="9" t="n">
        <f aca="false">SUM(G93:I93)</f>
        <v>1.43531605560136</v>
      </c>
      <c r="K93" s="1" t="n">
        <v>53</v>
      </c>
      <c r="L93" s="0" t="n">
        <v>1</v>
      </c>
    </row>
    <row r="94" customFormat="false" ht="15" hidden="false" customHeight="false" outlineLevel="0" collapsed="false">
      <c r="A94" s="10" t="s">
        <v>185</v>
      </c>
      <c r="B94" s="10" t="s">
        <v>186</v>
      </c>
      <c r="C94" s="10" t="n">
        <v>-30.09066</v>
      </c>
      <c r="D94" s="10" t="n">
        <v>-51.22565</v>
      </c>
      <c r="E94" s="10" t="n">
        <v>56448</v>
      </c>
      <c r="F94" s="6" t="n">
        <v>2.28</v>
      </c>
      <c r="G94" s="7" t="n">
        <v>0.5</v>
      </c>
      <c r="H94" s="8" t="n">
        <f aca="false">(E94-(SMALL($E$2:$E$491,1)))/((LARGE($E$2:$E$491,1))-(SMALL($E$2:$E$491,1)))</f>
        <v>0.122781452330675</v>
      </c>
      <c r="I94" s="8" t="n">
        <f aca="false">1-(F94-(SMALL($F$2:$F$491,1)))/((LARGE($F$2:$F$491,1))-(SMALL($F$2:$F$491,1)))</f>
        <v>0.809563758389262</v>
      </c>
      <c r="J94" s="9" t="n">
        <f aca="false">SUM(G94:I94)</f>
        <v>1.43234521071994</v>
      </c>
      <c r="K94" s="1" t="n">
        <v>312</v>
      </c>
      <c r="L94" s="0" t="n">
        <v>1</v>
      </c>
    </row>
    <row r="95" customFormat="false" ht="15" hidden="false" customHeight="false" outlineLevel="0" collapsed="false">
      <c r="A95" s="11" t="s">
        <v>187</v>
      </c>
      <c r="B95" s="10" t="s">
        <v>188</v>
      </c>
      <c r="C95" s="10" t="n">
        <v>-30.05584</v>
      </c>
      <c r="D95" s="10" t="n">
        <v>-51.22528</v>
      </c>
      <c r="E95" s="10" t="n">
        <v>498</v>
      </c>
      <c r="F95" s="6" t="n">
        <v>0.83</v>
      </c>
      <c r="G95" s="7" t="n">
        <v>0.5</v>
      </c>
      <c r="H95" s="8" t="n">
        <f aca="false">(E95-(SMALL($E$2:$E$491,1)))/((LARGE($E$2:$E$491,1))-(SMALL($E$2:$E$491,1)))</f>
        <v>0.000728608575766566</v>
      </c>
      <c r="I95" s="8" t="n">
        <f aca="false">1-(F95-(SMALL($F$2:$F$491,1)))/((LARGE($F$2:$F$491,1))-(SMALL($F$2:$F$491,1)))</f>
        <v>0.931208053691275</v>
      </c>
      <c r="J95" s="9" t="n">
        <f aca="false">SUM(G95:I95)</f>
        <v>1.43193666226704</v>
      </c>
      <c r="K95" s="1" t="n">
        <v>254</v>
      </c>
      <c r="L95" s="0" t="n">
        <v>1</v>
      </c>
    </row>
    <row r="96" customFormat="false" ht="15" hidden="false" customHeight="false" outlineLevel="0" collapsed="false">
      <c r="A96" s="11" t="s">
        <v>189</v>
      </c>
      <c r="B96" s="10" t="s">
        <v>180</v>
      </c>
      <c r="C96" s="10" t="n">
        <v>-29.97778</v>
      </c>
      <c r="D96" s="10" t="n">
        <v>-51.19392</v>
      </c>
      <c r="E96" s="10" t="n">
        <v>1457</v>
      </c>
      <c r="F96" s="6" t="n">
        <v>0.86</v>
      </c>
      <c r="G96" s="7" t="n">
        <v>0.5</v>
      </c>
      <c r="H96" s="8" t="n">
        <f aca="false">(E96-(SMALL($E$2:$E$491,1)))/((LARGE($E$2:$E$491,1))-(SMALL($E$2:$E$491,1)))</f>
        <v>0.00282063140259332</v>
      </c>
      <c r="I96" s="8" t="n">
        <f aca="false">1-(F96-(SMALL($F$2:$F$491,1)))/((LARGE($F$2:$F$491,1))-(SMALL($F$2:$F$491,1)))</f>
        <v>0.928691275167785</v>
      </c>
      <c r="J96" s="9" t="n">
        <f aca="false">SUM(G96:I96)</f>
        <v>1.43151190657038</v>
      </c>
      <c r="K96" s="1" t="n">
        <v>454</v>
      </c>
      <c r="L96" s="0" t="n">
        <v>1</v>
      </c>
    </row>
    <row r="97" customFormat="false" ht="15" hidden="false" customHeight="false" outlineLevel="0" collapsed="false">
      <c r="A97" s="10" t="s">
        <v>190</v>
      </c>
      <c r="B97" s="10" t="s">
        <v>191</v>
      </c>
      <c r="C97" s="10" t="n">
        <v>-29.98087</v>
      </c>
      <c r="D97" s="10" t="n">
        <v>-51.19349</v>
      </c>
      <c r="E97" s="10" t="n">
        <v>2100</v>
      </c>
      <c r="F97" s="6" t="n">
        <v>0.89</v>
      </c>
      <c r="G97" s="7" t="n">
        <v>0.5</v>
      </c>
      <c r="H97" s="8" t="n">
        <f aca="false">(E97-(SMALL($E$2:$E$491,1)))/((LARGE($E$2:$E$491,1))-(SMALL($E$2:$E$491,1)))</f>
        <v>0.00422331198408405</v>
      </c>
      <c r="I97" s="8" t="n">
        <f aca="false">1-(F97-(SMALL($F$2:$F$491,1)))/((LARGE($F$2:$F$491,1))-(SMALL($F$2:$F$491,1)))</f>
        <v>0.926174496644295</v>
      </c>
      <c r="J97" s="9" t="n">
        <f aca="false">SUM(G97:I97)</f>
        <v>1.43039780862838</v>
      </c>
      <c r="K97" s="1" t="n">
        <v>61</v>
      </c>
      <c r="L97" s="0" t="n">
        <v>1</v>
      </c>
    </row>
    <row r="98" customFormat="false" ht="15" hidden="false" customHeight="false" outlineLevel="0" collapsed="false">
      <c r="A98" s="11" t="s">
        <v>192</v>
      </c>
      <c r="B98" s="11" t="s">
        <v>176</v>
      </c>
      <c r="C98" s="10" t="n">
        <v>-29.97889</v>
      </c>
      <c r="D98" s="10" t="n">
        <v>-51.19402</v>
      </c>
      <c r="E98" s="10" t="n">
        <v>1634</v>
      </c>
      <c r="F98" s="6" t="n">
        <v>0.89</v>
      </c>
      <c r="G98" s="7" t="n">
        <v>0.5</v>
      </c>
      <c r="H98" s="8" t="n">
        <f aca="false">(E98-(SMALL($E$2:$E$491,1)))/((LARGE($E$2:$E$491,1))-(SMALL($E$2:$E$491,1)))</f>
        <v>0.00320675031849357</v>
      </c>
      <c r="I98" s="8" t="n">
        <f aca="false">1-(F98-(SMALL($F$2:$F$491,1)))/((LARGE($F$2:$F$491,1))-(SMALL($F$2:$F$491,1)))</f>
        <v>0.926174496644295</v>
      </c>
      <c r="J98" s="9" t="n">
        <f aca="false">SUM(G98:I98)</f>
        <v>1.42938124696279</v>
      </c>
      <c r="K98" s="1" t="n">
        <v>63</v>
      </c>
      <c r="L98" s="0" t="n">
        <v>1</v>
      </c>
    </row>
    <row r="99" customFormat="false" ht="15" hidden="false" customHeight="false" outlineLevel="0" collapsed="false">
      <c r="A99" s="10" t="s">
        <v>193</v>
      </c>
      <c r="B99" s="11" t="s">
        <v>194</v>
      </c>
      <c r="C99" s="10" t="n">
        <v>-30.14653</v>
      </c>
      <c r="D99" s="10" t="n">
        <v>-51.21452</v>
      </c>
      <c r="E99" s="10" t="n">
        <v>6208</v>
      </c>
      <c r="F99" s="6" t="n">
        <v>1.05</v>
      </c>
      <c r="G99" s="7" t="n">
        <v>0.5</v>
      </c>
      <c r="H99" s="8" t="n">
        <f aca="false">(E99-(SMALL($E$2:$E$491,1)))/((LARGE($E$2:$E$491,1))-(SMALL($E$2:$E$491,1)))</f>
        <v>0.0131847611734525</v>
      </c>
      <c r="I99" s="8" t="n">
        <f aca="false">1-(F99-(SMALL($F$2:$F$491,1)))/((LARGE($F$2:$F$491,1))-(SMALL($F$2:$F$491,1)))</f>
        <v>0.912751677852349</v>
      </c>
      <c r="J99" s="9" t="n">
        <f aca="false">SUM(G99:I99)</f>
        <v>1.4259364390258</v>
      </c>
      <c r="K99" s="1" t="n">
        <v>313</v>
      </c>
      <c r="L99" s="0" t="n">
        <v>1</v>
      </c>
    </row>
    <row r="100" customFormat="false" ht="15" hidden="false" customHeight="false" outlineLevel="0" collapsed="false">
      <c r="A100" s="10" t="s">
        <v>195</v>
      </c>
      <c r="B100" s="10" t="s">
        <v>196</v>
      </c>
      <c r="C100" s="10" t="n">
        <v>-30.02422</v>
      </c>
      <c r="D100" s="10" t="n">
        <v>-51.21037</v>
      </c>
      <c r="E100" s="10" t="n">
        <v>340</v>
      </c>
      <c r="F100" s="6" t="n">
        <v>0.91</v>
      </c>
      <c r="G100" s="7" t="n">
        <v>0.5</v>
      </c>
      <c r="H100" s="8" t="n">
        <f aca="false">(E100-(SMALL($E$2:$E$491,1)))/((LARGE($E$2:$E$491,1))-(SMALL($E$2:$E$491,1)))</f>
        <v>0.00038393745309855</v>
      </c>
      <c r="I100" s="8" t="n">
        <f aca="false">1-(F100-(SMALL($F$2:$F$491,1)))/((LARGE($F$2:$F$491,1))-(SMALL($F$2:$F$491,1)))</f>
        <v>0.924496644295302</v>
      </c>
      <c r="J100" s="9" t="n">
        <f aca="false">SUM(G100:I100)</f>
        <v>1.4248805817484</v>
      </c>
      <c r="K100" s="1" t="n">
        <v>395</v>
      </c>
      <c r="L100" s="0" t="n">
        <v>1</v>
      </c>
    </row>
    <row r="101" customFormat="false" ht="30" hidden="false" customHeight="true" outlineLevel="0" collapsed="false">
      <c r="A101" s="10" t="s">
        <v>197</v>
      </c>
      <c r="B101" s="10" t="s">
        <v>198</v>
      </c>
      <c r="C101" s="10" t="n">
        <v>-30.13677</v>
      </c>
      <c r="D101" s="10" t="n">
        <v>-51.2159</v>
      </c>
      <c r="E101" s="10" t="n">
        <v>10594</v>
      </c>
      <c r="F101" s="6" t="n">
        <v>1.21</v>
      </c>
      <c r="G101" s="7" t="n">
        <v>0.5</v>
      </c>
      <c r="H101" s="8" t="n">
        <f aca="false">(E101-(SMALL($E$2:$E$491,1)))/((LARGE($E$2:$E$491,1))-(SMALL($E$2:$E$491,1)))</f>
        <v>0.0227526570216925</v>
      </c>
      <c r="I101" s="8" t="n">
        <f aca="false">1-(F101-(SMALL($F$2:$F$491,1)))/((LARGE($F$2:$F$491,1))-(SMALL($F$2:$F$491,1)))</f>
        <v>0.899328859060403</v>
      </c>
      <c r="J101" s="9" t="n">
        <f aca="false">SUM(G101:I101)</f>
        <v>1.4220815160821</v>
      </c>
      <c r="K101" s="1" t="n">
        <v>292</v>
      </c>
      <c r="L101" s="0" t="n">
        <v>1</v>
      </c>
    </row>
    <row r="102" customFormat="false" ht="15" hidden="false" customHeight="false" outlineLevel="0" collapsed="false">
      <c r="A102" s="10" t="s">
        <v>199</v>
      </c>
      <c r="B102" s="10" t="s">
        <v>200</v>
      </c>
      <c r="C102" s="10" t="n">
        <v>-30.2071</v>
      </c>
      <c r="D102" s="10" t="n">
        <v>-51.17355</v>
      </c>
      <c r="E102" s="10" t="n">
        <v>2054</v>
      </c>
      <c r="F102" s="6" t="n">
        <v>1.04</v>
      </c>
      <c r="G102" s="7" t="n">
        <v>0.5</v>
      </c>
      <c r="H102" s="8" t="n">
        <f aca="false">(E102-(SMALL($E$2:$E$491,1)))/((LARGE($E$2:$E$491,1))-(SMALL($E$2:$E$491,1)))</f>
        <v>0.00412296469520602</v>
      </c>
      <c r="I102" s="8" t="n">
        <f aca="false">1-(F102-(SMALL($F$2:$F$491,1)))/((LARGE($F$2:$F$491,1))-(SMALL($F$2:$F$491,1)))</f>
        <v>0.913590604026846</v>
      </c>
      <c r="J102" s="9" t="n">
        <f aca="false">SUM(G102:I102)</f>
        <v>1.41771356872205</v>
      </c>
      <c r="K102" s="1" t="n">
        <v>361</v>
      </c>
      <c r="L102" s="0" t="n">
        <v>1</v>
      </c>
    </row>
    <row r="103" customFormat="false" ht="15" hidden="false" customHeight="false" outlineLevel="0" collapsed="false">
      <c r="A103" s="10" t="s">
        <v>201</v>
      </c>
      <c r="B103" s="11" t="s">
        <v>202</v>
      </c>
      <c r="C103" s="10" t="n">
        <v>-30.03475</v>
      </c>
      <c r="D103" s="10" t="n">
        <v>-51.22621</v>
      </c>
      <c r="E103" s="10" t="n">
        <v>285</v>
      </c>
      <c r="F103" s="6" t="n">
        <v>1.01</v>
      </c>
      <c r="G103" s="7" t="n">
        <v>0.5</v>
      </c>
      <c r="H103" s="8" t="n">
        <f aca="false">(E103-(SMALL($E$2:$E$491,1)))/((LARGE($E$2:$E$491,1))-(SMALL($E$2:$E$491,1)))</f>
        <v>0.000263956999005253</v>
      </c>
      <c r="I103" s="8" t="n">
        <f aca="false">1-(F103-(SMALL($F$2:$F$491,1)))/((LARGE($F$2:$F$491,1))-(SMALL($F$2:$F$491,1)))</f>
        <v>0.916107382550336</v>
      </c>
      <c r="J103" s="9" t="n">
        <f aca="false">SUM(G103:I103)</f>
        <v>1.41637133954934</v>
      </c>
      <c r="K103" s="1" t="n">
        <v>308</v>
      </c>
      <c r="L103" s="0" t="n">
        <v>1</v>
      </c>
    </row>
    <row r="104" customFormat="false" ht="15" hidden="false" customHeight="false" outlineLevel="0" collapsed="false">
      <c r="A104" s="10" t="s">
        <v>203</v>
      </c>
      <c r="B104" s="11" t="s">
        <v>204</v>
      </c>
      <c r="C104" s="10" t="n">
        <v>-30.04653</v>
      </c>
      <c r="D104" s="10" t="n">
        <v>-51.22006</v>
      </c>
      <c r="E104" s="10" t="n">
        <v>8729</v>
      </c>
      <c r="F104" s="6" t="n">
        <v>1.23</v>
      </c>
      <c r="G104" s="7" t="n">
        <v>0.5</v>
      </c>
      <c r="H104" s="8" t="n">
        <f aca="false">(E104-(SMALL($E$2:$E$491,1)))/((LARGE($E$2:$E$491,1))-(SMALL($E$2:$E$491,1)))</f>
        <v>0.0186842288965289</v>
      </c>
      <c r="I104" s="8" t="n">
        <f aca="false">1-(F104-(SMALL($F$2:$F$491,1)))/((LARGE($F$2:$F$491,1))-(SMALL($F$2:$F$491,1)))</f>
        <v>0.897651006711409</v>
      </c>
      <c r="J104" s="9" t="n">
        <f aca="false">SUM(G104:I104)</f>
        <v>1.41633523560794</v>
      </c>
      <c r="K104" s="1" t="n">
        <v>293</v>
      </c>
      <c r="L104" s="0" t="n">
        <v>1</v>
      </c>
    </row>
    <row r="105" customFormat="false" ht="15" hidden="false" customHeight="false" outlineLevel="0" collapsed="false">
      <c r="A105" s="10" t="s">
        <v>205</v>
      </c>
      <c r="B105" s="10" t="s">
        <v>40</v>
      </c>
      <c r="C105" s="10" t="n">
        <v>-30.03609</v>
      </c>
      <c r="D105" s="10" t="n">
        <v>-51.22786</v>
      </c>
      <c r="E105" s="10" t="n">
        <v>1836</v>
      </c>
      <c r="F105" s="6" t="n">
        <v>1.06</v>
      </c>
      <c r="G105" s="7" t="n">
        <v>0.5</v>
      </c>
      <c r="H105" s="8" t="n">
        <f aca="false">(E105-(SMALL($E$2:$E$491,1)))/((LARGE($E$2:$E$491,1))-(SMALL($E$2:$E$491,1)))</f>
        <v>0.00364740580443622</v>
      </c>
      <c r="I105" s="8" t="n">
        <f aca="false">1-(F105-(SMALL($F$2:$F$491,1)))/((LARGE($F$2:$F$491,1))-(SMALL($F$2:$F$491,1)))</f>
        <v>0.911912751677852</v>
      </c>
      <c r="J105" s="9" t="n">
        <f aca="false">SUM(G105:I105)</f>
        <v>1.41556015748229</v>
      </c>
      <c r="K105" s="1" t="n">
        <v>122</v>
      </c>
      <c r="L105" s="0" t="n">
        <v>1</v>
      </c>
    </row>
    <row r="106" customFormat="false" ht="15" hidden="false" customHeight="false" outlineLevel="0" collapsed="false">
      <c r="A106" s="11" t="s">
        <v>206</v>
      </c>
      <c r="B106" s="11" t="s">
        <v>207</v>
      </c>
      <c r="C106" s="10" t="n">
        <v>-30.01994</v>
      </c>
      <c r="D106" s="10" t="n">
        <v>-51.20514</v>
      </c>
      <c r="E106" s="10" t="n">
        <v>3197</v>
      </c>
      <c r="F106" s="6" t="n">
        <v>1.11</v>
      </c>
      <c r="G106" s="7" t="n">
        <v>0.5</v>
      </c>
      <c r="H106" s="8" t="n">
        <f aca="false">(E106-(SMALL($E$2:$E$491,1)))/((LARGE($E$2:$E$491,1))-(SMALL($E$2:$E$491,1)))</f>
        <v>0.00661637667754489</v>
      </c>
      <c r="I106" s="8" t="n">
        <f aca="false">1-(F106-(SMALL($F$2:$F$491,1)))/((LARGE($F$2:$F$491,1))-(SMALL($F$2:$F$491,1)))</f>
        <v>0.907718120805369</v>
      </c>
      <c r="J106" s="9" t="n">
        <f aca="false">SUM(G106:I106)</f>
        <v>1.41433449748291</v>
      </c>
      <c r="K106" s="1" t="n">
        <v>142</v>
      </c>
      <c r="L106" s="0" t="n">
        <v>1</v>
      </c>
    </row>
    <row r="107" customFormat="false" ht="15" hidden="false" customHeight="false" outlineLevel="0" collapsed="false">
      <c r="A107" s="10" t="s">
        <v>208</v>
      </c>
      <c r="B107" s="10" t="s">
        <v>209</v>
      </c>
      <c r="C107" s="10" t="n">
        <v>-30.03552</v>
      </c>
      <c r="D107" s="10" t="n">
        <v>-51.22221</v>
      </c>
      <c r="E107" s="10" t="n">
        <v>2092</v>
      </c>
      <c r="F107" s="6" t="n">
        <v>1.19</v>
      </c>
      <c r="G107" s="7" t="n">
        <v>0.5</v>
      </c>
      <c r="H107" s="8" t="n">
        <f aca="false">(E107-(SMALL($E$2:$E$491,1)))/((LARGE($E$2:$E$491,1))-(SMALL($E$2:$E$491,1)))</f>
        <v>0.00420586028167048</v>
      </c>
      <c r="I107" s="8" t="n">
        <f aca="false">1-(F107-(SMALL($F$2:$F$491,1)))/((LARGE($F$2:$F$491,1))-(SMALL($F$2:$F$491,1)))</f>
        <v>0.901006711409396</v>
      </c>
      <c r="J107" s="9" t="n">
        <f aca="false">SUM(G107:I107)</f>
        <v>1.40521257169107</v>
      </c>
      <c r="K107" s="1" t="n">
        <v>387</v>
      </c>
      <c r="L107" s="0" t="n">
        <v>1</v>
      </c>
    </row>
    <row r="108" customFormat="false" ht="30" hidden="false" customHeight="true" outlineLevel="0" collapsed="false">
      <c r="A108" s="10" t="s">
        <v>210</v>
      </c>
      <c r="B108" s="11" t="s">
        <v>211</v>
      </c>
      <c r="C108" s="10" t="n">
        <v>-30.12387</v>
      </c>
      <c r="D108" s="10" t="n">
        <v>-51.23104</v>
      </c>
      <c r="E108" s="10" t="n">
        <v>2433</v>
      </c>
      <c r="F108" s="6" t="n">
        <v>1.22</v>
      </c>
      <c r="G108" s="7" t="n">
        <v>0.5</v>
      </c>
      <c r="H108" s="8" t="n">
        <f aca="false">(E108-(SMALL($E$2:$E$491,1)))/((LARGE($E$2:$E$491,1))-(SMALL($E$2:$E$491,1)))</f>
        <v>0.00494973909704892</v>
      </c>
      <c r="I108" s="8" t="n">
        <f aca="false">1-(F108-(SMALL($F$2:$F$491,1)))/((LARGE($F$2:$F$491,1))-(SMALL($F$2:$F$491,1)))</f>
        <v>0.898489932885906</v>
      </c>
      <c r="J108" s="9" t="n">
        <f aca="false">SUM(G108:I108)</f>
        <v>1.40343967198296</v>
      </c>
      <c r="K108" s="1" t="n">
        <v>216</v>
      </c>
      <c r="L108" s="0" t="n">
        <v>1</v>
      </c>
    </row>
    <row r="109" customFormat="false" ht="15" hidden="false" customHeight="false" outlineLevel="0" collapsed="false">
      <c r="A109" s="10" t="s">
        <v>71</v>
      </c>
      <c r="B109" s="11" t="s">
        <v>212</v>
      </c>
      <c r="C109" s="10" t="n">
        <v>-30.15342</v>
      </c>
      <c r="D109" s="10" t="n">
        <v>-51.13648</v>
      </c>
      <c r="E109" s="10" t="n">
        <v>9717</v>
      </c>
      <c r="F109" s="6" t="n">
        <v>7.44</v>
      </c>
      <c r="G109" s="7" t="n">
        <v>1</v>
      </c>
      <c r="H109" s="8" t="n">
        <f aca="false">(E109-(SMALL($E$2:$E$491,1)))/((LARGE($E$2:$E$491,1))-(SMALL($E$2:$E$491,1)))</f>
        <v>0.0208395141446048</v>
      </c>
      <c r="I109" s="8" t="n">
        <f aca="false">1-(F109-(SMALL($F$2:$F$491,1)))/((LARGE($F$2:$F$491,1))-(SMALL($F$2:$F$491,1)))</f>
        <v>0.376677852348993</v>
      </c>
      <c r="J109" s="9" t="n">
        <f aca="false">SUM(G109:I109)</f>
        <v>1.3975173664936</v>
      </c>
      <c r="K109" s="1" t="n">
        <v>416</v>
      </c>
      <c r="L109" s="0" t="n">
        <v>1</v>
      </c>
    </row>
    <row r="110" customFormat="false" ht="30" hidden="false" customHeight="true" outlineLevel="0" collapsed="false">
      <c r="A110" s="10" t="s">
        <v>213</v>
      </c>
      <c r="B110" s="10" t="s">
        <v>214</v>
      </c>
      <c r="C110" s="10" t="n">
        <v>-30.14051</v>
      </c>
      <c r="D110" s="10" t="n">
        <v>-51.2097</v>
      </c>
      <c r="E110" s="10" t="n">
        <v>12637</v>
      </c>
      <c r="F110" s="6" t="n">
        <v>1.61</v>
      </c>
      <c r="G110" s="7" t="n">
        <v>0.5</v>
      </c>
      <c r="H110" s="8" t="n">
        <f aca="false">(E110-(SMALL($E$2:$E$491,1)))/((LARGE($E$2:$E$491,1))-(SMALL($E$2:$E$491,1)))</f>
        <v>0.027209385525558</v>
      </c>
      <c r="I110" s="8" t="n">
        <f aca="false">1-(F110-(SMALL($F$2:$F$491,1)))/((LARGE($F$2:$F$491,1))-(SMALL($F$2:$F$491,1)))</f>
        <v>0.865771812080537</v>
      </c>
      <c r="J110" s="9" t="n">
        <f aca="false">SUM(G110:I110)</f>
        <v>1.39298119760609</v>
      </c>
      <c r="K110" s="1" t="n">
        <v>367</v>
      </c>
      <c r="L110" s="0" t="n">
        <v>1</v>
      </c>
    </row>
    <row r="111" customFormat="false" ht="15" hidden="false" customHeight="false" outlineLevel="0" collapsed="false">
      <c r="A111" s="10" t="s">
        <v>215</v>
      </c>
      <c r="B111" s="11" t="s">
        <v>216</v>
      </c>
      <c r="C111" s="10" t="n">
        <v>-30.04592</v>
      </c>
      <c r="D111" s="10" t="n">
        <v>-51.21754</v>
      </c>
      <c r="E111" s="10" t="n">
        <v>7429</v>
      </c>
      <c r="F111" s="6" t="n">
        <v>1.48</v>
      </c>
      <c r="G111" s="7" t="n">
        <v>0.5</v>
      </c>
      <c r="H111" s="8" t="n">
        <f aca="false">(E111-(SMALL($E$2:$E$491,1)))/((LARGE($E$2:$E$491,1))-(SMALL($E$2:$E$491,1)))</f>
        <v>0.0158483272543237</v>
      </c>
      <c r="I111" s="8" t="n">
        <f aca="false">1-(F111-(SMALL($F$2:$F$491,1)))/((LARGE($F$2:$F$491,1))-(SMALL($F$2:$F$491,1)))</f>
        <v>0.876677852348993</v>
      </c>
      <c r="J111" s="9" t="n">
        <f aca="false">SUM(G111:I111)</f>
        <v>1.39252617960332</v>
      </c>
      <c r="K111" s="1" t="n">
        <v>459</v>
      </c>
      <c r="L111" s="0" t="n">
        <v>1</v>
      </c>
    </row>
    <row r="112" customFormat="false" ht="15" hidden="false" customHeight="false" outlineLevel="0" collapsed="false">
      <c r="A112" s="10" t="s">
        <v>217</v>
      </c>
      <c r="B112" s="10" t="s">
        <v>218</v>
      </c>
      <c r="C112" s="10" t="n">
        <v>-30.05354</v>
      </c>
      <c r="D112" s="10" t="n">
        <v>-51.21932</v>
      </c>
      <c r="E112" s="10" t="n">
        <v>2322</v>
      </c>
      <c r="F112" s="6" t="n">
        <v>1.38</v>
      </c>
      <c r="G112" s="7" t="n">
        <v>0.5</v>
      </c>
      <c r="H112" s="8" t="n">
        <f aca="false">(E112-(SMALL($E$2:$E$491,1)))/((LARGE($E$2:$E$491,1))-(SMALL($E$2:$E$491,1)))</f>
        <v>0.00470759672606063</v>
      </c>
      <c r="I112" s="8" t="n">
        <f aca="false">1-(F112-(SMALL($F$2:$F$491,1)))/((LARGE($F$2:$F$491,1))-(SMALL($F$2:$F$491,1)))</f>
        <v>0.88506711409396</v>
      </c>
      <c r="J112" s="9" t="n">
        <f aca="false">SUM(G112:I112)</f>
        <v>1.38977471082002</v>
      </c>
      <c r="K112" s="1" t="n">
        <v>42</v>
      </c>
      <c r="L112" s="0" t="n">
        <v>1</v>
      </c>
    </row>
    <row r="113" customFormat="false" ht="15" hidden="false" customHeight="false" outlineLevel="0" collapsed="false">
      <c r="A113" s="10" t="s">
        <v>219</v>
      </c>
      <c r="B113" s="10" t="s">
        <v>220</v>
      </c>
      <c r="C113" s="10" t="n">
        <v>-30.01137</v>
      </c>
      <c r="D113" s="10" t="n">
        <v>-51.19592</v>
      </c>
      <c r="E113" s="10" t="n">
        <v>7175</v>
      </c>
      <c r="F113" s="6" t="n">
        <v>1.53</v>
      </c>
      <c r="G113" s="7" t="n">
        <v>0.5</v>
      </c>
      <c r="H113" s="8" t="n">
        <f aca="false">(E113-(SMALL($E$2:$E$491,1)))/((LARGE($E$2:$E$491,1))-(SMALL($E$2:$E$491,1)))</f>
        <v>0.0152942357026928</v>
      </c>
      <c r="I113" s="8" t="n">
        <f aca="false">1-(F113-(SMALL($F$2:$F$491,1)))/((LARGE($F$2:$F$491,1))-(SMALL($F$2:$F$491,1)))</f>
        <v>0.87248322147651</v>
      </c>
      <c r="J113" s="9" t="n">
        <f aca="false">SUM(G113:I113)</f>
        <v>1.3877774571792</v>
      </c>
      <c r="K113" s="1" t="n">
        <v>412</v>
      </c>
      <c r="L113" s="0" t="n">
        <v>1</v>
      </c>
    </row>
    <row r="114" customFormat="false" ht="30" hidden="false" customHeight="true" outlineLevel="0" collapsed="false">
      <c r="A114" s="10" t="s">
        <v>221</v>
      </c>
      <c r="B114" s="11" t="s">
        <v>222</v>
      </c>
      <c r="C114" s="10" t="n">
        <v>-30.02828</v>
      </c>
      <c r="D114" s="10" t="n">
        <v>-51.20509</v>
      </c>
      <c r="E114" s="10" t="n">
        <v>6952</v>
      </c>
      <c r="F114" s="6" t="n">
        <v>1.57</v>
      </c>
      <c r="G114" s="7" t="n">
        <v>0.5</v>
      </c>
      <c r="H114" s="8" t="n">
        <f aca="false">(E114-(SMALL($E$2:$E$491,1)))/((LARGE($E$2:$E$491,1))-(SMALL($E$2:$E$491,1)))</f>
        <v>0.0148077694979145</v>
      </c>
      <c r="I114" s="8" t="n">
        <f aca="false">1-(F114-(SMALL($F$2:$F$491,1)))/((LARGE($F$2:$F$491,1))-(SMALL($F$2:$F$491,1)))</f>
        <v>0.869127516778524</v>
      </c>
      <c r="J114" s="9" t="n">
        <f aca="false">SUM(G114:I114)</f>
        <v>1.38393528627644</v>
      </c>
      <c r="K114" s="1" t="n">
        <v>27</v>
      </c>
      <c r="L114" s="0" t="n">
        <v>1</v>
      </c>
    </row>
    <row r="115" customFormat="false" ht="30" hidden="false" customHeight="true" outlineLevel="0" collapsed="false">
      <c r="A115" s="10" t="s">
        <v>223</v>
      </c>
      <c r="B115" s="10" t="s">
        <v>224</v>
      </c>
      <c r="C115" s="10" t="n">
        <v>-30.09658</v>
      </c>
      <c r="D115" s="10" t="n">
        <v>-51.23306</v>
      </c>
      <c r="E115" s="10" t="n">
        <v>5915</v>
      </c>
      <c r="F115" s="6" t="n">
        <v>1.68</v>
      </c>
      <c r="G115" s="7" t="n">
        <v>0.5</v>
      </c>
      <c r="H115" s="8" t="n">
        <f aca="false">(E115-(SMALL($E$2:$E$491,1)))/((LARGE($E$2:$E$491,1))-(SMALL($E$2:$E$491,1)))</f>
        <v>0.0125455925725555</v>
      </c>
      <c r="I115" s="8" t="n">
        <f aca="false">1-(F115-(SMALL($F$2:$F$491,1)))/((LARGE($F$2:$F$491,1))-(SMALL($F$2:$F$491,1)))</f>
        <v>0.85989932885906</v>
      </c>
      <c r="J115" s="9" t="n">
        <f aca="false">SUM(G115:I115)</f>
        <v>1.37244492143162</v>
      </c>
      <c r="K115" s="1" t="n">
        <v>37</v>
      </c>
      <c r="L115" s="0" t="n">
        <v>1</v>
      </c>
    </row>
    <row r="116" customFormat="false" ht="30" hidden="false" customHeight="true" outlineLevel="0" collapsed="false">
      <c r="A116" s="11" t="s">
        <v>225</v>
      </c>
      <c r="B116" s="10" t="s">
        <v>226</v>
      </c>
      <c r="C116" s="10" t="n">
        <v>-30.09917</v>
      </c>
      <c r="D116" s="10" t="n">
        <v>-51.23364</v>
      </c>
      <c r="E116" s="10" t="n">
        <v>6392</v>
      </c>
      <c r="F116" s="6" t="n">
        <v>1.7</v>
      </c>
      <c r="G116" s="7" t="n">
        <v>0.5</v>
      </c>
      <c r="H116" s="8" t="n">
        <f aca="false">(E116-(SMALL($E$2:$E$491,1)))/((LARGE($E$2:$E$491,1))-(SMALL($E$2:$E$491,1)))</f>
        <v>0.0135861503289646</v>
      </c>
      <c r="I116" s="8" t="n">
        <f aca="false">1-(F116-(SMALL($F$2:$F$491,1)))/((LARGE($F$2:$F$491,1))-(SMALL($F$2:$F$491,1)))</f>
        <v>0.858221476510067</v>
      </c>
      <c r="J116" s="9" t="n">
        <f aca="false">SUM(G116:I116)</f>
        <v>1.37180762683903</v>
      </c>
      <c r="K116" s="1" t="n">
        <v>69</v>
      </c>
      <c r="L116" s="0" t="n">
        <v>1</v>
      </c>
    </row>
    <row r="117" customFormat="false" ht="30" hidden="false" customHeight="true" outlineLevel="0" collapsed="false">
      <c r="A117" s="10" t="s">
        <v>227</v>
      </c>
      <c r="B117" s="10" t="s">
        <v>228</v>
      </c>
      <c r="C117" s="10" t="n">
        <v>-30.09098</v>
      </c>
      <c r="D117" s="10" t="n">
        <v>-51.23022</v>
      </c>
      <c r="E117" s="10" t="n">
        <v>10754</v>
      </c>
      <c r="F117" s="6" t="n">
        <v>1.85</v>
      </c>
      <c r="G117" s="7" t="n">
        <v>0.5</v>
      </c>
      <c r="H117" s="8" t="n">
        <f aca="false">(E117-(SMALL($E$2:$E$491,1)))/((LARGE($E$2:$E$491,1))-(SMALL($E$2:$E$491,1)))</f>
        <v>0.0231016910699639</v>
      </c>
      <c r="I117" s="8" t="n">
        <f aca="false">1-(F117-(SMALL($F$2:$F$491,1)))/((LARGE($F$2:$F$491,1))-(SMALL($F$2:$F$491,1)))</f>
        <v>0.845637583892618</v>
      </c>
      <c r="J117" s="9" t="n">
        <f aca="false">SUM(G117:I117)</f>
        <v>1.36873927496258</v>
      </c>
      <c r="K117" s="1" t="n">
        <v>214</v>
      </c>
      <c r="L117" s="0" t="n">
        <v>1</v>
      </c>
    </row>
    <row r="118" customFormat="false" ht="30" hidden="false" customHeight="true" outlineLevel="0" collapsed="false">
      <c r="A118" s="10" t="s">
        <v>229</v>
      </c>
      <c r="B118" s="10" t="s">
        <v>230</v>
      </c>
      <c r="C118" s="10" t="n">
        <v>-30.01845</v>
      </c>
      <c r="D118" s="10" t="n">
        <v>-51.19786</v>
      </c>
      <c r="E118" s="10" t="n">
        <v>860</v>
      </c>
      <c r="F118" s="6" t="n">
        <v>1.68</v>
      </c>
      <c r="G118" s="7" t="n">
        <v>0.5</v>
      </c>
      <c r="H118" s="8" t="n">
        <f aca="false">(E118-(SMALL($E$2:$E$491,1)))/((LARGE($E$2:$E$491,1))-(SMALL($E$2:$E$491,1)))</f>
        <v>0.00151829810998063</v>
      </c>
      <c r="I118" s="8" t="n">
        <f aca="false">1-(F118-(SMALL($F$2:$F$491,1)))/((LARGE($F$2:$F$491,1))-(SMALL($F$2:$F$491,1)))</f>
        <v>0.85989932885906</v>
      </c>
      <c r="J118" s="9" t="n">
        <f aca="false">SUM(G118:I118)</f>
        <v>1.36141762696904</v>
      </c>
      <c r="K118" s="1" t="n">
        <v>70</v>
      </c>
      <c r="L118" s="0" t="n">
        <v>1</v>
      </c>
    </row>
    <row r="119" customFormat="false" ht="30" hidden="false" customHeight="true" outlineLevel="0" collapsed="false">
      <c r="A119" s="11" t="s">
        <v>231</v>
      </c>
      <c r="B119" s="10" t="s">
        <v>232</v>
      </c>
      <c r="C119" s="10" t="n">
        <v>-30.08058</v>
      </c>
      <c r="D119" s="10" t="n">
        <v>-51.22495</v>
      </c>
      <c r="E119" s="10" t="n">
        <v>5812</v>
      </c>
      <c r="F119" s="6" t="n">
        <v>1.86</v>
      </c>
      <c r="G119" s="7" t="n">
        <v>0.5</v>
      </c>
      <c r="H119" s="8" t="n">
        <f aca="false">(E119-(SMALL($E$2:$E$491,1)))/((LARGE($E$2:$E$491,1))-(SMALL($E$2:$E$491,1)))</f>
        <v>0.0123209019039807</v>
      </c>
      <c r="I119" s="8" t="n">
        <f aca="false">1-(F119-(SMALL($F$2:$F$491,1)))/((LARGE($F$2:$F$491,1))-(SMALL($F$2:$F$491,1)))</f>
        <v>0.844798657718121</v>
      </c>
      <c r="J119" s="9" t="n">
        <f aca="false">SUM(G119:I119)</f>
        <v>1.3571195596221</v>
      </c>
      <c r="K119" s="1" t="n">
        <v>398</v>
      </c>
      <c r="L119" s="0" t="n">
        <v>1</v>
      </c>
    </row>
    <row r="120" customFormat="false" ht="30" hidden="false" customHeight="true" outlineLevel="0" collapsed="false">
      <c r="A120" s="10" t="s">
        <v>233</v>
      </c>
      <c r="B120" s="10" t="s">
        <v>20</v>
      </c>
      <c r="C120" s="10" t="n">
        <v>-30.04526</v>
      </c>
      <c r="D120" s="10" t="n">
        <v>-51.21319</v>
      </c>
      <c r="E120" s="10" t="n">
        <v>6558</v>
      </c>
      <c r="F120" s="6" t="n">
        <v>1.9</v>
      </c>
      <c r="G120" s="7" t="n">
        <v>0.5</v>
      </c>
      <c r="H120" s="8" t="n">
        <f aca="false">(E120-(SMALL($E$2:$E$491,1)))/((LARGE($E$2:$E$491,1))-(SMALL($E$2:$E$491,1)))</f>
        <v>0.0139482731540462</v>
      </c>
      <c r="I120" s="8" t="n">
        <f aca="false">1-(F120-(SMALL($F$2:$F$491,1)))/((LARGE($F$2:$F$491,1))-(SMALL($F$2:$F$491,1)))</f>
        <v>0.841442953020134</v>
      </c>
      <c r="J120" s="9" t="n">
        <f aca="false">SUM(G120:I120)</f>
        <v>1.35539122617418</v>
      </c>
      <c r="K120" s="1" t="n">
        <v>370</v>
      </c>
      <c r="L120" s="0" t="n">
        <v>1</v>
      </c>
    </row>
    <row r="121" customFormat="false" ht="15" hidden="false" customHeight="false" outlineLevel="0" collapsed="false">
      <c r="A121" s="10" t="s">
        <v>234</v>
      </c>
      <c r="B121" s="10" t="s">
        <v>235</v>
      </c>
      <c r="C121" s="10" t="n">
        <v>-30.08339</v>
      </c>
      <c r="D121" s="10" t="n">
        <v>-51.2258</v>
      </c>
      <c r="E121" s="10" t="n">
        <v>4429</v>
      </c>
      <c r="F121" s="6" t="n">
        <v>1.95</v>
      </c>
      <c r="G121" s="7" t="n">
        <v>0.5</v>
      </c>
      <c r="H121" s="8" t="n">
        <f aca="false">(E121-(SMALL($E$2:$E$491,1)))/((LARGE($E$2:$E$491,1))-(SMALL($E$2:$E$491,1)))</f>
        <v>0.00930393884923474</v>
      </c>
      <c r="I121" s="8" t="n">
        <f aca="false">1-(F121-(SMALL($F$2:$F$491,1)))/((LARGE($F$2:$F$491,1))-(SMALL($F$2:$F$491,1)))</f>
        <v>0.837248322147651</v>
      </c>
      <c r="J121" s="9" t="n">
        <f aca="false">SUM(G121:I121)</f>
        <v>1.34655226099689</v>
      </c>
      <c r="K121" s="1" t="n">
        <v>320</v>
      </c>
      <c r="L121" s="0" t="n">
        <v>1</v>
      </c>
    </row>
    <row r="122" customFormat="false" ht="30" hidden="false" customHeight="true" outlineLevel="0" collapsed="false">
      <c r="A122" s="11" t="s">
        <v>236</v>
      </c>
      <c r="B122" s="10" t="s">
        <v>237</v>
      </c>
      <c r="C122" s="10" t="n">
        <v>-30.11544</v>
      </c>
      <c r="D122" s="10" t="n">
        <v>-51.22793</v>
      </c>
      <c r="E122" s="10" t="n">
        <v>7087</v>
      </c>
      <c r="F122" s="6" t="n">
        <v>2.07</v>
      </c>
      <c r="G122" s="7" t="n">
        <v>0.5</v>
      </c>
      <c r="H122" s="8" t="n">
        <f aca="false">(E122-(SMALL($E$2:$E$491,1)))/((LARGE($E$2:$E$491,1))-(SMALL($E$2:$E$491,1)))</f>
        <v>0.0151022669761435</v>
      </c>
      <c r="I122" s="8" t="n">
        <f aca="false">1-(F122-(SMALL($F$2:$F$491,1)))/((LARGE($F$2:$F$491,1))-(SMALL($F$2:$F$491,1)))</f>
        <v>0.827181208053691</v>
      </c>
      <c r="J122" s="9" t="n">
        <f aca="false">SUM(G122:I122)</f>
        <v>1.34228347502983</v>
      </c>
      <c r="K122" s="1" t="n">
        <v>238</v>
      </c>
      <c r="L122" s="0" t="n">
        <v>1</v>
      </c>
    </row>
    <row r="123" customFormat="false" ht="30" hidden="false" customHeight="true" outlineLevel="0" collapsed="false">
      <c r="A123" s="11" t="s">
        <v>238</v>
      </c>
      <c r="B123" s="11" t="s">
        <v>239</v>
      </c>
      <c r="C123" s="10" t="n">
        <v>-29.97814</v>
      </c>
      <c r="D123" s="10" t="n">
        <v>-51.17651</v>
      </c>
      <c r="E123" s="10" t="n">
        <v>1803</v>
      </c>
      <c r="F123" s="6" t="n">
        <v>1.97</v>
      </c>
      <c r="G123" s="7" t="n">
        <v>0.5</v>
      </c>
      <c r="H123" s="8" t="n">
        <f aca="false">(E123-(SMALL($E$2:$E$491,1)))/((LARGE($E$2:$E$491,1))-(SMALL($E$2:$E$491,1)))</f>
        <v>0.00357541753198024</v>
      </c>
      <c r="I123" s="8" t="n">
        <f aca="false">1-(F123-(SMALL($F$2:$F$491,1)))/((LARGE($F$2:$F$491,1))-(SMALL($F$2:$F$491,1)))</f>
        <v>0.835570469798658</v>
      </c>
      <c r="J123" s="9" t="n">
        <f aca="false">SUM(G123:I123)</f>
        <v>1.33914588733064</v>
      </c>
      <c r="K123" s="1" t="n">
        <v>364</v>
      </c>
      <c r="L123" s="0" t="n">
        <v>1</v>
      </c>
    </row>
    <row r="124" customFormat="false" ht="30" hidden="false" customHeight="true" outlineLevel="0" collapsed="false">
      <c r="A124" s="11" t="s">
        <v>240</v>
      </c>
      <c r="B124" s="10" t="s">
        <v>241</v>
      </c>
      <c r="C124" s="10" t="n">
        <v>-29.97748</v>
      </c>
      <c r="D124" s="10" t="n">
        <v>-51.17481</v>
      </c>
      <c r="E124" s="10" t="n">
        <v>4275</v>
      </c>
      <c r="F124" s="6" t="n">
        <v>2.08</v>
      </c>
      <c r="G124" s="7" t="n">
        <v>0.5</v>
      </c>
      <c r="H124" s="8" t="n">
        <f aca="false">(E124-(SMALL($E$2:$E$491,1)))/((LARGE($E$2:$E$491,1))-(SMALL($E$2:$E$491,1)))</f>
        <v>0.00896799357777351</v>
      </c>
      <c r="I124" s="8" t="n">
        <f aca="false">1-(F124-(SMALL($F$2:$F$491,1)))/((LARGE($F$2:$F$491,1))-(SMALL($F$2:$F$491,1)))</f>
        <v>0.826342281879195</v>
      </c>
      <c r="J124" s="9" t="n">
        <f aca="false">SUM(G124:I124)</f>
        <v>1.33531027545697</v>
      </c>
      <c r="K124" s="1" t="n">
        <v>256</v>
      </c>
      <c r="L124" s="0" t="n">
        <v>1</v>
      </c>
    </row>
    <row r="125" customFormat="false" ht="30" hidden="false" customHeight="true" outlineLevel="0" collapsed="false">
      <c r="A125" s="11" t="s">
        <v>242</v>
      </c>
      <c r="B125" s="10" t="s">
        <v>243</v>
      </c>
      <c r="C125" s="10" t="n">
        <v>-30.04134</v>
      </c>
      <c r="D125" s="10" t="n">
        <v>-51.21158</v>
      </c>
      <c r="E125" s="10" t="n">
        <v>4505</v>
      </c>
      <c r="F125" s="6" t="n">
        <v>2.14</v>
      </c>
      <c r="G125" s="7" t="n">
        <v>0.5</v>
      </c>
      <c r="H125" s="8" t="n">
        <f aca="false">(E125-(SMALL($E$2:$E$491,1)))/((LARGE($E$2:$E$491,1))-(SMALL($E$2:$E$491,1)))</f>
        <v>0.00946973002216366</v>
      </c>
      <c r="I125" s="8" t="n">
        <f aca="false">1-(F125-(SMALL($F$2:$F$491,1)))/((LARGE($F$2:$F$491,1))-(SMALL($F$2:$F$491,1)))</f>
        <v>0.821308724832215</v>
      </c>
      <c r="J125" s="9" t="n">
        <f aca="false">SUM(G125:I125)</f>
        <v>1.33077845485438</v>
      </c>
      <c r="K125" s="1" t="n">
        <v>296</v>
      </c>
      <c r="L125" s="0" t="n">
        <v>1</v>
      </c>
    </row>
    <row r="126" customFormat="false" ht="15" hidden="false" customHeight="false" outlineLevel="0" collapsed="false">
      <c r="A126" s="10" t="s">
        <v>244</v>
      </c>
      <c r="B126" s="10" t="s">
        <v>245</v>
      </c>
      <c r="C126" s="10" t="n">
        <v>-30.12348</v>
      </c>
      <c r="D126" s="10" t="n">
        <v>-51.2099</v>
      </c>
      <c r="E126" s="10" t="n">
        <v>18841</v>
      </c>
      <c r="F126" s="6" t="n">
        <v>2.52</v>
      </c>
      <c r="G126" s="7" t="n">
        <v>0.5</v>
      </c>
      <c r="H126" s="8" t="n">
        <f aca="false">(E126-(SMALL($E$2:$E$491,1)))/((LARGE($E$2:$E$491,1))-(SMALL($E$2:$E$491,1)))</f>
        <v>0.0407431807472819</v>
      </c>
      <c r="I126" s="8" t="n">
        <f aca="false">1-(F126-(SMALL($F$2:$F$491,1)))/((LARGE($F$2:$F$491,1))-(SMALL($F$2:$F$491,1)))</f>
        <v>0.789429530201342</v>
      </c>
      <c r="J126" s="9" t="n">
        <f aca="false">SUM(G126:I126)</f>
        <v>1.33017271094862</v>
      </c>
      <c r="K126" s="1" t="n">
        <v>167</v>
      </c>
      <c r="L126" s="0" t="n">
        <v>1</v>
      </c>
    </row>
    <row r="127" customFormat="false" ht="15" hidden="false" customHeight="false" outlineLevel="0" collapsed="false">
      <c r="A127" s="11" t="s">
        <v>246</v>
      </c>
      <c r="B127" s="10" t="s">
        <v>247</v>
      </c>
      <c r="C127" s="10" t="n">
        <v>-30.12659</v>
      </c>
      <c r="D127" s="10" t="n">
        <v>-51.20825</v>
      </c>
      <c r="E127" s="10" t="n">
        <v>14487</v>
      </c>
      <c r="F127" s="6" t="n">
        <v>2.41</v>
      </c>
      <c r="G127" s="7" t="n">
        <v>0.5</v>
      </c>
      <c r="H127" s="8" t="n">
        <f aca="false">(E127-(SMALL($E$2:$E$491,1)))/((LARGE($E$2:$E$491,1))-(SMALL($E$2:$E$491,1)))</f>
        <v>0.0312450917086962</v>
      </c>
      <c r="I127" s="8" t="n">
        <f aca="false">1-(F127-(SMALL($F$2:$F$491,1)))/((LARGE($F$2:$F$491,1))-(SMALL($F$2:$F$491,1)))</f>
        <v>0.798657718120805</v>
      </c>
      <c r="J127" s="9" t="n">
        <f aca="false">SUM(G127:I127)</f>
        <v>1.3299028098295</v>
      </c>
      <c r="K127" s="1" t="n">
        <v>266</v>
      </c>
      <c r="L127" s="0" t="n">
        <v>1</v>
      </c>
    </row>
    <row r="128" customFormat="false" ht="15" hidden="false" customHeight="false" outlineLevel="0" collapsed="false">
      <c r="A128" s="10" t="s">
        <v>248</v>
      </c>
      <c r="B128" s="10" t="s">
        <v>243</v>
      </c>
      <c r="C128" s="10" t="n">
        <v>-30.04119</v>
      </c>
      <c r="D128" s="10" t="n">
        <v>-51.21013</v>
      </c>
      <c r="E128" s="10" t="n">
        <v>1845</v>
      </c>
      <c r="F128" s="6" t="n">
        <v>2.28</v>
      </c>
      <c r="G128" s="7" t="n">
        <v>0.5</v>
      </c>
      <c r="H128" s="8" t="n">
        <f aca="false">(E128-(SMALL($E$2:$E$491,1)))/((LARGE($E$2:$E$491,1))-(SMALL($E$2:$E$491,1)))</f>
        <v>0.00366703896965149</v>
      </c>
      <c r="I128" s="8" t="n">
        <f aca="false">1-(F128-(SMALL($F$2:$F$491,1)))/((LARGE($F$2:$F$491,1))-(SMALL($F$2:$F$491,1)))</f>
        <v>0.809563758389262</v>
      </c>
      <c r="J128" s="9" t="n">
        <f aca="false">SUM(G128:I128)</f>
        <v>1.31323079735891</v>
      </c>
      <c r="K128" s="1" t="n">
        <v>247</v>
      </c>
      <c r="L128" s="0" t="n">
        <v>1</v>
      </c>
    </row>
    <row r="129" customFormat="false" ht="15" hidden="false" customHeight="false" outlineLevel="0" collapsed="false">
      <c r="A129" s="11" t="s">
        <v>249</v>
      </c>
      <c r="B129" s="11" t="s">
        <v>250</v>
      </c>
      <c r="C129" s="10" t="n">
        <v>-30.16044</v>
      </c>
      <c r="D129" s="10" t="n">
        <v>-51.20139</v>
      </c>
      <c r="E129" s="10" t="n">
        <v>6024</v>
      </c>
      <c r="F129" s="6" t="n">
        <v>2.42</v>
      </c>
      <c r="G129" s="7" t="n">
        <v>0.5</v>
      </c>
      <c r="H129" s="8" t="n">
        <f aca="false">(E129-(SMALL($E$2:$E$491,1)))/((LARGE($E$2:$E$491,1))-(SMALL($E$2:$E$491,1)))</f>
        <v>0.0127833720179404</v>
      </c>
      <c r="I129" s="8" t="n">
        <f aca="false">1-(F129-(SMALL($F$2:$F$491,1)))/((LARGE($F$2:$F$491,1))-(SMALL($F$2:$F$491,1)))</f>
        <v>0.797818791946309</v>
      </c>
      <c r="J129" s="9" t="n">
        <f aca="false">SUM(G129:I129)</f>
        <v>1.31060216396425</v>
      </c>
      <c r="K129" s="1" t="n">
        <v>471</v>
      </c>
      <c r="L129" s="0" t="n">
        <v>1</v>
      </c>
    </row>
    <row r="130" customFormat="false" ht="15" hidden="false" customHeight="false" outlineLevel="0" collapsed="false">
      <c r="A130" s="11" t="s">
        <v>251</v>
      </c>
      <c r="B130" s="10" t="s">
        <v>247</v>
      </c>
      <c r="C130" s="10" t="n">
        <v>-30.12732</v>
      </c>
      <c r="D130" s="10" t="n">
        <v>-51.20641</v>
      </c>
      <c r="E130" s="10" t="n">
        <v>7241</v>
      </c>
      <c r="F130" s="6" t="n">
        <v>2.51</v>
      </c>
      <c r="G130" s="7" t="n">
        <v>0.5</v>
      </c>
      <c r="H130" s="8" t="n">
        <f aca="false">(E130-(SMALL($E$2:$E$491,1)))/((LARGE($E$2:$E$491,1))-(SMALL($E$2:$E$491,1)))</f>
        <v>0.0154382122476048</v>
      </c>
      <c r="I130" s="8" t="n">
        <f aca="false">1-(F130-(SMALL($F$2:$F$491,1)))/((LARGE($F$2:$F$491,1))-(SMALL($F$2:$F$491,1)))</f>
        <v>0.790268456375839</v>
      </c>
      <c r="J130" s="9" t="n">
        <f aca="false">SUM(G130:I130)</f>
        <v>1.30570666862344</v>
      </c>
      <c r="K130" s="1" t="n">
        <v>186</v>
      </c>
      <c r="L130" s="0" t="n">
        <v>1</v>
      </c>
    </row>
    <row r="131" customFormat="false" ht="15" hidden="false" customHeight="false" outlineLevel="0" collapsed="false">
      <c r="A131" s="10" t="s">
        <v>252</v>
      </c>
      <c r="B131" s="10" t="s">
        <v>253</v>
      </c>
      <c r="C131" s="10" t="n">
        <v>-30.01976</v>
      </c>
      <c r="D131" s="10" t="n">
        <v>-51.19015</v>
      </c>
      <c r="E131" s="10" t="n">
        <v>813</v>
      </c>
      <c r="F131" s="6" t="n">
        <v>2.42</v>
      </c>
      <c r="G131" s="7" t="n">
        <v>0.5</v>
      </c>
      <c r="H131" s="8" t="n">
        <f aca="false">(E131-(SMALL($E$2:$E$491,1)))/((LARGE($E$2:$E$491,1))-(SMALL($E$2:$E$491,1)))</f>
        <v>0.0014157693583009</v>
      </c>
      <c r="I131" s="8" t="n">
        <f aca="false">1-(F131-(SMALL($F$2:$F$491,1)))/((LARGE($F$2:$F$491,1))-(SMALL($F$2:$F$491,1)))</f>
        <v>0.797818791946309</v>
      </c>
      <c r="J131" s="9" t="n">
        <f aca="false">SUM(G131:I131)</f>
        <v>1.29923456130461</v>
      </c>
      <c r="K131" s="1" t="n">
        <v>250</v>
      </c>
      <c r="L131" s="0" t="n">
        <v>1</v>
      </c>
    </row>
    <row r="132" customFormat="false" ht="15" hidden="false" customHeight="false" outlineLevel="0" collapsed="false">
      <c r="A132" s="10" t="s">
        <v>254</v>
      </c>
      <c r="B132" s="11" t="s">
        <v>255</v>
      </c>
      <c r="C132" s="10" t="n">
        <v>-30.01955</v>
      </c>
      <c r="D132" s="10" t="n">
        <v>-51.11105</v>
      </c>
      <c r="E132" s="10" t="n">
        <v>46606</v>
      </c>
      <c r="F132" s="6" t="n">
        <v>9.6</v>
      </c>
      <c r="G132" s="7" t="n">
        <v>1</v>
      </c>
      <c r="H132" s="8" t="n">
        <f aca="false">(E132-(SMALL($E$2:$E$491,1)))/((LARGE($E$2:$E$491,1))-(SMALL($E$2:$E$491,1)))</f>
        <v>0.10131149543638</v>
      </c>
      <c r="I132" s="8" t="n">
        <f aca="false">1-(F132-(SMALL($F$2:$F$491,1)))/((LARGE($F$2:$F$491,1))-(SMALL($F$2:$F$491,1)))</f>
        <v>0.195469798657718</v>
      </c>
      <c r="J132" s="9" t="n">
        <f aca="false">SUM(G132:I132)</f>
        <v>1.2967812940941</v>
      </c>
      <c r="K132" s="1" t="n">
        <v>315</v>
      </c>
      <c r="L132" s="0" t="n">
        <v>1</v>
      </c>
    </row>
    <row r="133" customFormat="false" ht="15" hidden="false" customHeight="false" outlineLevel="0" collapsed="false">
      <c r="A133" s="10" t="s">
        <v>71</v>
      </c>
      <c r="B133" s="10" t="s">
        <v>256</v>
      </c>
      <c r="C133" s="10" t="n">
        <v>-30.17495</v>
      </c>
      <c r="D133" s="10" t="n">
        <v>-51.1836</v>
      </c>
      <c r="E133" s="10" t="n">
        <v>2925</v>
      </c>
      <c r="F133" s="6" t="n">
        <v>2.51</v>
      </c>
      <c r="G133" s="7" t="n">
        <v>0.5</v>
      </c>
      <c r="H133" s="8" t="n">
        <f aca="false">(E133-(SMALL($E$2:$E$491,1)))/((LARGE($E$2:$E$491,1))-(SMALL($E$2:$E$491,1)))</f>
        <v>0.0060230187954835</v>
      </c>
      <c r="I133" s="8" t="n">
        <f aca="false">1-(F133-(SMALL($F$2:$F$491,1)))/((LARGE($F$2:$F$491,1))-(SMALL($F$2:$F$491,1)))</f>
        <v>0.790268456375839</v>
      </c>
      <c r="J133" s="9" t="n">
        <f aca="false">SUM(G133:I133)</f>
        <v>1.29629147517132</v>
      </c>
      <c r="K133" s="1" t="n">
        <v>430</v>
      </c>
      <c r="L133" s="0" t="n">
        <v>1</v>
      </c>
    </row>
    <row r="134" customFormat="false" ht="30" hidden="false" customHeight="true" outlineLevel="0" collapsed="false">
      <c r="A134" s="10" t="s">
        <v>257</v>
      </c>
      <c r="B134" s="10" t="s">
        <v>258</v>
      </c>
      <c r="C134" s="10" t="n">
        <v>-30.05866</v>
      </c>
      <c r="D134" s="10" t="n">
        <v>-51.20614</v>
      </c>
      <c r="E134" s="10" t="n">
        <v>7580</v>
      </c>
      <c r="F134" s="6" t="n">
        <v>2.7</v>
      </c>
      <c r="G134" s="7" t="n">
        <v>0.5</v>
      </c>
      <c r="H134" s="8" t="n">
        <f aca="false">(E134-(SMALL($E$2:$E$491,1)))/((LARGE($E$2:$E$491,1))-(SMALL($E$2:$E$491,1)))</f>
        <v>0.0161777281373798</v>
      </c>
      <c r="I134" s="8" t="n">
        <f aca="false">1-(F134-(SMALL($F$2:$F$491,1)))/((LARGE($F$2:$F$491,1))-(SMALL($F$2:$F$491,1)))</f>
        <v>0.774328859060403</v>
      </c>
      <c r="J134" s="9" t="n">
        <f aca="false">SUM(G134:I134)</f>
        <v>1.29050658719778</v>
      </c>
      <c r="K134" s="1" t="n">
        <v>259</v>
      </c>
      <c r="L134" s="0" t="n">
        <v>1</v>
      </c>
    </row>
    <row r="135" customFormat="false" ht="15" hidden="false" customHeight="false" outlineLevel="0" collapsed="false">
      <c r="A135" s="10" t="s">
        <v>259</v>
      </c>
      <c r="B135" s="10" t="s">
        <v>260</v>
      </c>
      <c r="C135" s="10" t="n">
        <v>-30.03287</v>
      </c>
      <c r="D135" s="10" t="n">
        <v>-51.19627</v>
      </c>
      <c r="E135" s="10" t="n">
        <v>1941</v>
      </c>
      <c r="F135" s="6" t="n">
        <v>2.56</v>
      </c>
      <c r="G135" s="7" t="n">
        <v>0.5</v>
      </c>
      <c r="H135" s="8" t="n">
        <f aca="false">(E135-(SMALL($E$2:$E$491,1)))/((LARGE($E$2:$E$491,1))-(SMALL($E$2:$E$491,1)))</f>
        <v>0.00387645939861433</v>
      </c>
      <c r="I135" s="8" t="n">
        <f aca="false">1-(F135-(SMALL($F$2:$F$491,1)))/((LARGE($F$2:$F$491,1))-(SMALL($F$2:$F$491,1)))</f>
        <v>0.786073825503356</v>
      </c>
      <c r="J135" s="9" t="n">
        <f aca="false">SUM(G135:I135)</f>
        <v>1.28995028490197</v>
      </c>
      <c r="K135" s="1" t="n">
        <v>62</v>
      </c>
      <c r="L135" s="0" t="n">
        <v>1</v>
      </c>
    </row>
    <row r="136" customFormat="false" ht="15" hidden="false" customHeight="false" outlineLevel="0" collapsed="false">
      <c r="A136" s="10" t="s">
        <v>261</v>
      </c>
      <c r="B136" s="11" t="s">
        <v>262</v>
      </c>
      <c r="C136" s="10" t="n">
        <v>-30.05562</v>
      </c>
      <c r="D136" s="10" t="n">
        <v>-51.20598</v>
      </c>
      <c r="E136" s="10" t="n">
        <v>5109</v>
      </c>
      <c r="F136" s="6" t="n">
        <v>2.67</v>
      </c>
      <c r="G136" s="7" t="n">
        <v>0.5</v>
      </c>
      <c r="H136" s="8" t="n">
        <f aca="false">(E136-(SMALL($E$2:$E$491,1)))/((LARGE($E$2:$E$491,1))-(SMALL($E$2:$E$491,1)))</f>
        <v>0.0107873335543882</v>
      </c>
      <c r="I136" s="8" t="n">
        <f aca="false">1-(F136-(SMALL($F$2:$F$491,1)))/((LARGE($F$2:$F$491,1))-(SMALL($F$2:$F$491,1)))</f>
        <v>0.776845637583893</v>
      </c>
      <c r="J136" s="9" t="n">
        <f aca="false">SUM(G136:I136)</f>
        <v>1.28763297113828</v>
      </c>
      <c r="K136" s="1" t="n">
        <v>68</v>
      </c>
      <c r="L136" s="0" t="n">
        <v>1</v>
      </c>
    </row>
    <row r="137" customFormat="false" ht="30" hidden="false" customHeight="true" outlineLevel="0" collapsed="false">
      <c r="A137" s="11" t="s">
        <v>263</v>
      </c>
      <c r="B137" s="10" t="s">
        <v>264</v>
      </c>
      <c r="C137" s="10" t="n">
        <v>-30.01442</v>
      </c>
      <c r="D137" s="10" t="n">
        <v>-51.25949</v>
      </c>
      <c r="E137" s="10" t="n">
        <v>921</v>
      </c>
      <c r="F137" s="6" t="n">
        <v>2.61</v>
      </c>
      <c r="G137" s="7" t="n">
        <v>0.5</v>
      </c>
      <c r="H137" s="8" t="n">
        <f aca="false">(E137-(SMALL($E$2:$E$491,1)))/((LARGE($E$2:$E$491,1))-(SMALL($E$2:$E$491,1)))</f>
        <v>0.0016513673408841</v>
      </c>
      <c r="I137" s="8" t="n">
        <f aca="false">1-(F137-(SMALL($F$2:$F$491,1)))/((LARGE($F$2:$F$491,1))-(SMALL($F$2:$F$491,1)))</f>
        <v>0.781879194630873</v>
      </c>
      <c r="J137" s="9" t="n">
        <f aca="false">SUM(G137:I137)</f>
        <v>1.28353056197176</v>
      </c>
      <c r="K137" s="1" t="n">
        <v>155</v>
      </c>
      <c r="L137" s="0" t="n">
        <v>1</v>
      </c>
    </row>
    <row r="138" customFormat="false" ht="30" hidden="false" customHeight="true" outlineLevel="0" collapsed="false">
      <c r="A138" s="10" t="s">
        <v>265</v>
      </c>
      <c r="B138" s="10" t="s">
        <v>266</v>
      </c>
      <c r="C138" s="10" t="n">
        <v>-30.00571</v>
      </c>
      <c r="D138" s="10" t="n">
        <v>-51.18091</v>
      </c>
      <c r="E138" s="10" t="n">
        <v>4322</v>
      </c>
      <c r="F138" s="6" t="n">
        <v>2.72</v>
      </c>
      <c r="G138" s="7" t="n">
        <v>0.5</v>
      </c>
      <c r="H138" s="8" t="n">
        <f aca="false">(E138-(SMALL($E$2:$E$491,1)))/((LARGE($E$2:$E$491,1))-(SMALL($E$2:$E$491,1)))</f>
        <v>0.00907052232945324</v>
      </c>
      <c r="I138" s="8" t="n">
        <f aca="false">1-(F138-(SMALL($F$2:$F$491,1)))/((LARGE($F$2:$F$491,1))-(SMALL($F$2:$F$491,1)))</f>
        <v>0.772651006711409</v>
      </c>
      <c r="J138" s="9" t="n">
        <f aca="false">SUM(G138:I138)</f>
        <v>1.28172152904086</v>
      </c>
      <c r="K138" s="1" t="n">
        <v>384</v>
      </c>
      <c r="L138" s="0" t="n">
        <v>1</v>
      </c>
    </row>
    <row r="139" customFormat="false" ht="15" hidden="false" customHeight="false" outlineLevel="0" collapsed="false">
      <c r="A139" s="11" t="s">
        <v>267</v>
      </c>
      <c r="B139" s="10" t="s">
        <v>268</v>
      </c>
      <c r="C139" s="10" t="n">
        <v>-30.15973</v>
      </c>
      <c r="D139" s="10" t="n">
        <v>-51.19631</v>
      </c>
      <c r="E139" s="10" t="n">
        <v>7205</v>
      </c>
      <c r="F139" s="6" t="n">
        <v>2.87</v>
      </c>
      <c r="G139" s="7" t="n">
        <v>0.5</v>
      </c>
      <c r="H139" s="8" t="n">
        <f aca="false">(E139-(SMALL($E$2:$E$491,1)))/((LARGE($E$2:$E$491,1))-(SMALL($E$2:$E$491,1)))</f>
        <v>0.0153596795867437</v>
      </c>
      <c r="I139" s="8" t="n">
        <f aca="false">1-(F139-(SMALL($F$2:$F$491,1)))/((LARGE($F$2:$F$491,1))-(SMALL($F$2:$F$491,1)))</f>
        <v>0.76006711409396</v>
      </c>
      <c r="J139" s="9" t="n">
        <f aca="false">SUM(G139:I139)</f>
        <v>1.2754267936807</v>
      </c>
      <c r="K139" s="1" t="n">
        <v>189</v>
      </c>
      <c r="L139" s="0" t="n">
        <v>1</v>
      </c>
    </row>
    <row r="140" customFormat="false" ht="15" hidden="false" customHeight="false" outlineLevel="0" collapsed="false">
      <c r="A140" s="10" t="s">
        <v>269</v>
      </c>
      <c r="B140" s="10" t="s">
        <v>270</v>
      </c>
      <c r="C140" s="10" t="n">
        <v>-30.13324</v>
      </c>
      <c r="D140" s="10" t="n">
        <v>-51.20006</v>
      </c>
      <c r="E140" s="10" t="n">
        <v>2961</v>
      </c>
      <c r="F140" s="6" t="n">
        <v>2.77</v>
      </c>
      <c r="G140" s="7" t="n">
        <v>0.5</v>
      </c>
      <c r="H140" s="8" t="n">
        <f aca="false">(E140-(SMALL($E$2:$E$491,1)))/((LARGE($E$2:$E$491,1))-(SMALL($E$2:$E$491,1)))</f>
        <v>0.00610155145634457</v>
      </c>
      <c r="I140" s="8" t="n">
        <f aca="false">1-(F140-(SMALL($F$2:$F$491,1)))/((LARGE($F$2:$F$491,1))-(SMALL($F$2:$F$491,1)))</f>
        <v>0.768456375838926</v>
      </c>
      <c r="J140" s="9" t="n">
        <f aca="false">SUM(G140:I140)</f>
        <v>1.27455792729527</v>
      </c>
      <c r="K140" s="1" t="n">
        <v>331</v>
      </c>
      <c r="L140" s="0" t="n">
        <v>1</v>
      </c>
    </row>
    <row r="141" customFormat="false" ht="15" hidden="false" customHeight="false" outlineLevel="0" collapsed="false">
      <c r="A141" s="11" t="s">
        <v>271</v>
      </c>
      <c r="B141" s="10" t="s">
        <v>272</v>
      </c>
      <c r="C141" s="10" t="n">
        <v>-30.04279</v>
      </c>
      <c r="D141" s="10" t="n">
        <v>-51.20428</v>
      </c>
      <c r="E141" s="10" t="n">
        <v>2009</v>
      </c>
      <c r="F141" s="6" t="n">
        <v>2.75</v>
      </c>
      <c r="G141" s="7" t="n">
        <v>0.5</v>
      </c>
      <c r="H141" s="8" t="n">
        <f aca="false">(E141-(SMALL($E$2:$E$491,1)))/((LARGE($E$2:$E$491,1))-(SMALL($E$2:$E$491,1)))</f>
        <v>0.00402479886912968</v>
      </c>
      <c r="I141" s="8" t="n">
        <f aca="false">1-(F141-(SMALL($F$2:$F$491,1)))/((LARGE($F$2:$F$491,1))-(SMALL($F$2:$F$491,1)))</f>
        <v>0.770134228187919</v>
      </c>
      <c r="J141" s="9" t="n">
        <f aca="false">SUM(G141:I141)</f>
        <v>1.27415902705705</v>
      </c>
      <c r="K141" s="1" t="n">
        <v>15</v>
      </c>
      <c r="L141" s="0" t="n">
        <v>1</v>
      </c>
    </row>
    <row r="142" customFormat="false" ht="15" hidden="false" customHeight="false" outlineLevel="0" collapsed="false">
      <c r="A142" s="10" t="s">
        <v>273</v>
      </c>
      <c r="B142" s="10" t="s">
        <v>274</v>
      </c>
      <c r="C142" s="10" t="n">
        <v>-30.00474</v>
      </c>
      <c r="D142" s="10" t="n">
        <v>-51.17952</v>
      </c>
      <c r="E142" s="10" t="n">
        <v>4291</v>
      </c>
      <c r="F142" s="6" t="n">
        <v>2.82</v>
      </c>
      <c r="G142" s="7" t="n">
        <v>0.5</v>
      </c>
      <c r="H142" s="8" t="n">
        <f aca="false">(E142-(SMALL($E$2:$E$491,1)))/((LARGE($E$2:$E$491,1))-(SMALL($E$2:$E$491,1)))</f>
        <v>0.00900289698260065</v>
      </c>
      <c r="I142" s="8" t="n">
        <f aca="false">1-(F142-(SMALL($F$2:$F$491,1)))/((LARGE($F$2:$F$491,1))-(SMALL($F$2:$F$491,1)))</f>
        <v>0.764261744966443</v>
      </c>
      <c r="J142" s="9" t="n">
        <f aca="false">SUM(G142:I142)</f>
        <v>1.27326464194904</v>
      </c>
      <c r="K142" s="1" t="n">
        <v>332</v>
      </c>
      <c r="L142" s="0" t="n">
        <v>1</v>
      </c>
    </row>
    <row r="143" customFormat="false" ht="15" hidden="false" customHeight="false" outlineLevel="0" collapsed="false">
      <c r="A143" s="10" t="s">
        <v>275</v>
      </c>
      <c r="B143" s="10" t="s">
        <v>276</v>
      </c>
      <c r="C143" s="10" t="n">
        <v>-30.02026</v>
      </c>
      <c r="D143" s="10" t="n">
        <v>-51.18602</v>
      </c>
      <c r="E143" s="10" t="n">
        <v>1059</v>
      </c>
      <c r="F143" s="6" t="n">
        <v>2.81</v>
      </c>
      <c r="G143" s="7" t="n">
        <v>0.5</v>
      </c>
      <c r="H143" s="8" t="n">
        <f aca="false">(E143-(SMALL($E$2:$E$491,1)))/((LARGE($E$2:$E$491,1))-(SMALL($E$2:$E$491,1)))</f>
        <v>0.00195240920751819</v>
      </c>
      <c r="I143" s="8" t="n">
        <f aca="false">1-(F143-(SMALL($F$2:$F$491,1)))/((LARGE($F$2:$F$491,1))-(SMALL($F$2:$F$491,1)))</f>
        <v>0.76510067114094</v>
      </c>
      <c r="J143" s="9" t="n">
        <f aca="false">SUM(G143:I143)</f>
        <v>1.26705308034846</v>
      </c>
      <c r="K143" s="1" t="n">
        <v>340</v>
      </c>
      <c r="L143" s="0" t="n">
        <v>1</v>
      </c>
    </row>
    <row r="144" customFormat="false" ht="15" hidden="false" customHeight="false" outlineLevel="0" collapsed="false">
      <c r="A144" s="10" t="s">
        <v>277</v>
      </c>
      <c r="B144" s="10" t="s">
        <v>278</v>
      </c>
      <c r="C144" s="10" t="n">
        <v>-30.04391</v>
      </c>
      <c r="D144" s="10" t="n">
        <v>-51.20126</v>
      </c>
      <c r="E144" s="10" t="n">
        <v>5767</v>
      </c>
      <c r="F144" s="6" t="n">
        <v>3.02</v>
      </c>
      <c r="G144" s="7" t="n">
        <v>0.5</v>
      </c>
      <c r="H144" s="8" t="n">
        <f aca="false">(E144-(SMALL($E$2:$E$491,1)))/((LARGE($E$2:$E$491,1))-(SMALL($E$2:$E$491,1)))</f>
        <v>0.0122227360779044</v>
      </c>
      <c r="I144" s="8" t="n">
        <f aca="false">1-(F144-(SMALL($F$2:$F$491,1)))/((LARGE($F$2:$F$491,1))-(SMALL($F$2:$F$491,1)))</f>
        <v>0.74748322147651</v>
      </c>
      <c r="J144" s="9" t="n">
        <f aca="false">SUM(G144:I144)</f>
        <v>1.25970595755441</v>
      </c>
      <c r="K144" s="1" t="n">
        <v>479</v>
      </c>
      <c r="L144" s="0" t="n">
        <v>1</v>
      </c>
    </row>
    <row r="145" customFormat="false" ht="15" hidden="false" customHeight="false" outlineLevel="0" collapsed="false">
      <c r="A145" s="10" t="s">
        <v>279</v>
      </c>
      <c r="B145" s="11" t="s">
        <v>280</v>
      </c>
      <c r="C145" s="10" t="n">
        <v>-30.03235</v>
      </c>
      <c r="D145" s="10" t="n">
        <v>-51.19149</v>
      </c>
      <c r="E145" s="10" t="n">
        <v>1697</v>
      </c>
      <c r="F145" s="6" t="n">
        <v>2.94</v>
      </c>
      <c r="G145" s="7" t="n">
        <v>0.5</v>
      </c>
      <c r="H145" s="8" t="n">
        <f aca="false">(E145-(SMALL($E$2:$E$491,1)))/((LARGE($E$2:$E$491,1))-(SMALL($E$2:$E$491,1)))</f>
        <v>0.00334418247500044</v>
      </c>
      <c r="I145" s="8" t="n">
        <f aca="false">1-(F145-(SMALL($F$2:$F$491,1)))/((LARGE($F$2:$F$491,1))-(SMALL($F$2:$F$491,1)))</f>
        <v>0.754194630872483</v>
      </c>
      <c r="J145" s="9" t="n">
        <f aca="false">SUM(G145:I145)</f>
        <v>1.25753881334748</v>
      </c>
      <c r="K145" s="1" t="n">
        <v>73</v>
      </c>
      <c r="L145" s="0" t="n">
        <v>1</v>
      </c>
    </row>
    <row r="146" customFormat="false" ht="30" hidden="false" customHeight="true" outlineLevel="0" collapsed="false">
      <c r="A146" s="4" t="s">
        <v>281</v>
      </c>
      <c r="B146" s="5" t="s">
        <v>282</v>
      </c>
      <c r="C146" s="5" t="n">
        <v>-30.10353</v>
      </c>
      <c r="D146" s="5" t="n">
        <v>-51.20463</v>
      </c>
      <c r="E146" s="5" t="n">
        <v>60782</v>
      </c>
      <c r="F146" s="6" t="n">
        <v>4.51</v>
      </c>
      <c r="G146" s="7" t="n">
        <v>0.5</v>
      </c>
      <c r="H146" s="8" t="n">
        <f aca="false">(E146-(SMALL($E$2:$E$491,1)))/((LARGE($E$2:$E$491,1))-(SMALL($E$2:$E$491,1)))</f>
        <v>0.132235912113227</v>
      </c>
      <c r="I146" s="8" t="n">
        <f aca="false">1-(F146-(SMALL($F$2:$F$491,1)))/((LARGE($F$2:$F$491,1))-(SMALL($F$2:$F$491,1)))</f>
        <v>0.62248322147651</v>
      </c>
      <c r="J146" s="9" t="n">
        <f aca="false">SUM(G146:I146)</f>
        <v>1.25471913358974</v>
      </c>
      <c r="K146" s="1" t="n">
        <v>5</v>
      </c>
      <c r="L146" s="0" t="n">
        <v>1</v>
      </c>
    </row>
    <row r="147" customFormat="false" ht="15" hidden="false" customHeight="false" outlineLevel="0" collapsed="false">
      <c r="A147" s="11" t="s">
        <v>283</v>
      </c>
      <c r="B147" s="10" t="s">
        <v>284</v>
      </c>
      <c r="C147" s="10" t="n">
        <v>-30.02017</v>
      </c>
      <c r="D147" s="10" t="n">
        <v>-51.17709</v>
      </c>
      <c r="E147" s="10" t="n">
        <v>22651</v>
      </c>
      <c r="F147" s="6" t="n">
        <v>3.58</v>
      </c>
      <c r="G147" s="7" t="n">
        <v>0.5</v>
      </c>
      <c r="H147" s="8" t="n">
        <f aca="false">(E147-(SMALL($E$2:$E$491,1)))/((LARGE($E$2:$E$491,1))-(SMALL($E$2:$E$491,1)))</f>
        <v>0.0490545540217448</v>
      </c>
      <c r="I147" s="8" t="n">
        <f aca="false">1-(F147-(SMALL($F$2:$F$491,1)))/((LARGE($F$2:$F$491,1))-(SMALL($F$2:$F$491,1)))</f>
        <v>0.700503355704698</v>
      </c>
      <c r="J147" s="9" t="n">
        <f aca="false">SUM(G147:I147)</f>
        <v>1.24955790972644</v>
      </c>
      <c r="K147" s="1" t="n">
        <v>385</v>
      </c>
      <c r="L147" s="0" t="n">
        <v>1</v>
      </c>
    </row>
    <row r="148" customFormat="false" ht="15" hidden="false" customHeight="false" outlineLevel="0" collapsed="false">
      <c r="A148" s="10" t="s">
        <v>285</v>
      </c>
      <c r="B148" s="10" t="s">
        <v>286</v>
      </c>
      <c r="C148" s="10" t="n">
        <v>-30.03271</v>
      </c>
      <c r="D148" s="10" t="n">
        <v>-51.18348</v>
      </c>
      <c r="E148" s="10" t="n">
        <v>24147</v>
      </c>
      <c r="F148" s="6" t="n">
        <v>3.62</v>
      </c>
      <c r="G148" s="7" t="n">
        <v>0.5</v>
      </c>
      <c r="H148" s="8" t="n">
        <f aca="false">(E148-(SMALL($E$2:$E$491,1)))/((LARGE($E$2:$E$491,1))-(SMALL($E$2:$E$491,1)))</f>
        <v>0.0523180223730825</v>
      </c>
      <c r="I148" s="8" t="n">
        <f aca="false">1-(F148-(SMALL($F$2:$F$491,1)))/((LARGE($F$2:$F$491,1))-(SMALL($F$2:$F$491,1)))</f>
        <v>0.697147651006711</v>
      </c>
      <c r="J148" s="9" t="n">
        <f aca="false">SUM(G148:I148)</f>
        <v>1.24946567337979</v>
      </c>
      <c r="K148" s="1" t="n">
        <v>80</v>
      </c>
      <c r="L148" s="0" t="n">
        <v>1</v>
      </c>
    </row>
    <row r="149" customFormat="false" ht="15" hidden="false" customHeight="false" outlineLevel="0" collapsed="false">
      <c r="A149" s="10" t="s">
        <v>287</v>
      </c>
      <c r="B149" s="10" t="s">
        <v>288</v>
      </c>
      <c r="C149" s="10" t="n">
        <v>-30.03876</v>
      </c>
      <c r="D149" s="10" t="n">
        <v>-51.19249</v>
      </c>
      <c r="E149" s="10" t="n">
        <v>7955</v>
      </c>
      <c r="F149" s="6" t="n">
        <v>3.23</v>
      </c>
      <c r="G149" s="7" t="n">
        <v>0.5</v>
      </c>
      <c r="H149" s="8" t="n">
        <f aca="false">(E149-(SMALL($E$2:$E$491,1)))/((LARGE($E$2:$E$491,1))-(SMALL($E$2:$E$491,1)))</f>
        <v>0.0169957766880159</v>
      </c>
      <c r="I149" s="8" t="n">
        <f aca="false">1-(F149-(SMALL($F$2:$F$491,1)))/((LARGE($F$2:$F$491,1))-(SMALL($F$2:$F$491,1)))</f>
        <v>0.729865771812081</v>
      </c>
      <c r="J149" s="9" t="n">
        <f aca="false">SUM(G149:I149)</f>
        <v>1.2468615485001</v>
      </c>
      <c r="K149" s="1" t="n">
        <v>44</v>
      </c>
      <c r="L149" s="0" t="n">
        <v>1</v>
      </c>
    </row>
    <row r="150" customFormat="false" ht="15" hidden="false" customHeight="false" outlineLevel="0" collapsed="false">
      <c r="A150" s="10" t="s">
        <v>289</v>
      </c>
      <c r="B150" s="11" t="s">
        <v>290</v>
      </c>
      <c r="C150" s="10" t="n">
        <v>-30.07543</v>
      </c>
      <c r="D150" s="10" t="n">
        <v>-51.20915</v>
      </c>
      <c r="E150" s="10" t="n">
        <v>1756</v>
      </c>
      <c r="F150" s="6" t="n">
        <v>3.07</v>
      </c>
      <c r="G150" s="7" t="n">
        <v>0.5</v>
      </c>
      <c r="H150" s="8" t="n">
        <f aca="false">(E150-(SMALL($E$2:$E$491,1)))/((LARGE($E$2:$E$491,1))-(SMALL($E$2:$E$491,1)))</f>
        <v>0.00347288878030052</v>
      </c>
      <c r="I150" s="8" t="n">
        <f aca="false">1-(F150-(SMALL($F$2:$F$491,1)))/((LARGE($F$2:$F$491,1))-(SMALL($F$2:$F$491,1)))</f>
        <v>0.743288590604027</v>
      </c>
      <c r="J150" s="9" t="n">
        <f aca="false">SUM(G150:I150)</f>
        <v>1.24676147938433</v>
      </c>
      <c r="K150" s="1" t="n">
        <v>326</v>
      </c>
      <c r="L150" s="0" t="n">
        <v>1</v>
      </c>
    </row>
    <row r="151" customFormat="false" ht="30" hidden="false" customHeight="true" outlineLevel="0" collapsed="false">
      <c r="A151" s="10" t="s">
        <v>291</v>
      </c>
      <c r="B151" s="11" t="s">
        <v>292</v>
      </c>
      <c r="C151" s="10" t="n">
        <v>-30.10465</v>
      </c>
      <c r="D151" s="10" t="n">
        <v>-51.21974</v>
      </c>
      <c r="E151" s="10" t="n">
        <v>2248</v>
      </c>
      <c r="F151" s="6" t="n">
        <v>3.17</v>
      </c>
      <c r="G151" s="7" t="n">
        <v>0.5</v>
      </c>
      <c r="H151" s="8" t="n">
        <f aca="false">(E151-(SMALL($E$2:$E$491,1)))/((LARGE($E$2:$E$491,1))-(SMALL($E$2:$E$491,1)))</f>
        <v>0.0045461684787351</v>
      </c>
      <c r="I151" s="8" t="n">
        <f aca="false">1-(F151-(SMALL($F$2:$F$491,1)))/((LARGE($F$2:$F$491,1))-(SMALL($F$2:$F$491,1)))</f>
        <v>0.73489932885906</v>
      </c>
      <c r="J151" s="9" t="n">
        <f aca="false">SUM(G151:I151)</f>
        <v>1.2394454973378</v>
      </c>
      <c r="K151" s="1" t="n">
        <v>281</v>
      </c>
      <c r="L151" s="0" t="n">
        <v>1</v>
      </c>
    </row>
    <row r="152" customFormat="false" ht="30" hidden="false" customHeight="true" outlineLevel="0" collapsed="false">
      <c r="A152" s="10" t="s">
        <v>293</v>
      </c>
      <c r="B152" s="10" t="s">
        <v>294</v>
      </c>
      <c r="C152" s="10" t="n">
        <v>-30.10886</v>
      </c>
      <c r="D152" s="10" t="n">
        <v>-51.2183</v>
      </c>
      <c r="E152" s="10" t="n">
        <v>5140</v>
      </c>
      <c r="F152" s="6" t="n">
        <v>3.25</v>
      </c>
      <c r="G152" s="7" t="n">
        <v>0.5</v>
      </c>
      <c r="H152" s="8" t="n">
        <f aca="false">(E152-(SMALL($E$2:$E$491,1)))/((LARGE($E$2:$E$491,1))-(SMALL($E$2:$E$491,1)))</f>
        <v>0.0108549589012408</v>
      </c>
      <c r="I152" s="8" t="n">
        <f aca="false">1-(F152-(SMALL($F$2:$F$491,1)))/((LARGE($F$2:$F$491,1))-(SMALL($F$2:$F$491,1)))</f>
        <v>0.728187919463087</v>
      </c>
      <c r="J152" s="9" t="n">
        <f aca="false">SUM(G152:I152)</f>
        <v>1.23904287836433</v>
      </c>
      <c r="K152" s="1" t="n">
        <v>222</v>
      </c>
      <c r="L152" s="0" t="n">
        <v>1</v>
      </c>
    </row>
    <row r="153" customFormat="false" ht="30" hidden="false" customHeight="true" outlineLevel="0" collapsed="false">
      <c r="A153" s="10" t="s">
        <v>295</v>
      </c>
      <c r="B153" s="11" t="s">
        <v>296</v>
      </c>
      <c r="C153" s="10" t="n">
        <v>-30.16436</v>
      </c>
      <c r="D153" s="10" t="n">
        <v>-51.18582</v>
      </c>
      <c r="E153" s="10" t="n">
        <v>5749</v>
      </c>
      <c r="F153" s="6" t="n">
        <v>3.4</v>
      </c>
      <c r="G153" s="7" t="n">
        <v>0.5</v>
      </c>
      <c r="H153" s="8" t="n">
        <f aca="false">(E153-(SMALL($E$2:$E$491,1)))/((LARGE($E$2:$E$491,1))-(SMALL($E$2:$E$491,1)))</f>
        <v>0.0121834697474739</v>
      </c>
      <c r="I153" s="8" t="n">
        <f aca="false">1-(F153-(SMALL($F$2:$F$491,1)))/((LARGE($F$2:$F$491,1))-(SMALL($F$2:$F$491,1)))</f>
        <v>0.715604026845638</v>
      </c>
      <c r="J153" s="9" t="n">
        <f aca="false">SUM(G153:I153)</f>
        <v>1.22778749659311</v>
      </c>
      <c r="K153" s="1" t="n">
        <v>347</v>
      </c>
      <c r="L153" s="0" t="n">
        <v>1</v>
      </c>
    </row>
    <row r="154" customFormat="false" ht="15" hidden="false" customHeight="false" outlineLevel="0" collapsed="false">
      <c r="A154" s="10" t="s">
        <v>297</v>
      </c>
      <c r="B154" s="10" t="s">
        <v>298</v>
      </c>
      <c r="C154" s="10" t="n">
        <v>-30.01345</v>
      </c>
      <c r="D154" s="10" t="n">
        <v>-51.17594</v>
      </c>
      <c r="E154" s="10" t="n">
        <v>774</v>
      </c>
      <c r="F154" s="6" t="n">
        <v>3.42</v>
      </c>
      <c r="G154" s="7" t="n">
        <v>0.5</v>
      </c>
      <c r="H154" s="8" t="n">
        <f aca="false">(E154-(SMALL($E$2:$E$491,1)))/((LARGE($E$2:$E$491,1))-(SMALL($E$2:$E$491,1)))</f>
        <v>0.00133069230903475</v>
      </c>
      <c r="I154" s="8" t="n">
        <f aca="false">1-(F154-(SMALL($F$2:$F$491,1)))/((LARGE($F$2:$F$491,1))-(SMALL($F$2:$F$491,1)))</f>
        <v>0.713926174496644</v>
      </c>
      <c r="J154" s="9" t="n">
        <f aca="false">SUM(G154:I154)</f>
        <v>1.21525686680568</v>
      </c>
      <c r="K154" s="1" t="n">
        <v>12</v>
      </c>
      <c r="L154" s="0" t="n">
        <v>1</v>
      </c>
    </row>
    <row r="155" customFormat="false" ht="15" hidden="false" customHeight="false" outlineLevel="0" collapsed="false">
      <c r="A155" s="10" t="s">
        <v>299</v>
      </c>
      <c r="B155" s="11" t="s">
        <v>300</v>
      </c>
      <c r="C155" s="10" t="n">
        <v>-30.086</v>
      </c>
      <c r="D155" s="10" t="n">
        <v>-51.20764</v>
      </c>
      <c r="E155" s="10" t="n">
        <v>4847</v>
      </c>
      <c r="F155" s="6" t="n">
        <v>3.61</v>
      </c>
      <c r="G155" s="7" t="n">
        <v>0.5</v>
      </c>
      <c r="H155" s="8" t="n">
        <f aca="false">(E155-(SMALL($E$2:$E$491,1)))/((LARGE($E$2:$E$491,1))-(SMALL($E$2:$E$491,1)))</f>
        <v>0.0102157903003438</v>
      </c>
      <c r="I155" s="8" t="n">
        <f aca="false">1-(F155-(SMALL($F$2:$F$491,1)))/((LARGE($F$2:$F$491,1))-(SMALL($F$2:$F$491,1)))</f>
        <v>0.697986577181208</v>
      </c>
      <c r="J155" s="9" t="n">
        <f aca="false">SUM(G155:I155)</f>
        <v>1.20820236748155</v>
      </c>
      <c r="K155" s="1" t="n">
        <v>457</v>
      </c>
      <c r="L155" s="0" t="n">
        <v>1</v>
      </c>
    </row>
    <row r="156" customFormat="false" ht="30" hidden="false" customHeight="true" outlineLevel="0" collapsed="false">
      <c r="A156" s="10" t="s">
        <v>301</v>
      </c>
      <c r="B156" s="10" t="s">
        <v>284</v>
      </c>
      <c r="C156" s="10" t="n">
        <v>-30.01816</v>
      </c>
      <c r="D156" s="10" t="n">
        <v>-51.17598</v>
      </c>
      <c r="E156" s="10" t="n">
        <v>3985</v>
      </c>
      <c r="F156" s="6" t="n">
        <v>3.59</v>
      </c>
      <c r="G156" s="7" t="n">
        <v>0.5</v>
      </c>
      <c r="H156" s="8" t="n">
        <f aca="false">(E156-(SMALL($E$2:$E$491,1)))/((LARGE($E$2:$E$491,1))-(SMALL($E$2:$E$491,1)))</f>
        <v>0.00833536936528158</v>
      </c>
      <c r="I156" s="8" t="n">
        <f aca="false">1-(F156-(SMALL($F$2:$F$491,1)))/((LARGE($F$2:$F$491,1))-(SMALL($F$2:$F$491,1)))</f>
        <v>0.699664429530201</v>
      </c>
      <c r="J156" s="9" t="n">
        <f aca="false">SUM(G156:I156)</f>
        <v>1.20799979889548</v>
      </c>
      <c r="K156" s="1" t="n">
        <v>150</v>
      </c>
      <c r="L156" s="0" t="n">
        <v>1</v>
      </c>
    </row>
    <row r="157" customFormat="false" ht="15" hidden="false" customHeight="false" outlineLevel="0" collapsed="false">
      <c r="A157" s="10" t="s">
        <v>302</v>
      </c>
      <c r="B157" s="10" t="s">
        <v>303</v>
      </c>
      <c r="C157" s="10" t="n">
        <v>-30.0272</v>
      </c>
      <c r="D157" s="10" t="n">
        <v>-51.17926</v>
      </c>
      <c r="E157" s="10" t="n">
        <v>8022</v>
      </c>
      <c r="F157" s="6" t="n">
        <v>3.72</v>
      </c>
      <c r="G157" s="7" t="n">
        <v>0.5</v>
      </c>
      <c r="H157" s="8" t="n">
        <f aca="false">(E157-(SMALL($E$2:$E$491,1)))/((LARGE($E$2:$E$491,1))-(SMALL($E$2:$E$491,1)))</f>
        <v>0.0171419346957296</v>
      </c>
      <c r="I157" s="8" t="n">
        <f aca="false">1-(F157-(SMALL($F$2:$F$491,1)))/((LARGE($F$2:$F$491,1))-(SMALL($F$2:$F$491,1)))</f>
        <v>0.688758389261745</v>
      </c>
      <c r="J157" s="9" t="n">
        <f aca="false">SUM(G157:I157)</f>
        <v>1.20590032395747</v>
      </c>
      <c r="K157" s="1" t="n">
        <v>240</v>
      </c>
      <c r="L157" s="0" t="n">
        <v>1</v>
      </c>
    </row>
    <row r="158" customFormat="false" ht="15" hidden="false" customHeight="false" outlineLevel="0" collapsed="false">
      <c r="A158" s="11" t="s">
        <v>304</v>
      </c>
      <c r="B158" s="11" t="s">
        <v>305</v>
      </c>
      <c r="C158" s="10" t="n">
        <v>-30.15751</v>
      </c>
      <c r="D158" s="10" t="n">
        <v>-51.18535</v>
      </c>
      <c r="E158" s="10" t="n">
        <v>9254</v>
      </c>
      <c r="F158" s="6" t="n">
        <v>3.86</v>
      </c>
      <c r="G158" s="7" t="n">
        <v>0.5</v>
      </c>
      <c r="H158" s="8" t="n">
        <f aca="false">(E158-(SMALL($E$2:$E$491,1)))/((LARGE($E$2:$E$491,1))-(SMALL($E$2:$E$491,1)))</f>
        <v>0.0198294968674194</v>
      </c>
      <c r="I158" s="8" t="n">
        <f aca="false">1-(F158-(SMALL($F$2:$F$491,1)))/((LARGE($F$2:$F$491,1))-(SMALL($F$2:$F$491,1)))</f>
        <v>0.677013422818792</v>
      </c>
      <c r="J158" s="9" t="n">
        <f aca="false">SUM(G158:I158)</f>
        <v>1.19684291968621</v>
      </c>
      <c r="K158" s="1" t="n">
        <v>270</v>
      </c>
      <c r="L158" s="0" t="n">
        <v>1</v>
      </c>
    </row>
    <row r="159" customFormat="false" ht="15" hidden="false" customHeight="false" outlineLevel="0" collapsed="false">
      <c r="A159" s="10" t="s">
        <v>306</v>
      </c>
      <c r="B159" s="10" t="s">
        <v>307</v>
      </c>
      <c r="C159" s="10" t="n">
        <v>-30.16</v>
      </c>
      <c r="D159" s="10" t="n">
        <v>-51.1751</v>
      </c>
      <c r="E159" s="10" t="n">
        <v>27192</v>
      </c>
      <c r="F159" s="6" t="n">
        <v>4.34</v>
      </c>
      <c r="G159" s="7" t="n">
        <v>0.5</v>
      </c>
      <c r="H159" s="8" t="n">
        <f aca="false">(E159-(SMALL($E$2:$E$491,1)))/((LARGE($E$2:$E$491,1))-(SMALL($E$2:$E$491,1)))</f>
        <v>0.0589605766042477</v>
      </c>
      <c r="I159" s="8" t="n">
        <f aca="false">1-(F159-(SMALL($F$2:$F$491,1)))/((LARGE($F$2:$F$491,1))-(SMALL($F$2:$F$491,1)))</f>
        <v>0.636744966442953</v>
      </c>
      <c r="J159" s="9" t="n">
        <f aca="false">SUM(G159:I159)</f>
        <v>1.1957055430472</v>
      </c>
      <c r="K159" s="1" t="n">
        <v>461</v>
      </c>
      <c r="L159" s="0" t="n">
        <v>1</v>
      </c>
    </row>
    <row r="160" customFormat="false" ht="30" hidden="false" customHeight="true" outlineLevel="0" collapsed="false">
      <c r="A160" s="10" t="s">
        <v>308</v>
      </c>
      <c r="B160" s="11" t="s">
        <v>309</v>
      </c>
      <c r="C160" s="10" t="n">
        <v>-30.07926</v>
      </c>
      <c r="D160" s="10" t="n">
        <v>-51.20195</v>
      </c>
      <c r="E160" s="10" t="n">
        <v>6637</v>
      </c>
      <c r="F160" s="6" t="n">
        <v>3.88</v>
      </c>
      <c r="G160" s="7" t="n">
        <v>0.5</v>
      </c>
      <c r="H160" s="8" t="n">
        <f aca="false">(E160-(SMALL($E$2:$E$491,1)))/((LARGE($E$2:$E$491,1))-(SMALL($E$2:$E$491,1)))</f>
        <v>0.0141206087153802</v>
      </c>
      <c r="I160" s="8" t="n">
        <f aca="false">1-(F160-(SMALL($F$2:$F$491,1)))/((LARGE($F$2:$F$491,1))-(SMALL($F$2:$F$491,1)))</f>
        <v>0.675335570469799</v>
      </c>
      <c r="J160" s="9" t="n">
        <f aca="false">SUM(G160:I160)</f>
        <v>1.18945617918518</v>
      </c>
      <c r="K160" s="1" t="n">
        <v>242</v>
      </c>
      <c r="L160" s="0" t="n">
        <v>1</v>
      </c>
    </row>
    <row r="161" customFormat="false" ht="15" hidden="false" customHeight="false" outlineLevel="0" collapsed="false">
      <c r="A161" s="10" t="s">
        <v>310</v>
      </c>
      <c r="B161" s="10" t="s">
        <v>311</v>
      </c>
      <c r="C161" s="10" t="n">
        <v>-30.15267</v>
      </c>
      <c r="D161" s="10" t="n">
        <v>-51.17437</v>
      </c>
      <c r="E161" s="10" t="n">
        <v>43661</v>
      </c>
      <c r="F161" s="6" t="n">
        <v>4.88</v>
      </c>
      <c r="G161" s="7" t="n">
        <v>0.5</v>
      </c>
      <c r="H161" s="8" t="n">
        <f aca="false">(E161-(SMALL($E$2:$E$491,1)))/((LARGE($E$2:$E$491,1))-(SMALL($E$2:$E$491,1)))</f>
        <v>0.0948870874853842</v>
      </c>
      <c r="I161" s="8" t="n">
        <f aca="false">1-(F161-(SMALL($F$2:$F$491,1)))/((LARGE($F$2:$F$491,1))-(SMALL($F$2:$F$491,1)))</f>
        <v>0.591442953020134</v>
      </c>
      <c r="J161" s="9" t="n">
        <f aca="false">SUM(G161:I161)</f>
        <v>1.18633004050552</v>
      </c>
      <c r="K161" s="1" t="n">
        <v>173</v>
      </c>
      <c r="L161" s="0" t="n">
        <v>1</v>
      </c>
    </row>
    <row r="162" customFormat="false" ht="15" hidden="false" customHeight="false" outlineLevel="0" collapsed="false">
      <c r="A162" s="10" t="s">
        <v>312</v>
      </c>
      <c r="B162" s="10" t="s">
        <v>113</v>
      </c>
      <c r="C162" s="10" t="n">
        <v>-30.01185</v>
      </c>
      <c r="D162" s="10" t="n">
        <v>-51.17135</v>
      </c>
      <c r="E162" s="10" t="n">
        <v>1396</v>
      </c>
      <c r="F162" s="6" t="n">
        <v>3.79</v>
      </c>
      <c r="G162" s="7" t="n">
        <v>0.5</v>
      </c>
      <c r="H162" s="8" t="n">
        <f aca="false">(E162-(SMALL($E$2:$E$491,1)))/((LARGE($E$2:$E$491,1))-(SMALL($E$2:$E$491,1)))</f>
        <v>0.00268756217168985</v>
      </c>
      <c r="I162" s="8" t="n">
        <f aca="false">1-(F162-(SMALL($F$2:$F$491,1)))/((LARGE($F$2:$F$491,1))-(SMALL($F$2:$F$491,1)))</f>
        <v>0.682885906040268</v>
      </c>
      <c r="J162" s="9" t="n">
        <f aca="false">SUM(G162:I162)</f>
        <v>1.18557346821196</v>
      </c>
      <c r="K162" s="1" t="n">
        <v>20</v>
      </c>
      <c r="L162" s="0" t="n">
        <v>1</v>
      </c>
    </row>
    <row r="163" customFormat="false" ht="15" hidden="false" customHeight="false" outlineLevel="0" collapsed="false">
      <c r="A163" s="10" t="s">
        <v>313</v>
      </c>
      <c r="B163" s="10" t="s">
        <v>314</v>
      </c>
      <c r="C163" s="10" t="n">
        <v>-30.15918</v>
      </c>
      <c r="D163" s="10" t="n">
        <v>-51.18196</v>
      </c>
      <c r="E163" s="10" t="n">
        <v>11829</v>
      </c>
      <c r="F163" s="6" t="n">
        <v>4.09</v>
      </c>
      <c r="G163" s="7" t="n">
        <v>0.5</v>
      </c>
      <c r="H163" s="8" t="n">
        <f aca="false">(E163-(SMALL($E$2:$E$491,1)))/((LARGE($E$2:$E$491,1))-(SMALL($E$2:$E$491,1)))</f>
        <v>0.0254467635817874</v>
      </c>
      <c r="I163" s="8" t="n">
        <f aca="false">1-(F163-(SMALL($F$2:$F$491,1)))/((LARGE($F$2:$F$491,1))-(SMALL($F$2:$F$491,1)))</f>
        <v>0.657718120805369</v>
      </c>
      <c r="J163" s="9" t="n">
        <f aca="false">SUM(G163:I163)</f>
        <v>1.18316488438716</v>
      </c>
      <c r="K163" s="1" t="n">
        <v>171</v>
      </c>
      <c r="L163" s="0" t="n">
        <v>1</v>
      </c>
    </row>
    <row r="164" customFormat="false" ht="15" hidden="false" customHeight="false" outlineLevel="0" collapsed="false">
      <c r="A164" s="11" t="s">
        <v>315</v>
      </c>
      <c r="B164" s="10" t="s">
        <v>316</v>
      </c>
      <c r="C164" s="10" t="n">
        <v>-30.06485</v>
      </c>
      <c r="D164" s="10" t="n">
        <v>-51.19473</v>
      </c>
      <c r="E164" s="10" t="n">
        <v>2385</v>
      </c>
      <c r="F164" s="6" t="n">
        <v>3.89</v>
      </c>
      <c r="G164" s="7" t="n">
        <v>0.5</v>
      </c>
      <c r="H164" s="8" t="n">
        <f aca="false">(E164-(SMALL($E$2:$E$491,1)))/((LARGE($E$2:$E$491,1))-(SMALL($E$2:$E$491,1)))</f>
        <v>0.00484502888256749</v>
      </c>
      <c r="I164" s="8" t="n">
        <f aca="false">1-(F164-(SMALL($F$2:$F$491,1)))/((LARGE($F$2:$F$491,1))-(SMALL($F$2:$F$491,1)))</f>
        <v>0.674496644295302</v>
      </c>
      <c r="J164" s="9" t="n">
        <f aca="false">SUM(G164:I164)</f>
        <v>1.17934167317787</v>
      </c>
      <c r="K164" s="1" t="n">
        <v>452</v>
      </c>
      <c r="L164" s="0" t="n">
        <v>1</v>
      </c>
    </row>
    <row r="165" customFormat="false" ht="15" hidden="false" customHeight="false" outlineLevel="0" collapsed="false">
      <c r="A165" s="10" t="s">
        <v>317</v>
      </c>
      <c r="B165" s="10" t="s">
        <v>318</v>
      </c>
      <c r="C165" s="10" t="n">
        <v>-30.02524</v>
      </c>
      <c r="D165" s="10" t="n">
        <v>-51.17438</v>
      </c>
      <c r="E165" s="10" t="n">
        <v>7248</v>
      </c>
      <c r="F165" s="6" t="n">
        <v>4.06</v>
      </c>
      <c r="G165" s="7" t="n">
        <v>0.5</v>
      </c>
      <c r="H165" s="8" t="n">
        <f aca="false">(E165-(SMALL($E$2:$E$491,1)))/((LARGE($E$2:$E$491,1))-(SMALL($E$2:$E$491,1)))</f>
        <v>0.0154534824872166</v>
      </c>
      <c r="I165" s="8" t="n">
        <f aca="false">1-(F165-(SMALL($F$2:$F$491,1)))/((LARGE($F$2:$F$491,1))-(SMALL($F$2:$F$491,1)))</f>
        <v>0.660234899328859</v>
      </c>
      <c r="J165" s="9" t="n">
        <f aca="false">SUM(G165:I165)</f>
        <v>1.17568838181608</v>
      </c>
      <c r="K165" s="1" t="n">
        <v>177</v>
      </c>
      <c r="L165" s="0" t="n">
        <v>1</v>
      </c>
    </row>
    <row r="166" customFormat="false" ht="30" hidden="false" customHeight="true" outlineLevel="0" collapsed="false">
      <c r="A166" s="10" t="s">
        <v>319</v>
      </c>
      <c r="B166" s="10" t="s">
        <v>320</v>
      </c>
      <c r="C166" s="10" t="n">
        <v>-30.04881</v>
      </c>
      <c r="D166" s="10" t="n">
        <v>-51.19033</v>
      </c>
      <c r="E166" s="10" t="n">
        <v>7679</v>
      </c>
      <c r="F166" s="6" t="n">
        <v>4.09</v>
      </c>
      <c r="G166" s="7" t="n">
        <v>0.5</v>
      </c>
      <c r="H166" s="8" t="n">
        <f aca="false">(E166-(SMALL($E$2:$E$491,1)))/((LARGE($E$2:$E$491,1))-(SMALL($E$2:$E$491,1)))</f>
        <v>0.0163936929547477</v>
      </c>
      <c r="I166" s="8" t="n">
        <f aca="false">1-(F166-(SMALL($F$2:$F$491,1)))/((LARGE($F$2:$F$491,1))-(SMALL($F$2:$F$491,1)))</f>
        <v>0.657718120805369</v>
      </c>
      <c r="J166" s="9" t="n">
        <f aca="false">SUM(G166:I166)</f>
        <v>1.17411181376012</v>
      </c>
      <c r="K166" s="1" t="n">
        <v>328</v>
      </c>
      <c r="L166" s="0" t="n">
        <v>1</v>
      </c>
    </row>
    <row r="167" customFormat="false" ht="30" hidden="false" customHeight="true" outlineLevel="0" collapsed="false">
      <c r="A167" s="10" t="s">
        <v>321</v>
      </c>
      <c r="B167" s="10" t="s">
        <v>322</v>
      </c>
      <c r="C167" s="10" t="n">
        <v>-30.00381</v>
      </c>
      <c r="D167" s="10" t="n">
        <v>-51.16587</v>
      </c>
      <c r="E167" s="10" t="n">
        <v>5458</v>
      </c>
      <c r="F167" s="6" t="n">
        <v>4.05</v>
      </c>
      <c r="G167" s="7" t="n">
        <v>0.5</v>
      </c>
      <c r="H167" s="8" t="n">
        <f aca="false">(E167-(SMALL($E$2:$E$491,1)))/((LARGE($E$2:$E$491,1))-(SMALL($E$2:$E$491,1)))</f>
        <v>0.0115486640721802</v>
      </c>
      <c r="I167" s="8" t="n">
        <f aca="false">1-(F167-(SMALL($F$2:$F$491,1)))/((LARGE($F$2:$F$491,1))-(SMALL($F$2:$F$491,1)))</f>
        <v>0.661073825503356</v>
      </c>
      <c r="J167" s="9" t="n">
        <f aca="false">SUM(G167:I167)</f>
        <v>1.17262248957554</v>
      </c>
      <c r="K167" s="1" t="n">
        <v>373</v>
      </c>
      <c r="L167" s="0" t="n">
        <v>1</v>
      </c>
    </row>
    <row r="168" customFormat="false" ht="30" hidden="false" customHeight="true" outlineLevel="0" collapsed="false">
      <c r="A168" s="10" t="s">
        <v>323</v>
      </c>
      <c r="B168" s="10" t="s">
        <v>324</v>
      </c>
      <c r="C168" s="10" t="n">
        <v>-30.04146</v>
      </c>
      <c r="D168" s="10" t="n">
        <v>-51.18221</v>
      </c>
      <c r="E168" s="10" t="n">
        <v>11242</v>
      </c>
      <c r="F168" s="6" t="n">
        <v>4.21</v>
      </c>
      <c r="G168" s="7" t="n">
        <v>0.5</v>
      </c>
      <c r="H168" s="8" t="n">
        <f aca="false">(E168-(SMALL($E$2:$E$491,1)))/((LARGE($E$2:$E$491,1))-(SMALL($E$2:$E$491,1)))</f>
        <v>0.0241662449171917</v>
      </c>
      <c r="I168" s="8" t="n">
        <f aca="false">1-(F168-(SMALL($F$2:$F$491,1)))/((LARGE($F$2:$F$491,1))-(SMALL($F$2:$F$491,1)))</f>
        <v>0.647651006711409</v>
      </c>
      <c r="J168" s="9" t="n">
        <f aca="false">SUM(G168:I168)</f>
        <v>1.1718172516286</v>
      </c>
      <c r="K168" s="1" t="n">
        <v>463</v>
      </c>
      <c r="L168" s="0" t="n">
        <v>1</v>
      </c>
    </row>
    <row r="169" customFormat="false" ht="15" hidden="false" customHeight="false" outlineLevel="0" collapsed="false">
      <c r="A169" s="10" t="s">
        <v>325</v>
      </c>
      <c r="B169" s="10" t="s">
        <v>326</v>
      </c>
      <c r="C169" s="10" t="n">
        <v>-30.15602</v>
      </c>
      <c r="D169" s="10" t="n">
        <v>-51.17483</v>
      </c>
      <c r="E169" s="10" t="n">
        <v>31208</v>
      </c>
      <c r="F169" s="6" t="n">
        <v>4.73</v>
      </c>
      <c r="G169" s="7" t="n">
        <v>0.5</v>
      </c>
      <c r="H169" s="8" t="n">
        <f aca="false">(E169-(SMALL($E$2:$E$491,1)))/((LARGE($E$2:$E$491,1))-(SMALL($E$2:$E$491,1)))</f>
        <v>0.0677213312158601</v>
      </c>
      <c r="I169" s="8" t="n">
        <f aca="false">1-(F169-(SMALL($F$2:$F$491,1)))/((LARGE($F$2:$F$491,1))-(SMALL($F$2:$F$491,1)))</f>
        <v>0.604026845637584</v>
      </c>
      <c r="J169" s="9" t="n">
        <f aca="false">SUM(G169:I169)</f>
        <v>1.17174817685344</v>
      </c>
      <c r="K169" s="1" t="n">
        <v>374</v>
      </c>
      <c r="L169" s="0" t="n">
        <v>1</v>
      </c>
    </row>
    <row r="170" customFormat="false" ht="15" hidden="false" customHeight="false" outlineLevel="0" collapsed="false">
      <c r="A170" s="10" t="s">
        <v>327</v>
      </c>
      <c r="B170" s="10" t="s">
        <v>314</v>
      </c>
      <c r="C170" s="10" t="n">
        <v>-30.15902</v>
      </c>
      <c r="D170" s="10" t="n">
        <v>-51.18137</v>
      </c>
      <c r="E170" s="10" t="n">
        <v>4559</v>
      </c>
      <c r="F170" s="6" t="n">
        <v>4.13</v>
      </c>
      <c r="G170" s="7" t="n">
        <v>0.5</v>
      </c>
      <c r="H170" s="8" t="n">
        <f aca="false">(E170-(SMALL($E$2:$E$491,1)))/((LARGE($E$2:$E$491,1))-(SMALL($E$2:$E$491,1)))</f>
        <v>0.00958752901345526</v>
      </c>
      <c r="I170" s="8" t="n">
        <f aca="false">1-(F170-(SMALL($F$2:$F$491,1)))/((LARGE($F$2:$F$491,1))-(SMALL($F$2:$F$491,1)))</f>
        <v>0.654362416107383</v>
      </c>
      <c r="J170" s="9" t="n">
        <f aca="false">SUM(G170:I170)</f>
        <v>1.16394994512084</v>
      </c>
      <c r="K170" s="1" t="n">
        <v>124</v>
      </c>
      <c r="L170" s="0" t="n">
        <v>1</v>
      </c>
    </row>
    <row r="171" customFormat="false" ht="30" hidden="false" customHeight="true" outlineLevel="0" collapsed="false">
      <c r="A171" s="10" t="s">
        <v>328</v>
      </c>
      <c r="B171" s="10" t="s">
        <v>329</v>
      </c>
      <c r="C171" s="10" t="n">
        <v>-30.01547</v>
      </c>
      <c r="D171" s="10" t="n">
        <v>-51.16718</v>
      </c>
      <c r="E171" s="10" t="n">
        <v>9579</v>
      </c>
      <c r="F171" s="6" t="n">
        <v>4.29</v>
      </c>
      <c r="G171" s="7" t="n">
        <v>0.5</v>
      </c>
      <c r="H171" s="8" t="n">
        <f aca="false">(E171-(SMALL($E$2:$E$491,1)))/((LARGE($E$2:$E$491,1))-(SMALL($E$2:$E$491,1)))</f>
        <v>0.0205384722779707</v>
      </c>
      <c r="I171" s="8" t="n">
        <f aca="false">1-(F171-(SMALL($F$2:$F$491,1)))/((LARGE($F$2:$F$491,1))-(SMALL($F$2:$F$491,1)))</f>
        <v>0.640939597315436</v>
      </c>
      <c r="J171" s="9" t="n">
        <f aca="false">SUM(G171:I171)</f>
        <v>1.16147806959341</v>
      </c>
      <c r="K171" s="1" t="n">
        <v>131</v>
      </c>
      <c r="L171" s="0" t="n">
        <v>1</v>
      </c>
    </row>
    <row r="172" customFormat="false" ht="30" hidden="false" customHeight="true" outlineLevel="0" collapsed="false">
      <c r="A172" s="11" t="s">
        <v>330</v>
      </c>
      <c r="B172" s="10" t="s">
        <v>331</v>
      </c>
      <c r="C172" s="10" t="n">
        <v>-30.02872</v>
      </c>
      <c r="D172" s="10" t="n">
        <v>-51.17239</v>
      </c>
      <c r="E172" s="10" t="n">
        <v>12686</v>
      </c>
      <c r="F172" s="6" t="n">
        <v>4.39</v>
      </c>
      <c r="G172" s="7" t="n">
        <v>0.5</v>
      </c>
      <c r="H172" s="8" t="n">
        <f aca="false">(E172-(SMALL($E$2:$E$491,1)))/((LARGE($E$2:$E$491,1))-(SMALL($E$2:$E$491,1)))</f>
        <v>0.0273162772028411</v>
      </c>
      <c r="I172" s="8" t="n">
        <f aca="false">1-(F172-(SMALL($F$2:$F$491,1)))/((LARGE($F$2:$F$491,1))-(SMALL($F$2:$F$491,1)))</f>
        <v>0.63255033557047</v>
      </c>
      <c r="J172" s="9" t="n">
        <f aca="false">SUM(G172:I172)</f>
        <v>1.15986661277331</v>
      </c>
      <c r="K172" s="1" t="n">
        <v>64</v>
      </c>
      <c r="L172" s="0" t="n">
        <v>1</v>
      </c>
    </row>
    <row r="173" customFormat="false" ht="30" hidden="false" customHeight="true" outlineLevel="0" collapsed="false">
      <c r="A173" s="11" t="s">
        <v>332</v>
      </c>
      <c r="B173" s="10" t="s">
        <v>333</v>
      </c>
      <c r="C173" s="10" t="n">
        <v>-30.02997</v>
      </c>
      <c r="D173" s="10" t="n">
        <v>-51.16981</v>
      </c>
      <c r="E173" s="10" t="n">
        <v>23207</v>
      </c>
      <c r="F173" s="6" t="n">
        <v>4.67</v>
      </c>
      <c r="G173" s="7" t="n">
        <v>0.5</v>
      </c>
      <c r="H173" s="8" t="n">
        <f aca="false">(E173-(SMALL($E$2:$E$491,1)))/((LARGE($E$2:$E$491,1))-(SMALL($E$2:$E$491,1)))</f>
        <v>0.050267447339488</v>
      </c>
      <c r="I173" s="8" t="n">
        <f aca="false">1-(F173-(SMALL($F$2:$F$491,1)))/((LARGE($F$2:$F$491,1))-(SMALL($F$2:$F$491,1)))</f>
        <v>0.609060402684564</v>
      </c>
      <c r="J173" s="9" t="n">
        <f aca="false">SUM(G173:I173)</f>
        <v>1.15932785002405</v>
      </c>
      <c r="K173" s="1" t="n">
        <v>132</v>
      </c>
      <c r="L173" s="0" t="n">
        <v>1</v>
      </c>
    </row>
    <row r="174" customFormat="false" ht="30" hidden="false" customHeight="true" outlineLevel="0" collapsed="false">
      <c r="A174" s="10" t="s">
        <v>334</v>
      </c>
      <c r="B174" s="10" t="s">
        <v>335</v>
      </c>
      <c r="C174" s="10" t="n">
        <v>-30.01874</v>
      </c>
      <c r="D174" s="10" t="n">
        <v>-51.16849</v>
      </c>
      <c r="E174" s="10" t="n">
        <v>7170</v>
      </c>
      <c r="F174" s="6" t="n">
        <v>4.28</v>
      </c>
      <c r="G174" s="7" t="n">
        <v>0.5</v>
      </c>
      <c r="H174" s="8" t="n">
        <f aca="false">(E174-(SMALL($E$2:$E$491,1)))/((LARGE($E$2:$E$491,1))-(SMALL($E$2:$E$491,1)))</f>
        <v>0.0152833283886843</v>
      </c>
      <c r="I174" s="8" t="n">
        <f aca="false">1-(F174-(SMALL($F$2:$F$491,1)))/((LARGE($F$2:$F$491,1))-(SMALL($F$2:$F$491,1)))</f>
        <v>0.641778523489933</v>
      </c>
      <c r="J174" s="9" t="n">
        <f aca="false">SUM(G174:I174)</f>
        <v>1.15706185187862</v>
      </c>
      <c r="K174" s="1" t="n">
        <v>470</v>
      </c>
      <c r="L174" s="0" t="n">
        <v>1</v>
      </c>
    </row>
    <row r="175" customFormat="false" ht="15" hidden="false" customHeight="false" outlineLevel="0" collapsed="false">
      <c r="A175" s="11" t="s">
        <v>336</v>
      </c>
      <c r="B175" s="10" t="s">
        <v>337</v>
      </c>
      <c r="C175" s="10" t="n">
        <v>-30.070208</v>
      </c>
      <c r="D175" s="10" t="n">
        <v>-51.19307</v>
      </c>
      <c r="E175" s="10" t="n">
        <v>3489</v>
      </c>
      <c r="F175" s="6" t="n">
        <v>4.19</v>
      </c>
      <c r="G175" s="7" t="n">
        <v>0.5</v>
      </c>
      <c r="H175" s="8" t="n">
        <f aca="false">(E175-(SMALL($E$2:$E$491,1)))/((LARGE($E$2:$E$491,1))-(SMALL($E$2:$E$491,1)))</f>
        <v>0.00725336381564022</v>
      </c>
      <c r="I175" s="8" t="n">
        <f aca="false">1-(F175-(SMALL($F$2:$F$491,1)))/((LARGE($F$2:$F$491,1))-(SMALL($F$2:$F$491,1)))</f>
        <v>0.649328859060403</v>
      </c>
      <c r="J175" s="9" t="n">
        <f aca="false">SUM(G175:I175)</f>
        <v>1.15658222287604</v>
      </c>
      <c r="K175" s="1" t="n">
        <v>65</v>
      </c>
      <c r="L175" s="0" t="n">
        <v>1</v>
      </c>
    </row>
    <row r="176" customFormat="false" ht="30" hidden="false" customHeight="true" outlineLevel="0" collapsed="false">
      <c r="A176" s="10" t="s">
        <v>338</v>
      </c>
      <c r="B176" s="10" t="s">
        <v>339</v>
      </c>
      <c r="C176" s="10" t="n">
        <v>-30.04101</v>
      </c>
      <c r="D176" s="10" t="n">
        <v>-51.17539</v>
      </c>
      <c r="E176" s="10" t="n">
        <v>22735</v>
      </c>
      <c r="F176" s="6" t="n">
        <v>4.76</v>
      </c>
      <c r="G176" s="7" t="n">
        <v>0.5</v>
      </c>
      <c r="H176" s="8" t="n">
        <f aca="false">(E176-(SMALL($E$2:$E$491,1)))/((LARGE($E$2:$E$491,1))-(SMALL($E$2:$E$491,1)))</f>
        <v>0.0492377968970873</v>
      </c>
      <c r="I176" s="8" t="n">
        <f aca="false">1-(F176-(SMALL($F$2:$F$491,1)))/((LARGE($F$2:$F$491,1))-(SMALL($F$2:$F$491,1)))</f>
        <v>0.601510067114094</v>
      </c>
      <c r="J176" s="9" t="n">
        <f aca="false">SUM(G176:I176)</f>
        <v>1.15074786401118</v>
      </c>
      <c r="K176" s="1" t="n">
        <v>107</v>
      </c>
      <c r="L176" s="0" t="n">
        <v>1</v>
      </c>
    </row>
    <row r="177" customFormat="false" ht="15" hidden="false" customHeight="false" outlineLevel="0" collapsed="false">
      <c r="A177" s="10" t="s">
        <v>340</v>
      </c>
      <c r="B177" s="10" t="s">
        <v>341</v>
      </c>
      <c r="C177" s="10" t="n">
        <v>-30.01408</v>
      </c>
      <c r="D177" s="10" t="n">
        <v>-51.16599</v>
      </c>
      <c r="E177" s="10" t="n">
        <v>7036</v>
      </c>
      <c r="F177" s="6" t="n">
        <v>4.36</v>
      </c>
      <c r="G177" s="7" t="n">
        <v>0.5</v>
      </c>
      <c r="H177" s="8" t="n">
        <f aca="false">(E177-(SMALL($E$2:$E$491,1)))/((LARGE($E$2:$E$491,1))-(SMALL($E$2:$E$491,1)))</f>
        <v>0.014991012373257</v>
      </c>
      <c r="I177" s="8" t="n">
        <f aca="false">1-(F177-(SMALL($F$2:$F$491,1)))/((LARGE($F$2:$F$491,1))-(SMALL($F$2:$F$491,1)))</f>
        <v>0.63506711409396</v>
      </c>
      <c r="J177" s="9" t="n">
        <f aca="false">SUM(G177:I177)</f>
        <v>1.15005812646722</v>
      </c>
      <c r="K177" s="1" t="n">
        <v>195</v>
      </c>
      <c r="L177" s="0" t="n">
        <v>1</v>
      </c>
    </row>
    <row r="178" customFormat="false" ht="30" hidden="false" customHeight="true" outlineLevel="0" collapsed="false">
      <c r="A178" s="10" t="s">
        <v>342</v>
      </c>
      <c r="B178" s="10" t="s">
        <v>343</v>
      </c>
      <c r="C178" s="10" t="n">
        <v>-30.01993</v>
      </c>
      <c r="D178" s="10" t="n">
        <v>-51.16894</v>
      </c>
      <c r="E178" s="10" t="n">
        <v>1319</v>
      </c>
      <c r="F178" s="6" t="n">
        <v>4.29</v>
      </c>
      <c r="G178" s="7" t="n">
        <v>0.5</v>
      </c>
      <c r="H178" s="8" t="n">
        <f aca="false">(E178-(SMALL($E$2:$E$491,1)))/((LARGE($E$2:$E$491,1))-(SMALL($E$2:$E$491,1)))</f>
        <v>0.00251958953595923</v>
      </c>
      <c r="I178" s="8" t="n">
        <f aca="false">1-(F178-(SMALL($F$2:$F$491,1)))/((LARGE($F$2:$F$491,1))-(SMALL($F$2:$F$491,1)))</f>
        <v>0.640939597315436</v>
      </c>
      <c r="J178" s="9" t="n">
        <f aca="false">SUM(G178:I178)</f>
        <v>1.1434591868514</v>
      </c>
      <c r="K178" s="1" t="n">
        <v>363</v>
      </c>
      <c r="L178" s="0" t="n">
        <v>1</v>
      </c>
    </row>
    <row r="179" customFormat="false" ht="30" hidden="false" customHeight="true" outlineLevel="0" collapsed="false">
      <c r="A179" s="11" t="s">
        <v>344</v>
      </c>
      <c r="B179" s="10" t="s">
        <v>345</v>
      </c>
      <c r="C179" s="10" t="n">
        <v>-30.15777</v>
      </c>
      <c r="D179" s="10" t="n">
        <v>-51.16989</v>
      </c>
      <c r="E179" s="10" t="n">
        <v>7584</v>
      </c>
      <c r="F179" s="6" t="n">
        <v>4.82</v>
      </c>
      <c r="G179" s="7" t="n">
        <v>0.5</v>
      </c>
      <c r="H179" s="8" t="n">
        <f aca="false">(E179-(SMALL($E$2:$E$491,1)))/((LARGE($E$2:$E$491,1))-(SMALL($E$2:$E$491,1)))</f>
        <v>0.0161864539885866</v>
      </c>
      <c r="I179" s="8" t="n">
        <f aca="false">1-(F179-(SMALL($F$2:$F$491,1)))/((LARGE($F$2:$F$491,1))-(SMALL($F$2:$F$491,1)))</f>
        <v>0.596476510067114</v>
      </c>
      <c r="J179" s="9" t="n">
        <f aca="false">SUM(G179:I179)</f>
        <v>1.1126629640557</v>
      </c>
      <c r="K179" s="1" t="n">
        <v>67</v>
      </c>
      <c r="L179" s="0" t="n">
        <v>1</v>
      </c>
    </row>
    <row r="180" customFormat="false" ht="30" hidden="false" customHeight="true" outlineLevel="0" collapsed="false">
      <c r="A180" s="10" t="s">
        <v>346</v>
      </c>
      <c r="B180" s="11" t="s">
        <v>347</v>
      </c>
      <c r="C180" s="10" t="n">
        <v>-30.01767</v>
      </c>
      <c r="D180" s="10" t="n">
        <v>-51.16139</v>
      </c>
      <c r="E180" s="10" t="n">
        <v>6143</v>
      </c>
      <c r="F180" s="6" t="n">
        <v>4.9</v>
      </c>
      <c r="G180" s="7" t="n">
        <v>0.5</v>
      </c>
      <c r="H180" s="8" t="n">
        <f aca="false">(E180-(SMALL($E$2:$E$491,1)))/((LARGE($E$2:$E$491,1))-(SMALL($E$2:$E$491,1)))</f>
        <v>0.0130429660913422</v>
      </c>
      <c r="I180" s="8" t="n">
        <f aca="false">1-(F180-(SMALL($F$2:$F$491,1)))/((LARGE($F$2:$F$491,1))-(SMALL($F$2:$F$491,1)))</f>
        <v>0.589765100671141</v>
      </c>
      <c r="J180" s="9" t="n">
        <f aca="false">SUM(G180:I180)</f>
        <v>1.10280806676248</v>
      </c>
      <c r="K180" s="1" t="n">
        <v>226</v>
      </c>
      <c r="L180" s="0" t="n">
        <v>1</v>
      </c>
    </row>
    <row r="181" customFormat="false" ht="15" hidden="false" customHeight="false" outlineLevel="0" collapsed="false">
      <c r="A181" s="10" t="s">
        <v>348</v>
      </c>
      <c r="B181" s="10" t="s">
        <v>349</v>
      </c>
      <c r="C181" s="10" t="n">
        <v>-30.01736</v>
      </c>
      <c r="D181" s="10" t="n">
        <v>-51.16097</v>
      </c>
      <c r="E181" s="10" t="n">
        <v>2506</v>
      </c>
      <c r="F181" s="6" t="n">
        <v>4.93</v>
      </c>
      <c r="G181" s="7" t="n">
        <v>0.5</v>
      </c>
      <c r="H181" s="8" t="n">
        <f aca="false">(E181-(SMALL($E$2:$E$491,1)))/((LARGE($E$2:$E$491,1))-(SMALL($E$2:$E$491,1)))</f>
        <v>0.00510898588157275</v>
      </c>
      <c r="I181" s="8" t="n">
        <f aca="false">1-(F181-(SMALL($F$2:$F$491,1)))/((LARGE($F$2:$F$491,1))-(SMALL($F$2:$F$491,1)))</f>
        <v>0.587248322147651</v>
      </c>
      <c r="J181" s="9" t="n">
        <f aca="false">SUM(G181:I181)</f>
        <v>1.09235730802922</v>
      </c>
      <c r="K181" s="1" t="n">
        <v>329</v>
      </c>
      <c r="L181" s="0" t="n">
        <v>1</v>
      </c>
    </row>
    <row r="182" customFormat="false" ht="30" hidden="false" customHeight="true" outlineLevel="0" collapsed="false">
      <c r="A182" s="10" t="s">
        <v>350</v>
      </c>
      <c r="B182" s="11" t="s">
        <v>351</v>
      </c>
      <c r="C182" s="10" t="n">
        <v>-30.04754</v>
      </c>
      <c r="D182" s="10" t="n">
        <v>-51.17797</v>
      </c>
      <c r="E182" s="10" t="n">
        <v>2150</v>
      </c>
      <c r="F182" s="6" t="n">
        <v>4.94</v>
      </c>
      <c r="G182" s="7" t="n">
        <v>0.5</v>
      </c>
      <c r="H182" s="8" t="n">
        <f aca="false">(E182-(SMALL($E$2:$E$491,1)))/((LARGE($E$2:$E$491,1))-(SMALL($E$2:$E$491,1)))</f>
        <v>0.00433238512416886</v>
      </c>
      <c r="I182" s="8" t="n">
        <f aca="false">1-(F182-(SMALL($F$2:$F$491,1)))/((LARGE($F$2:$F$491,1))-(SMALL($F$2:$F$491,1)))</f>
        <v>0.586409395973154</v>
      </c>
      <c r="J182" s="9" t="n">
        <f aca="false">SUM(G182:I182)</f>
        <v>1.09074178109732</v>
      </c>
      <c r="K182" s="1" t="n">
        <v>200</v>
      </c>
      <c r="L182" s="0" t="n">
        <v>1</v>
      </c>
    </row>
    <row r="183" customFormat="false" ht="30" hidden="false" customHeight="true" outlineLevel="0" collapsed="false">
      <c r="A183" s="11" t="s">
        <v>352</v>
      </c>
      <c r="B183" s="10" t="s">
        <v>353</v>
      </c>
      <c r="C183" s="10" t="n">
        <v>-30.00167</v>
      </c>
      <c r="D183" s="10" t="n">
        <v>-51.14869</v>
      </c>
      <c r="E183" s="10" t="n">
        <v>19447</v>
      </c>
      <c r="F183" s="6" t="n">
        <v>5.55</v>
      </c>
      <c r="G183" s="7" t="n">
        <v>0.5</v>
      </c>
      <c r="H183" s="8" t="n">
        <f aca="false">(E183-(SMALL($E$2:$E$491,1)))/((LARGE($E$2:$E$491,1))-(SMALL($E$2:$E$491,1)))</f>
        <v>0.0420651472051099</v>
      </c>
      <c r="I183" s="8" t="n">
        <f aca="false">1-(F183-(SMALL($F$2:$F$491,1)))/((LARGE($F$2:$F$491,1))-(SMALL($F$2:$F$491,1)))</f>
        <v>0.535234899328859</v>
      </c>
      <c r="J183" s="9" t="n">
        <f aca="false">SUM(G183:I183)</f>
        <v>1.07730004653397</v>
      </c>
      <c r="K183" s="1" t="n">
        <v>467</v>
      </c>
      <c r="L183" s="0" t="n">
        <v>1</v>
      </c>
    </row>
    <row r="184" customFormat="false" ht="30" hidden="false" customHeight="true" outlineLevel="0" collapsed="false">
      <c r="A184" s="10" t="s">
        <v>354</v>
      </c>
      <c r="B184" s="10" t="s">
        <v>355</v>
      </c>
      <c r="C184" s="10" t="n">
        <v>-30.15428</v>
      </c>
      <c r="D184" s="10" t="n">
        <v>-51.16617</v>
      </c>
      <c r="E184" s="10" t="n">
        <v>10672</v>
      </c>
      <c r="F184" s="6" t="n">
        <v>5.35</v>
      </c>
      <c r="G184" s="7" t="n">
        <v>0.5</v>
      </c>
      <c r="H184" s="8" t="n">
        <f aca="false">(E184-(SMALL($E$2:$E$491,1)))/((LARGE($E$2:$E$491,1))-(SMALL($E$2:$E$491,1)))</f>
        <v>0.0229228111202248</v>
      </c>
      <c r="I184" s="8" t="n">
        <f aca="false">1-(F184-(SMALL($F$2:$F$491,1)))/((LARGE($F$2:$F$491,1))-(SMALL($F$2:$F$491,1)))</f>
        <v>0.552013422818792</v>
      </c>
      <c r="J184" s="9" t="n">
        <f aca="false">SUM(G184:I184)</f>
        <v>1.07493623393902</v>
      </c>
      <c r="K184" s="1" t="n">
        <v>475</v>
      </c>
      <c r="L184" s="0" t="n">
        <v>1</v>
      </c>
    </row>
    <row r="185" customFormat="false" ht="15" hidden="false" customHeight="false" outlineLevel="0" collapsed="false">
      <c r="A185" s="10" t="s">
        <v>356</v>
      </c>
      <c r="B185" s="10" t="s">
        <v>357</v>
      </c>
      <c r="C185" s="10" t="n">
        <v>-30.00741</v>
      </c>
      <c r="D185" s="10" t="n">
        <v>-51.15291</v>
      </c>
      <c r="E185" s="10" t="n">
        <v>10674</v>
      </c>
      <c r="F185" s="6" t="n">
        <v>5.36</v>
      </c>
      <c r="G185" s="7" t="n">
        <v>0.5</v>
      </c>
      <c r="H185" s="8" t="n">
        <f aca="false">(E185-(SMALL($E$2:$E$491,1)))/((LARGE($E$2:$E$491,1))-(SMALL($E$2:$E$491,1)))</f>
        <v>0.0229271740458282</v>
      </c>
      <c r="I185" s="8" t="n">
        <f aca="false">1-(F185-(SMALL($F$2:$F$491,1)))/((LARGE($F$2:$F$491,1))-(SMALL($F$2:$F$491,1)))</f>
        <v>0.551174496644295</v>
      </c>
      <c r="J185" s="9" t="n">
        <f aca="false">SUM(G185:I185)</f>
        <v>1.07410167069012</v>
      </c>
      <c r="K185" s="1" t="n">
        <v>127</v>
      </c>
      <c r="L185" s="0" t="n">
        <v>1</v>
      </c>
    </row>
    <row r="186" customFormat="false" ht="15" hidden="false" customHeight="false" outlineLevel="0" collapsed="false">
      <c r="A186" s="10" t="s">
        <v>358</v>
      </c>
      <c r="B186" s="10" t="s">
        <v>359</v>
      </c>
      <c r="C186" s="10" t="n">
        <v>-30.15336</v>
      </c>
      <c r="D186" s="10" t="n">
        <v>-51.16802</v>
      </c>
      <c r="E186" s="10" t="n">
        <v>8875</v>
      </c>
      <c r="F186" s="6" t="n">
        <v>5.33</v>
      </c>
      <c r="G186" s="7" t="n">
        <v>0.5</v>
      </c>
      <c r="H186" s="8" t="n">
        <f aca="false">(E186-(SMALL($E$2:$E$491,1)))/((LARGE($E$2:$E$491,1))-(SMALL($E$2:$E$491,1)))</f>
        <v>0.0190027224655765</v>
      </c>
      <c r="I186" s="8" t="n">
        <f aca="false">1-(F186-(SMALL($F$2:$F$491,1)))/((LARGE($F$2:$F$491,1))-(SMALL($F$2:$F$491,1)))</f>
        <v>0.553691275167785</v>
      </c>
      <c r="J186" s="9" t="n">
        <f aca="false">SUM(G186:I186)</f>
        <v>1.07269399763336</v>
      </c>
      <c r="K186" s="1" t="n">
        <v>458</v>
      </c>
      <c r="L186" s="0" t="n">
        <v>1</v>
      </c>
    </row>
    <row r="187" customFormat="false" ht="30" hidden="false" customHeight="true" outlineLevel="0" collapsed="false">
      <c r="A187" s="11" t="s">
        <v>360</v>
      </c>
      <c r="B187" s="10" t="s">
        <v>361</v>
      </c>
      <c r="C187" s="10" t="n">
        <v>-30.02037</v>
      </c>
      <c r="D187" s="10" t="n">
        <v>-51.15748</v>
      </c>
      <c r="E187" s="10" t="n">
        <v>6889</v>
      </c>
      <c r="F187" s="6" t="n">
        <v>5.35</v>
      </c>
      <c r="G187" s="7" t="n">
        <v>0.5</v>
      </c>
      <c r="H187" s="8" t="n">
        <f aca="false">(E187-(SMALL($E$2:$E$491,1)))/((LARGE($E$2:$E$491,1))-(SMALL($E$2:$E$491,1)))</f>
        <v>0.0146703373414077</v>
      </c>
      <c r="I187" s="8" t="n">
        <f aca="false">1-(F187-(SMALL($F$2:$F$491,1)))/((LARGE($F$2:$F$491,1))-(SMALL($F$2:$F$491,1)))</f>
        <v>0.552013422818792</v>
      </c>
      <c r="J187" s="9" t="n">
        <f aca="false">SUM(G187:I187)</f>
        <v>1.0666837601602</v>
      </c>
      <c r="K187" s="1" t="n">
        <v>283</v>
      </c>
      <c r="L187" s="0" t="n">
        <v>1</v>
      </c>
    </row>
    <row r="188" customFormat="false" ht="30" hidden="false" customHeight="true" outlineLevel="0" collapsed="false">
      <c r="A188" s="10" t="s">
        <v>362</v>
      </c>
      <c r="B188" s="10" t="s">
        <v>363</v>
      </c>
      <c r="C188" s="10" t="n">
        <v>-30.03466</v>
      </c>
      <c r="D188" s="10" t="n">
        <v>-51.16457</v>
      </c>
      <c r="E188" s="10" t="n">
        <v>3312</v>
      </c>
      <c r="F188" s="6" t="n">
        <v>5.35</v>
      </c>
      <c r="G188" s="7" t="n">
        <v>0.5</v>
      </c>
      <c r="H188" s="8" t="n">
        <f aca="false">(E188-(SMALL($E$2:$E$491,1)))/((LARGE($E$2:$E$491,1))-(SMALL($E$2:$E$491,1)))</f>
        <v>0.00686724489973997</v>
      </c>
      <c r="I188" s="8" t="n">
        <f aca="false">1-(F188-(SMALL($F$2:$F$491,1)))/((LARGE($F$2:$F$491,1))-(SMALL($F$2:$F$491,1)))</f>
        <v>0.552013422818792</v>
      </c>
      <c r="J188" s="9" t="n">
        <f aca="false">SUM(G188:I188)</f>
        <v>1.05888066771853</v>
      </c>
      <c r="K188" s="1" t="n">
        <v>285</v>
      </c>
      <c r="L188" s="0" t="n">
        <v>1</v>
      </c>
    </row>
    <row r="189" customFormat="false" ht="30" hidden="false" customHeight="true" outlineLevel="0" collapsed="false">
      <c r="A189" s="10" t="s">
        <v>364</v>
      </c>
      <c r="B189" s="10" t="s">
        <v>365</v>
      </c>
      <c r="C189" s="10" t="n">
        <v>-30.11648</v>
      </c>
      <c r="D189" s="10" t="n">
        <v>-51.17933</v>
      </c>
      <c r="E189" s="10" t="n">
        <v>3075</v>
      </c>
      <c r="F189" s="6" t="n">
        <v>5.36</v>
      </c>
      <c r="G189" s="7" t="n">
        <v>0.5</v>
      </c>
      <c r="H189" s="8" t="n">
        <f aca="false">(E189-(SMALL($E$2:$E$491,1)))/((LARGE($E$2:$E$491,1))-(SMALL($E$2:$E$491,1)))</f>
        <v>0.00635023821573795</v>
      </c>
      <c r="I189" s="8" t="n">
        <f aca="false">1-(F189-(SMALL($F$2:$F$491,1)))/((LARGE($F$2:$F$491,1))-(SMALL($F$2:$F$491,1)))</f>
        <v>0.551174496644295</v>
      </c>
      <c r="J189" s="9" t="n">
        <f aca="false">SUM(G189:I189)</f>
        <v>1.05752473486003</v>
      </c>
      <c r="K189" s="1" t="n">
        <v>334</v>
      </c>
      <c r="L189" s="0" t="n">
        <v>1</v>
      </c>
    </row>
    <row r="190" customFormat="false" ht="15" hidden="false" customHeight="false" outlineLevel="0" collapsed="false">
      <c r="A190" s="10" t="s">
        <v>366</v>
      </c>
      <c r="B190" s="10" t="s">
        <v>367</v>
      </c>
      <c r="C190" s="10" t="n">
        <v>-30.0702</v>
      </c>
      <c r="D190" s="10" t="n">
        <v>-51.17757</v>
      </c>
      <c r="E190" s="10" t="n">
        <v>10216</v>
      </c>
      <c r="F190" s="6" t="n">
        <v>5.63</v>
      </c>
      <c r="G190" s="7" t="n">
        <v>0.5</v>
      </c>
      <c r="H190" s="8" t="n">
        <f aca="false">(E190-(SMALL($E$2:$E$491,1)))/((LARGE($E$2:$E$491,1))-(SMALL($E$2:$E$491,1)))</f>
        <v>0.0219280640826513</v>
      </c>
      <c r="I190" s="8" t="n">
        <f aca="false">1-(F190-(SMALL($F$2:$F$491,1)))/((LARGE($F$2:$F$491,1))-(SMALL($F$2:$F$491,1)))</f>
        <v>0.528523489932886</v>
      </c>
      <c r="J190" s="9" t="n">
        <f aca="false">SUM(G190:I190)</f>
        <v>1.05045155401554</v>
      </c>
      <c r="K190" s="1" t="n">
        <v>118</v>
      </c>
      <c r="L190" s="0" t="n">
        <v>1</v>
      </c>
    </row>
    <row r="191" customFormat="false" ht="15" hidden="false" customHeight="false" outlineLevel="0" collapsed="false">
      <c r="A191" s="10" t="s">
        <v>368</v>
      </c>
      <c r="B191" s="10" t="s">
        <v>369</v>
      </c>
      <c r="C191" s="10" t="n">
        <v>-30.0167</v>
      </c>
      <c r="D191" s="10" t="n">
        <v>-51.15519</v>
      </c>
      <c r="E191" s="10" t="n">
        <v>2664</v>
      </c>
      <c r="F191" s="6" t="n">
        <v>5.44</v>
      </c>
      <c r="G191" s="7" t="n">
        <v>0.5</v>
      </c>
      <c r="H191" s="8" t="n">
        <f aca="false">(E191-(SMALL($E$2:$E$491,1)))/((LARGE($E$2:$E$491,1))-(SMALL($E$2:$E$491,1)))</f>
        <v>0.00545365700424076</v>
      </c>
      <c r="I191" s="8" t="n">
        <f aca="false">1-(F191-(SMALL($F$2:$F$491,1)))/((LARGE($F$2:$F$491,1))-(SMALL($F$2:$F$491,1)))</f>
        <v>0.544463087248322</v>
      </c>
      <c r="J191" s="9" t="n">
        <f aca="false">SUM(G191:I191)</f>
        <v>1.04991674425256</v>
      </c>
      <c r="K191" s="1" t="n">
        <v>33</v>
      </c>
      <c r="L191" s="0" t="n">
        <v>1</v>
      </c>
    </row>
    <row r="192" customFormat="false" ht="30" hidden="false" customHeight="true" outlineLevel="0" collapsed="false">
      <c r="A192" s="10" t="s">
        <v>370</v>
      </c>
      <c r="B192" s="10" t="s">
        <v>371</v>
      </c>
      <c r="C192" s="10" t="n">
        <v>-30.04855</v>
      </c>
      <c r="D192" s="10" t="n">
        <v>-51.17039</v>
      </c>
      <c r="E192" s="10" t="n">
        <v>7470</v>
      </c>
      <c r="F192" s="6" t="n">
        <v>5.6</v>
      </c>
      <c r="G192" s="7" t="n">
        <v>0.5</v>
      </c>
      <c r="H192" s="8" t="n">
        <f aca="false">(E192-(SMALL($E$2:$E$491,1)))/((LARGE($E$2:$E$491,1))-(SMALL($E$2:$E$491,1)))</f>
        <v>0.0159377672291932</v>
      </c>
      <c r="I192" s="8" t="n">
        <f aca="false">1-(F192-(SMALL($F$2:$F$491,1)))/((LARGE($F$2:$F$491,1))-(SMALL($F$2:$F$491,1)))</f>
        <v>0.531040268456376</v>
      </c>
      <c r="J192" s="9" t="n">
        <f aca="false">SUM(G192:I192)</f>
        <v>1.04697803568557</v>
      </c>
      <c r="K192" s="1" t="n">
        <v>148</v>
      </c>
      <c r="L192" s="0" t="n">
        <v>1</v>
      </c>
    </row>
    <row r="193" customFormat="false" ht="15" hidden="false" customHeight="false" outlineLevel="0" collapsed="false">
      <c r="A193" s="11" t="s">
        <v>372</v>
      </c>
      <c r="B193" s="10" t="s">
        <v>373</v>
      </c>
      <c r="C193" s="10" t="n">
        <v>-30.03258</v>
      </c>
      <c r="D193" s="10" t="n">
        <v>-51.15988</v>
      </c>
      <c r="E193" s="10" t="n">
        <v>9684</v>
      </c>
      <c r="F193" s="6" t="n">
        <v>5.66</v>
      </c>
      <c r="G193" s="7" t="n">
        <v>0.5</v>
      </c>
      <c r="H193" s="8" t="n">
        <f aca="false">(E193-(SMALL($E$2:$E$491,1)))/((LARGE($E$2:$E$491,1))-(SMALL($E$2:$E$491,1)))</f>
        <v>0.0207675258721488</v>
      </c>
      <c r="I193" s="8" t="n">
        <f aca="false">1-(F193-(SMALL($F$2:$F$491,1)))/((LARGE($F$2:$F$491,1))-(SMALL($F$2:$F$491,1)))</f>
        <v>0.526006711409396</v>
      </c>
      <c r="J193" s="9" t="n">
        <f aca="false">SUM(G193:I193)</f>
        <v>1.04677423728154</v>
      </c>
      <c r="K193" s="1" t="n">
        <v>110</v>
      </c>
      <c r="L193" s="0" t="n">
        <v>1</v>
      </c>
    </row>
    <row r="194" customFormat="false" ht="15" hidden="false" customHeight="false" outlineLevel="0" collapsed="false">
      <c r="A194" s="10" t="s">
        <v>374</v>
      </c>
      <c r="B194" s="10" t="s">
        <v>375</v>
      </c>
      <c r="C194" s="10" t="n">
        <v>-30.02452</v>
      </c>
      <c r="D194" s="10" t="n">
        <v>-51.14001</v>
      </c>
      <c r="E194" s="10" t="n">
        <v>64572</v>
      </c>
      <c r="F194" s="6" t="n">
        <v>7.09</v>
      </c>
      <c r="G194" s="7" t="n">
        <v>0.5</v>
      </c>
      <c r="H194" s="8" t="n">
        <f aca="false">(E194-(SMALL($E$2:$E$491,1)))/((LARGE($E$2:$E$491,1))-(SMALL($E$2:$E$491,1)))</f>
        <v>0.140503656131656</v>
      </c>
      <c r="I194" s="8" t="n">
        <f aca="false">1-(F194-(SMALL($F$2:$F$491,1)))/((LARGE($F$2:$F$491,1))-(SMALL($F$2:$F$491,1)))</f>
        <v>0.406040268456376</v>
      </c>
      <c r="J194" s="9" t="n">
        <f aca="false">SUM(G194:I194)</f>
        <v>1.04654392458803</v>
      </c>
      <c r="K194" s="1" t="n">
        <v>353</v>
      </c>
      <c r="L194" s="0" t="n">
        <v>1</v>
      </c>
    </row>
    <row r="195" customFormat="false" ht="15" hidden="false" customHeight="false" outlineLevel="0" collapsed="false">
      <c r="A195" s="10" t="s">
        <v>376</v>
      </c>
      <c r="B195" s="11" t="s">
        <v>377</v>
      </c>
      <c r="C195" s="10" t="n">
        <v>-30.16258</v>
      </c>
      <c r="D195" s="10" t="n">
        <v>-51.15211</v>
      </c>
      <c r="E195" s="10" t="n">
        <v>7196</v>
      </c>
      <c r="F195" s="6" t="n">
        <v>5.64</v>
      </c>
      <c r="G195" s="7" t="n">
        <v>0.5</v>
      </c>
      <c r="H195" s="8" t="n">
        <f aca="false">(E195-(SMALL($E$2:$E$491,1)))/((LARGE($E$2:$E$491,1))-(SMALL($E$2:$E$491,1)))</f>
        <v>0.0153400464215284</v>
      </c>
      <c r="I195" s="8" t="n">
        <f aca="false">1-(F195-(SMALL($F$2:$F$491,1)))/((LARGE($F$2:$F$491,1))-(SMALL($F$2:$F$491,1)))</f>
        <v>0.527684563758389</v>
      </c>
      <c r="J195" s="9" t="n">
        <f aca="false">SUM(G195:I195)</f>
        <v>1.04302461017992</v>
      </c>
      <c r="K195" s="1" t="n">
        <v>272</v>
      </c>
      <c r="L195" s="0" t="n">
        <v>1</v>
      </c>
    </row>
    <row r="196" customFormat="false" ht="15" hidden="false" customHeight="false" outlineLevel="0" collapsed="false">
      <c r="A196" s="10" t="s">
        <v>378</v>
      </c>
      <c r="B196" s="10" t="s">
        <v>379</v>
      </c>
      <c r="C196" s="10" t="n">
        <v>-30.0044</v>
      </c>
      <c r="D196" s="10" t="n">
        <v>-51.14564</v>
      </c>
      <c r="E196" s="10" t="n">
        <v>11479</v>
      </c>
      <c r="F196" s="6" t="n">
        <v>5.93</v>
      </c>
      <c r="G196" s="7" t="n">
        <v>0.5</v>
      </c>
      <c r="H196" s="8" t="n">
        <f aca="false">(E196-(SMALL($E$2:$E$491,1)))/((LARGE($E$2:$E$491,1))-(SMALL($E$2:$E$491,1)))</f>
        <v>0.0246832516011937</v>
      </c>
      <c r="I196" s="8" t="n">
        <f aca="false">1-(F196-(SMALL($F$2:$F$491,1)))/((LARGE($F$2:$F$491,1))-(SMALL($F$2:$F$491,1)))</f>
        <v>0.503355704697987</v>
      </c>
      <c r="J196" s="9" t="n">
        <f aca="false">SUM(G196:I196)</f>
        <v>1.02803895629918</v>
      </c>
      <c r="K196" s="1" t="n">
        <v>236</v>
      </c>
      <c r="L196" s="0" t="n">
        <v>1</v>
      </c>
    </row>
    <row r="197" customFormat="false" ht="15" hidden="false" customHeight="false" outlineLevel="0" collapsed="false">
      <c r="A197" s="10" t="s">
        <v>380</v>
      </c>
      <c r="B197" s="10" t="s">
        <v>381</v>
      </c>
      <c r="C197" s="10" t="n">
        <v>-30.06478</v>
      </c>
      <c r="D197" s="10" t="n">
        <v>-51.17442</v>
      </c>
      <c r="E197" s="10" t="n">
        <v>6905</v>
      </c>
      <c r="F197" s="6" t="n">
        <v>5.82</v>
      </c>
      <c r="G197" s="7" t="n">
        <v>0.5</v>
      </c>
      <c r="H197" s="8" t="n">
        <f aca="false">(E197-(SMALL($E$2:$E$491,1)))/((LARGE($E$2:$E$491,1))-(SMALL($E$2:$E$491,1)))</f>
        <v>0.0147052407462348</v>
      </c>
      <c r="I197" s="8" t="n">
        <f aca="false">1-(F197-(SMALL($F$2:$F$491,1)))/((LARGE($F$2:$F$491,1))-(SMALL($F$2:$F$491,1)))</f>
        <v>0.51258389261745</v>
      </c>
      <c r="J197" s="9" t="n">
        <f aca="false">SUM(G197:I197)</f>
        <v>1.02728913336368</v>
      </c>
      <c r="K197" s="1" t="n">
        <v>192</v>
      </c>
      <c r="L197" s="0" t="n">
        <v>1</v>
      </c>
    </row>
    <row r="198" customFormat="false" ht="15" hidden="false" customHeight="false" outlineLevel="0" collapsed="false">
      <c r="A198" s="10" t="s">
        <v>382</v>
      </c>
      <c r="B198" s="11" t="s">
        <v>383</v>
      </c>
      <c r="C198" s="10" t="n">
        <v>-30.04748</v>
      </c>
      <c r="D198" s="10" t="n">
        <v>-51.16736</v>
      </c>
      <c r="E198" s="10" t="n">
        <v>5321</v>
      </c>
      <c r="F198" s="6" t="n">
        <v>5.78</v>
      </c>
      <c r="G198" s="7" t="n">
        <v>0.5</v>
      </c>
      <c r="H198" s="8" t="n">
        <f aca="false">(E198-(SMALL($E$2:$E$491,1)))/((LARGE($E$2:$E$491,1))-(SMALL($E$2:$E$491,1)))</f>
        <v>0.0112498036683478</v>
      </c>
      <c r="I198" s="8" t="n">
        <f aca="false">1-(F198-(SMALL($F$2:$F$491,1)))/((LARGE($F$2:$F$491,1))-(SMALL($F$2:$F$491,1)))</f>
        <v>0.515939597315436</v>
      </c>
      <c r="J198" s="9" t="n">
        <f aca="false">SUM(G198:I198)</f>
        <v>1.02718940098378</v>
      </c>
      <c r="K198" s="1" t="n">
        <v>402</v>
      </c>
      <c r="L198" s="0" t="n">
        <v>1</v>
      </c>
    </row>
    <row r="199" customFormat="false" ht="15" hidden="false" customHeight="false" outlineLevel="0" collapsed="false">
      <c r="A199" s="10" t="s">
        <v>384</v>
      </c>
      <c r="B199" s="10" t="s">
        <v>25</v>
      </c>
      <c r="C199" s="10" t="n">
        <v>-30.21071</v>
      </c>
      <c r="D199" s="10" t="n">
        <v>-51.18795</v>
      </c>
      <c r="E199" s="10" t="n">
        <v>13083</v>
      </c>
      <c r="F199" s="6" t="n">
        <v>0.03</v>
      </c>
      <c r="G199" s="7" t="n">
        <v>0</v>
      </c>
      <c r="H199" s="8" t="n">
        <f aca="false">(E199-(SMALL($E$2:$E$491,1)))/((LARGE($E$2:$E$491,1))-(SMALL($E$2:$E$491,1)))</f>
        <v>0.0281823179351146</v>
      </c>
      <c r="I199" s="8" t="n">
        <f aca="false">1-(F199-(SMALL($F$2:$F$491,1)))/((LARGE($F$2:$F$491,1))-(SMALL($F$2:$F$491,1)))</f>
        <v>0.998322147651007</v>
      </c>
      <c r="J199" s="9" t="n">
        <f aca="false">SUM(G199:I199)</f>
        <v>1.02650446558612</v>
      </c>
      <c r="K199" s="1" t="n">
        <v>263</v>
      </c>
      <c r="L199" s="0" t="n">
        <v>1</v>
      </c>
    </row>
    <row r="200" customFormat="false" ht="15" hidden="false" customHeight="false" outlineLevel="0" collapsed="false">
      <c r="A200" s="10" t="s">
        <v>385</v>
      </c>
      <c r="B200" s="11" t="s">
        <v>386</v>
      </c>
      <c r="C200" s="10" t="n">
        <v>-30.04114</v>
      </c>
      <c r="D200" s="10" t="n">
        <v>-51.09458</v>
      </c>
      <c r="E200" s="10" t="n">
        <v>7037</v>
      </c>
      <c r="F200" s="6" t="n">
        <v>11.82</v>
      </c>
      <c r="G200" s="7" t="n">
        <v>1</v>
      </c>
      <c r="H200" s="8" t="n">
        <f aca="false">(E200-(SMALL($E$2:$E$491,1)))/((LARGE($E$2:$E$491,1))-(SMALL($E$2:$E$491,1)))</f>
        <v>0.0149931938360587</v>
      </c>
      <c r="I200" s="8" t="n">
        <f aca="false">1-(F200-(SMALL($F$2:$F$491,1)))/((LARGE($F$2:$F$491,1))-(SMALL($F$2:$F$491,1)))</f>
        <v>0.00922818791946301</v>
      </c>
      <c r="J200" s="9" t="n">
        <f aca="false">SUM(G200:I200)</f>
        <v>1.02422138175552</v>
      </c>
      <c r="K200" s="1" t="n">
        <v>257</v>
      </c>
      <c r="L200" s="0" t="n">
        <v>1</v>
      </c>
    </row>
    <row r="201" customFormat="false" ht="30" hidden="false" customHeight="true" outlineLevel="0" collapsed="false">
      <c r="A201" s="10" t="s">
        <v>387</v>
      </c>
      <c r="B201" s="10" t="s">
        <v>388</v>
      </c>
      <c r="C201" s="10" t="n">
        <v>-29.9987</v>
      </c>
      <c r="D201" s="10" t="n">
        <v>-51.14439</v>
      </c>
      <c r="E201" s="10" t="n">
        <v>4352</v>
      </c>
      <c r="F201" s="6" t="n">
        <v>5.8</v>
      </c>
      <c r="G201" s="7" t="n">
        <v>0.5</v>
      </c>
      <c r="H201" s="8" t="n">
        <f aca="false">(E201-(SMALL($E$2:$E$491,1)))/((LARGE($E$2:$E$491,1))-(SMALL($E$2:$E$491,1)))</f>
        <v>0.00913596621350413</v>
      </c>
      <c r="I201" s="8" t="n">
        <f aca="false">1-(F201-(SMALL($F$2:$F$491,1)))/((LARGE($F$2:$F$491,1))-(SMALL($F$2:$F$491,1)))</f>
        <v>0.514261744966443</v>
      </c>
      <c r="J201" s="9" t="n">
        <f aca="false">SUM(G201:I201)</f>
        <v>1.02339771117995</v>
      </c>
      <c r="K201" s="1" t="n">
        <v>255</v>
      </c>
      <c r="L201" s="0" t="n">
        <v>1</v>
      </c>
    </row>
    <row r="202" customFormat="false" ht="30" hidden="false" customHeight="true" outlineLevel="0" collapsed="false">
      <c r="A202" s="11" t="s">
        <v>389</v>
      </c>
      <c r="B202" s="10" t="s">
        <v>25</v>
      </c>
      <c r="C202" s="10" t="n">
        <v>-30.20823</v>
      </c>
      <c r="D202" s="10" t="n">
        <v>-51.19688</v>
      </c>
      <c r="E202" s="10" t="n">
        <v>5417</v>
      </c>
      <c r="F202" s="6" t="n">
        <v>0.03</v>
      </c>
      <c r="G202" s="7" t="n">
        <v>0</v>
      </c>
      <c r="H202" s="8" t="n">
        <f aca="false">(E202-(SMALL($E$2:$E$491,1)))/((LARGE($E$2:$E$491,1))-(SMALL($E$2:$E$491,1)))</f>
        <v>0.0114592240973107</v>
      </c>
      <c r="I202" s="8" t="n">
        <f aca="false">1-(F202-(SMALL($F$2:$F$491,1)))/((LARGE($F$2:$F$491,1))-(SMALL($F$2:$F$491,1)))</f>
        <v>0.998322147651007</v>
      </c>
      <c r="J202" s="9" t="n">
        <f aca="false">SUM(G202:I202)</f>
        <v>1.00978137174832</v>
      </c>
      <c r="K202" s="1" t="n">
        <v>133</v>
      </c>
      <c r="L202" s="0" t="n">
        <v>1</v>
      </c>
    </row>
    <row r="203" customFormat="false" ht="30" hidden="false" customHeight="true" outlineLevel="0" collapsed="false">
      <c r="A203" s="10" t="s">
        <v>390</v>
      </c>
      <c r="B203" s="10" t="s">
        <v>391</v>
      </c>
      <c r="C203" s="10" t="n">
        <v>-30.0235</v>
      </c>
      <c r="D203" s="10" t="n">
        <v>-51.22318</v>
      </c>
      <c r="E203" s="10" t="n">
        <v>5440</v>
      </c>
      <c r="F203" s="6" t="n">
        <v>0.06</v>
      </c>
      <c r="G203" s="7" t="n">
        <v>0</v>
      </c>
      <c r="H203" s="8" t="n">
        <f aca="false">(E203-(SMALL($E$2:$E$491,1)))/((LARGE($E$2:$E$491,1))-(SMALL($E$2:$E$491,1)))</f>
        <v>0.0115093977417497</v>
      </c>
      <c r="I203" s="8" t="n">
        <f aca="false">1-(F203-(SMALL($F$2:$F$491,1)))/((LARGE($F$2:$F$491,1))-(SMALL($F$2:$F$491,1)))</f>
        <v>0.995805369127517</v>
      </c>
      <c r="J203" s="9" t="n">
        <f aca="false">SUM(G203:I203)</f>
        <v>1.00731476686927</v>
      </c>
      <c r="K203" s="1" t="n">
        <v>169</v>
      </c>
      <c r="L203" s="0" t="n">
        <v>1</v>
      </c>
    </row>
    <row r="204" customFormat="false" ht="15" hidden="false" customHeight="false" outlineLevel="0" collapsed="false">
      <c r="A204" s="10" t="s">
        <v>392</v>
      </c>
      <c r="B204" s="10" t="s">
        <v>393</v>
      </c>
      <c r="C204" s="10" t="n">
        <v>-30.00611</v>
      </c>
      <c r="D204" s="10" t="n">
        <v>-51.14551</v>
      </c>
      <c r="E204" s="10" t="n">
        <v>4913</v>
      </c>
      <c r="F204" s="6" t="n">
        <v>6.01</v>
      </c>
      <c r="G204" s="7" t="n">
        <v>0.5</v>
      </c>
      <c r="H204" s="8" t="n">
        <f aca="false">(E204-(SMALL($E$2:$E$491,1)))/((LARGE($E$2:$E$491,1))-(SMALL($E$2:$E$491,1)))</f>
        <v>0.0103597668452558</v>
      </c>
      <c r="I204" s="8" t="n">
        <f aca="false">1-(F204-(SMALL($F$2:$F$491,1)))/((LARGE($F$2:$F$491,1))-(SMALL($F$2:$F$491,1)))</f>
        <v>0.496644295302013</v>
      </c>
      <c r="J204" s="9" t="n">
        <f aca="false">SUM(G204:I204)</f>
        <v>1.00700406214727</v>
      </c>
      <c r="K204" s="1" t="n">
        <v>97</v>
      </c>
      <c r="L204" s="0" t="n">
        <v>1</v>
      </c>
    </row>
    <row r="205" customFormat="false" ht="15" hidden="false" customHeight="false" outlineLevel="0" collapsed="false">
      <c r="A205" s="10" t="s">
        <v>394</v>
      </c>
      <c r="B205" s="10" t="s">
        <v>373</v>
      </c>
      <c r="C205" s="10" t="n">
        <v>-30.03849</v>
      </c>
      <c r="D205" s="10" t="n">
        <v>-51.15853</v>
      </c>
      <c r="E205" s="10" t="n">
        <v>4979</v>
      </c>
      <c r="F205" s="6" t="n">
        <v>6.05</v>
      </c>
      <c r="G205" s="7" t="n">
        <v>0.5</v>
      </c>
      <c r="H205" s="8" t="n">
        <f aca="false">(E205-(SMALL($E$2:$E$491,1)))/((LARGE($E$2:$E$491,1))-(SMALL($E$2:$E$491,1)))</f>
        <v>0.0105037433901677</v>
      </c>
      <c r="I205" s="8" t="n">
        <f aca="false">1-(F205-(SMALL($F$2:$F$491,1)))/((LARGE($F$2:$F$491,1))-(SMALL($F$2:$F$491,1)))</f>
        <v>0.493288590604027</v>
      </c>
      <c r="J205" s="9" t="n">
        <f aca="false">SUM(G205:I205)</f>
        <v>1.00379233399419</v>
      </c>
      <c r="K205" s="1" t="n">
        <v>163</v>
      </c>
      <c r="L205" s="0" t="n">
        <v>1</v>
      </c>
    </row>
    <row r="206" customFormat="false" ht="15" hidden="false" customHeight="false" outlineLevel="0" collapsed="false">
      <c r="A206" s="10" t="s">
        <v>395</v>
      </c>
      <c r="B206" s="10" t="s">
        <v>396</v>
      </c>
      <c r="C206" s="10" t="n">
        <v>-30.01569</v>
      </c>
      <c r="D206" s="10" t="n">
        <v>-51.14874</v>
      </c>
      <c r="E206" s="10" t="n">
        <v>2974</v>
      </c>
      <c r="F206" s="6" t="n">
        <v>6</v>
      </c>
      <c r="G206" s="7" t="n">
        <v>0.5</v>
      </c>
      <c r="H206" s="8" t="n">
        <f aca="false">(E206-(SMALL($E$2:$E$491,1)))/((LARGE($E$2:$E$491,1))-(SMALL($E$2:$E$491,1)))</f>
        <v>0.00612991047276662</v>
      </c>
      <c r="I206" s="8" t="n">
        <f aca="false">1-(F206-(SMALL($F$2:$F$491,1)))/((LARGE($F$2:$F$491,1))-(SMALL($F$2:$F$491,1)))</f>
        <v>0.49748322147651</v>
      </c>
      <c r="J206" s="9" t="n">
        <f aca="false">SUM(G206:I206)</f>
        <v>1.00361313194928</v>
      </c>
      <c r="K206" s="1" t="n">
        <v>483</v>
      </c>
      <c r="L206" s="0" t="n">
        <v>1</v>
      </c>
    </row>
    <row r="207" customFormat="false" ht="15" hidden="false" customHeight="false" outlineLevel="0" collapsed="false">
      <c r="A207" s="10" t="s">
        <v>397</v>
      </c>
      <c r="B207" s="10" t="s">
        <v>23</v>
      </c>
      <c r="C207" s="10" t="n">
        <v>-30.10549</v>
      </c>
      <c r="D207" s="10" t="n">
        <v>-51.2613</v>
      </c>
      <c r="E207" s="10" t="n">
        <v>2747</v>
      </c>
      <c r="F207" s="6" t="n">
        <v>0.04</v>
      </c>
      <c r="G207" s="7" t="n">
        <v>0</v>
      </c>
      <c r="H207" s="8" t="n">
        <f aca="false">(E207-(SMALL($E$2:$E$491,1)))/((LARGE($E$2:$E$491,1))-(SMALL($E$2:$E$491,1)))</f>
        <v>0.00563471841678156</v>
      </c>
      <c r="I207" s="8" t="n">
        <f aca="false">1-(F207-(SMALL($F$2:$F$491,1)))/((LARGE($F$2:$F$491,1))-(SMALL($F$2:$F$491,1)))</f>
        <v>0.99748322147651</v>
      </c>
      <c r="J207" s="9" t="n">
        <f aca="false">SUM(G207:I207)</f>
        <v>1.00311793989329</v>
      </c>
      <c r="K207" s="1" t="n">
        <v>55</v>
      </c>
      <c r="L207" s="0" t="n">
        <v>1</v>
      </c>
    </row>
    <row r="208" customFormat="false" ht="30" hidden="false" customHeight="true" outlineLevel="0" collapsed="false">
      <c r="A208" s="10" t="s">
        <v>398</v>
      </c>
      <c r="B208" s="10" t="s">
        <v>399</v>
      </c>
      <c r="C208" s="10" t="n">
        <v>-30.09903</v>
      </c>
      <c r="D208" s="10" t="n">
        <v>-51.26405</v>
      </c>
      <c r="E208" s="10" t="n">
        <v>2689</v>
      </c>
      <c r="F208" s="6" t="n">
        <v>0.04</v>
      </c>
      <c r="G208" s="7" t="n">
        <v>0</v>
      </c>
      <c r="H208" s="8" t="n">
        <f aca="false">(E208-(SMALL($E$2:$E$491,1)))/((LARGE($E$2:$E$491,1))-(SMALL($E$2:$E$491,1)))</f>
        <v>0.00550819357428317</v>
      </c>
      <c r="I208" s="8" t="n">
        <f aca="false">1-(F208-(SMALL($F$2:$F$491,1)))/((LARGE($F$2:$F$491,1))-(SMALL($F$2:$F$491,1)))</f>
        <v>0.99748322147651</v>
      </c>
      <c r="J208" s="9" t="n">
        <f aca="false">SUM(G208:I208)</f>
        <v>1.00299141505079</v>
      </c>
      <c r="K208" s="1" t="n">
        <v>462</v>
      </c>
      <c r="L208" s="0" t="n">
        <v>1</v>
      </c>
    </row>
    <row r="209" customFormat="false" ht="15" hidden="false" customHeight="false" outlineLevel="0" collapsed="false">
      <c r="A209" s="10" t="s">
        <v>400</v>
      </c>
      <c r="B209" s="11" t="s">
        <v>401</v>
      </c>
      <c r="C209" s="10" t="n">
        <v>-30.02577</v>
      </c>
      <c r="D209" s="10" t="n">
        <v>-51.15154</v>
      </c>
      <c r="E209" s="10" t="n">
        <v>5663</v>
      </c>
      <c r="F209" s="6" t="n">
        <v>6.09</v>
      </c>
      <c r="G209" s="7" t="n">
        <v>0.5</v>
      </c>
      <c r="H209" s="8" t="n">
        <f aca="false">(E209-(SMALL($E$2:$E$491,1)))/((LARGE($E$2:$E$491,1))-(SMALL($E$2:$E$491,1)))</f>
        <v>0.011995863946528</v>
      </c>
      <c r="I209" s="8" t="n">
        <f aca="false">1-(F209-(SMALL($F$2:$F$491,1)))/((LARGE($F$2:$F$491,1))-(SMALL($F$2:$F$491,1)))</f>
        <v>0.48993288590604</v>
      </c>
      <c r="J209" s="9" t="n">
        <f aca="false">SUM(G209:I209)</f>
        <v>1.00192874985257</v>
      </c>
      <c r="K209" s="1" t="n">
        <v>199</v>
      </c>
      <c r="L209" s="0" t="n">
        <v>1</v>
      </c>
    </row>
    <row r="210" customFormat="false" ht="15" hidden="false" customHeight="false" outlineLevel="0" collapsed="false">
      <c r="A210" s="10" t="s">
        <v>402</v>
      </c>
      <c r="B210" s="10" t="s">
        <v>403</v>
      </c>
      <c r="C210" s="10" t="n">
        <v>-30.13765</v>
      </c>
      <c r="D210" s="10" t="n">
        <v>-51.22994</v>
      </c>
      <c r="E210" s="10" t="n">
        <v>1947</v>
      </c>
      <c r="F210" s="6" t="n">
        <v>0.05</v>
      </c>
      <c r="G210" s="7" t="n">
        <v>0</v>
      </c>
      <c r="H210" s="8" t="n">
        <f aca="false">(E210-(SMALL($E$2:$E$491,1)))/((LARGE($E$2:$E$491,1))-(SMALL($E$2:$E$491,1)))</f>
        <v>0.00388954817542451</v>
      </c>
      <c r="I210" s="8" t="n">
        <f aca="false">1-(F210-(SMALL($F$2:$F$491,1)))/((LARGE($F$2:$F$491,1))-(SMALL($F$2:$F$491,1)))</f>
        <v>0.996644295302013</v>
      </c>
      <c r="J210" s="9" t="n">
        <f aca="false">SUM(G210:I210)</f>
        <v>1.00053384347744</v>
      </c>
      <c r="K210" s="1" t="n">
        <v>488</v>
      </c>
      <c r="L210" s="0" t="n">
        <v>1</v>
      </c>
    </row>
    <row r="211" customFormat="false" ht="15" hidden="false" customHeight="false" outlineLevel="0" collapsed="false">
      <c r="A211" s="10" t="s">
        <v>404</v>
      </c>
      <c r="B211" s="11" t="s">
        <v>405</v>
      </c>
      <c r="C211" s="10" t="n">
        <v>-30.10367</v>
      </c>
      <c r="D211" s="10" t="n">
        <v>-51.26151</v>
      </c>
      <c r="E211" s="10" t="n">
        <v>6591</v>
      </c>
      <c r="F211" s="6" t="n">
        <v>0.2</v>
      </c>
      <c r="G211" s="7" t="n">
        <v>0</v>
      </c>
      <c r="H211" s="8" t="n">
        <f aca="false">(E211-(SMALL($E$2:$E$491,1)))/((LARGE($E$2:$E$491,1))-(SMALL($E$2:$E$491,1)))</f>
        <v>0.0140202614265022</v>
      </c>
      <c r="I211" s="8" t="n">
        <f aca="false">1-(F211-(SMALL($F$2:$F$491,1)))/((LARGE($F$2:$F$491,1))-(SMALL($F$2:$F$491,1)))</f>
        <v>0.984060402684564</v>
      </c>
      <c r="J211" s="9" t="n">
        <f aca="false">SUM(G211:I211)</f>
        <v>0.998080664111066</v>
      </c>
      <c r="K211" s="1" t="n">
        <v>87</v>
      </c>
      <c r="L211" s="0" t="n">
        <v>1</v>
      </c>
    </row>
    <row r="212" customFormat="false" ht="15" hidden="false" customHeight="false" outlineLevel="0" collapsed="false">
      <c r="A212" s="10" t="s">
        <v>406</v>
      </c>
      <c r="B212" s="10" t="s">
        <v>407</v>
      </c>
      <c r="C212" s="10" t="n">
        <v>-30.15062</v>
      </c>
      <c r="D212" s="10" t="n">
        <v>-51.22363</v>
      </c>
      <c r="E212" s="10" t="n">
        <v>4173</v>
      </c>
      <c r="F212" s="6" t="n">
        <v>0.14</v>
      </c>
      <c r="G212" s="7" t="n">
        <v>0</v>
      </c>
      <c r="H212" s="8" t="n">
        <f aca="false">(E212-(SMALL($E$2:$E$491,1)))/((LARGE($E$2:$E$491,1))-(SMALL($E$2:$E$491,1)))</f>
        <v>0.00874548437200049</v>
      </c>
      <c r="I212" s="8" t="n">
        <f aca="false">1-(F212-(SMALL($F$2:$F$491,1)))/((LARGE($F$2:$F$491,1))-(SMALL($F$2:$F$491,1)))</f>
        <v>0.989093959731544</v>
      </c>
      <c r="J212" s="9" t="n">
        <f aca="false">SUM(G212:I212)</f>
        <v>0.997839444103544</v>
      </c>
      <c r="K212" s="1" t="n">
        <v>351</v>
      </c>
      <c r="L212" s="0" t="n">
        <v>1</v>
      </c>
    </row>
    <row r="213" customFormat="false" ht="30" hidden="false" customHeight="true" outlineLevel="0" collapsed="false">
      <c r="A213" s="10" t="s">
        <v>408</v>
      </c>
      <c r="B213" s="10" t="s">
        <v>409</v>
      </c>
      <c r="C213" s="10" t="n">
        <v>-30.01589</v>
      </c>
      <c r="D213" s="10" t="n">
        <v>-51.14699</v>
      </c>
      <c r="E213" s="10" t="n">
        <v>6584</v>
      </c>
      <c r="F213" s="6" t="n">
        <v>6.17</v>
      </c>
      <c r="G213" s="7" t="n">
        <v>0.5</v>
      </c>
      <c r="H213" s="8" t="n">
        <f aca="false">(E213-(SMALL($E$2:$E$491,1)))/((LARGE($E$2:$E$491,1))-(SMALL($E$2:$E$491,1)))</f>
        <v>0.0140049911868903</v>
      </c>
      <c r="I213" s="8" t="n">
        <f aca="false">1-(F213-(SMALL($F$2:$F$491,1)))/((LARGE($F$2:$F$491,1))-(SMALL($F$2:$F$491,1)))</f>
        <v>0.483221476510067</v>
      </c>
      <c r="J213" s="9" t="n">
        <f aca="false">SUM(G213:I213)</f>
        <v>0.997226467696957</v>
      </c>
      <c r="K213" s="1" t="n">
        <v>128</v>
      </c>
      <c r="L213" s="0" t="n">
        <v>1</v>
      </c>
    </row>
    <row r="214" customFormat="false" ht="15" hidden="false" customHeight="false" outlineLevel="0" collapsed="false">
      <c r="A214" s="11" t="s">
        <v>410</v>
      </c>
      <c r="B214" s="11" t="s">
        <v>411</v>
      </c>
      <c r="C214" s="10" t="n">
        <v>-29.99651</v>
      </c>
      <c r="D214" s="10" t="n">
        <v>-51.13607</v>
      </c>
      <c r="E214" s="10" t="n">
        <v>11063</v>
      </c>
      <c r="F214" s="6" t="n">
        <v>6.36</v>
      </c>
      <c r="G214" s="7" t="n">
        <v>0.5</v>
      </c>
      <c r="H214" s="8" t="n">
        <f aca="false">(E214-(SMALL($E$2:$E$491,1)))/((LARGE($E$2:$E$491,1))-(SMALL($E$2:$E$491,1)))</f>
        <v>0.023775763075688</v>
      </c>
      <c r="I214" s="8" t="n">
        <f aca="false">1-(F214-(SMALL($F$2:$F$491,1)))/((LARGE($F$2:$F$491,1))-(SMALL($F$2:$F$491,1)))</f>
        <v>0.467281879194631</v>
      </c>
      <c r="J214" s="9" t="n">
        <f aca="false">SUM(G214:I214)</f>
        <v>0.991057642270319</v>
      </c>
      <c r="K214" s="1" t="n">
        <v>48</v>
      </c>
      <c r="L214" s="0" t="n">
        <v>1</v>
      </c>
    </row>
    <row r="215" customFormat="false" ht="15" hidden="false" customHeight="false" outlineLevel="0" collapsed="false">
      <c r="A215" s="10" t="s">
        <v>412</v>
      </c>
      <c r="B215" s="10" t="s">
        <v>413</v>
      </c>
      <c r="C215" s="10" t="n">
        <v>-30.15148</v>
      </c>
      <c r="D215" s="10" t="n">
        <v>-51.21641</v>
      </c>
      <c r="E215" s="10" t="n">
        <v>25509</v>
      </c>
      <c r="F215" s="6" t="n">
        <v>0.84</v>
      </c>
      <c r="G215" s="7" t="n">
        <v>0</v>
      </c>
      <c r="H215" s="8" t="n">
        <f aca="false">(E215-(SMALL($E$2:$E$491,1)))/((LARGE($E$2:$E$491,1))-(SMALL($E$2:$E$491,1)))</f>
        <v>0.0552891747089929</v>
      </c>
      <c r="I215" s="8" t="n">
        <f aca="false">1-(F215-(SMALL($F$2:$F$491,1)))/((LARGE($F$2:$F$491,1))-(SMALL($F$2:$F$491,1)))</f>
        <v>0.930369127516779</v>
      </c>
      <c r="J215" s="9" t="n">
        <f aca="false">SUM(G215:I215)</f>
        <v>0.985658302225771</v>
      </c>
      <c r="K215" s="1" t="n">
        <v>276</v>
      </c>
      <c r="L215" s="0" t="n">
        <v>1</v>
      </c>
    </row>
    <row r="216" customFormat="false" ht="15" hidden="false" customHeight="false" outlineLevel="0" collapsed="false">
      <c r="A216" s="10" t="s">
        <v>414</v>
      </c>
      <c r="B216" s="10" t="s">
        <v>44</v>
      </c>
      <c r="C216" s="10" t="n">
        <v>-30.10038</v>
      </c>
      <c r="D216" s="10" t="n">
        <v>-51.25307</v>
      </c>
      <c r="E216" s="10" t="n">
        <v>11620</v>
      </c>
      <c r="F216" s="6" t="n">
        <v>0.48</v>
      </c>
      <c r="G216" s="7" t="n">
        <v>0</v>
      </c>
      <c r="H216" s="8" t="n">
        <f aca="false">(E216-(SMALL($E$2:$E$491,1)))/((LARGE($E$2:$E$491,1))-(SMALL($E$2:$E$491,1)))</f>
        <v>0.0249908378562329</v>
      </c>
      <c r="I216" s="8" t="n">
        <f aca="false">1-(F216-(SMALL($F$2:$F$491,1)))/((LARGE($F$2:$F$491,1))-(SMALL($F$2:$F$491,1)))</f>
        <v>0.960570469798658</v>
      </c>
      <c r="J216" s="9" t="n">
        <f aca="false">SUM(G216:I216)</f>
        <v>0.985561307654891</v>
      </c>
      <c r="K216" s="1" t="n">
        <v>469</v>
      </c>
      <c r="L216" s="0" t="n">
        <v>1</v>
      </c>
    </row>
    <row r="217" customFormat="false" ht="30" hidden="false" customHeight="true" outlineLevel="0" collapsed="false">
      <c r="A217" s="11" t="s">
        <v>415</v>
      </c>
      <c r="B217" s="10" t="s">
        <v>416</v>
      </c>
      <c r="C217" s="10" t="n">
        <v>-30.21422</v>
      </c>
      <c r="D217" s="10" t="n">
        <v>-51.17787</v>
      </c>
      <c r="E217" s="10" t="n">
        <v>457</v>
      </c>
      <c r="F217" s="6" t="n">
        <v>0.21</v>
      </c>
      <c r="G217" s="7" t="n">
        <v>0</v>
      </c>
      <c r="H217" s="8" t="n">
        <f aca="false">(E217-(SMALL($E$2:$E$491,1)))/((LARGE($E$2:$E$491,1))-(SMALL($E$2:$E$491,1)))</f>
        <v>0.000639168600897018</v>
      </c>
      <c r="I217" s="8" t="n">
        <f aca="false">1-(F217-(SMALL($F$2:$F$491,1)))/((LARGE($F$2:$F$491,1))-(SMALL($F$2:$F$491,1)))</f>
        <v>0.983221476510067</v>
      </c>
      <c r="J217" s="9" t="n">
        <f aca="false">SUM(G217:I217)</f>
        <v>0.983860645110964</v>
      </c>
      <c r="K217" s="1" t="n">
        <v>176</v>
      </c>
      <c r="L217" s="0" t="n">
        <v>1</v>
      </c>
    </row>
    <row r="218" customFormat="false" ht="15" hidden="false" customHeight="false" outlineLevel="0" collapsed="false">
      <c r="A218" s="10" t="s">
        <v>417</v>
      </c>
      <c r="B218" s="10" t="s">
        <v>418</v>
      </c>
      <c r="C218" s="10" t="n">
        <v>-30.20984</v>
      </c>
      <c r="D218" s="10" t="n">
        <v>-51.19281</v>
      </c>
      <c r="E218" s="10" t="n">
        <v>5758</v>
      </c>
      <c r="F218" s="6" t="n">
        <v>0.35</v>
      </c>
      <c r="G218" s="7" t="n">
        <v>0</v>
      </c>
      <c r="H218" s="8" t="n">
        <f aca="false">(E218-(SMALL($E$2:$E$491,1)))/((LARGE($E$2:$E$491,1))-(SMALL($E$2:$E$491,1)))</f>
        <v>0.0122031029126891</v>
      </c>
      <c r="I218" s="8" t="n">
        <f aca="false">1-(F218-(SMALL($F$2:$F$491,1)))/((LARGE($F$2:$F$491,1))-(SMALL($F$2:$F$491,1)))</f>
        <v>0.971476510067114</v>
      </c>
      <c r="J218" s="9" t="n">
        <f aca="false">SUM(G218:I218)</f>
        <v>0.983679612979803</v>
      </c>
      <c r="K218" s="1" t="n">
        <v>481</v>
      </c>
      <c r="L218" s="0" t="n">
        <v>1</v>
      </c>
    </row>
    <row r="219" customFormat="false" ht="15" hidden="false" customHeight="false" outlineLevel="0" collapsed="false">
      <c r="A219" s="10" t="s">
        <v>419</v>
      </c>
      <c r="B219" s="10" t="s">
        <v>399</v>
      </c>
      <c r="C219" s="10" t="n">
        <v>-30.10346</v>
      </c>
      <c r="D219" s="10" t="n">
        <v>-51.25643</v>
      </c>
      <c r="E219" s="10" t="n">
        <v>11643</v>
      </c>
      <c r="F219" s="6" t="n">
        <v>0.51</v>
      </c>
      <c r="G219" s="7" t="n">
        <v>0</v>
      </c>
      <c r="H219" s="8" t="n">
        <f aca="false">(E219-(SMALL($E$2:$E$491,1)))/((LARGE($E$2:$E$491,1))-(SMALL($E$2:$E$491,1)))</f>
        <v>0.0250410115006719</v>
      </c>
      <c r="I219" s="8" t="n">
        <f aca="false">1-(F219-(SMALL($F$2:$F$491,1)))/((LARGE($F$2:$F$491,1))-(SMALL($F$2:$F$491,1)))</f>
        <v>0.958053691275168</v>
      </c>
      <c r="J219" s="9" t="n">
        <f aca="false">SUM(G219:I219)</f>
        <v>0.98309470277584</v>
      </c>
      <c r="K219" s="1" t="n">
        <v>245</v>
      </c>
      <c r="L219" s="0" t="n">
        <v>1</v>
      </c>
    </row>
    <row r="220" customFormat="false" ht="30" hidden="false" customHeight="true" outlineLevel="0" collapsed="false">
      <c r="A220" s="11" t="s">
        <v>420</v>
      </c>
      <c r="B220" s="10" t="s">
        <v>421</v>
      </c>
      <c r="C220" s="10" t="n">
        <v>-30.11362</v>
      </c>
      <c r="D220" s="10" t="n">
        <v>-51.25687</v>
      </c>
      <c r="E220" s="10" t="n">
        <v>749</v>
      </c>
      <c r="F220" s="6" t="n">
        <v>0.23</v>
      </c>
      <c r="G220" s="7" t="n">
        <v>0</v>
      </c>
      <c r="H220" s="8" t="n">
        <f aca="false">(E220-(SMALL($E$2:$E$491,1)))/((LARGE($E$2:$E$491,1))-(SMALL($E$2:$E$491,1)))</f>
        <v>0.00127615573899234</v>
      </c>
      <c r="I220" s="8" t="n">
        <f aca="false">1-(F220-(SMALL($F$2:$F$491,1)))/((LARGE($F$2:$F$491,1))-(SMALL($F$2:$F$491,1)))</f>
        <v>0.981543624161074</v>
      </c>
      <c r="J220" s="9" t="n">
        <f aca="false">SUM(G220:I220)</f>
        <v>0.982819779900066</v>
      </c>
      <c r="K220" s="1" t="n">
        <v>8</v>
      </c>
      <c r="L220" s="0" t="n">
        <v>1</v>
      </c>
    </row>
    <row r="221" customFormat="false" ht="30" hidden="false" customHeight="true" outlineLevel="0" collapsed="false">
      <c r="A221" s="10" t="s">
        <v>422</v>
      </c>
      <c r="B221" s="10" t="s">
        <v>399</v>
      </c>
      <c r="C221" s="10" t="n">
        <v>-30.10191</v>
      </c>
      <c r="D221" s="10" t="n">
        <v>-51.25934</v>
      </c>
      <c r="E221" s="10" t="n">
        <v>10288</v>
      </c>
      <c r="F221" s="6" t="n">
        <v>0.48</v>
      </c>
      <c r="G221" s="7" t="n">
        <v>0</v>
      </c>
      <c r="H221" s="8" t="n">
        <f aca="false">(E221-(SMALL($E$2:$E$491,1)))/((LARGE($E$2:$E$491,1))-(SMALL($E$2:$E$491,1)))</f>
        <v>0.0220851294043734</v>
      </c>
      <c r="I221" s="8" t="n">
        <f aca="false">1-(F221-(SMALL($F$2:$F$491,1)))/((LARGE($F$2:$F$491,1))-(SMALL($F$2:$F$491,1)))</f>
        <v>0.960570469798658</v>
      </c>
      <c r="J221" s="9" t="n">
        <f aca="false">SUM(G221:I221)</f>
        <v>0.982655599203031</v>
      </c>
      <c r="K221" s="1" t="n">
        <v>196</v>
      </c>
      <c r="L221" s="0" t="n">
        <v>1</v>
      </c>
    </row>
    <row r="222" customFormat="false" ht="15" hidden="false" customHeight="false" outlineLevel="0" collapsed="false">
      <c r="A222" s="10" t="s">
        <v>423</v>
      </c>
      <c r="B222" s="10" t="s">
        <v>424</v>
      </c>
      <c r="C222" s="10" t="n">
        <v>-30.07757</v>
      </c>
      <c r="D222" s="10" t="n">
        <v>-51.17331</v>
      </c>
      <c r="E222" s="10" t="n">
        <v>3165</v>
      </c>
      <c r="F222" s="6" t="n">
        <v>6.26</v>
      </c>
      <c r="G222" s="7" t="n">
        <v>0.5</v>
      </c>
      <c r="H222" s="8" t="n">
        <f aca="false">(E222-(SMALL($E$2:$E$491,1)))/((LARGE($E$2:$E$491,1))-(SMALL($E$2:$E$491,1)))</f>
        <v>0.00654656986789061</v>
      </c>
      <c r="I222" s="8" t="n">
        <f aca="false">1-(F222-(SMALL($F$2:$F$491,1)))/((LARGE($F$2:$F$491,1))-(SMALL($F$2:$F$491,1)))</f>
        <v>0.475671140939597</v>
      </c>
      <c r="J222" s="9" t="n">
        <f aca="false">SUM(G222:I222)</f>
        <v>0.982217710807488</v>
      </c>
      <c r="K222" s="1" t="n">
        <v>448</v>
      </c>
      <c r="L222" s="0" t="n">
        <v>1</v>
      </c>
    </row>
    <row r="223" customFormat="false" ht="30" hidden="false" customHeight="true" outlineLevel="0" collapsed="false">
      <c r="A223" s="11" t="s">
        <v>425</v>
      </c>
      <c r="B223" s="10" t="s">
        <v>426</v>
      </c>
      <c r="C223" s="10" t="n">
        <v>-30.13299</v>
      </c>
      <c r="D223" s="10" t="n">
        <v>-51.23086</v>
      </c>
      <c r="E223" s="10" t="n">
        <v>5246</v>
      </c>
      <c r="F223" s="6" t="n">
        <v>0.37</v>
      </c>
      <c r="G223" s="7" t="n">
        <v>0</v>
      </c>
      <c r="H223" s="8" t="n">
        <f aca="false">(E223-(SMALL($E$2:$E$491,1)))/((LARGE($E$2:$E$491,1))-(SMALL($E$2:$E$491,1)))</f>
        <v>0.0110861939582206</v>
      </c>
      <c r="I223" s="8" t="n">
        <f aca="false">1-(F223-(SMALL($F$2:$F$491,1)))/((LARGE($F$2:$F$491,1))-(SMALL($F$2:$F$491,1)))</f>
        <v>0.969798657718121</v>
      </c>
      <c r="J223" s="9" t="n">
        <f aca="false">SUM(G223:I223)</f>
        <v>0.980884851676341</v>
      </c>
      <c r="K223" s="1" t="n">
        <v>453</v>
      </c>
      <c r="L223" s="0" t="n">
        <v>1</v>
      </c>
    </row>
    <row r="224" customFormat="false" ht="15" hidden="false" customHeight="false" outlineLevel="0" collapsed="false">
      <c r="A224" s="10" t="s">
        <v>427</v>
      </c>
      <c r="B224" s="10" t="s">
        <v>200</v>
      </c>
      <c r="C224" s="10" t="n">
        <v>-30.211</v>
      </c>
      <c r="D224" s="10" t="n">
        <v>-51.17934</v>
      </c>
      <c r="E224" s="10" t="n">
        <v>4561</v>
      </c>
      <c r="F224" s="6" t="n">
        <v>0.36</v>
      </c>
      <c r="G224" s="7" t="n">
        <v>0</v>
      </c>
      <c r="H224" s="8" t="n">
        <f aca="false">(E224-(SMALL($E$2:$E$491,1)))/((LARGE($E$2:$E$491,1))-(SMALL($E$2:$E$491,1)))</f>
        <v>0.00959189193905866</v>
      </c>
      <c r="I224" s="8" t="n">
        <f aca="false">1-(F224-(SMALL($F$2:$F$491,1)))/((LARGE($F$2:$F$491,1))-(SMALL($F$2:$F$491,1)))</f>
        <v>0.970637583892618</v>
      </c>
      <c r="J224" s="9" t="n">
        <f aca="false">SUM(G224:I224)</f>
        <v>0.980229475831676</v>
      </c>
      <c r="K224" s="1" t="n">
        <v>243</v>
      </c>
      <c r="L224" s="0" t="n">
        <v>1</v>
      </c>
    </row>
    <row r="225" customFormat="false" ht="15" hidden="false" customHeight="false" outlineLevel="0" collapsed="false">
      <c r="A225" s="10" t="s">
        <v>428</v>
      </c>
      <c r="B225" s="10" t="s">
        <v>429</v>
      </c>
      <c r="C225" s="10" t="n">
        <v>-30.21447</v>
      </c>
      <c r="D225" s="10" t="n">
        <v>-51.17508</v>
      </c>
      <c r="E225" s="10" t="n">
        <v>6157</v>
      </c>
      <c r="F225" s="6" t="n">
        <v>0.43</v>
      </c>
      <c r="G225" s="7" t="n">
        <v>0</v>
      </c>
      <c r="H225" s="8" t="n">
        <f aca="false">(E225-(SMALL($E$2:$E$491,1)))/((LARGE($E$2:$E$491,1))-(SMALL($E$2:$E$491,1)))</f>
        <v>0.013073506570566</v>
      </c>
      <c r="I225" s="8" t="n">
        <f aca="false">1-(F225-(SMALL($F$2:$F$491,1)))/((LARGE($F$2:$F$491,1))-(SMALL($F$2:$F$491,1)))</f>
        <v>0.964765100671141</v>
      </c>
      <c r="J225" s="9" t="n">
        <f aca="false">SUM(G225:I225)</f>
        <v>0.977838607241707</v>
      </c>
      <c r="K225" s="1" t="n">
        <v>298</v>
      </c>
      <c r="L225" s="0" t="n">
        <v>1</v>
      </c>
    </row>
    <row r="226" customFormat="false" ht="15" hidden="false" customHeight="false" outlineLevel="0" collapsed="false">
      <c r="A226" s="10" t="s">
        <v>430</v>
      </c>
      <c r="B226" s="10" t="s">
        <v>431</v>
      </c>
      <c r="C226" s="10" t="n">
        <v>-30.09849</v>
      </c>
      <c r="D226" s="10" t="n">
        <v>-51.2524</v>
      </c>
      <c r="E226" s="10" t="n">
        <v>362</v>
      </c>
      <c r="F226" s="6" t="n">
        <v>0.29</v>
      </c>
      <c r="G226" s="7" t="n">
        <v>0</v>
      </c>
      <c r="H226" s="8" t="n">
        <f aca="false">(E226-(SMALL($E$2:$E$491,1)))/((LARGE($E$2:$E$491,1))-(SMALL($E$2:$E$491,1)))</f>
        <v>0.000431929634735868</v>
      </c>
      <c r="I226" s="8" t="n">
        <f aca="false">1-(F226-(SMALL($F$2:$F$491,1)))/((LARGE($F$2:$F$491,1))-(SMALL($F$2:$F$491,1)))</f>
        <v>0.976510067114094</v>
      </c>
      <c r="J226" s="9" t="n">
        <f aca="false">SUM(G226:I226)</f>
        <v>0.97694199674883</v>
      </c>
      <c r="K226" s="1" t="n">
        <v>489</v>
      </c>
      <c r="L226" s="0" t="n">
        <v>1</v>
      </c>
    </row>
    <row r="227" customFormat="false" ht="30" hidden="false" customHeight="true" outlineLevel="0" collapsed="false">
      <c r="A227" s="10" t="s">
        <v>432</v>
      </c>
      <c r="B227" s="10" t="s">
        <v>433</v>
      </c>
      <c r="C227" s="10" t="n">
        <v>-30.05737</v>
      </c>
      <c r="D227" s="10" t="n">
        <v>-51.16749</v>
      </c>
      <c r="E227" s="10" t="n">
        <v>4866</v>
      </c>
      <c r="F227" s="6" t="n">
        <v>6.38</v>
      </c>
      <c r="G227" s="7" t="n">
        <v>0.5</v>
      </c>
      <c r="H227" s="8" t="n">
        <f aca="false">(E227-(SMALL($E$2:$E$491,1)))/((LARGE($E$2:$E$491,1))-(SMALL($E$2:$E$491,1)))</f>
        <v>0.010257238093576</v>
      </c>
      <c r="I227" s="8" t="n">
        <f aca="false">1-(F227-(SMALL($F$2:$F$491,1)))/((LARGE($F$2:$F$491,1))-(SMALL($F$2:$F$491,1)))</f>
        <v>0.465604026845638</v>
      </c>
      <c r="J227" s="9" t="n">
        <f aca="false">SUM(G227:I227)</f>
        <v>0.975861264939214</v>
      </c>
      <c r="K227" s="1" t="n">
        <v>349</v>
      </c>
      <c r="L227" s="0" t="n">
        <v>1</v>
      </c>
    </row>
    <row r="228" customFormat="false" ht="30" hidden="false" customHeight="true" outlineLevel="0" collapsed="false">
      <c r="A228" s="10" t="s">
        <v>434</v>
      </c>
      <c r="B228" s="11" t="s">
        <v>435</v>
      </c>
      <c r="C228" s="10" t="n">
        <v>-30.12548</v>
      </c>
      <c r="D228" s="10" t="n">
        <v>-51.24194</v>
      </c>
      <c r="E228" s="10" t="n">
        <v>1369</v>
      </c>
      <c r="F228" s="6" t="n">
        <v>0.33</v>
      </c>
      <c r="G228" s="7" t="n">
        <v>0</v>
      </c>
      <c r="H228" s="8" t="n">
        <f aca="false">(E228-(SMALL($E$2:$E$491,1)))/((LARGE($E$2:$E$491,1))-(SMALL($E$2:$E$491,1)))</f>
        <v>0.00262866267604405</v>
      </c>
      <c r="I228" s="8" t="n">
        <f aca="false">1-(F228-(SMALL($F$2:$F$491,1)))/((LARGE($F$2:$F$491,1))-(SMALL($F$2:$F$491,1)))</f>
        <v>0.973154362416107</v>
      </c>
      <c r="J228" s="9" t="n">
        <f aca="false">SUM(G228:I228)</f>
        <v>0.975783025092151</v>
      </c>
      <c r="K228" s="1" t="n">
        <v>239</v>
      </c>
      <c r="L228" s="0" t="n">
        <v>1</v>
      </c>
    </row>
    <row r="229" customFormat="false" ht="30" hidden="false" customHeight="true" outlineLevel="0" collapsed="false">
      <c r="A229" s="10" t="s">
        <v>71</v>
      </c>
      <c r="B229" s="10" t="s">
        <v>436</v>
      </c>
      <c r="C229" s="10" t="n">
        <v>-30.1625</v>
      </c>
      <c r="D229" s="10" t="n">
        <v>-51.14227</v>
      </c>
      <c r="E229" s="10" t="n">
        <v>5196</v>
      </c>
      <c r="F229" s="6" t="n">
        <v>6.39</v>
      </c>
      <c r="G229" s="7" t="n">
        <v>0.5</v>
      </c>
      <c r="H229" s="8" t="n">
        <f aca="false">(E229-(SMALL($E$2:$E$491,1)))/((LARGE($E$2:$E$491,1))-(SMALL($E$2:$E$491,1)))</f>
        <v>0.0109771208181358</v>
      </c>
      <c r="I229" s="8" t="n">
        <f aca="false">1-(F229-(SMALL($F$2:$F$491,1)))/((LARGE($F$2:$F$491,1))-(SMALL($F$2:$F$491,1)))</f>
        <v>0.464765100671141</v>
      </c>
      <c r="J229" s="9" t="n">
        <f aca="false">SUM(G229:I229)</f>
        <v>0.975742221489277</v>
      </c>
      <c r="K229" s="1" t="n">
        <v>425</v>
      </c>
      <c r="L229" s="0" t="n">
        <v>1</v>
      </c>
    </row>
    <row r="230" customFormat="false" ht="15" hidden="false" customHeight="false" outlineLevel="0" collapsed="false">
      <c r="A230" s="10" t="s">
        <v>437</v>
      </c>
      <c r="B230" s="10" t="s">
        <v>438</v>
      </c>
      <c r="C230" s="10" t="n">
        <v>-29.98615</v>
      </c>
      <c r="D230" s="10" t="n">
        <v>-51.12907</v>
      </c>
      <c r="E230" s="10" t="n">
        <v>9259</v>
      </c>
      <c r="F230" s="6" t="n">
        <v>6.55</v>
      </c>
      <c r="G230" s="7" t="n">
        <v>0.5</v>
      </c>
      <c r="H230" s="8" t="n">
        <f aca="false">(E230-(SMALL($E$2:$E$491,1)))/((LARGE($E$2:$E$491,1))-(SMALL($E$2:$E$491,1)))</f>
        <v>0.0198404041814279</v>
      </c>
      <c r="I230" s="8" t="n">
        <f aca="false">1-(F230-(SMALL($F$2:$F$491,1)))/((LARGE($F$2:$F$491,1))-(SMALL($F$2:$F$491,1)))</f>
        <v>0.451342281879195</v>
      </c>
      <c r="J230" s="9" t="n">
        <f aca="false">SUM(G230:I230)</f>
        <v>0.971182686060623</v>
      </c>
      <c r="K230" s="1" t="n">
        <v>120</v>
      </c>
      <c r="L230" s="0" t="n">
        <v>1</v>
      </c>
    </row>
    <row r="231" customFormat="false" ht="15" hidden="false" customHeight="false" outlineLevel="0" collapsed="false">
      <c r="A231" s="10" t="s">
        <v>439</v>
      </c>
      <c r="B231" s="10" t="s">
        <v>440</v>
      </c>
      <c r="C231" s="10" t="n">
        <v>-30.02151</v>
      </c>
      <c r="D231" s="10" t="n">
        <v>-51.14293</v>
      </c>
      <c r="E231" s="10" t="n">
        <v>15722</v>
      </c>
      <c r="F231" s="6" t="n">
        <v>6.72</v>
      </c>
      <c r="G231" s="7" t="n">
        <v>0.5</v>
      </c>
      <c r="H231" s="8" t="n">
        <f aca="false">(E231-(SMALL($E$2:$E$491,1)))/((LARGE($E$2:$E$491,1))-(SMALL($E$2:$E$491,1)))</f>
        <v>0.0339391982687911</v>
      </c>
      <c r="I231" s="8" t="n">
        <f aca="false">1-(F231-(SMALL($F$2:$F$491,1)))/((LARGE($F$2:$F$491,1))-(SMALL($F$2:$F$491,1)))</f>
        <v>0.437080536912752</v>
      </c>
      <c r="J231" s="9" t="n">
        <f aca="false">SUM(G231:I231)</f>
        <v>0.971019735181543</v>
      </c>
      <c r="K231" s="1" t="n">
        <v>185</v>
      </c>
      <c r="L231" s="0" t="n">
        <v>1</v>
      </c>
    </row>
    <row r="232" customFormat="false" ht="30" hidden="false" customHeight="true" outlineLevel="0" collapsed="false">
      <c r="A232" s="10" t="s">
        <v>441</v>
      </c>
      <c r="B232" s="10" t="s">
        <v>442</v>
      </c>
      <c r="C232" s="10" t="n">
        <v>-30.13076</v>
      </c>
      <c r="D232" s="10" t="n">
        <v>-51.23321</v>
      </c>
      <c r="E232" s="10" t="n">
        <v>2545</v>
      </c>
      <c r="F232" s="6" t="n">
        <v>0.45</v>
      </c>
      <c r="G232" s="7" t="n">
        <v>0</v>
      </c>
      <c r="H232" s="8" t="n">
        <f aca="false">(E232-(SMALL($E$2:$E$491,1)))/((LARGE($E$2:$E$491,1))-(SMALL($E$2:$E$491,1)))</f>
        <v>0.0051940629308389</v>
      </c>
      <c r="I232" s="8" t="n">
        <f aca="false">1-(F232-(SMALL($F$2:$F$491,1)))/((LARGE($F$2:$F$491,1))-(SMALL($F$2:$F$491,1)))</f>
        <v>0.963087248322148</v>
      </c>
      <c r="J232" s="9" t="n">
        <f aca="false">SUM(G232:I232)</f>
        <v>0.968281311252987</v>
      </c>
      <c r="K232" s="1" t="n">
        <v>79</v>
      </c>
      <c r="L232" s="0" t="n">
        <v>1</v>
      </c>
    </row>
    <row r="233" customFormat="false" ht="15" hidden="false" customHeight="false" outlineLevel="0" collapsed="false">
      <c r="A233" s="10" t="s">
        <v>443</v>
      </c>
      <c r="B233" s="10" t="s">
        <v>444</v>
      </c>
      <c r="C233" s="10" t="n">
        <v>-30.10316</v>
      </c>
      <c r="D233" s="10" t="n">
        <v>-51.25784</v>
      </c>
      <c r="E233" s="10" t="n">
        <v>1324</v>
      </c>
      <c r="F233" s="6" t="n">
        <v>0.44</v>
      </c>
      <c r="G233" s="7" t="n">
        <v>0</v>
      </c>
      <c r="H233" s="8" t="n">
        <f aca="false">(E233-(SMALL($E$2:$E$491,1)))/((LARGE($E$2:$E$491,1))-(SMALL($E$2:$E$491,1)))</f>
        <v>0.00253049684996771</v>
      </c>
      <c r="I233" s="8" t="n">
        <f aca="false">1-(F233-(SMALL($F$2:$F$491,1)))/((LARGE($F$2:$F$491,1))-(SMALL($F$2:$F$491,1)))</f>
        <v>0.963926174496644</v>
      </c>
      <c r="J233" s="9" t="n">
        <f aca="false">SUM(G233:I233)</f>
        <v>0.966456671346612</v>
      </c>
      <c r="K233" s="1" t="n">
        <v>123</v>
      </c>
      <c r="L233" s="0" t="n">
        <v>1</v>
      </c>
    </row>
    <row r="234" customFormat="false" ht="15" hidden="false" customHeight="false" outlineLevel="0" collapsed="false">
      <c r="A234" s="10" t="s">
        <v>445</v>
      </c>
      <c r="B234" s="10" t="s">
        <v>42</v>
      </c>
      <c r="C234" s="10" t="n">
        <v>-30.11032</v>
      </c>
      <c r="D234" s="10" t="n">
        <v>-51.25378</v>
      </c>
      <c r="E234" s="10" t="n">
        <v>1460</v>
      </c>
      <c r="F234" s="6" t="n">
        <v>0.45</v>
      </c>
      <c r="G234" s="7" t="n">
        <v>0</v>
      </c>
      <c r="H234" s="8" t="n">
        <f aca="false">(E234-(SMALL($E$2:$E$491,1)))/((LARGE($E$2:$E$491,1))-(SMALL($E$2:$E$491,1)))</f>
        <v>0.00282717579099841</v>
      </c>
      <c r="I234" s="8" t="n">
        <f aca="false">1-(F234-(SMALL($F$2:$F$491,1)))/((LARGE($F$2:$F$491,1))-(SMALL($F$2:$F$491,1)))</f>
        <v>0.963087248322148</v>
      </c>
      <c r="J234" s="9" t="n">
        <f aca="false">SUM(G234:I234)</f>
        <v>0.965914424113146</v>
      </c>
      <c r="K234" s="1" t="n">
        <v>7</v>
      </c>
      <c r="L234" s="0" t="n">
        <v>1</v>
      </c>
    </row>
    <row r="235" customFormat="false" ht="15" hidden="false" customHeight="false" outlineLevel="0" collapsed="false">
      <c r="A235" s="11" t="s">
        <v>446</v>
      </c>
      <c r="B235" s="10" t="s">
        <v>447</v>
      </c>
      <c r="C235" s="10" t="n">
        <v>-30.11855</v>
      </c>
      <c r="D235" s="10" t="n">
        <v>-51.25532</v>
      </c>
      <c r="E235" s="10" t="n">
        <v>2590</v>
      </c>
      <c r="F235" s="6" t="n">
        <v>0.5</v>
      </c>
      <c r="G235" s="7" t="n">
        <v>0</v>
      </c>
      <c r="H235" s="8" t="n">
        <f aca="false">(E235-(SMALL($E$2:$E$491,1)))/((LARGE($E$2:$E$491,1))-(SMALL($E$2:$E$491,1)))</f>
        <v>0.00529222875691524</v>
      </c>
      <c r="I235" s="8" t="n">
        <f aca="false">1-(F235-(SMALL($F$2:$F$491,1)))/((LARGE($F$2:$F$491,1))-(SMALL($F$2:$F$491,1)))</f>
        <v>0.958892617449665</v>
      </c>
      <c r="J235" s="9" t="n">
        <f aca="false">SUM(G235:I235)</f>
        <v>0.96418484620658</v>
      </c>
      <c r="K235" s="1" t="n">
        <v>389</v>
      </c>
      <c r="L235" s="0" t="n">
        <v>1</v>
      </c>
    </row>
    <row r="236" customFormat="false" ht="15" hidden="false" customHeight="false" outlineLevel="0" collapsed="false">
      <c r="A236" s="11" t="s">
        <v>448</v>
      </c>
      <c r="B236" s="11" t="s">
        <v>449</v>
      </c>
      <c r="C236" s="10" t="n">
        <v>-30.11942</v>
      </c>
      <c r="D236" s="10" t="n">
        <v>-51.25496</v>
      </c>
      <c r="E236" s="10" t="n">
        <v>258</v>
      </c>
      <c r="F236" s="6" t="n">
        <v>0.47</v>
      </c>
      <c r="G236" s="7" t="n">
        <v>0</v>
      </c>
      <c r="H236" s="8" t="n">
        <f aca="false">(E236-(SMALL($E$2:$E$491,1)))/((LARGE($E$2:$E$491,1))-(SMALL($E$2:$E$491,1)))</f>
        <v>0.000205057503359453</v>
      </c>
      <c r="I236" s="8" t="n">
        <f aca="false">1-(F236-(SMALL($F$2:$F$491,1)))/((LARGE($F$2:$F$491,1))-(SMALL($F$2:$F$491,1)))</f>
        <v>0.961409395973154</v>
      </c>
      <c r="J236" s="9" t="n">
        <f aca="false">SUM(G236:I236)</f>
        <v>0.961614453476514</v>
      </c>
      <c r="K236" s="1" t="n">
        <v>219</v>
      </c>
      <c r="L236" s="0" t="n">
        <v>1</v>
      </c>
    </row>
    <row r="237" customFormat="false" ht="15" hidden="false" customHeight="false" outlineLevel="0" collapsed="false">
      <c r="A237" s="10" t="s">
        <v>71</v>
      </c>
      <c r="B237" s="11" t="s">
        <v>450</v>
      </c>
      <c r="C237" s="10" t="n">
        <v>-30.21577</v>
      </c>
      <c r="D237" s="10" t="n">
        <v>-51.17326</v>
      </c>
      <c r="E237" s="10" t="n">
        <v>1561</v>
      </c>
      <c r="F237" s="6" t="n">
        <v>0.52</v>
      </c>
      <c r="G237" s="7" t="n">
        <v>0</v>
      </c>
      <c r="H237" s="8" t="n">
        <f aca="false">(E237-(SMALL($E$2:$E$491,1)))/((LARGE($E$2:$E$491,1))-(SMALL($E$2:$E$491,1)))</f>
        <v>0.00304750353396974</v>
      </c>
      <c r="I237" s="8" t="n">
        <f aca="false">1-(F237-(SMALL($F$2:$F$491,1)))/((LARGE($F$2:$F$491,1))-(SMALL($F$2:$F$491,1)))</f>
        <v>0.957214765100671</v>
      </c>
      <c r="J237" s="9" t="n">
        <f aca="false">SUM(G237:I237)</f>
        <v>0.960262268634641</v>
      </c>
      <c r="K237" s="1" t="n">
        <v>436</v>
      </c>
      <c r="L237" s="0" t="n">
        <v>1</v>
      </c>
    </row>
    <row r="238" customFormat="false" ht="30" hidden="false" customHeight="true" outlineLevel="0" collapsed="false">
      <c r="A238" s="10" t="s">
        <v>451</v>
      </c>
      <c r="B238" s="11" t="s">
        <v>452</v>
      </c>
      <c r="C238" s="10" t="n">
        <v>-29.98564</v>
      </c>
      <c r="D238" s="10" t="n">
        <v>-51.19745</v>
      </c>
      <c r="E238" s="10" t="n">
        <v>1671</v>
      </c>
      <c r="F238" s="6" t="n">
        <v>0.54</v>
      </c>
      <c r="G238" s="7" t="n">
        <v>0</v>
      </c>
      <c r="H238" s="8" t="n">
        <f aca="false">(E238-(SMALL($E$2:$E$491,1)))/((LARGE($E$2:$E$491,1))-(SMALL($E$2:$E$491,1)))</f>
        <v>0.00328746444215633</v>
      </c>
      <c r="I238" s="8" t="n">
        <f aca="false">1-(F238-(SMALL($F$2:$F$491,1)))/((LARGE($F$2:$F$491,1))-(SMALL($F$2:$F$491,1)))</f>
        <v>0.955536912751678</v>
      </c>
      <c r="J238" s="9" t="n">
        <f aca="false">SUM(G238:I238)</f>
        <v>0.958824377193834</v>
      </c>
      <c r="K238" s="1" t="n">
        <v>366</v>
      </c>
      <c r="L238" s="0" t="n">
        <v>1</v>
      </c>
    </row>
    <row r="239" customFormat="false" ht="30" hidden="false" customHeight="true" outlineLevel="0" collapsed="false">
      <c r="A239" s="10" t="s">
        <v>453</v>
      </c>
      <c r="B239" s="10" t="s">
        <v>454</v>
      </c>
      <c r="C239" s="10" t="n">
        <v>-30.05995</v>
      </c>
      <c r="D239" s="10" t="n">
        <v>-51.15482</v>
      </c>
      <c r="E239" s="10" t="n">
        <v>41887</v>
      </c>
      <c r="F239" s="6" t="n">
        <v>7.55</v>
      </c>
      <c r="G239" s="7" t="n">
        <v>0.5</v>
      </c>
      <c r="H239" s="8" t="n">
        <f aca="false">(E239-(SMALL($E$2:$E$491,1)))/((LARGE($E$2:$E$491,1))-(SMALL($E$2:$E$491,1)))</f>
        <v>0.091017172475175</v>
      </c>
      <c r="I239" s="8" t="n">
        <f aca="false">1-(F239-(SMALL($F$2:$F$491,1)))/((LARGE($F$2:$F$491,1))-(SMALL($F$2:$F$491,1)))</f>
        <v>0.36744966442953</v>
      </c>
      <c r="J239" s="9" t="n">
        <f aca="false">SUM(G239:I239)</f>
        <v>0.958466836904705</v>
      </c>
      <c r="K239" s="1" t="n">
        <v>126</v>
      </c>
      <c r="L239" s="0" t="n">
        <v>1</v>
      </c>
    </row>
    <row r="240" customFormat="false" ht="15" hidden="false" customHeight="false" outlineLevel="0" collapsed="false">
      <c r="A240" s="11" t="s">
        <v>455</v>
      </c>
      <c r="B240" s="11" t="s">
        <v>456</v>
      </c>
      <c r="C240" s="10" t="n">
        <v>-29.98355</v>
      </c>
      <c r="D240" s="10" t="n">
        <v>-51.19697</v>
      </c>
      <c r="E240" s="10" t="n">
        <v>1085</v>
      </c>
      <c r="F240" s="6" t="n">
        <v>0.55</v>
      </c>
      <c r="G240" s="7" t="n">
        <v>0</v>
      </c>
      <c r="H240" s="8" t="n">
        <f aca="false">(E240-(SMALL($E$2:$E$491,1)))/((LARGE($E$2:$E$491,1))-(SMALL($E$2:$E$491,1)))</f>
        <v>0.0020091272403623</v>
      </c>
      <c r="I240" s="8" t="n">
        <f aca="false">1-(F240-(SMALL($F$2:$F$491,1)))/((LARGE($F$2:$F$491,1))-(SMALL($F$2:$F$491,1)))</f>
        <v>0.954697986577181</v>
      </c>
      <c r="J240" s="9" t="n">
        <f aca="false">SUM(G240:I240)</f>
        <v>0.956707113817544</v>
      </c>
      <c r="K240" s="1" t="n">
        <v>333</v>
      </c>
      <c r="L240" s="0" t="n">
        <v>1</v>
      </c>
    </row>
    <row r="241" customFormat="false" ht="30" hidden="false" customHeight="true" outlineLevel="0" collapsed="false">
      <c r="A241" s="10" t="s">
        <v>457</v>
      </c>
      <c r="B241" s="10" t="s">
        <v>458</v>
      </c>
      <c r="C241" s="10" t="n">
        <v>-30.14769</v>
      </c>
      <c r="D241" s="10" t="n">
        <v>-51.21981</v>
      </c>
      <c r="E241" s="10" t="n">
        <v>429</v>
      </c>
      <c r="F241" s="6" t="n">
        <v>0.54</v>
      </c>
      <c r="G241" s="7" t="n">
        <v>0</v>
      </c>
      <c r="H241" s="8" t="n">
        <f aca="false">(E241-(SMALL($E$2:$E$491,1)))/((LARGE($E$2:$E$491,1))-(SMALL($E$2:$E$491,1)))</f>
        <v>0.000578087642449521</v>
      </c>
      <c r="I241" s="8" t="n">
        <f aca="false">1-(F241-(SMALL($F$2:$F$491,1)))/((LARGE($F$2:$F$491,1))-(SMALL($F$2:$F$491,1)))</f>
        <v>0.955536912751678</v>
      </c>
      <c r="J241" s="9" t="n">
        <f aca="false">SUM(G241:I241)</f>
        <v>0.956115000394127</v>
      </c>
      <c r="K241" s="1" t="n">
        <v>368</v>
      </c>
      <c r="L241" s="0" t="n">
        <v>1</v>
      </c>
    </row>
    <row r="242" customFormat="false" ht="15" hidden="false" customHeight="false" outlineLevel="0" collapsed="false">
      <c r="A242" s="10" t="s">
        <v>459</v>
      </c>
      <c r="B242" s="11" t="s">
        <v>460</v>
      </c>
      <c r="C242" s="10" t="n">
        <v>-30.1245</v>
      </c>
      <c r="D242" s="10" t="n">
        <v>-51.24</v>
      </c>
      <c r="E242" s="10" t="n">
        <v>776</v>
      </c>
      <c r="F242" s="6" t="n">
        <v>0.55</v>
      </c>
      <c r="G242" s="7" t="n">
        <v>0</v>
      </c>
      <c r="H242" s="8" t="n">
        <f aca="false">(E242-(SMALL($E$2:$E$491,1)))/((LARGE($E$2:$E$491,1))-(SMALL($E$2:$E$491,1)))</f>
        <v>0.00133505523463814</v>
      </c>
      <c r="I242" s="8" t="n">
        <f aca="false">1-(F242-(SMALL($F$2:$F$491,1)))/((LARGE($F$2:$F$491,1))-(SMALL($F$2:$F$491,1)))</f>
        <v>0.954697986577181</v>
      </c>
      <c r="J242" s="9" t="n">
        <f aca="false">SUM(G242:I242)</f>
        <v>0.956033041811819</v>
      </c>
      <c r="K242" s="1" t="n">
        <v>301</v>
      </c>
      <c r="L242" s="0" t="n">
        <v>1</v>
      </c>
    </row>
    <row r="243" customFormat="false" ht="15" hidden="false" customHeight="false" outlineLevel="0" collapsed="false">
      <c r="A243" s="10" t="s">
        <v>461</v>
      </c>
      <c r="B243" s="10" t="s">
        <v>462</v>
      </c>
      <c r="C243" s="10" t="n">
        <v>-30.01281</v>
      </c>
      <c r="D243" s="10" t="n">
        <v>-51.13374</v>
      </c>
      <c r="E243" s="10" t="n">
        <v>30313</v>
      </c>
      <c r="F243" s="6" t="n">
        <v>7.3</v>
      </c>
      <c r="G243" s="7" t="n">
        <v>0.5</v>
      </c>
      <c r="H243" s="8" t="n">
        <f aca="false">(E243-(SMALL($E$2:$E$491,1)))/((LARGE($E$2:$E$491,1))-(SMALL($E$2:$E$491,1)))</f>
        <v>0.0657689220083419</v>
      </c>
      <c r="I243" s="8" t="n">
        <f aca="false">1-(F243-(SMALL($F$2:$F$491,1)))/((LARGE($F$2:$F$491,1))-(SMALL($F$2:$F$491,1)))</f>
        <v>0.388422818791946</v>
      </c>
      <c r="J243" s="9" t="n">
        <f aca="false">SUM(G243:I243)</f>
        <v>0.954191740800288</v>
      </c>
      <c r="K243" s="1" t="n">
        <v>316</v>
      </c>
      <c r="L243" s="0" t="n">
        <v>1</v>
      </c>
    </row>
    <row r="244" customFormat="false" ht="30" hidden="false" customHeight="true" outlineLevel="0" collapsed="false">
      <c r="A244" s="10" t="s">
        <v>463</v>
      </c>
      <c r="B244" s="10" t="s">
        <v>464</v>
      </c>
      <c r="C244" s="10" t="n">
        <v>-29.98235</v>
      </c>
      <c r="D244" s="10" t="n">
        <v>-51.1966</v>
      </c>
      <c r="E244" s="10" t="n">
        <v>1066</v>
      </c>
      <c r="F244" s="6" t="n">
        <v>0.58</v>
      </c>
      <c r="G244" s="7" t="n">
        <v>0</v>
      </c>
      <c r="H244" s="8" t="n">
        <f aca="false">(E244-(SMALL($E$2:$E$491,1)))/((LARGE($E$2:$E$491,1))-(SMALL($E$2:$E$491,1)))</f>
        <v>0.00196767944713007</v>
      </c>
      <c r="I244" s="8" t="n">
        <f aca="false">1-(F244-(SMALL($F$2:$F$491,1)))/((LARGE($F$2:$F$491,1))-(SMALL($F$2:$F$491,1)))</f>
        <v>0.952181208053691</v>
      </c>
      <c r="J244" s="9" t="n">
        <f aca="false">SUM(G244:I244)</f>
        <v>0.954148887500821</v>
      </c>
      <c r="K244" s="1" t="n">
        <v>209</v>
      </c>
      <c r="L244" s="0" t="n">
        <v>1</v>
      </c>
    </row>
    <row r="245" customFormat="false" ht="30" hidden="false" customHeight="true" outlineLevel="0" collapsed="false">
      <c r="A245" s="10" t="s">
        <v>465</v>
      </c>
      <c r="B245" s="10" t="s">
        <v>466</v>
      </c>
      <c r="C245" s="10" t="n">
        <v>-30.05667</v>
      </c>
      <c r="D245" s="10" t="n">
        <v>-51.16186</v>
      </c>
      <c r="E245" s="10" t="n">
        <v>10326</v>
      </c>
      <c r="F245" s="6" t="n">
        <v>6.79</v>
      </c>
      <c r="G245" s="7" t="n">
        <v>0.5</v>
      </c>
      <c r="H245" s="8" t="n">
        <f aca="false">(E245-(SMALL($E$2:$E$491,1)))/((LARGE($E$2:$E$491,1))-(SMALL($E$2:$E$491,1)))</f>
        <v>0.0221680249908379</v>
      </c>
      <c r="I245" s="8" t="n">
        <f aca="false">1-(F245-(SMALL($F$2:$F$491,1)))/((LARGE($F$2:$F$491,1))-(SMALL($F$2:$F$491,1)))</f>
        <v>0.431208053691275</v>
      </c>
      <c r="J245" s="9" t="n">
        <f aca="false">SUM(G245:I245)</f>
        <v>0.953376078682113</v>
      </c>
      <c r="K245" s="1" t="n">
        <v>468</v>
      </c>
      <c r="L245" s="0" t="n">
        <v>1</v>
      </c>
    </row>
    <row r="246" customFormat="false" ht="30" hidden="false" customHeight="true" outlineLevel="0" collapsed="false">
      <c r="A246" s="11" t="s">
        <v>467</v>
      </c>
      <c r="B246" s="10" t="s">
        <v>468</v>
      </c>
      <c r="C246" s="10" t="n">
        <v>-29.9969</v>
      </c>
      <c r="D246" s="10" t="n">
        <v>-51.12355</v>
      </c>
      <c r="E246" s="10" t="n">
        <v>35780</v>
      </c>
      <c r="F246" s="6" t="n">
        <v>7.47</v>
      </c>
      <c r="G246" s="7" t="n">
        <v>0.5</v>
      </c>
      <c r="H246" s="8" t="n">
        <f aca="false">(E246-(SMALL($E$2:$E$491,1)))/((LARGE($E$2:$E$491,1))-(SMALL($E$2:$E$491,1)))</f>
        <v>0.0776949791452156</v>
      </c>
      <c r="I246" s="8" t="n">
        <f aca="false">1-(F246-(SMALL($F$2:$F$491,1)))/((LARGE($F$2:$F$491,1))-(SMALL($F$2:$F$491,1)))</f>
        <v>0.374161073825503</v>
      </c>
      <c r="J246" s="9" t="n">
        <f aca="false">SUM(G246:I246)</f>
        <v>0.951856052970719</v>
      </c>
      <c r="K246" s="1" t="n">
        <v>356</v>
      </c>
      <c r="L246" s="0" t="n">
        <v>1</v>
      </c>
    </row>
    <row r="247" customFormat="false" ht="15" hidden="false" customHeight="false" outlineLevel="0" collapsed="false">
      <c r="A247" s="10" t="s">
        <v>469</v>
      </c>
      <c r="B247" s="10" t="s">
        <v>470</v>
      </c>
      <c r="C247" s="10" t="n">
        <v>-30.07898</v>
      </c>
      <c r="D247" s="10" t="n">
        <v>-51.23741</v>
      </c>
      <c r="E247" s="10" t="n">
        <v>4777</v>
      </c>
      <c r="F247" s="6" t="n">
        <v>0.73</v>
      </c>
      <c r="G247" s="7" t="n">
        <v>0</v>
      </c>
      <c r="H247" s="8" t="n">
        <f aca="false">(E247-(SMALL($E$2:$E$491,1)))/((LARGE($E$2:$E$491,1))-(SMALL($E$2:$E$491,1)))</f>
        <v>0.0100630879042251</v>
      </c>
      <c r="I247" s="8" t="n">
        <f aca="false">1-(F247-(SMALL($F$2:$F$491,1)))/((LARGE($F$2:$F$491,1))-(SMALL($F$2:$F$491,1)))</f>
        <v>0.939597315436242</v>
      </c>
      <c r="J247" s="9" t="n">
        <f aca="false">SUM(G247:I247)</f>
        <v>0.949660403340467</v>
      </c>
      <c r="K247" s="1" t="n">
        <v>36</v>
      </c>
      <c r="L247" s="0" t="n">
        <v>1</v>
      </c>
    </row>
    <row r="248" customFormat="false" ht="15" hidden="false" customHeight="false" outlineLevel="0" collapsed="false">
      <c r="A248" s="11" t="s">
        <v>471</v>
      </c>
      <c r="B248" s="11" t="s">
        <v>184</v>
      </c>
      <c r="C248" s="10" t="n">
        <v>-29.97652</v>
      </c>
      <c r="D248" s="10" t="n">
        <v>-51.19471</v>
      </c>
      <c r="E248" s="10" t="n">
        <v>1053</v>
      </c>
      <c r="F248" s="6" t="n">
        <v>0.7</v>
      </c>
      <c r="G248" s="7" t="n">
        <v>0</v>
      </c>
      <c r="H248" s="8" t="n">
        <f aca="false">(E248-(SMALL($E$2:$E$491,1)))/((LARGE($E$2:$E$491,1))-(SMALL($E$2:$E$491,1)))</f>
        <v>0.00193932043070802</v>
      </c>
      <c r="I248" s="8" t="n">
        <f aca="false">1-(F248-(SMALL($F$2:$F$491,1)))/((LARGE($F$2:$F$491,1))-(SMALL($F$2:$F$491,1)))</f>
        <v>0.942114093959732</v>
      </c>
      <c r="J248" s="9" t="n">
        <f aca="false">SUM(G248:I248)</f>
        <v>0.94405341439044</v>
      </c>
      <c r="K248" s="1" t="n">
        <v>341</v>
      </c>
      <c r="L248" s="0" t="n">
        <v>1</v>
      </c>
    </row>
    <row r="249" customFormat="false" ht="30" hidden="false" customHeight="true" outlineLevel="0" collapsed="false">
      <c r="A249" s="10" t="s">
        <v>472</v>
      </c>
      <c r="B249" s="10" t="s">
        <v>473</v>
      </c>
      <c r="C249" s="10" t="n">
        <v>-29.98508</v>
      </c>
      <c r="D249" s="10" t="n">
        <v>-51.19531</v>
      </c>
      <c r="E249" s="10" t="n">
        <v>1769</v>
      </c>
      <c r="F249" s="6" t="n">
        <v>0.72</v>
      </c>
      <c r="G249" s="7" t="n">
        <v>0</v>
      </c>
      <c r="H249" s="8" t="n">
        <f aca="false">(E249-(SMALL($E$2:$E$491,1)))/((LARGE($E$2:$E$491,1))-(SMALL($E$2:$E$491,1)))</f>
        <v>0.00350124779672257</v>
      </c>
      <c r="I249" s="8" t="n">
        <f aca="false">1-(F249-(SMALL($F$2:$F$491,1)))/((LARGE($F$2:$F$491,1))-(SMALL($F$2:$F$491,1)))</f>
        <v>0.940436241610738</v>
      </c>
      <c r="J249" s="9" t="n">
        <f aca="false">SUM(G249:I249)</f>
        <v>0.943937489407461</v>
      </c>
      <c r="K249" s="1" t="n">
        <v>140</v>
      </c>
      <c r="L249" s="0" t="n">
        <v>1</v>
      </c>
    </row>
    <row r="250" customFormat="false" ht="15" hidden="false" customHeight="false" outlineLevel="0" collapsed="false">
      <c r="A250" s="10" t="s">
        <v>474</v>
      </c>
      <c r="B250" s="10" t="s">
        <v>475</v>
      </c>
      <c r="C250" s="10" t="n">
        <v>-30.13114</v>
      </c>
      <c r="D250" s="10" t="n">
        <v>-51.22605</v>
      </c>
      <c r="E250" s="10" t="n">
        <v>5408</v>
      </c>
      <c r="F250" s="6" t="n">
        <v>0.83</v>
      </c>
      <c r="G250" s="7" t="n">
        <v>0</v>
      </c>
      <c r="H250" s="8" t="n">
        <f aca="false">(E250-(SMALL($E$2:$E$491,1)))/((LARGE($E$2:$E$491,1))-(SMALL($E$2:$E$491,1)))</f>
        <v>0.0114395909320954</v>
      </c>
      <c r="I250" s="8" t="n">
        <f aca="false">1-(F250-(SMALL($F$2:$F$491,1)))/((LARGE($F$2:$F$491,1))-(SMALL($F$2:$F$491,1)))</f>
        <v>0.931208053691275</v>
      </c>
      <c r="J250" s="9" t="n">
        <f aca="false">SUM(G250:I250)</f>
        <v>0.942647644623371</v>
      </c>
      <c r="K250" s="1" t="n">
        <v>149</v>
      </c>
      <c r="L250" s="0" t="n">
        <v>1</v>
      </c>
    </row>
    <row r="251" customFormat="false" ht="15" hidden="false" customHeight="false" outlineLevel="0" collapsed="false">
      <c r="A251" s="10" t="s">
        <v>476</v>
      </c>
      <c r="B251" s="11" t="s">
        <v>477</v>
      </c>
      <c r="C251" s="10" t="n">
        <v>-30.15679</v>
      </c>
      <c r="D251" s="10" t="n">
        <v>-51.21773</v>
      </c>
      <c r="E251" s="10" t="n">
        <v>3698</v>
      </c>
      <c r="F251" s="6" t="n">
        <v>0.79</v>
      </c>
      <c r="G251" s="7" t="n">
        <v>0</v>
      </c>
      <c r="H251" s="8" t="n">
        <f aca="false">(E251-(SMALL($E$2:$E$491,1)))/((LARGE($E$2:$E$491,1))-(SMALL($E$2:$E$491,1)))</f>
        <v>0.00770928954119474</v>
      </c>
      <c r="I251" s="8" t="n">
        <f aca="false">1-(F251-(SMALL($F$2:$F$491,1)))/((LARGE($F$2:$F$491,1))-(SMALL($F$2:$F$491,1)))</f>
        <v>0.934563758389262</v>
      </c>
      <c r="J251" s="9" t="n">
        <f aca="false">SUM(G251:I251)</f>
        <v>0.942273047930457</v>
      </c>
      <c r="K251" s="1" t="n">
        <v>403</v>
      </c>
      <c r="L251" s="0" t="n">
        <v>1</v>
      </c>
    </row>
    <row r="252" customFormat="false" ht="30" hidden="false" customHeight="true" outlineLevel="0" collapsed="false">
      <c r="A252" s="11" t="s">
        <v>478</v>
      </c>
      <c r="B252" s="11" t="s">
        <v>479</v>
      </c>
      <c r="C252" s="10" t="n">
        <v>-29.97843</v>
      </c>
      <c r="D252" s="10" t="n">
        <v>-51.18378</v>
      </c>
      <c r="E252" s="10" t="n">
        <v>27559</v>
      </c>
      <c r="F252" s="6" t="n">
        <v>1.42</v>
      </c>
      <c r="G252" s="7" t="n">
        <v>0</v>
      </c>
      <c r="H252" s="8" t="n">
        <f aca="false">(E252-(SMALL($E$2:$E$491,1)))/((LARGE($E$2:$E$491,1))-(SMALL($E$2:$E$491,1)))</f>
        <v>0.0597611734524703</v>
      </c>
      <c r="I252" s="8" t="n">
        <f aca="false">1-(F252-(SMALL($F$2:$F$491,1)))/((LARGE($F$2:$F$491,1))-(SMALL($F$2:$F$491,1)))</f>
        <v>0.881711409395973</v>
      </c>
      <c r="J252" s="9" t="n">
        <f aca="false">SUM(G252:I252)</f>
        <v>0.941472582848444</v>
      </c>
      <c r="K252" s="1" t="n">
        <v>174</v>
      </c>
      <c r="L252" s="0" t="n">
        <v>1</v>
      </c>
    </row>
    <row r="253" customFormat="false" ht="15" hidden="false" customHeight="false" outlineLevel="0" collapsed="false">
      <c r="A253" s="10" t="s">
        <v>71</v>
      </c>
      <c r="B253" s="11" t="s">
        <v>480</v>
      </c>
      <c r="C253" s="10" t="n">
        <v>-30.00592</v>
      </c>
      <c r="D253" s="10" t="n">
        <v>-51.12991</v>
      </c>
      <c r="E253" s="10" t="n">
        <v>28552</v>
      </c>
      <c r="F253" s="6" t="n">
        <v>7.41</v>
      </c>
      <c r="G253" s="7" t="n">
        <v>0.5</v>
      </c>
      <c r="H253" s="8" t="n">
        <f aca="false">(E253-(SMALL($E$2:$E$491,1)))/((LARGE($E$2:$E$491,1))-(SMALL($E$2:$E$491,1)))</f>
        <v>0.0619273660145547</v>
      </c>
      <c r="I253" s="8" t="n">
        <f aca="false">1-(F253-(SMALL($F$2:$F$491,1)))/((LARGE($F$2:$F$491,1))-(SMALL($F$2:$F$491,1)))</f>
        <v>0.379194630872483</v>
      </c>
      <c r="J253" s="9" t="n">
        <f aca="false">SUM(G253:I253)</f>
        <v>0.941121996887038</v>
      </c>
      <c r="K253" s="1" t="n">
        <v>414</v>
      </c>
      <c r="L253" s="0" t="n">
        <v>1</v>
      </c>
    </row>
    <row r="254" customFormat="false" ht="30" hidden="false" customHeight="true" outlineLevel="0" collapsed="false">
      <c r="A254" s="10" t="s">
        <v>481</v>
      </c>
      <c r="B254" s="11" t="s">
        <v>202</v>
      </c>
      <c r="C254" s="10" t="n">
        <v>-30.03493</v>
      </c>
      <c r="D254" s="10" t="n">
        <v>-51.23094</v>
      </c>
      <c r="E254" s="10" t="n">
        <v>3365</v>
      </c>
      <c r="F254" s="6" t="n">
        <v>0.8</v>
      </c>
      <c r="G254" s="7" t="n">
        <v>0</v>
      </c>
      <c r="H254" s="8" t="n">
        <f aca="false">(E254-(SMALL($E$2:$E$491,1)))/((LARGE($E$2:$E$491,1))-(SMALL($E$2:$E$491,1)))</f>
        <v>0.00698286242822987</v>
      </c>
      <c r="I254" s="8" t="n">
        <f aca="false">1-(F254-(SMALL($F$2:$F$491,1)))/((LARGE($F$2:$F$491,1))-(SMALL($F$2:$F$491,1)))</f>
        <v>0.933724832214765</v>
      </c>
      <c r="J254" s="9" t="n">
        <f aca="false">SUM(G254:I254)</f>
        <v>0.940707694642995</v>
      </c>
      <c r="K254" s="1" t="n">
        <v>345</v>
      </c>
      <c r="L254" s="0" t="n">
        <v>1</v>
      </c>
    </row>
    <row r="255" customFormat="false" ht="30" hidden="false" customHeight="true" outlineLevel="0" collapsed="false">
      <c r="A255" s="10" t="s">
        <v>482</v>
      </c>
      <c r="B255" s="10" t="s">
        <v>483</v>
      </c>
      <c r="C255" s="10" t="n">
        <v>-29.9826</v>
      </c>
      <c r="D255" s="10" t="n">
        <v>-51.12536</v>
      </c>
      <c r="E255" s="10" t="n">
        <v>4668</v>
      </c>
      <c r="F255" s="6" t="n">
        <v>6.8</v>
      </c>
      <c r="G255" s="7" t="n">
        <v>0.5</v>
      </c>
      <c r="H255" s="8" t="n">
        <f aca="false">(E255-(SMALL($E$2:$E$491,1)))/((LARGE($E$2:$E$491,1))-(SMALL($E$2:$E$491,1)))</f>
        <v>0.00982530845884016</v>
      </c>
      <c r="I255" s="8" t="n">
        <f aca="false">1-(F255-(SMALL($F$2:$F$491,1)))/((LARGE($F$2:$F$491,1))-(SMALL($F$2:$F$491,1)))</f>
        <v>0.430369127516778</v>
      </c>
      <c r="J255" s="9" t="n">
        <f aca="false">SUM(G255:I255)</f>
        <v>0.940194435975619</v>
      </c>
      <c r="K255" s="1" t="n">
        <v>230</v>
      </c>
      <c r="L255" s="0" t="n">
        <v>1</v>
      </c>
    </row>
    <row r="256" customFormat="false" ht="15" hidden="false" customHeight="false" outlineLevel="0" collapsed="false">
      <c r="A256" s="10" t="s">
        <v>484</v>
      </c>
      <c r="B256" s="10" t="s">
        <v>485</v>
      </c>
      <c r="C256" s="10" t="n">
        <v>-29.98409</v>
      </c>
      <c r="D256" s="10" t="n">
        <v>-51.19476</v>
      </c>
      <c r="E256" s="10" t="n">
        <v>1355</v>
      </c>
      <c r="F256" s="6" t="n">
        <v>0.76</v>
      </c>
      <c r="G256" s="7" t="n">
        <v>0</v>
      </c>
      <c r="H256" s="8" t="n">
        <f aca="false">(E256-(SMALL($E$2:$E$491,1)))/((LARGE($E$2:$E$491,1))-(SMALL($E$2:$E$491,1)))</f>
        <v>0.0025981221968203</v>
      </c>
      <c r="I256" s="8" t="n">
        <f aca="false">1-(F256-(SMALL($F$2:$F$491,1)))/((LARGE($F$2:$F$491,1))-(SMALL($F$2:$F$491,1)))</f>
        <v>0.937080536912752</v>
      </c>
      <c r="J256" s="9" t="n">
        <f aca="false">SUM(G256:I256)</f>
        <v>0.939678659109572</v>
      </c>
      <c r="K256" s="1" t="n">
        <v>49</v>
      </c>
      <c r="L256" s="0" t="n">
        <v>1</v>
      </c>
    </row>
    <row r="257" customFormat="false" ht="30" hidden="false" customHeight="true" outlineLevel="0" collapsed="false">
      <c r="A257" s="11" t="s">
        <v>486</v>
      </c>
      <c r="B257" s="10" t="s">
        <v>487</v>
      </c>
      <c r="C257" s="10" t="n">
        <v>-30.16293</v>
      </c>
      <c r="D257" s="10" t="n">
        <v>-51.21924</v>
      </c>
      <c r="E257" s="10" t="n">
        <v>4693</v>
      </c>
      <c r="F257" s="6" t="n">
        <v>0.86</v>
      </c>
      <c r="G257" s="7" t="n">
        <v>0</v>
      </c>
      <c r="H257" s="8" t="n">
        <f aca="false">(E257-(SMALL($E$2:$E$491,1)))/((LARGE($E$2:$E$491,1))-(SMALL($E$2:$E$491,1)))</f>
        <v>0.00987984502888257</v>
      </c>
      <c r="I257" s="8" t="n">
        <f aca="false">1-(F257-(SMALL($F$2:$F$491,1)))/((LARGE($F$2:$F$491,1))-(SMALL($F$2:$F$491,1)))</f>
        <v>0.928691275167785</v>
      </c>
      <c r="J257" s="9" t="n">
        <f aca="false">SUM(G257:I257)</f>
        <v>0.938571120196668</v>
      </c>
      <c r="K257" s="1" t="n">
        <v>9</v>
      </c>
      <c r="L257" s="0" t="n">
        <v>1</v>
      </c>
    </row>
    <row r="258" customFormat="false" ht="15" hidden="false" customHeight="false" outlineLevel="0" collapsed="false">
      <c r="A258" s="10" t="s">
        <v>488</v>
      </c>
      <c r="B258" s="10" t="s">
        <v>20</v>
      </c>
      <c r="C258" s="10" t="n">
        <v>-30.03218</v>
      </c>
      <c r="D258" s="10" t="n">
        <v>-51.22385</v>
      </c>
      <c r="E258" s="10" t="n">
        <v>1987</v>
      </c>
      <c r="F258" s="6" t="n">
        <v>0.79</v>
      </c>
      <c r="G258" s="7" t="n">
        <v>0</v>
      </c>
      <c r="H258" s="8" t="n">
        <f aca="false">(E258-(SMALL($E$2:$E$491,1)))/((LARGE($E$2:$E$491,1))-(SMALL($E$2:$E$491,1)))</f>
        <v>0.00397680668749236</v>
      </c>
      <c r="I258" s="8" t="n">
        <f aca="false">1-(F258-(SMALL($F$2:$F$491,1)))/((LARGE($F$2:$F$491,1))-(SMALL($F$2:$F$491,1)))</f>
        <v>0.934563758389262</v>
      </c>
      <c r="J258" s="9" t="n">
        <f aca="false">SUM(G258:I258)</f>
        <v>0.938540565076754</v>
      </c>
      <c r="K258" s="1" t="n">
        <v>393</v>
      </c>
      <c r="L258" s="0" t="n">
        <v>1</v>
      </c>
    </row>
    <row r="259" customFormat="false" ht="30" hidden="false" customHeight="true" outlineLevel="0" collapsed="false">
      <c r="A259" s="10" t="s">
        <v>489</v>
      </c>
      <c r="B259" s="10" t="s">
        <v>490</v>
      </c>
      <c r="C259" s="10" t="n">
        <v>-30.0492</v>
      </c>
      <c r="D259" s="10" t="n">
        <v>-51.15629</v>
      </c>
      <c r="E259" s="10" t="n">
        <v>4134</v>
      </c>
      <c r="F259" s="6" t="n">
        <v>6.81</v>
      </c>
      <c r="G259" s="7" t="n">
        <v>0.5</v>
      </c>
      <c r="H259" s="8" t="n">
        <f aca="false">(E259-(SMALL($E$2:$E$491,1)))/((LARGE($E$2:$E$491,1))-(SMALL($E$2:$E$491,1)))</f>
        <v>0.00866040732273433</v>
      </c>
      <c r="I259" s="8" t="n">
        <f aca="false">1-(F259-(SMALL($F$2:$F$491,1)))/((LARGE($F$2:$F$491,1))-(SMALL($F$2:$F$491,1)))</f>
        <v>0.429530201342282</v>
      </c>
      <c r="J259" s="9" t="n">
        <f aca="false">SUM(G259:I259)</f>
        <v>0.938190608665016</v>
      </c>
      <c r="K259" s="1" t="n">
        <v>404</v>
      </c>
      <c r="L259" s="0" t="n">
        <v>1</v>
      </c>
    </row>
    <row r="260" customFormat="false" ht="15" hidden="false" customHeight="false" outlineLevel="0" collapsed="false">
      <c r="A260" s="11" t="s">
        <v>491</v>
      </c>
      <c r="B260" s="10" t="s">
        <v>492</v>
      </c>
      <c r="C260" s="10" t="n">
        <v>-29.98066</v>
      </c>
      <c r="D260" s="10" t="n">
        <v>-51.19462</v>
      </c>
      <c r="E260" s="10" t="n">
        <v>1687</v>
      </c>
      <c r="F260" s="6" t="n">
        <v>0.79</v>
      </c>
      <c r="G260" s="7" t="n">
        <v>0</v>
      </c>
      <c r="H260" s="8" t="n">
        <f aca="false">(E260-(SMALL($E$2:$E$491,1)))/((LARGE($E$2:$E$491,1))-(SMALL($E$2:$E$491,1)))</f>
        <v>0.00332236784698347</v>
      </c>
      <c r="I260" s="8" t="n">
        <f aca="false">1-(F260-(SMALL($F$2:$F$491,1)))/((LARGE($F$2:$F$491,1))-(SMALL($F$2:$F$491,1)))</f>
        <v>0.934563758389262</v>
      </c>
      <c r="J260" s="9" t="n">
        <f aca="false">SUM(G260:I260)</f>
        <v>0.937886126236245</v>
      </c>
      <c r="K260" s="1" t="n">
        <v>399</v>
      </c>
      <c r="L260" s="0" t="n">
        <v>1</v>
      </c>
    </row>
    <row r="261" customFormat="false" ht="15" hidden="false" customHeight="false" outlineLevel="0" collapsed="false">
      <c r="A261" s="10" t="s">
        <v>71</v>
      </c>
      <c r="B261" s="11" t="s">
        <v>493</v>
      </c>
      <c r="C261" s="10" t="n">
        <v>-30.14912</v>
      </c>
      <c r="D261" s="10" t="n">
        <v>-51.15004</v>
      </c>
      <c r="E261" s="10" t="n">
        <v>3575</v>
      </c>
      <c r="F261" s="6" t="n">
        <v>6.8</v>
      </c>
      <c r="G261" s="7" t="n">
        <v>0.5</v>
      </c>
      <c r="H261" s="8" t="n">
        <f aca="false">(E261-(SMALL($E$2:$E$491,1)))/((LARGE($E$2:$E$491,1))-(SMALL($E$2:$E$491,1)))</f>
        <v>0.0074409696165861</v>
      </c>
      <c r="I261" s="8" t="n">
        <f aca="false">1-(F261-(SMALL($F$2:$F$491,1)))/((LARGE($F$2:$F$491,1))-(SMALL($F$2:$F$491,1)))</f>
        <v>0.430369127516778</v>
      </c>
      <c r="J261" s="9" t="n">
        <f aca="false">SUM(G261:I261)</f>
        <v>0.937810097133365</v>
      </c>
      <c r="K261" s="1" t="n">
        <v>428</v>
      </c>
      <c r="L261" s="0" t="n">
        <v>1</v>
      </c>
    </row>
    <row r="262" customFormat="false" ht="30" hidden="false" customHeight="true" outlineLevel="0" collapsed="false">
      <c r="A262" s="10" t="s">
        <v>494</v>
      </c>
      <c r="B262" s="11" t="s">
        <v>495</v>
      </c>
      <c r="C262" s="10" t="n">
        <v>-30.03237</v>
      </c>
      <c r="D262" s="10" t="n">
        <v>-51.14628</v>
      </c>
      <c r="E262" s="10" t="n">
        <v>5491</v>
      </c>
      <c r="F262" s="6" t="n">
        <v>6.85</v>
      </c>
      <c r="G262" s="7" t="n">
        <v>0.5</v>
      </c>
      <c r="H262" s="8" t="n">
        <f aca="false">(E262-(SMALL($E$2:$E$491,1)))/((LARGE($E$2:$E$491,1))-(SMALL($E$2:$E$491,1)))</f>
        <v>0.0116206523446362</v>
      </c>
      <c r="I262" s="8" t="n">
        <f aca="false">1-(F262-(SMALL($F$2:$F$491,1)))/((LARGE($F$2:$F$491,1))-(SMALL($F$2:$F$491,1)))</f>
        <v>0.426174496644295</v>
      </c>
      <c r="J262" s="9" t="n">
        <f aca="false">SUM(G262:I262)</f>
        <v>0.937795148988932</v>
      </c>
      <c r="K262" s="1" t="n">
        <v>220</v>
      </c>
      <c r="L262" s="0" t="n">
        <v>1</v>
      </c>
    </row>
    <row r="263" customFormat="false" ht="15" hidden="false" customHeight="false" outlineLevel="0" collapsed="false">
      <c r="A263" s="4" t="s">
        <v>496</v>
      </c>
      <c r="B263" s="5" t="s">
        <v>497</v>
      </c>
      <c r="C263" s="5" t="n">
        <v>-30.02534</v>
      </c>
      <c r="D263" s="5" t="n">
        <v>-51.11157</v>
      </c>
      <c r="E263" s="5" t="n">
        <v>116327</v>
      </c>
      <c r="F263" s="6" t="n">
        <v>9.74</v>
      </c>
      <c r="G263" s="7" t="n">
        <v>0.5</v>
      </c>
      <c r="H263" s="8" t="n">
        <f aca="false">(E263-(SMALL($E$2:$E$491,1)))/((LARGE($E$2:$E$491,1))-(SMALL($E$2:$E$491,1)))</f>
        <v>0.253405263433448</v>
      </c>
      <c r="I263" s="8" t="n">
        <f aca="false">1-(F263-(SMALL($F$2:$F$491,1)))/((LARGE($F$2:$F$491,1))-(SMALL($F$2:$F$491,1)))</f>
        <v>0.183724832214765</v>
      </c>
      <c r="J263" s="9" t="n">
        <f aca="false">SUM(G263:I263)</f>
        <v>0.937130095648213</v>
      </c>
      <c r="K263" s="1" t="n">
        <v>4</v>
      </c>
      <c r="L263" s="0" t="n">
        <v>1</v>
      </c>
    </row>
    <row r="264" customFormat="false" ht="15" hidden="false" customHeight="false" outlineLevel="0" collapsed="false">
      <c r="A264" s="10" t="s">
        <v>498</v>
      </c>
      <c r="B264" s="11" t="s">
        <v>499</v>
      </c>
      <c r="C264" s="10" t="n">
        <v>-29.98302</v>
      </c>
      <c r="D264" s="10" t="n">
        <v>-51.19441</v>
      </c>
      <c r="E264" s="10" t="n">
        <v>1319</v>
      </c>
      <c r="F264" s="6" t="n">
        <v>0.79</v>
      </c>
      <c r="G264" s="7" t="n">
        <v>0</v>
      </c>
      <c r="H264" s="8" t="n">
        <f aca="false">(E264-(SMALL($E$2:$E$491,1)))/((LARGE($E$2:$E$491,1))-(SMALL($E$2:$E$491,1)))</f>
        <v>0.00251958953595923</v>
      </c>
      <c r="I264" s="8" t="n">
        <f aca="false">1-(F264-(SMALL($F$2:$F$491,1)))/((LARGE($F$2:$F$491,1))-(SMALL($F$2:$F$491,1)))</f>
        <v>0.934563758389262</v>
      </c>
      <c r="J264" s="9" t="n">
        <f aca="false">SUM(G264:I264)</f>
        <v>0.937083347925221</v>
      </c>
      <c r="K264" s="1" t="n">
        <v>136</v>
      </c>
      <c r="L264" s="0" t="n">
        <v>1</v>
      </c>
    </row>
    <row r="265" customFormat="false" ht="15" hidden="false" customHeight="false" outlineLevel="0" collapsed="false">
      <c r="A265" s="10" t="s">
        <v>71</v>
      </c>
      <c r="B265" s="10" t="s">
        <v>500</v>
      </c>
      <c r="C265" s="10" t="n">
        <v>-29.98657</v>
      </c>
      <c r="D265" s="10" t="n">
        <v>-51.19516</v>
      </c>
      <c r="E265" s="10" t="n">
        <v>841</v>
      </c>
      <c r="F265" s="6" t="n">
        <v>0.78</v>
      </c>
      <c r="G265" s="7" t="n">
        <v>0</v>
      </c>
      <c r="H265" s="8" t="n">
        <f aca="false">(E265-(SMALL($E$2:$E$491,1)))/((LARGE($E$2:$E$491,1))-(SMALL($E$2:$E$491,1)))</f>
        <v>0.0014768503167484</v>
      </c>
      <c r="I265" s="8" t="n">
        <f aca="false">1-(F265-(SMALL($F$2:$F$491,1)))/((LARGE($F$2:$F$491,1))-(SMALL($F$2:$F$491,1)))</f>
        <v>0.935402684563758</v>
      </c>
      <c r="J265" s="9" t="n">
        <f aca="false">SUM(G265:I265)</f>
        <v>0.936879534880507</v>
      </c>
      <c r="K265" s="1" t="n">
        <v>444</v>
      </c>
      <c r="L265" s="0" t="n">
        <v>1</v>
      </c>
    </row>
    <row r="266" customFormat="false" ht="30" hidden="false" customHeight="true" outlineLevel="0" collapsed="false">
      <c r="A266" s="10" t="s">
        <v>501</v>
      </c>
      <c r="B266" s="10" t="s">
        <v>502</v>
      </c>
      <c r="C266" s="10" t="n">
        <v>-30.03935</v>
      </c>
      <c r="D266" s="10" t="n">
        <v>-51.22825</v>
      </c>
      <c r="E266" s="10" t="n">
        <v>2561</v>
      </c>
      <c r="F266" s="6" t="n">
        <v>0.87</v>
      </c>
      <c r="G266" s="7" t="n">
        <v>0</v>
      </c>
      <c r="H266" s="8" t="n">
        <f aca="false">(E266-(SMALL($E$2:$E$491,1)))/((LARGE($E$2:$E$491,1))-(SMALL($E$2:$E$491,1)))</f>
        <v>0.00522896633566604</v>
      </c>
      <c r="I266" s="8" t="n">
        <f aca="false">1-(F266-(SMALL($F$2:$F$491,1)))/((LARGE($F$2:$F$491,1))-(SMALL($F$2:$F$491,1)))</f>
        <v>0.927852348993289</v>
      </c>
      <c r="J266" s="9" t="n">
        <f aca="false">SUM(G266:I266)</f>
        <v>0.933081315328955</v>
      </c>
      <c r="K266" s="1" t="n">
        <v>112</v>
      </c>
      <c r="L266" s="0" t="n">
        <v>1</v>
      </c>
    </row>
    <row r="267" customFormat="false" ht="15" hidden="false" customHeight="false" outlineLevel="0" collapsed="false">
      <c r="A267" s="10" t="s">
        <v>503</v>
      </c>
      <c r="B267" s="10" t="s">
        <v>416</v>
      </c>
      <c r="C267" s="10" t="n">
        <v>-30.21117</v>
      </c>
      <c r="D267" s="10" t="n">
        <v>-51.17255</v>
      </c>
      <c r="E267" s="10" t="n">
        <v>406</v>
      </c>
      <c r="F267" s="6" t="n">
        <v>0.82</v>
      </c>
      <c r="G267" s="7" t="n">
        <v>0</v>
      </c>
      <c r="H267" s="8" t="n">
        <f aca="false">(E267-(SMALL($E$2:$E$491,1)))/((LARGE($E$2:$E$491,1))-(SMALL($E$2:$E$491,1)))</f>
        <v>0.000527913998010506</v>
      </c>
      <c r="I267" s="8" t="n">
        <f aca="false">1-(F267-(SMALL($F$2:$F$491,1)))/((LARGE($F$2:$F$491,1))-(SMALL($F$2:$F$491,1)))</f>
        <v>0.932046979865772</v>
      </c>
      <c r="J267" s="9" t="n">
        <f aca="false">SUM(G267:I267)</f>
        <v>0.932574893863782</v>
      </c>
      <c r="K267" s="1" t="n">
        <v>13</v>
      </c>
      <c r="L267" s="0" t="n">
        <v>1</v>
      </c>
    </row>
    <row r="268" customFormat="false" ht="15" hidden="false" customHeight="false" outlineLevel="0" collapsed="false">
      <c r="A268" s="10" t="s">
        <v>504</v>
      </c>
      <c r="B268" s="10" t="s">
        <v>505</v>
      </c>
      <c r="C268" s="10" t="n">
        <v>-30.03762</v>
      </c>
      <c r="D268" s="10" t="n">
        <v>-51.2301</v>
      </c>
      <c r="E268" s="10" t="n">
        <v>2649</v>
      </c>
      <c r="F268" s="6" t="n">
        <v>0.88</v>
      </c>
      <c r="G268" s="7" t="n">
        <v>0</v>
      </c>
      <c r="H268" s="8" t="n">
        <f aca="false">(E268-(SMALL($E$2:$E$491,1)))/((LARGE($E$2:$E$491,1))-(SMALL($E$2:$E$491,1)))</f>
        <v>0.00542093506221532</v>
      </c>
      <c r="I268" s="8" t="n">
        <f aca="false">1-(F268-(SMALL($F$2:$F$491,1)))/((LARGE($F$2:$F$491,1))-(SMALL($F$2:$F$491,1)))</f>
        <v>0.927013422818792</v>
      </c>
      <c r="J268" s="9" t="n">
        <f aca="false">SUM(G268:I268)</f>
        <v>0.932434357881007</v>
      </c>
      <c r="K268" s="1" t="n">
        <v>202</v>
      </c>
      <c r="L268" s="0" t="n">
        <v>1</v>
      </c>
    </row>
    <row r="269" customFormat="false" ht="15" hidden="false" customHeight="false" outlineLevel="0" collapsed="false">
      <c r="A269" s="10" t="s">
        <v>506</v>
      </c>
      <c r="B269" s="11" t="s">
        <v>507</v>
      </c>
      <c r="C269" s="10" t="n">
        <v>-30.00626</v>
      </c>
      <c r="D269" s="10" t="n">
        <v>-51.13486</v>
      </c>
      <c r="E269" s="10" t="n">
        <v>7874</v>
      </c>
      <c r="F269" s="6" t="n">
        <v>6.98</v>
      </c>
      <c r="G269" s="7" t="n">
        <v>0.5</v>
      </c>
      <c r="H269" s="8" t="n">
        <f aca="false">(E269-(SMALL($E$2:$E$491,1)))/((LARGE($E$2:$E$491,1))-(SMALL($E$2:$E$491,1)))</f>
        <v>0.0168190782010785</v>
      </c>
      <c r="I269" s="8" t="n">
        <f aca="false">1-(F269-(SMALL($F$2:$F$491,1)))/((LARGE($F$2:$F$491,1))-(SMALL($F$2:$F$491,1)))</f>
        <v>0.415268456375839</v>
      </c>
      <c r="J269" s="9" t="n">
        <f aca="false">SUM(G269:I269)</f>
        <v>0.932087534576917</v>
      </c>
      <c r="K269" s="1" t="n">
        <v>337</v>
      </c>
      <c r="L269" s="0" t="n">
        <v>1</v>
      </c>
    </row>
    <row r="270" customFormat="false" ht="15" hidden="false" customHeight="false" outlineLevel="0" collapsed="false">
      <c r="A270" s="10" t="s">
        <v>508</v>
      </c>
      <c r="B270" s="10" t="s">
        <v>17</v>
      </c>
      <c r="C270" s="10" t="n">
        <v>-30.03807</v>
      </c>
      <c r="D270" s="10" t="n">
        <v>-51.22629</v>
      </c>
      <c r="E270" s="10" t="n">
        <v>11002</v>
      </c>
      <c r="F270" s="6" t="n">
        <v>1.11</v>
      </c>
      <c r="G270" s="7" t="n">
        <v>0</v>
      </c>
      <c r="H270" s="8" t="n">
        <f aca="false">(E270-(SMALL($E$2:$E$491,1)))/((LARGE($E$2:$E$491,1))-(SMALL($E$2:$E$491,1)))</f>
        <v>0.0236426938447846</v>
      </c>
      <c r="I270" s="8" t="n">
        <f aca="false">1-(F270-(SMALL($F$2:$F$491,1)))/((LARGE($F$2:$F$491,1))-(SMALL($F$2:$F$491,1)))</f>
        <v>0.907718120805369</v>
      </c>
      <c r="J270" s="9" t="n">
        <f aca="false">SUM(G270:I270)</f>
        <v>0.931360814650154</v>
      </c>
      <c r="K270" s="1" t="n">
        <v>17</v>
      </c>
      <c r="L270" s="0" t="n">
        <v>1</v>
      </c>
    </row>
    <row r="271" customFormat="false" ht="30" hidden="false" customHeight="true" outlineLevel="0" collapsed="false">
      <c r="A271" s="10" t="s">
        <v>509</v>
      </c>
      <c r="B271" s="10" t="s">
        <v>510</v>
      </c>
      <c r="C271" s="10" t="n">
        <v>-30.12569</v>
      </c>
      <c r="D271" s="10" t="n">
        <v>-51.23398</v>
      </c>
      <c r="E271" s="10" t="n">
        <v>2959</v>
      </c>
      <c r="F271" s="6" t="n">
        <v>0.91</v>
      </c>
      <c r="G271" s="7" t="n">
        <v>0</v>
      </c>
      <c r="H271" s="8" t="n">
        <f aca="false">(E271-(SMALL($E$2:$E$491,1)))/((LARGE($E$2:$E$491,1))-(SMALL($E$2:$E$491,1)))</f>
        <v>0.00609718853074117</v>
      </c>
      <c r="I271" s="8" t="n">
        <f aca="false">1-(F271-(SMALL($F$2:$F$491,1)))/((LARGE($F$2:$F$491,1))-(SMALL($F$2:$F$491,1)))</f>
        <v>0.924496644295302</v>
      </c>
      <c r="J271" s="9" t="n">
        <f aca="false">SUM(G271:I271)</f>
        <v>0.930593832826043</v>
      </c>
      <c r="K271" s="1" t="n">
        <v>342</v>
      </c>
      <c r="L271" s="0" t="n">
        <v>1</v>
      </c>
    </row>
    <row r="272" customFormat="false" ht="30" hidden="false" customHeight="true" outlineLevel="0" collapsed="false">
      <c r="A272" s="10" t="s">
        <v>511</v>
      </c>
      <c r="B272" s="10" t="s">
        <v>512</v>
      </c>
      <c r="C272" s="10" t="n">
        <v>-29.97713</v>
      </c>
      <c r="D272" s="10" t="n">
        <v>-51.19251</v>
      </c>
      <c r="E272" s="10" t="n">
        <v>1125</v>
      </c>
      <c r="F272" s="6" t="n">
        <v>0.87</v>
      </c>
      <c r="G272" s="7" t="n">
        <v>0</v>
      </c>
      <c r="H272" s="8" t="n">
        <f aca="false">(E272-(SMALL($E$2:$E$491,1)))/((LARGE($E$2:$E$491,1))-(SMALL($E$2:$E$491,1)))</f>
        <v>0.00209638575243015</v>
      </c>
      <c r="I272" s="8" t="n">
        <f aca="false">1-(F272-(SMALL($F$2:$F$491,1)))/((LARGE($F$2:$F$491,1))-(SMALL($F$2:$F$491,1)))</f>
        <v>0.927852348993289</v>
      </c>
      <c r="J272" s="9" t="n">
        <f aca="false">SUM(G272:I272)</f>
        <v>0.929948734745719</v>
      </c>
      <c r="K272" s="1" t="n">
        <v>303</v>
      </c>
      <c r="L272" s="0" t="n">
        <v>1</v>
      </c>
    </row>
    <row r="273" customFormat="false" ht="15" hidden="false" customHeight="false" outlineLevel="0" collapsed="false">
      <c r="A273" s="10" t="s">
        <v>513</v>
      </c>
      <c r="B273" s="10" t="s">
        <v>510</v>
      </c>
      <c r="C273" s="10" t="n">
        <v>-30.1256</v>
      </c>
      <c r="D273" s="10" t="n">
        <v>-51.2325</v>
      </c>
      <c r="E273" s="10" t="n">
        <v>5058</v>
      </c>
      <c r="F273" s="6" t="n">
        <v>0.98</v>
      </c>
      <c r="G273" s="7" t="n">
        <v>0</v>
      </c>
      <c r="H273" s="8" t="n">
        <f aca="false">(E273-(SMALL($E$2:$E$491,1)))/((LARGE($E$2:$E$491,1))-(SMALL($E$2:$E$491,1)))</f>
        <v>0.0106760789515017</v>
      </c>
      <c r="I273" s="8" t="n">
        <f aca="false">1-(F273-(SMALL($F$2:$F$491,1)))/((LARGE($F$2:$F$491,1))-(SMALL($F$2:$F$491,1)))</f>
        <v>0.918624161073826</v>
      </c>
      <c r="J273" s="9" t="n">
        <f aca="false">SUM(G273:I273)</f>
        <v>0.929300240025327</v>
      </c>
      <c r="K273" s="1" t="n">
        <v>77</v>
      </c>
      <c r="L273" s="0" t="n">
        <v>1</v>
      </c>
    </row>
    <row r="274" customFormat="false" ht="30" hidden="false" customHeight="true" outlineLevel="0" collapsed="false">
      <c r="A274" s="10" t="s">
        <v>514</v>
      </c>
      <c r="B274" s="10" t="s">
        <v>515</v>
      </c>
      <c r="C274" s="10" t="n">
        <v>-30.0084</v>
      </c>
      <c r="D274" s="10" t="n">
        <v>-51.1362</v>
      </c>
      <c r="E274" s="10" t="n">
        <v>4917</v>
      </c>
      <c r="F274" s="6" t="n">
        <v>6.94</v>
      </c>
      <c r="G274" s="7" t="n">
        <v>0.5</v>
      </c>
      <c r="H274" s="8" t="n">
        <f aca="false">(E274-(SMALL($E$2:$E$491,1)))/((LARGE($E$2:$E$491,1))-(SMALL($E$2:$E$491,1)))</f>
        <v>0.0103684926964625</v>
      </c>
      <c r="I274" s="8" t="n">
        <f aca="false">1-(F274-(SMALL($F$2:$F$491,1)))/((LARGE($F$2:$F$491,1))-(SMALL($F$2:$F$491,1)))</f>
        <v>0.418624161073826</v>
      </c>
      <c r="J274" s="9" t="n">
        <f aca="false">SUM(G274:I274)</f>
        <v>0.928992653770288</v>
      </c>
      <c r="K274" s="1" t="n">
        <v>93</v>
      </c>
      <c r="L274" s="0" t="n">
        <v>1</v>
      </c>
    </row>
    <row r="275" customFormat="false" ht="15" hidden="false" customHeight="false" outlineLevel="0" collapsed="false">
      <c r="A275" s="10" t="s">
        <v>516</v>
      </c>
      <c r="B275" s="10" t="s">
        <v>517</v>
      </c>
      <c r="C275" s="10" t="n">
        <v>-30.14907</v>
      </c>
      <c r="D275" s="10" t="n">
        <v>-51.21515</v>
      </c>
      <c r="E275" s="10" t="n">
        <v>4479</v>
      </c>
      <c r="F275" s="6" t="n">
        <v>0.98</v>
      </c>
      <c r="G275" s="7" t="n">
        <v>0</v>
      </c>
      <c r="H275" s="8" t="n">
        <f aca="false">(E275-(SMALL($E$2:$E$491,1)))/((LARGE($E$2:$E$491,1))-(SMALL($E$2:$E$491,1)))</f>
        <v>0.00941301198931956</v>
      </c>
      <c r="I275" s="8" t="n">
        <f aca="false">1-(F275-(SMALL($F$2:$F$491,1)))/((LARGE($F$2:$F$491,1))-(SMALL($F$2:$F$491,1)))</f>
        <v>0.918624161073826</v>
      </c>
      <c r="J275" s="9" t="n">
        <f aca="false">SUM(G275:I275)</f>
        <v>0.928037173063145</v>
      </c>
      <c r="K275" s="1" t="n">
        <v>184</v>
      </c>
      <c r="L275" s="0" t="n">
        <v>1</v>
      </c>
    </row>
    <row r="276" customFormat="false" ht="15" hidden="false" customHeight="false" outlineLevel="0" collapsed="false">
      <c r="A276" s="10" t="s">
        <v>518</v>
      </c>
      <c r="B276" s="11" t="s">
        <v>519</v>
      </c>
      <c r="C276" s="10" t="n">
        <v>-30.13133</v>
      </c>
      <c r="D276" s="10" t="n">
        <v>-51.22135</v>
      </c>
      <c r="E276" s="10" t="n">
        <v>9427</v>
      </c>
      <c r="F276" s="6" t="n">
        <v>1.12</v>
      </c>
      <c r="G276" s="7" t="n">
        <v>0</v>
      </c>
      <c r="H276" s="8" t="n">
        <f aca="false">(E276-(SMALL($E$2:$E$491,1)))/((LARGE($E$2:$E$491,1))-(SMALL($E$2:$E$491,1)))</f>
        <v>0.0202068899321129</v>
      </c>
      <c r="I276" s="8" t="n">
        <f aca="false">1-(F276-(SMALL($F$2:$F$491,1)))/((LARGE($F$2:$F$491,1))-(SMALL($F$2:$F$491,1)))</f>
        <v>0.906879194630873</v>
      </c>
      <c r="J276" s="9" t="n">
        <f aca="false">SUM(G276:I276)</f>
        <v>0.927086084562985</v>
      </c>
      <c r="K276" s="1" t="n">
        <v>81</v>
      </c>
      <c r="L276" s="0" t="n">
        <v>1</v>
      </c>
    </row>
    <row r="277" customFormat="false" ht="15" hidden="false" customHeight="false" outlineLevel="0" collapsed="false">
      <c r="A277" s="11" t="s">
        <v>520</v>
      </c>
      <c r="B277" s="11" t="s">
        <v>176</v>
      </c>
      <c r="C277" s="10" t="n">
        <v>-29.977919</v>
      </c>
      <c r="D277" s="10" t="n">
        <v>-51.19295</v>
      </c>
      <c r="E277" s="10" t="n">
        <v>1620</v>
      </c>
      <c r="F277" s="6" t="n">
        <v>0.93</v>
      </c>
      <c r="G277" s="7" t="n">
        <v>0</v>
      </c>
      <c r="H277" s="8" t="n">
        <f aca="false">(E277-(SMALL($E$2:$E$491,1)))/((LARGE($E$2:$E$491,1))-(SMALL($E$2:$E$491,1)))</f>
        <v>0.00317620983926982</v>
      </c>
      <c r="I277" s="8" t="n">
        <f aca="false">1-(F277-(SMALL($F$2:$F$491,1)))/((LARGE($F$2:$F$491,1))-(SMALL($F$2:$F$491,1)))</f>
        <v>0.922818791946309</v>
      </c>
      <c r="J277" s="9" t="n">
        <f aca="false">SUM(G277:I277)</f>
        <v>0.925995001785579</v>
      </c>
      <c r="K277" s="1" t="n">
        <v>302</v>
      </c>
      <c r="L277" s="0" t="n">
        <v>1</v>
      </c>
    </row>
    <row r="278" customFormat="false" ht="15" hidden="false" customHeight="false" outlineLevel="0" collapsed="false">
      <c r="A278" s="10" t="s">
        <v>521</v>
      </c>
      <c r="B278" s="10" t="s">
        <v>522</v>
      </c>
      <c r="C278" s="10" t="n">
        <v>-29.97811</v>
      </c>
      <c r="D278" s="10" t="n">
        <v>-51.19308</v>
      </c>
      <c r="E278" s="10" t="n">
        <v>1856</v>
      </c>
      <c r="F278" s="6" t="n">
        <v>0.94</v>
      </c>
      <c r="G278" s="7" t="n">
        <v>0</v>
      </c>
      <c r="H278" s="8" t="n">
        <f aca="false">(E278-(SMALL($E$2:$E$491,1)))/((LARGE($E$2:$E$491,1))-(SMALL($E$2:$E$491,1)))</f>
        <v>0.00369103506047015</v>
      </c>
      <c r="I278" s="8" t="n">
        <f aca="false">1-(F278-(SMALL($F$2:$F$491,1)))/((LARGE($F$2:$F$491,1))-(SMALL($F$2:$F$491,1)))</f>
        <v>0.921979865771812</v>
      </c>
      <c r="J278" s="9" t="n">
        <f aca="false">SUM(G278:I278)</f>
        <v>0.925670900832282</v>
      </c>
      <c r="K278" s="1" t="n">
        <v>290</v>
      </c>
      <c r="L278" s="0" t="n">
        <v>1</v>
      </c>
    </row>
    <row r="279" customFormat="false" ht="15" hidden="false" customHeight="false" outlineLevel="0" collapsed="false">
      <c r="A279" s="10" t="s">
        <v>523</v>
      </c>
      <c r="B279" s="10" t="s">
        <v>188</v>
      </c>
      <c r="C279" s="10" t="n">
        <v>-30.0438</v>
      </c>
      <c r="D279" s="10" t="n">
        <v>-51.22365</v>
      </c>
      <c r="E279" s="10" t="n">
        <v>1461</v>
      </c>
      <c r="F279" s="6" t="n">
        <v>0.96</v>
      </c>
      <c r="G279" s="7" t="n">
        <v>0</v>
      </c>
      <c r="H279" s="8" t="n">
        <f aca="false">(E279-(SMALL($E$2:$E$491,1)))/((LARGE($E$2:$E$491,1))-(SMALL($E$2:$E$491,1)))</f>
        <v>0.00282935725380011</v>
      </c>
      <c r="I279" s="8" t="n">
        <f aca="false">1-(F279-(SMALL($F$2:$F$491,1)))/((LARGE($F$2:$F$491,1))-(SMALL($F$2:$F$491,1)))</f>
        <v>0.920302013422819</v>
      </c>
      <c r="J279" s="9" t="n">
        <f aca="false">SUM(G279:I279)</f>
        <v>0.923131370676619</v>
      </c>
      <c r="K279" s="1" t="n">
        <v>278</v>
      </c>
      <c r="L279" s="0" t="n">
        <v>1</v>
      </c>
    </row>
    <row r="280" customFormat="false" ht="15" hidden="false" customHeight="false" outlineLevel="0" collapsed="false">
      <c r="A280" s="11" t="s">
        <v>524</v>
      </c>
      <c r="B280" s="10" t="s">
        <v>525</v>
      </c>
      <c r="C280" s="10" t="n">
        <v>-30.03427</v>
      </c>
      <c r="D280" s="10" t="n">
        <v>-51.14417</v>
      </c>
      <c r="E280" s="10" t="n">
        <v>8309</v>
      </c>
      <c r="F280" s="6" t="n">
        <v>7.12</v>
      </c>
      <c r="G280" s="7" t="n">
        <v>0.5</v>
      </c>
      <c r="H280" s="8" t="n">
        <f aca="false">(E280-(SMALL($E$2:$E$491,1)))/((LARGE($E$2:$E$491,1))-(SMALL($E$2:$E$491,1)))</f>
        <v>0.0177680145198164</v>
      </c>
      <c r="I280" s="8" t="n">
        <f aca="false">1-(F280-(SMALL($F$2:$F$491,1)))/((LARGE($F$2:$F$491,1))-(SMALL($F$2:$F$491,1)))</f>
        <v>0.403523489932886</v>
      </c>
      <c r="J280" s="9" t="n">
        <f aca="false">SUM(G280:I280)</f>
        <v>0.921291504452702</v>
      </c>
      <c r="K280" s="1" t="n">
        <v>473</v>
      </c>
      <c r="L280" s="0" t="n">
        <v>1</v>
      </c>
    </row>
    <row r="281" customFormat="false" ht="15" hidden="false" customHeight="false" outlineLevel="0" collapsed="false">
      <c r="A281" s="11" t="s">
        <v>526</v>
      </c>
      <c r="B281" s="11" t="s">
        <v>527</v>
      </c>
      <c r="C281" s="10" t="n">
        <v>-30.02644</v>
      </c>
      <c r="D281" s="10" t="n">
        <v>-51.13834</v>
      </c>
      <c r="E281" s="10" t="n">
        <v>14626</v>
      </c>
      <c r="F281" s="6" t="n">
        <v>7.31</v>
      </c>
      <c r="G281" s="7" t="n">
        <v>0.5</v>
      </c>
      <c r="H281" s="8" t="n">
        <f aca="false">(E281-(SMALL($E$2:$E$491,1)))/((LARGE($E$2:$E$491,1))-(SMALL($E$2:$E$491,1)))</f>
        <v>0.031548315038132</v>
      </c>
      <c r="I281" s="8" t="n">
        <f aca="false">1-(F281-(SMALL($F$2:$F$491,1)))/((LARGE($F$2:$F$491,1))-(SMALL($F$2:$F$491,1)))</f>
        <v>0.38758389261745</v>
      </c>
      <c r="J281" s="9" t="n">
        <f aca="false">SUM(G281:I281)</f>
        <v>0.919132207655582</v>
      </c>
      <c r="K281" s="1" t="n">
        <v>286</v>
      </c>
      <c r="L281" s="0" t="n">
        <v>1</v>
      </c>
    </row>
    <row r="282" customFormat="false" ht="30" hidden="false" customHeight="true" outlineLevel="0" collapsed="false">
      <c r="A282" s="10" t="s">
        <v>528</v>
      </c>
      <c r="B282" s="11" t="s">
        <v>529</v>
      </c>
      <c r="C282" s="10" t="n">
        <v>-30.12928</v>
      </c>
      <c r="D282" s="10" t="n">
        <v>-51.22505</v>
      </c>
      <c r="E282" s="10" t="n">
        <v>2519</v>
      </c>
      <c r="F282" s="6" t="n">
        <v>1.04</v>
      </c>
      <c r="G282" s="7" t="n">
        <v>0</v>
      </c>
      <c r="H282" s="8" t="n">
        <f aca="false">(E282-(SMALL($E$2:$E$491,1)))/((LARGE($E$2:$E$491,1))-(SMALL($E$2:$E$491,1)))</f>
        <v>0.0051373448979948</v>
      </c>
      <c r="I282" s="8" t="n">
        <f aca="false">1-(F282-(SMALL($F$2:$F$491,1)))/((LARGE($F$2:$F$491,1))-(SMALL($F$2:$F$491,1)))</f>
        <v>0.913590604026846</v>
      </c>
      <c r="J282" s="9" t="n">
        <f aca="false">SUM(G282:I282)</f>
        <v>0.91872794892484</v>
      </c>
      <c r="K282" s="1" t="n">
        <v>300</v>
      </c>
      <c r="L282" s="0" t="n">
        <v>1</v>
      </c>
    </row>
    <row r="283" customFormat="false" ht="15" hidden="false" customHeight="false" outlineLevel="0" collapsed="false">
      <c r="A283" s="11" t="s">
        <v>530</v>
      </c>
      <c r="B283" s="10" t="s">
        <v>531</v>
      </c>
      <c r="C283" s="10" t="n">
        <v>-30.0761</v>
      </c>
      <c r="D283" s="10" t="n">
        <v>-51.22001</v>
      </c>
      <c r="E283" s="10" t="n">
        <v>43643</v>
      </c>
      <c r="F283" s="6" t="n">
        <v>2.11</v>
      </c>
      <c r="G283" s="7" t="n">
        <v>0</v>
      </c>
      <c r="H283" s="8" t="n">
        <f aca="false">(E283-(SMALL($E$2:$E$491,1)))/((LARGE($E$2:$E$491,1))-(SMALL($E$2:$E$491,1)))</f>
        <v>0.0948478211549537</v>
      </c>
      <c r="I283" s="8" t="n">
        <f aca="false">1-(F283-(SMALL($F$2:$F$491,1)))/((LARGE($F$2:$F$491,1))-(SMALL($F$2:$F$491,1)))</f>
        <v>0.823825503355705</v>
      </c>
      <c r="J283" s="9" t="n">
        <f aca="false">SUM(G283:I283)</f>
        <v>0.918673324510658</v>
      </c>
      <c r="K283" s="1" t="n">
        <v>162</v>
      </c>
      <c r="L283" s="0" t="n">
        <v>1</v>
      </c>
    </row>
    <row r="284" customFormat="false" ht="15" hidden="false" customHeight="false" outlineLevel="0" collapsed="false">
      <c r="A284" s="10" t="s">
        <v>71</v>
      </c>
      <c r="B284" s="10" t="s">
        <v>532</v>
      </c>
      <c r="C284" s="10" t="n">
        <v>-30.1018</v>
      </c>
      <c r="D284" s="10" t="n">
        <v>-51.24255</v>
      </c>
      <c r="E284" s="10" t="n">
        <v>5549</v>
      </c>
      <c r="F284" s="6" t="n">
        <v>1.14</v>
      </c>
      <c r="G284" s="7" t="n">
        <v>0</v>
      </c>
      <c r="H284" s="8" t="n">
        <f aca="false">(E284-(SMALL($E$2:$E$491,1)))/((LARGE($E$2:$E$491,1))-(SMALL($E$2:$E$491,1)))</f>
        <v>0.0117471771871346</v>
      </c>
      <c r="I284" s="8" t="n">
        <f aca="false">1-(F284-(SMALL($F$2:$F$491,1)))/((LARGE($F$2:$F$491,1))-(SMALL($F$2:$F$491,1)))</f>
        <v>0.905201342281879</v>
      </c>
      <c r="J284" s="9" t="n">
        <f aca="false">SUM(G284:I284)</f>
        <v>0.916948519469014</v>
      </c>
      <c r="K284" s="1" t="n">
        <v>423</v>
      </c>
      <c r="L284" s="0" t="n">
        <v>1</v>
      </c>
    </row>
    <row r="285" customFormat="false" ht="30" hidden="false" customHeight="true" outlineLevel="0" collapsed="false">
      <c r="A285" s="11" t="s">
        <v>533</v>
      </c>
      <c r="B285" s="10" t="s">
        <v>534</v>
      </c>
      <c r="C285" s="10" t="n">
        <v>-30.00397</v>
      </c>
      <c r="D285" s="10" t="n">
        <v>-51.12331</v>
      </c>
      <c r="E285" s="10" t="n">
        <v>33703</v>
      </c>
      <c r="F285" s="6" t="n">
        <v>7.84</v>
      </c>
      <c r="G285" s="7" t="n">
        <v>0.5</v>
      </c>
      <c r="H285" s="8" t="n">
        <f aca="false">(E285-(SMALL($E$2:$E$491,1)))/((LARGE($E$2:$E$491,1))-(SMALL($E$2:$E$491,1)))</f>
        <v>0.0731640809060924</v>
      </c>
      <c r="I285" s="8" t="n">
        <f aca="false">1-(F285-(SMALL($F$2:$F$491,1)))/((LARGE($F$2:$F$491,1))-(SMALL($F$2:$F$491,1)))</f>
        <v>0.343120805369128</v>
      </c>
      <c r="J285" s="9" t="n">
        <f aca="false">SUM(G285:I285)</f>
        <v>0.91628488627522</v>
      </c>
      <c r="K285" s="1" t="n">
        <v>357</v>
      </c>
      <c r="L285" s="0" t="n">
        <v>1</v>
      </c>
    </row>
    <row r="286" customFormat="false" ht="15" hidden="false" customHeight="false" outlineLevel="0" collapsed="false">
      <c r="A286" s="10" t="s">
        <v>535</v>
      </c>
      <c r="B286" s="10" t="s">
        <v>536</v>
      </c>
      <c r="C286" s="10" t="n">
        <v>-30.00447</v>
      </c>
      <c r="D286" s="10" t="n">
        <v>-51.13116</v>
      </c>
      <c r="E286" s="10" t="n">
        <v>9704</v>
      </c>
      <c r="F286" s="6" t="n">
        <v>7.22</v>
      </c>
      <c r="G286" s="7" t="n">
        <v>0.5</v>
      </c>
      <c r="H286" s="8" t="n">
        <f aca="false">(E286-(SMALL($E$2:$E$491,1)))/((LARGE($E$2:$E$491,1))-(SMALL($E$2:$E$491,1)))</f>
        <v>0.0208111551281828</v>
      </c>
      <c r="I286" s="8" t="n">
        <f aca="false">1-(F286-(SMALL($F$2:$F$491,1)))/((LARGE($F$2:$F$491,1))-(SMALL($F$2:$F$491,1)))</f>
        <v>0.395134228187919</v>
      </c>
      <c r="J286" s="9" t="n">
        <f aca="false">SUM(G286:I286)</f>
        <v>0.915945383316102</v>
      </c>
      <c r="K286" s="1" t="n">
        <v>317</v>
      </c>
      <c r="L286" s="0" t="n">
        <v>1</v>
      </c>
    </row>
    <row r="287" customFormat="false" ht="15" hidden="false" customHeight="false" outlineLevel="0" collapsed="false">
      <c r="A287" s="11" t="s">
        <v>537</v>
      </c>
      <c r="B287" s="10" t="s">
        <v>538</v>
      </c>
      <c r="C287" s="10" t="n">
        <v>-30.12879</v>
      </c>
      <c r="D287" s="10" t="n">
        <v>-51.22583</v>
      </c>
      <c r="E287" s="10" t="n">
        <v>289</v>
      </c>
      <c r="F287" s="6" t="n">
        <v>1.04</v>
      </c>
      <c r="G287" s="7" t="n">
        <v>0</v>
      </c>
      <c r="H287" s="8" t="n">
        <f aca="false">(E287-(SMALL($E$2:$E$491,1)))/((LARGE($E$2:$E$491,1))-(SMALL($E$2:$E$491,1)))</f>
        <v>0.000272682850212038</v>
      </c>
      <c r="I287" s="8" t="n">
        <f aca="false">1-(F287-(SMALL($F$2:$F$491,1)))/((LARGE($F$2:$F$491,1))-(SMALL($F$2:$F$491,1)))</f>
        <v>0.913590604026846</v>
      </c>
      <c r="J287" s="9" t="n">
        <f aca="false">SUM(G287:I287)</f>
        <v>0.913863286877058</v>
      </c>
      <c r="K287" s="1" t="n">
        <v>207</v>
      </c>
      <c r="L287" s="0" t="n">
        <v>1</v>
      </c>
    </row>
    <row r="288" customFormat="false" ht="30" hidden="false" customHeight="true" outlineLevel="0" collapsed="false">
      <c r="A288" s="10" t="s">
        <v>539</v>
      </c>
      <c r="B288" s="10" t="s">
        <v>540</v>
      </c>
      <c r="C288" s="10" t="n">
        <v>-30.03499</v>
      </c>
      <c r="D288" s="10" t="n">
        <v>-51.2239</v>
      </c>
      <c r="E288" s="10" t="n">
        <v>1025</v>
      </c>
      <c r="F288" s="6" t="n">
        <v>1.08</v>
      </c>
      <c r="G288" s="7" t="n">
        <v>0</v>
      </c>
      <c r="H288" s="8" t="n">
        <f aca="false">(E288-(SMALL($E$2:$E$491,1)))/((LARGE($E$2:$E$491,1))-(SMALL($E$2:$E$491,1)))</f>
        <v>0.00187823947226052</v>
      </c>
      <c r="I288" s="8" t="n">
        <f aca="false">1-(F288-(SMALL($F$2:$F$491,1)))/((LARGE($F$2:$F$491,1))-(SMALL($F$2:$F$491,1)))</f>
        <v>0.910234899328859</v>
      </c>
      <c r="J288" s="9" t="n">
        <f aca="false">SUM(G288:I288)</f>
        <v>0.91211313880112</v>
      </c>
      <c r="K288" s="1" t="n">
        <v>409</v>
      </c>
      <c r="L288" s="0" t="n">
        <v>1</v>
      </c>
    </row>
    <row r="289" customFormat="false" ht="15" hidden="false" customHeight="false" outlineLevel="0" collapsed="false">
      <c r="A289" s="10" t="s">
        <v>541</v>
      </c>
      <c r="B289" s="10" t="s">
        <v>542</v>
      </c>
      <c r="C289" s="10" t="n">
        <v>-30.06031</v>
      </c>
      <c r="D289" s="10" t="n">
        <v>-51.15975</v>
      </c>
      <c r="E289" s="10" t="n">
        <v>4135</v>
      </c>
      <c r="F289" s="6" t="n">
        <v>7.15</v>
      </c>
      <c r="G289" s="7" t="n">
        <v>0.5</v>
      </c>
      <c r="H289" s="8" t="n">
        <f aca="false">(E289-(SMALL($E$2:$E$491,1)))/((LARGE($E$2:$E$491,1))-(SMALL($E$2:$E$491,1)))</f>
        <v>0.00866258878553603</v>
      </c>
      <c r="I289" s="8" t="n">
        <f aca="false">1-(F289-(SMALL($F$2:$F$491,1)))/((LARGE($F$2:$F$491,1))-(SMALL($F$2:$F$491,1)))</f>
        <v>0.401006711409396</v>
      </c>
      <c r="J289" s="9" t="n">
        <f aca="false">SUM(G289:I289)</f>
        <v>0.909669300194932</v>
      </c>
      <c r="K289" s="1" t="n">
        <v>472</v>
      </c>
      <c r="L289" s="0" t="n">
        <v>1</v>
      </c>
    </row>
    <row r="290" customFormat="false" ht="30" hidden="false" customHeight="true" outlineLevel="0" collapsed="false">
      <c r="A290" s="10" t="s">
        <v>543</v>
      </c>
      <c r="B290" s="10" t="s">
        <v>544</v>
      </c>
      <c r="C290" s="10" t="n">
        <v>-30.09375</v>
      </c>
      <c r="D290" s="10" t="n">
        <v>-51.23811</v>
      </c>
      <c r="E290" s="10" t="n">
        <v>2418</v>
      </c>
      <c r="F290" s="6" t="n">
        <v>1.15</v>
      </c>
      <c r="G290" s="7" t="n">
        <v>0</v>
      </c>
      <c r="H290" s="8" t="n">
        <f aca="false">(E290-(SMALL($E$2:$E$491,1)))/((LARGE($E$2:$E$491,1))-(SMALL($E$2:$E$491,1)))</f>
        <v>0.00491701715502347</v>
      </c>
      <c r="I290" s="8" t="n">
        <f aca="false">1-(F290-(SMALL($F$2:$F$491,1)))/((LARGE($F$2:$F$491,1))-(SMALL($F$2:$F$491,1)))</f>
        <v>0.904362416107383</v>
      </c>
      <c r="J290" s="9" t="n">
        <f aca="false">SUM(G290:I290)</f>
        <v>0.909279433262406</v>
      </c>
      <c r="K290" s="1" t="n">
        <v>188</v>
      </c>
      <c r="L290" s="0" t="n">
        <v>1</v>
      </c>
    </row>
    <row r="291" customFormat="false" ht="15" hidden="false" customHeight="false" outlineLevel="0" collapsed="false">
      <c r="A291" s="10" t="s">
        <v>545</v>
      </c>
      <c r="B291" s="10" t="s">
        <v>546</v>
      </c>
      <c r="C291" s="10" t="n">
        <v>-30.06109</v>
      </c>
      <c r="D291" s="10" t="n">
        <v>-51.22296</v>
      </c>
      <c r="E291" s="10" t="n">
        <v>1566</v>
      </c>
      <c r="F291" s="6" t="n">
        <v>1.14</v>
      </c>
      <c r="G291" s="7" t="n">
        <v>0</v>
      </c>
      <c r="H291" s="8" t="n">
        <f aca="false">(E291-(SMALL($E$2:$E$491,1)))/((LARGE($E$2:$E$491,1))-(SMALL($E$2:$E$491,1)))</f>
        <v>0.00305841084797822</v>
      </c>
      <c r="I291" s="8" t="n">
        <f aca="false">1-(F291-(SMALL($F$2:$F$491,1)))/((LARGE($F$2:$F$491,1))-(SMALL($F$2:$F$491,1)))</f>
        <v>0.905201342281879</v>
      </c>
      <c r="J291" s="9" t="n">
        <f aca="false">SUM(G291:I291)</f>
        <v>0.908259753129857</v>
      </c>
      <c r="K291" s="1" t="n">
        <v>314</v>
      </c>
      <c r="L291" s="0" t="n">
        <v>1</v>
      </c>
    </row>
    <row r="292" customFormat="false" ht="15" hidden="false" customHeight="false" outlineLevel="0" collapsed="false">
      <c r="A292" s="11" t="s">
        <v>547</v>
      </c>
      <c r="B292" s="10" t="s">
        <v>548</v>
      </c>
      <c r="C292" s="10" t="n">
        <v>-30.0629</v>
      </c>
      <c r="D292" s="10" t="n">
        <v>-51.15783</v>
      </c>
      <c r="E292" s="10" t="n">
        <v>10309</v>
      </c>
      <c r="F292" s="6" t="n">
        <v>7.37</v>
      </c>
      <c r="G292" s="7" t="n">
        <v>0.5</v>
      </c>
      <c r="H292" s="8" t="n">
        <f aca="false">(E292-(SMALL($E$2:$E$491,1)))/((LARGE($E$2:$E$491,1))-(SMALL($E$2:$E$491,1)))</f>
        <v>0.022130940123209</v>
      </c>
      <c r="I292" s="8" t="n">
        <f aca="false">1-(F292-(SMALL($F$2:$F$491,1)))/((LARGE($F$2:$F$491,1))-(SMALL($F$2:$F$491,1)))</f>
        <v>0.38255033557047</v>
      </c>
      <c r="J292" s="9" t="n">
        <f aca="false">SUM(G292:I292)</f>
        <v>0.904681275693679</v>
      </c>
      <c r="K292" s="1" t="n">
        <v>115</v>
      </c>
      <c r="L292" s="0" t="n">
        <v>1</v>
      </c>
    </row>
    <row r="293" customFormat="false" ht="30" hidden="false" customHeight="true" outlineLevel="0" collapsed="false">
      <c r="A293" s="10" t="s">
        <v>549</v>
      </c>
      <c r="B293" s="10" t="s">
        <v>550</v>
      </c>
      <c r="C293" s="10" t="n">
        <v>-30.02882</v>
      </c>
      <c r="D293" s="10" t="n">
        <v>-51.14012</v>
      </c>
      <c r="E293" s="10" t="n">
        <v>4862</v>
      </c>
      <c r="F293" s="6" t="n">
        <v>7.24</v>
      </c>
      <c r="G293" s="7" t="n">
        <v>0.5</v>
      </c>
      <c r="H293" s="8" t="n">
        <f aca="false">(E293-(SMALL($E$2:$E$491,1)))/((LARGE($E$2:$E$491,1))-(SMALL($E$2:$E$491,1)))</f>
        <v>0.0102485122423692</v>
      </c>
      <c r="I293" s="8" t="n">
        <f aca="false">1-(F293-(SMALL($F$2:$F$491,1)))/((LARGE($F$2:$F$491,1))-(SMALL($F$2:$F$491,1)))</f>
        <v>0.393456375838926</v>
      </c>
      <c r="J293" s="9" t="n">
        <f aca="false">SUM(G293:I293)</f>
        <v>0.903704888081295</v>
      </c>
      <c r="K293" s="1" t="n">
        <v>231</v>
      </c>
      <c r="L293" s="0" t="n">
        <v>1</v>
      </c>
    </row>
    <row r="294" customFormat="false" ht="15" hidden="false" customHeight="false" outlineLevel="0" collapsed="false">
      <c r="A294" s="10" t="s">
        <v>551</v>
      </c>
      <c r="B294" s="10" t="s">
        <v>552</v>
      </c>
      <c r="C294" s="10" t="n">
        <v>-30.13392</v>
      </c>
      <c r="D294" s="10" t="n">
        <v>-51.21717</v>
      </c>
      <c r="E294" s="10" t="n">
        <v>1870</v>
      </c>
      <c r="F294" s="6" t="n">
        <v>1.24</v>
      </c>
      <c r="G294" s="7" t="n">
        <v>0</v>
      </c>
      <c r="H294" s="8" t="n">
        <f aca="false">(E294-(SMALL($E$2:$E$491,1)))/((LARGE($E$2:$E$491,1))-(SMALL($E$2:$E$491,1)))</f>
        <v>0.0037215755396939</v>
      </c>
      <c r="I294" s="8" t="n">
        <f aca="false">1-(F294-(SMALL($F$2:$F$491,1)))/((LARGE($F$2:$F$491,1))-(SMALL($F$2:$F$491,1)))</f>
        <v>0.896812080536913</v>
      </c>
      <c r="J294" s="9" t="n">
        <f aca="false">SUM(G294:I294)</f>
        <v>0.900533656076607</v>
      </c>
      <c r="K294" s="1" t="n">
        <v>129</v>
      </c>
      <c r="L294" s="0" t="n">
        <v>1</v>
      </c>
    </row>
    <row r="295" customFormat="false" ht="30" hidden="false" customHeight="true" outlineLevel="0" collapsed="false">
      <c r="A295" s="10" t="s">
        <v>553</v>
      </c>
      <c r="B295" s="10" t="s">
        <v>517</v>
      </c>
      <c r="C295" s="10" t="n">
        <v>-30.15027</v>
      </c>
      <c r="D295" s="10" t="n">
        <v>-51.21088</v>
      </c>
      <c r="E295" s="10" t="n">
        <v>6166</v>
      </c>
      <c r="F295" s="6" t="n">
        <v>1.37</v>
      </c>
      <c r="G295" s="7" t="n">
        <v>0</v>
      </c>
      <c r="H295" s="8" t="n">
        <f aca="false">(E295-(SMALL($E$2:$E$491,1)))/((LARGE($E$2:$E$491,1))-(SMALL($E$2:$E$491,1)))</f>
        <v>0.0130931397357812</v>
      </c>
      <c r="I295" s="8" t="n">
        <f aca="false">1-(F295-(SMALL($F$2:$F$491,1)))/((LARGE($F$2:$F$491,1))-(SMALL($F$2:$F$491,1)))</f>
        <v>0.885906040268456</v>
      </c>
      <c r="J295" s="9" t="n">
        <f aca="false">SUM(G295:I295)</f>
        <v>0.898999180004238</v>
      </c>
      <c r="K295" s="1" t="n">
        <v>277</v>
      </c>
      <c r="L295" s="0" t="n">
        <v>1</v>
      </c>
    </row>
    <row r="296" customFormat="false" ht="15" hidden="false" customHeight="false" outlineLevel="0" collapsed="false">
      <c r="A296" s="10" t="s">
        <v>554</v>
      </c>
      <c r="B296" s="10" t="s">
        <v>555</v>
      </c>
      <c r="C296" s="10" t="n">
        <v>-30.03104</v>
      </c>
      <c r="D296" s="10" t="n">
        <v>-51.14092</v>
      </c>
      <c r="E296" s="10" t="n">
        <v>2703</v>
      </c>
      <c r="F296" s="6" t="n">
        <v>7.26</v>
      </c>
      <c r="G296" s="7" t="n">
        <v>0.5</v>
      </c>
      <c r="H296" s="8" t="n">
        <f aca="false">(E296-(SMALL($E$2:$E$491,1)))/((LARGE($E$2:$E$491,1))-(SMALL($E$2:$E$491,1)))</f>
        <v>0.00553873405350692</v>
      </c>
      <c r="I296" s="8" t="n">
        <f aca="false">1-(F296-(SMALL($F$2:$F$491,1)))/((LARGE($F$2:$F$491,1))-(SMALL($F$2:$F$491,1)))</f>
        <v>0.391778523489933</v>
      </c>
      <c r="J296" s="9" t="n">
        <f aca="false">SUM(G296:I296)</f>
        <v>0.89731725754344</v>
      </c>
      <c r="K296" s="1" t="n">
        <v>94</v>
      </c>
      <c r="L296" s="0" t="n">
        <v>1</v>
      </c>
    </row>
    <row r="297" customFormat="false" ht="15" hidden="false" customHeight="false" outlineLevel="0" collapsed="false">
      <c r="A297" s="11" t="s">
        <v>556</v>
      </c>
      <c r="B297" s="10" t="s">
        <v>557</v>
      </c>
      <c r="C297" s="10" t="n">
        <v>-30.06662</v>
      </c>
      <c r="D297" s="10" t="n">
        <v>-51.15898</v>
      </c>
      <c r="E297" s="10" t="n">
        <v>4312</v>
      </c>
      <c r="F297" s="6" t="n">
        <v>7.31</v>
      </c>
      <c r="G297" s="7" t="n">
        <v>0.5</v>
      </c>
      <c r="H297" s="8" t="n">
        <f aca="false">(E297-(SMALL($E$2:$E$491,1)))/((LARGE($E$2:$E$491,1))-(SMALL($E$2:$E$491,1)))</f>
        <v>0.00904870770143628</v>
      </c>
      <c r="I297" s="8" t="n">
        <f aca="false">1-(F297-(SMALL($F$2:$F$491,1)))/((LARGE($F$2:$F$491,1))-(SMALL($F$2:$F$491,1)))</f>
        <v>0.38758389261745</v>
      </c>
      <c r="J297" s="9" t="n">
        <f aca="false">SUM(G297:I297)</f>
        <v>0.896632600318886</v>
      </c>
      <c r="K297" s="1" t="n">
        <v>58</v>
      </c>
      <c r="L297" s="0" t="n">
        <v>1</v>
      </c>
    </row>
    <row r="298" customFormat="false" ht="15" hidden="false" customHeight="false" outlineLevel="0" collapsed="false">
      <c r="A298" s="10" t="s">
        <v>558</v>
      </c>
      <c r="B298" s="10" t="s">
        <v>559</v>
      </c>
      <c r="C298" s="10" t="n">
        <v>-30.20389</v>
      </c>
      <c r="D298" s="10" t="n">
        <v>-51.17331</v>
      </c>
      <c r="E298" s="10" t="n">
        <v>1638</v>
      </c>
      <c r="F298" s="6" t="n">
        <v>1.32</v>
      </c>
      <c r="G298" s="7" t="n">
        <v>0</v>
      </c>
      <c r="H298" s="8" t="n">
        <f aca="false">(E298-(SMALL($E$2:$E$491,1)))/((LARGE($E$2:$E$491,1))-(SMALL($E$2:$E$491,1)))</f>
        <v>0.00321547616970035</v>
      </c>
      <c r="I298" s="8" t="n">
        <f aca="false">1-(F298-(SMALL($F$2:$F$491,1)))/((LARGE($F$2:$F$491,1))-(SMALL($F$2:$F$491,1)))</f>
        <v>0.89010067114094</v>
      </c>
      <c r="J298" s="9" t="n">
        <f aca="false">SUM(G298:I298)</f>
        <v>0.89331614731064</v>
      </c>
      <c r="K298" s="1" t="n">
        <v>45</v>
      </c>
      <c r="L298" s="0" t="n">
        <v>1</v>
      </c>
    </row>
    <row r="299" customFormat="false" ht="15" hidden="false" customHeight="false" outlineLevel="0" collapsed="false">
      <c r="A299" s="10" t="s">
        <v>560</v>
      </c>
      <c r="B299" s="10" t="s">
        <v>561</v>
      </c>
      <c r="C299" s="10" t="n">
        <v>-30.02875</v>
      </c>
      <c r="D299" s="10" t="n">
        <v>-51.20799</v>
      </c>
      <c r="E299" s="10" t="n">
        <v>3005</v>
      </c>
      <c r="F299" s="6" t="n">
        <v>1.37</v>
      </c>
      <c r="G299" s="7" t="n">
        <v>0</v>
      </c>
      <c r="H299" s="8" t="n">
        <f aca="false">(E299-(SMALL($E$2:$E$491,1)))/((LARGE($E$2:$E$491,1))-(SMALL($E$2:$E$491,1)))</f>
        <v>0.0061975358196192</v>
      </c>
      <c r="I299" s="8" t="n">
        <f aca="false">1-(F299-(SMALL($F$2:$F$491,1)))/((LARGE($F$2:$F$491,1))-(SMALL($F$2:$F$491,1)))</f>
        <v>0.885906040268456</v>
      </c>
      <c r="J299" s="9" t="n">
        <f aca="false">SUM(G299:I299)</f>
        <v>0.892103576088076</v>
      </c>
      <c r="K299" s="1" t="n">
        <v>269</v>
      </c>
      <c r="L299" s="0" t="n">
        <v>1</v>
      </c>
    </row>
    <row r="300" customFormat="false" ht="30" hidden="false" customHeight="true" outlineLevel="0" collapsed="false">
      <c r="A300" s="10" t="s">
        <v>71</v>
      </c>
      <c r="B300" s="11" t="s">
        <v>562</v>
      </c>
      <c r="C300" s="10" t="n">
        <v>-30.07626</v>
      </c>
      <c r="D300" s="10" t="n">
        <v>-51.16154</v>
      </c>
      <c r="E300" s="10" t="n">
        <v>1402</v>
      </c>
      <c r="F300" s="6" t="n">
        <v>7.29</v>
      </c>
      <c r="G300" s="7" t="n">
        <v>0.5</v>
      </c>
      <c r="H300" s="8" t="n">
        <f aca="false">(E300-(SMALL($E$2:$E$491,1)))/((LARGE($E$2:$E$491,1))-(SMALL($E$2:$E$491,1)))</f>
        <v>0.00270065094850003</v>
      </c>
      <c r="I300" s="8" t="n">
        <f aca="false">1-(F300-(SMALL($F$2:$F$491,1)))/((LARGE($F$2:$F$491,1))-(SMALL($F$2:$F$491,1)))</f>
        <v>0.389261744966443</v>
      </c>
      <c r="J300" s="9" t="n">
        <f aca="false">SUM(G300:I300)</f>
        <v>0.891962395914943</v>
      </c>
      <c r="K300" s="1" t="n">
        <v>438</v>
      </c>
      <c r="L300" s="0" t="n">
        <v>1</v>
      </c>
    </row>
    <row r="301" customFormat="false" ht="15" hidden="false" customHeight="false" outlineLevel="0" collapsed="false">
      <c r="A301" s="10" t="s">
        <v>563</v>
      </c>
      <c r="B301" s="10" t="s">
        <v>564</v>
      </c>
      <c r="C301" s="10" t="n">
        <v>-30.06301</v>
      </c>
      <c r="D301" s="10" t="n">
        <v>-51.15531</v>
      </c>
      <c r="E301" s="10" t="n">
        <v>13327</v>
      </c>
      <c r="F301" s="6" t="n">
        <v>7.61</v>
      </c>
      <c r="G301" s="7" t="n">
        <v>0.5</v>
      </c>
      <c r="H301" s="8" t="n">
        <f aca="false">(E301-(SMALL($E$2:$E$491,1)))/((LARGE($E$2:$E$491,1))-(SMALL($E$2:$E$491,1)))</f>
        <v>0.0287145948587285</v>
      </c>
      <c r="I301" s="8" t="n">
        <f aca="false">1-(F301-(SMALL($F$2:$F$491,1)))/((LARGE($F$2:$F$491,1))-(SMALL($F$2:$F$491,1)))</f>
        <v>0.36241610738255</v>
      </c>
      <c r="J301" s="9" t="n">
        <f aca="false">SUM(G301:I301)</f>
        <v>0.891130702241279</v>
      </c>
      <c r="K301" s="1" t="n">
        <v>104</v>
      </c>
      <c r="L301" s="0" t="n">
        <v>1</v>
      </c>
    </row>
    <row r="302" customFormat="false" ht="30" hidden="false" customHeight="true" outlineLevel="0" collapsed="false">
      <c r="A302" s="11" t="s">
        <v>565</v>
      </c>
      <c r="B302" s="10" t="s">
        <v>566</v>
      </c>
      <c r="C302" s="10" t="n">
        <v>-30.03748</v>
      </c>
      <c r="D302" s="10" t="n">
        <v>-51.13367</v>
      </c>
      <c r="E302" s="10" t="n">
        <v>35613</v>
      </c>
      <c r="F302" s="6" t="n">
        <v>8.19</v>
      </c>
      <c r="G302" s="7" t="n">
        <v>0.5</v>
      </c>
      <c r="H302" s="8" t="n">
        <f aca="false">(E302-(SMALL($E$2:$E$491,1)))/((LARGE($E$2:$E$491,1))-(SMALL($E$2:$E$491,1)))</f>
        <v>0.0773306748573323</v>
      </c>
      <c r="I302" s="8" t="n">
        <f aca="false">1-(F302-(SMALL($F$2:$F$491,1)))/((LARGE($F$2:$F$491,1))-(SMALL($F$2:$F$491,1)))</f>
        <v>0.313758389261745</v>
      </c>
      <c r="J302" s="9" t="n">
        <f aca="false">SUM(G302:I302)</f>
        <v>0.891089064119077</v>
      </c>
      <c r="K302" s="1" t="n">
        <v>66</v>
      </c>
      <c r="L302" s="0" t="n">
        <v>1</v>
      </c>
    </row>
    <row r="303" customFormat="false" ht="15" hidden="false" customHeight="false" outlineLevel="0" collapsed="false">
      <c r="A303" s="10" t="s">
        <v>567</v>
      </c>
      <c r="B303" s="10" t="s">
        <v>568</v>
      </c>
      <c r="C303" s="10" t="n">
        <v>-30.13291</v>
      </c>
      <c r="D303" s="10" t="n">
        <v>-51.21556</v>
      </c>
      <c r="E303" s="10" t="n">
        <v>370</v>
      </c>
      <c r="F303" s="6" t="n">
        <v>1.43</v>
      </c>
      <c r="G303" s="7" t="n">
        <v>0</v>
      </c>
      <c r="H303" s="8" t="n">
        <f aca="false">(E303-(SMALL($E$2:$E$491,1)))/((LARGE($E$2:$E$491,1))-(SMALL($E$2:$E$491,1)))</f>
        <v>0.000449381337149439</v>
      </c>
      <c r="I303" s="8" t="n">
        <f aca="false">1-(F303-(SMALL($F$2:$F$491,1)))/((LARGE($F$2:$F$491,1))-(SMALL($F$2:$F$491,1)))</f>
        <v>0.880872483221477</v>
      </c>
      <c r="J303" s="9" t="n">
        <f aca="false">SUM(G303:I303)</f>
        <v>0.881321864558626</v>
      </c>
      <c r="K303" s="1" t="n">
        <v>460</v>
      </c>
      <c r="L303" s="0" t="n">
        <v>1</v>
      </c>
    </row>
    <row r="304" customFormat="false" ht="15" hidden="false" customHeight="false" outlineLevel="0" collapsed="false">
      <c r="A304" s="10" t="s">
        <v>71</v>
      </c>
      <c r="B304" s="11" t="s">
        <v>569</v>
      </c>
      <c r="C304" s="10" t="n">
        <v>-30.1569</v>
      </c>
      <c r="D304" s="10" t="n">
        <v>-51.13357</v>
      </c>
      <c r="E304" s="10" t="n">
        <v>1653</v>
      </c>
      <c r="F304" s="6" t="n">
        <v>7.43</v>
      </c>
      <c r="G304" s="7" t="n">
        <v>0.5</v>
      </c>
      <c r="H304" s="8" t="n">
        <f aca="false">(E304-(SMALL($E$2:$E$491,1)))/((LARGE($E$2:$E$491,1))-(SMALL($E$2:$E$491,1)))</f>
        <v>0.0032481981117258</v>
      </c>
      <c r="I304" s="8" t="n">
        <f aca="false">1-(F304-(SMALL($F$2:$F$491,1)))/((LARGE($F$2:$F$491,1))-(SMALL($F$2:$F$491,1)))</f>
        <v>0.37751677852349</v>
      </c>
      <c r="J304" s="9" t="n">
        <f aca="false">SUM(G304:I304)</f>
        <v>0.880764976635216</v>
      </c>
      <c r="K304" s="1" t="n">
        <v>435</v>
      </c>
      <c r="L304" s="0" t="n">
        <v>1</v>
      </c>
    </row>
    <row r="305" customFormat="false" ht="30" hidden="false" customHeight="true" outlineLevel="0" collapsed="false">
      <c r="A305" s="10" t="s">
        <v>570</v>
      </c>
      <c r="B305" s="10" t="s">
        <v>546</v>
      </c>
      <c r="C305" s="10" t="n">
        <v>-30.05911</v>
      </c>
      <c r="D305" s="10" t="n">
        <v>-51.21776</v>
      </c>
      <c r="E305" s="10" t="n">
        <v>2986</v>
      </c>
      <c r="F305" s="6" t="n">
        <v>1.6</v>
      </c>
      <c r="G305" s="7" t="n">
        <v>0</v>
      </c>
      <c r="H305" s="8" t="n">
        <f aca="false">(E305-(SMALL($E$2:$E$491,1)))/((LARGE($E$2:$E$491,1))-(SMALL($E$2:$E$491,1)))</f>
        <v>0.00615608802638697</v>
      </c>
      <c r="I305" s="8" t="n">
        <f aca="false">1-(F305-(SMALL($F$2:$F$491,1)))/((LARGE($F$2:$F$491,1))-(SMALL($F$2:$F$491,1)))</f>
        <v>0.866610738255034</v>
      </c>
      <c r="J305" s="9" t="n">
        <f aca="false">SUM(G305:I305)</f>
        <v>0.872766826281421</v>
      </c>
      <c r="K305" s="1" t="n">
        <v>101</v>
      </c>
      <c r="L305" s="0" t="n">
        <v>1</v>
      </c>
    </row>
    <row r="306" customFormat="false" ht="30" hidden="false" customHeight="true" outlineLevel="0" collapsed="false">
      <c r="A306" s="10" t="s">
        <v>571</v>
      </c>
      <c r="B306" s="10" t="s">
        <v>572</v>
      </c>
      <c r="C306" s="10" t="n">
        <v>-30.09617</v>
      </c>
      <c r="D306" s="10" t="n">
        <v>-51.23425</v>
      </c>
      <c r="E306" s="10" t="n">
        <v>1352</v>
      </c>
      <c r="F306" s="6" t="n">
        <v>1.56</v>
      </c>
      <c r="G306" s="7" t="n">
        <v>0</v>
      </c>
      <c r="H306" s="8" t="n">
        <f aca="false">(E306-(SMALL($E$2:$E$491,1)))/((LARGE($E$2:$E$491,1))-(SMALL($E$2:$E$491,1)))</f>
        <v>0.00259157780841521</v>
      </c>
      <c r="I306" s="8" t="n">
        <f aca="false">1-(F306-(SMALL($F$2:$F$491,1)))/((LARGE($F$2:$F$491,1))-(SMALL($F$2:$F$491,1)))</f>
        <v>0.86996644295302</v>
      </c>
      <c r="J306" s="9" t="n">
        <f aca="false">SUM(G306:I306)</f>
        <v>0.872558020761435</v>
      </c>
      <c r="K306" s="1" t="n">
        <v>456</v>
      </c>
      <c r="L306" s="0" t="n">
        <v>1</v>
      </c>
    </row>
    <row r="307" customFormat="false" ht="15" hidden="false" customHeight="false" outlineLevel="0" collapsed="false">
      <c r="A307" s="11" t="s">
        <v>573</v>
      </c>
      <c r="B307" s="10" t="s">
        <v>220</v>
      </c>
      <c r="C307" s="10" t="n">
        <v>-30.00233</v>
      </c>
      <c r="D307" s="10" t="n">
        <v>-51.19174</v>
      </c>
      <c r="E307" s="10" t="n">
        <v>1990</v>
      </c>
      <c r="F307" s="6" t="n">
        <v>1.61</v>
      </c>
      <c r="G307" s="7" t="n">
        <v>0</v>
      </c>
      <c r="H307" s="8" t="n">
        <f aca="false">(E307-(SMALL($E$2:$E$491,1)))/((LARGE($E$2:$E$491,1))-(SMALL($E$2:$E$491,1)))</f>
        <v>0.00398335107589745</v>
      </c>
      <c r="I307" s="8" t="n">
        <f aca="false">1-(F307-(SMALL($F$2:$F$491,1)))/((LARGE($F$2:$F$491,1))-(SMALL($F$2:$F$491,1)))</f>
        <v>0.865771812080537</v>
      </c>
      <c r="J307" s="9" t="n">
        <f aca="false">SUM(G307:I307)</f>
        <v>0.869755163156434</v>
      </c>
      <c r="K307" s="1" t="n">
        <v>386</v>
      </c>
      <c r="L307" s="0" t="n">
        <v>1</v>
      </c>
    </row>
    <row r="308" customFormat="false" ht="15" hidden="false" customHeight="false" outlineLevel="0" collapsed="false">
      <c r="A308" s="10" t="s">
        <v>574</v>
      </c>
      <c r="B308" s="11" t="s">
        <v>575</v>
      </c>
      <c r="C308" s="10" t="n">
        <v>-30.04968</v>
      </c>
      <c r="D308" s="10" t="n">
        <v>-51.14569</v>
      </c>
      <c r="E308" s="10" t="n">
        <v>6664</v>
      </c>
      <c r="F308" s="6" t="n">
        <v>7.72</v>
      </c>
      <c r="G308" s="7" t="n">
        <v>0.5</v>
      </c>
      <c r="H308" s="8" t="n">
        <f aca="false">(E308-(SMALL($E$2:$E$491,1)))/((LARGE($E$2:$E$491,1))-(SMALL($E$2:$E$491,1)))</f>
        <v>0.014179508211026</v>
      </c>
      <c r="I308" s="8" t="n">
        <f aca="false">1-(F308-(SMALL($F$2:$F$491,1)))/((LARGE($F$2:$F$491,1))-(SMALL($F$2:$F$491,1)))</f>
        <v>0.353187919463087</v>
      </c>
      <c r="J308" s="9" t="n">
        <f aca="false">SUM(G308:I308)</f>
        <v>0.867367427674113</v>
      </c>
      <c r="K308" s="1" t="n">
        <v>31</v>
      </c>
      <c r="L308" s="0" t="n">
        <v>1</v>
      </c>
    </row>
    <row r="309" customFormat="false" ht="15" hidden="false" customHeight="false" outlineLevel="0" collapsed="false">
      <c r="A309" s="11" t="s">
        <v>576</v>
      </c>
      <c r="B309" s="10" t="s">
        <v>577</v>
      </c>
      <c r="C309" s="10" t="n">
        <v>-30.06086</v>
      </c>
      <c r="D309" s="10" t="n">
        <v>-51.21577</v>
      </c>
      <c r="E309" s="10" t="n">
        <v>8607</v>
      </c>
      <c r="F309" s="6" t="n">
        <v>1.82</v>
      </c>
      <c r="G309" s="7" t="n">
        <v>0</v>
      </c>
      <c r="H309" s="8" t="n">
        <f aca="false">(E309-(SMALL($E$2:$E$491,1)))/((LARGE($E$2:$E$491,1))-(SMALL($E$2:$E$491,1)))</f>
        <v>0.0184180904347219</v>
      </c>
      <c r="I309" s="8" t="n">
        <f aca="false">1-(F309-(SMALL($F$2:$F$491,1)))/((LARGE($F$2:$F$491,1))-(SMALL($F$2:$F$491,1)))</f>
        <v>0.848154362416107</v>
      </c>
      <c r="J309" s="9" t="n">
        <f aca="false">SUM(G309:I309)</f>
        <v>0.866572452850829</v>
      </c>
      <c r="K309" s="1" t="n">
        <v>210</v>
      </c>
      <c r="L309" s="0" t="n">
        <v>1</v>
      </c>
    </row>
    <row r="310" customFormat="false" ht="30" hidden="false" customHeight="true" outlineLevel="0" collapsed="false">
      <c r="A310" s="10" t="s">
        <v>578</v>
      </c>
      <c r="B310" s="10" t="s">
        <v>579</v>
      </c>
      <c r="C310" s="10" t="n">
        <v>-30.10098</v>
      </c>
      <c r="D310" s="10" t="n">
        <v>-51.23508</v>
      </c>
      <c r="E310" s="10" t="n">
        <v>1696</v>
      </c>
      <c r="F310" s="6" t="n">
        <v>1.66</v>
      </c>
      <c r="G310" s="7" t="n">
        <v>0</v>
      </c>
      <c r="H310" s="8" t="n">
        <f aca="false">(E310-(SMALL($E$2:$E$491,1)))/((LARGE($E$2:$E$491,1))-(SMALL($E$2:$E$491,1)))</f>
        <v>0.00334200101219874</v>
      </c>
      <c r="I310" s="8" t="n">
        <f aca="false">1-(F310-(SMALL($F$2:$F$491,1)))/((LARGE($F$2:$F$491,1))-(SMALL($F$2:$F$491,1)))</f>
        <v>0.861577181208054</v>
      </c>
      <c r="J310" s="9" t="n">
        <f aca="false">SUM(G310:I310)</f>
        <v>0.864919182220252</v>
      </c>
      <c r="K310" s="1" t="n">
        <v>376</v>
      </c>
      <c r="L310" s="0" t="n">
        <v>1</v>
      </c>
    </row>
    <row r="311" customFormat="false" ht="15" hidden="false" customHeight="false" outlineLevel="0" collapsed="false">
      <c r="A311" s="10" t="s">
        <v>580</v>
      </c>
      <c r="B311" s="10" t="s">
        <v>581</v>
      </c>
      <c r="C311" s="10" t="n">
        <v>-30.02317</v>
      </c>
      <c r="D311" s="10" t="n">
        <v>-51.13379</v>
      </c>
      <c r="E311" s="10" t="n">
        <v>1449</v>
      </c>
      <c r="F311" s="6" t="n">
        <v>7.62</v>
      </c>
      <c r="G311" s="7" t="n">
        <v>0.5</v>
      </c>
      <c r="H311" s="8" t="n">
        <f aca="false">(E311-(SMALL($E$2:$E$491,1)))/((LARGE($E$2:$E$491,1))-(SMALL($E$2:$E$491,1)))</f>
        <v>0.00280317970017975</v>
      </c>
      <c r="I311" s="8" t="n">
        <f aca="false">1-(F311-(SMALL($F$2:$F$491,1)))/((LARGE($F$2:$F$491,1))-(SMALL($F$2:$F$491,1)))</f>
        <v>0.361577181208054</v>
      </c>
      <c r="J311" s="9" t="n">
        <f aca="false">SUM(G311:I311)</f>
        <v>0.864380360908233</v>
      </c>
      <c r="K311" s="1" t="n">
        <v>413</v>
      </c>
      <c r="L311" s="0" t="n">
        <v>1</v>
      </c>
    </row>
    <row r="312" customFormat="false" ht="15" hidden="false" customHeight="false" outlineLevel="0" collapsed="false">
      <c r="A312" s="10" t="s">
        <v>582</v>
      </c>
      <c r="B312" s="10" t="s">
        <v>583</v>
      </c>
      <c r="C312" s="10" t="n">
        <v>-30.13974</v>
      </c>
      <c r="D312" s="10" t="n">
        <v>-51.20853</v>
      </c>
      <c r="E312" s="10" t="n">
        <v>4264</v>
      </c>
      <c r="F312" s="6" t="n">
        <v>1.75</v>
      </c>
      <c r="G312" s="7" t="n">
        <v>0</v>
      </c>
      <c r="H312" s="8" t="n">
        <f aca="false">(E312-(SMALL($E$2:$E$491,1)))/((LARGE($E$2:$E$491,1))-(SMALL($E$2:$E$491,1)))</f>
        <v>0.00894399748695485</v>
      </c>
      <c r="I312" s="8" t="n">
        <f aca="false">1-(F312-(SMALL($F$2:$F$491,1)))/((LARGE($F$2:$F$491,1))-(SMALL($F$2:$F$491,1)))</f>
        <v>0.854026845637584</v>
      </c>
      <c r="J312" s="9" t="n">
        <f aca="false">SUM(G312:I312)</f>
        <v>0.862970843124539</v>
      </c>
      <c r="K312" s="1" t="n">
        <v>23</v>
      </c>
      <c r="L312" s="0" t="n">
        <v>1</v>
      </c>
    </row>
    <row r="313" customFormat="false" ht="15" hidden="false" customHeight="false" outlineLevel="0" collapsed="false">
      <c r="A313" s="10" t="s">
        <v>584</v>
      </c>
      <c r="B313" s="10" t="s">
        <v>585</v>
      </c>
      <c r="C313" s="10" t="n">
        <v>-30.05529</v>
      </c>
      <c r="D313" s="10" t="n">
        <v>-51.15</v>
      </c>
      <c r="E313" s="10" t="n">
        <v>1500</v>
      </c>
      <c r="F313" s="6" t="n">
        <v>7.66</v>
      </c>
      <c r="G313" s="7" t="n">
        <v>0.5</v>
      </c>
      <c r="H313" s="8" t="n">
        <f aca="false">(E313-(SMALL($E$2:$E$491,1)))/((LARGE($E$2:$E$491,1))-(SMALL($E$2:$E$491,1)))</f>
        <v>0.00291443430306626</v>
      </c>
      <c r="I313" s="8" t="n">
        <f aca="false">1-(F313-(SMALL($F$2:$F$491,1)))/((LARGE($F$2:$F$491,1))-(SMALL($F$2:$F$491,1)))</f>
        <v>0.358221476510067</v>
      </c>
      <c r="J313" s="9" t="n">
        <f aca="false">SUM(G313:I313)</f>
        <v>0.861135910813133</v>
      </c>
      <c r="K313" s="1" t="n">
        <v>91</v>
      </c>
      <c r="L313" s="0" t="n">
        <v>1</v>
      </c>
    </row>
    <row r="314" customFormat="false" ht="30" hidden="false" customHeight="true" outlineLevel="0" collapsed="false">
      <c r="A314" s="10" t="s">
        <v>586</v>
      </c>
      <c r="B314" s="10" t="s">
        <v>587</v>
      </c>
      <c r="C314" s="10" t="n">
        <v>-30.06346</v>
      </c>
      <c r="D314" s="10" t="n">
        <v>-51.2169</v>
      </c>
      <c r="E314" s="10" t="n">
        <v>1164</v>
      </c>
      <c r="F314" s="6" t="n">
        <v>1.78</v>
      </c>
      <c r="G314" s="7" t="n">
        <v>0</v>
      </c>
      <c r="H314" s="8" t="n">
        <f aca="false">(E314-(SMALL($E$2:$E$491,1)))/((LARGE($E$2:$E$491,1))-(SMALL($E$2:$E$491,1)))</f>
        <v>0.00218146280169631</v>
      </c>
      <c r="I314" s="8" t="n">
        <f aca="false">1-(F314-(SMALL($F$2:$F$491,1)))/((LARGE($F$2:$F$491,1))-(SMALL($F$2:$F$491,1)))</f>
        <v>0.851510067114094</v>
      </c>
      <c r="J314" s="9" t="n">
        <f aca="false">SUM(G314:I314)</f>
        <v>0.85369152991579</v>
      </c>
      <c r="K314" s="1" t="n">
        <v>100</v>
      </c>
      <c r="L314" s="0" t="n">
        <v>1</v>
      </c>
    </row>
    <row r="315" customFormat="false" ht="30" hidden="false" customHeight="true" outlineLevel="0" collapsed="false">
      <c r="A315" s="10" t="s">
        <v>588</v>
      </c>
      <c r="B315" s="10" t="s">
        <v>48</v>
      </c>
      <c r="C315" s="10" t="n">
        <v>-30.03215</v>
      </c>
      <c r="D315" s="10" t="n">
        <v>-51.20354</v>
      </c>
      <c r="E315" s="10" t="n">
        <v>4195</v>
      </c>
      <c r="F315" s="6" t="n">
        <v>1.94</v>
      </c>
      <c r="G315" s="7" t="n">
        <v>0</v>
      </c>
      <c r="H315" s="8" t="n">
        <f aca="false">(E315-(SMALL($E$2:$E$491,1)))/((LARGE($E$2:$E$491,1))-(SMALL($E$2:$E$491,1)))</f>
        <v>0.00879347655363781</v>
      </c>
      <c r="I315" s="8" t="n">
        <f aca="false">1-(F315-(SMALL($F$2:$F$491,1)))/((LARGE($F$2:$F$491,1))-(SMALL($F$2:$F$491,1)))</f>
        <v>0.838087248322148</v>
      </c>
      <c r="J315" s="9" t="n">
        <f aca="false">SUM(G315:I315)</f>
        <v>0.846880724875786</v>
      </c>
      <c r="K315" s="1" t="n">
        <v>455</v>
      </c>
      <c r="L315" s="0" t="n">
        <v>1</v>
      </c>
    </row>
    <row r="316" customFormat="false" ht="30" hidden="false" customHeight="true" outlineLevel="0" collapsed="false">
      <c r="A316" s="11" t="s">
        <v>589</v>
      </c>
      <c r="B316" s="10" t="s">
        <v>590</v>
      </c>
      <c r="C316" s="10" t="n">
        <v>-30.05381</v>
      </c>
      <c r="D316" s="10" t="n">
        <v>-51.21225</v>
      </c>
      <c r="E316" s="10" t="n">
        <v>8400</v>
      </c>
      <c r="F316" s="6" t="n">
        <v>2.06</v>
      </c>
      <c r="G316" s="7" t="n">
        <v>0</v>
      </c>
      <c r="H316" s="8" t="n">
        <f aca="false">(E316-(SMALL($E$2:$E$491,1)))/((LARGE($E$2:$E$491,1))-(SMALL($E$2:$E$491,1)))</f>
        <v>0.0179665276347708</v>
      </c>
      <c r="I316" s="8" t="n">
        <f aca="false">1-(F316-(SMALL($F$2:$F$491,1)))/((LARGE($F$2:$F$491,1))-(SMALL($F$2:$F$491,1)))</f>
        <v>0.828020134228188</v>
      </c>
      <c r="J316" s="9" t="n">
        <f aca="false">SUM(G316:I316)</f>
        <v>0.845986661862959</v>
      </c>
      <c r="K316" s="1" t="n">
        <v>121</v>
      </c>
      <c r="L316" s="0" t="n">
        <v>1</v>
      </c>
    </row>
    <row r="317" customFormat="false" ht="15" hidden="false" customHeight="false" outlineLevel="0" collapsed="false">
      <c r="A317" s="10" t="s">
        <v>591</v>
      </c>
      <c r="B317" s="10" t="s">
        <v>592</v>
      </c>
      <c r="C317" s="10" t="n">
        <v>-30.06333</v>
      </c>
      <c r="D317" s="10" t="n">
        <v>-51.21509</v>
      </c>
      <c r="E317" s="10" t="n">
        <v>2800</v>
      </c>
      <c r="F317" s="6" t="n">
        <v>1.94</v>
      </c>
      <c r="G317" s="7" t="n">
        <v>0</v>
      </c>
      <c r="H317" s="8" t="n">
        <f aca="false">(E317-(SMALL($E$2:$E$491,1)))/((LARGE($E$2:$E$491,1))-(SMALL($E$2:$E$491,1)))</f>
        <v>0.00575033594527146</v>
      </c>
      <c r="I317" s="8" t="n">
        <f aca="false">1-(F317-(SMALL($F$2:$F$491,1)))/((LARGE($F$2:$F$491,1))-(SMALL($F$2:$F$491,1)))</f>
        <v>0.838087248322148</v>
      </c>
      <c r="J317" s="9" t="n">
        <f aca="false">SUM(G317:I317)</f>
        <v>0.843837584267419</v>
      </c>
      <c r="K317" s="1" t="n">
        <v>397</v>
      </c>
      <c r="L317" s="0" t="n">
        <v>1</v>
      </c>
    </row>
    <row r="318" customFormat="false" ht="30" hidden="false" customHeight="true" outlineLevel="0" collapsed="false">
      <c r="A318" s="10" t="s">
        <v>593</v>
      </c>
      <c r="B318" s="11" t="s">
        <v>594</v>
      </c>
      <c r="C318" s="10" t="n">
        <v>-30.01259</v>
      </c>
      <c r="D318" s="10" t="n">
        <v>-51.11834</v>
      </c>
      <c r="E318" s="10" t="n">
        <v>32696</v>
      </c>
      <c r="F318" s="6" t="n">
        <v>8.71</v>
      </c>
      <c r="G318" s="7" t="n">
        <v>0.5</v>
      </c>
      <c r="H318" s="8" t="n">
        <f aca="false">(E318-(SMALL($E$2:$E$491,1)))/((LARGE($E$2:$E$491,1))-(SMALL($E$2:$E$491,1)))</f>
        <v>0.0709673478647842</v>
      </c>
      <c r="I318" s="8" t="n">
        <f aca="false">1-(F318-(SMALL($F$2:$F$491,1)))/((LARGE($F$2:$F$491,1))-(SMALL($F$2:$F$491,1)))</f>
        <v>0.270134228187919</v>
      </c>
      <c r="J318" s="9" t="n">
        <f aca="false">SUM(G318:I318)</f>
        <v>0.841101576052704</v>
      </c>
      <c r="K318" s="1" t="n">
        <v>330</v>
      </c>
      <c r="L318" s="0" t="n">
        <v>1</v>
      </c>
    </row>
    <row r="319" customFormat="false" ht="15" hidden="false" customHeight="false" outlineLevel="0" collapsed="false">
      <c r="A319" s="10" t="s">
        <v>595</v>
      </c>
      <c r="B319" s="10" t="s">
        <v>596</v>
      </c>
      <c r="C319" s="10" t="n">
        <v>-30.05068</v>
      </c>
      <c r="D319" s="10" t="n">
        <v>-51.21284</v>
      </c>
      <c r="E319" s="10" t="n">
        <v>1090</v>
      </c>
      <c r="F319" s="6" t="n">
        <v>1.96</v>
      </c>
      <c r="G319" s="7" t="n">
        <v>0</v>
      </c>
      <c r="H319" s="8" t="n">
        <f aca="false">(E319-(SMALL($E$2:$E$491,1)))/((LARGE($E$2:$E$491,1))-(SMALL($E$2:$E$491,1)))</f>
        <v>0.00202003455437078</v>
      </c>
      <c r="I319" s="8" t="n">
        <f aca="false">1-(F319-(SMALL($F$2:$F$491,1)))/((LARGE($F$2:$F$491,1))-(SMALL($F$2:$F$491,1)))</f>
        <v>0.836409395973154</v>
      </c>
      <c r="J319" s="9" t="n">
        <f aca="false">SUM(G319:I319)</f>
        <v>0.838429430527525</v>
      </c>
      <c r="K319" s="1" t="n">
        <v>378</v>
      </c>
      <c r="L319" s="0" t="n">
        <v>1</v>
      </c>
    </row>
    <row r="320" customFormat="false" ht="15" hidden="false" customHeight="false" outlineLevel="0" collapsed="false">
      <c r="A320" s="11" t="s">
        <v>597</v>
      </c>
      <c r="B320" s="10" t="s">
        <v>598</v>
      </c>
      <c r="C320" s="10" t="n">
        <v>-30.102342</v>
      </c>
      <c r="D320" s="10" t="n">
        <v>-51.23236</v>
      </c>
      <c r="E320" s="10" t="n">
        <v>703</v>
      </c>
      <c r="F320" s="6" t="n">
        <v>1.96</v>
      </c>
      <c r="G320" s="7" t="n">
        <v>0</v>
      </c>
      <c r="H320" s="8" t="n">
        <f aca="false">(E320-(SMALL($E$2:$E$491,1)))/((LARGE($E$2:$E$491,1))-(SMALL($E$2:$E$491,1)))</f>
        <v>0.00117580845011431</v>
      </c>
      <c r="I320" s="8" t="n">
        <f aca="false">1-(F320-(SMALL($F$2:$F$491,1)))/((LARGE($F$2:$F$491,1))-(SMALL($F$2:$F$491,1)))</f>
        <v>0.836409395973154</v>
      </c>
      <c r="J320" s="9" t="n">
        <f aca="false">SUM(G320:I320)</f>
        <v>0.837585204423269</v>
      </c>
      <c r="K320" s="1" t="n">
        <v>35</v>
      </c>
      <c r="L320" s="0" t="n">
        <v>1</v>
      </c>
    </row>
    <row r="321" customFormat="false" ht="15" hidden="false" customHeight="false" outlineLevel="0" collapsed="false">
      <c r="A321" s="10" t="s">
        <v>599</v>
      </c>
      <c r="B321" s="10" t="s">
        <v>600</v>
      </c>
      <c r="C321" s="10" t="n">
        <v>-30.05391</v>
      </c>
      <c r="D321" s="10" t="n">
        <v>-51.21292</v>
      </c>
      <c r="E321" s="10" t="n">
        <v>949</v>
      </c>
      <c r="F321" s="6" t="n">
        <v>2</v>
      </c>
      <c r="G321" s="7" t="n">
        <v>0</v>
      </c>
      <c r="H321" s="8" t="n">
        <f aca="false">(E321-(SMALL($E$2:$E$491,1)))/((LARGE($E$2:$E$491,1))-(SMALL($E$2:$E$491,1)))</f>
        <v>0.0017124482993316</v>
      </c>
      <c r="I321" s="8" t="n">
        <f aca="false">1-(F321-(SMALL($F$2:$F$491,1)))/((LARGE($F$2:$F$491,1))-(SMALL($F$2:$F$491,1)))</f>
        <v>0.833053691275168</v>
      </c>
      <c r="J321" s="9" t="n">
        <f aca="false">SUM(G321:I321)</f>
        <v>0.834766139574499</v>
      </c>
      <c r="K321" s="1" t="n">
        <v>151</v>
      </c>
      <c r="L321" s="0" t="n">
        <v>1</v>
      </c>
    </row>
    <row r="322" customFormat="false" ht="30" hidden="false" customHeight="true" outlineLevel="0" collapsed="false">
      <c r="A322" s="10" t="s">
        <v>601</v>
      </c>
      <c r="B322" s="11" t="s">
        <v>602</v>
      </c>
      <c r="C322" s="10" t="n">
        <v>-30.06259</v>
      </c>
      <c r="D322" s="10" t="n">
        <v>-51.21288</v>
      </c>
      <c r="E322" s="10" t="n">
        <v>2320</v>
      </c>
      <c r="F322" s="6" t="n">
        <v>2.13</v>
      </c>
      <c r="G322" s="7" t="n">
        <v>0</v>
      </c>
      <c r="H322" s="8" t="n">
        <f aca="false">(E322-(SMALL($E$2:$E$491,1)))/((LARGE($E$2:$E$491,1))-(SMALL($E$2:$E$491,1)))</f>
        <v>0.00470323380045724</v>
      </c>
      <c r="I322" s="8" t="n">
        <f aca="false">1-(F322-(SMALL($F$2:$F$491,1)))/((LARGE($F$2:$F$491,1))-(SMALL($F$2:$F$491,1)))</f>
        <v>0.822147651006711</v>
      </c>
      <c r="J322" s="9" t="n">
        <f aca="false">SUM(G322:I322)</f>
        <v>0.826850884807169</v>
      </c>
      <c r="K322" s="1" t="n">
        <v>160</v>
      </c>
      <c r="L322" s="0" t="n">
        <v>1</v>
      </c>
    </row>
    <row r="323" customFormat="false" ht="30" hidden="false" customHeight="true" outlineLevel="0" collapsed="false">
      <c r="A323" s="10" t="s">
        <v>603</v>
      </c>
      <c r="B323" s="11" t="s">
        <v>604</v>
      </c>
      <c r="C323" s="10" t="n">
        <v>-30.10564</v>
      </c>
      <c r="D323" s="10" t="n">
        <v>-51.23096</v>
      </c>
      <c r="E323" s="10" t="n">
        <v>7012</v>
      </c>
      <c r="F323" s="6" t="n">
        <v>2.27</v>
      </c>
      <c r="G323" s="7" t="n">
        <v>0</v>
      </c>
      <c r="H323" s="8" t="n">
        <f aca="false">(E323-(SMALL($E$2:$E$491,1)))/((LARGE($E$2:$E$491,1))-(SMALL($E$2:$E$491,1)))</f>
        <v>0.0149386572660163</v>
      </c>
      <c r="I323" s="8" t="n">
        <f aca="false">1-(F323-(SMALL($F$2:$F$491,1)))/((LARGE($F$2:$F$491,1))-(SMALL($F$2:$F$491,1)))</f>
        <v>0.810402684563758</v>
      </c>
      <c r="J323" s="9" t="n">
        <f aca="false">SUM(G323:I323)</f>
        <v>0.825341341829775</v>
      </c>
      <c r="K323" s="1" t="n">
        <v>194</v>
      </c>
      <c r="L323" s="0" t="n">
        <v>1</v>
      </c>
    </row>
    <row r="324" customFormat="false" ht="15" hidden="false" customHeight="false" outlineLevel="0" collapsed="false">
      <c r="A324" s="10" t="s">
        <v>605</v>
      </c>
      <c r="B324" s="10" t="s">
        <v>606</v>
      </c>
      <c r="C324" s="10" t="n">
        <v>-30.01115</v>
      </c>
      <c r="D324" s="10" t="n">
        <v>-51.11049</v>
      </c>
      <c r="E324" s="10" t="n">
        <v>45644</v>
      </c>
      <c r="F324" s="6" t="n">
        <v>9.31</v>
      </c>
      <c r="G324" s="7" t="n">
        <v>0.5</v>
      </c>
      <c r="H324" s="8" t="n">
        <f aca="false">(E324-(SMALL($E$2:$E$491,1)))/((LARGE($E$2:$E$491,1))-(SMALL($E$2:$E$491,1)))</f>
        <v>0.099212928221148</v>
      </c>
      <c r="I324" s="8" t="n">
        <f aca="false">1-(F324-(SMALL($F$2:$F$491,1)))/((LARGE($F$2:$F$491,1))-(SMALL($F$2:$F$491,1)))</f>
        <v>0.219798657718121</v>
      </c>
      <c r="J324" s="9" t="n">
        <f aca="false">SUM(G324:I324)</f>
        <v>0.819011585939269</v>
      </c>
      <c r="K324" s="1" t="n">
        <v>187</v>
      </c>
      <c r="L324" s="0" t="n">
        <v>1</v>
      </c>
    </row>
    <row r="325" customFormat="false" ht="15" hidden="false" customHeight="false" outlineLevel="0" collapsed="false">
      <c r="A325" s="10" t="s">
        <v>71</v>
      </c>
      <c r="B325" s="10" t="s">
        <v>607</v>
      </c>
      <c r="C325" s="10" t="n">
        <v>-30.14738</v>
      </c>
      <c r="D325" s="10" t="n">
        <v>-51.20083</v>
      </c>
      <c r="E325" s="10" t="n">
        <v>6475</v>
      </c>
      <c r="F325" s="6" t="n">
        <v>2.36</v>
      </c>
      <c r="G325" s="7" t="n">
        <v>0</v>
      </c>
      <c r="H325" s="8" t="n">
        <f aca="false">(E325-(SMALL($E$2:$E$491,1)))/((LARGE($E$2:$E$491,1))-(SMALL($E$2:$E$491,1)))</f>
        <v>0.0137672117415054</v>
      </c>
      <c r="I325" s="8" t="n">
        <f aca="false">1-(F325-(SMALL($F$2:$F$491,1)))/((LARGE($F$2:$F$491,1))-(SMALL($F$2:$F$491,1)))</f>
        <v>0.802852348993289</v>
      </c>
      <c r="J325" s="9" t="n">
        <f aca="false">SUM(G325:I325)</f>
        <v>0.816619560734794</v>
      </c>
      <c r="K325" s="1" t="n">
        <v>421</v>
      </c>
      <c r="L325" s="0" t="n">
        <v>1</v>
      </c>
    </row>
    <row r="326" customFormat="false" ht="15" hidden="false" customHeight="false" outlineLevel="0" collapsed="false">
      <c r="A326" s="11" t="s">
        <v>608</v>
      </c>
      <c r="B326" s="10" t="s">
        <v>609</v>
      </c>
      <c r="C326" s="10" t="n">
        <v>-30.061125</v>
      </c>
      <c r="D326" s="10" t="n">
        <v>-51.21134</v>
      </c>
      <c r="E326" s="10" t="n">
        <v>1345</v>
      </c>
      <c r="F326" s="6" t="n">
        <v>2.24</v>
      </c>
      <c r="G326" s="7" t="n">
        <v>0</v>
      </c>
      <c r="H326" s="8" t="n">
        <f aca="false">(E326-(SMALL($E$2:$E$491,1)))/((LARGE($E$2:$E$491,1))-(SMALL($E$2:$E$491,1)))</f>
        <v>0.00257630756880334</v>
      </c>
      <c r="I326" s="8" t="n">
        <f aca="false">1-(F326-(SMALL($F$2:$F$491,1)))/((LARGE($F$2:$F$491,1))-(SMALL($F$2:$F$491,1)))</f>
        <v>0.812919463087248</v>
      </c>
      <c r="J326" s="9" t="n">
        <f aca="false">SUM(G326:I326)</f>
        <v>0.815495770656052</v>
      </c>
      <c r="K326" s="1" t="n">
        <v>119</v>
      </c>
      <c r="L326" s="0" t="n">
        <v>1</v>
      </c>
    </row>
    <row r="327" customFormat="false" ht="30" hidden="false" customHeight="true" outlineLevel="0" collapsed="false">
      <c r="A327" s="11" t="s">
        <v>610</v>
      </c>
      <c r="B327" s="10" t="s">
        <v>611</v>
      </c>
      <c r="C327" s="10" t="n">
        <v>-30.03285</v>
      </c>
      <c r="D327" s="10" t="n">
        <v>-51.126674</v>
      </c>
      <c r="E327" s="10" t="n">
        <v>15335</v>
      </c>
      <c r="F327" s="6" t="n">
        <v>8.6</v>
      </c>
      <c r="G327" s="7" t="n">
        <v>0.5</v>
      </c>
      <c r="H327" s="8" t="n">
        <f aca="false">(E327-(SMALL($E$2:$E$491,1)))/((LARGE($E$2:$E$491,1))-(SMALL($E$2:$E$491,1)))</f>
        <v>0.0330949721645347</v>
      </c>
      <c r="I327" s="8" t="n">
        <f aca="false">1-(F327-(SMALL($F$2:$F$491,1)))/((LARGE($F$2:$F$491,1))-(SMALL($F$2:$F$491,1)))</f>
        <v>0.279362416107383</v>
      </c>
      <c r="J327" s="9" t="n">
        <f aca="false">SUM(G327:I327)</f>
        <v>0.812457388271917</v>
      </c>
      <c r="K327" s="1" t="n">
        <v>476</v>
      </c>
      <c r="L327" s="0" t="n">
        <v>1</v>
      </c>
    </row>
    <row r="328" customFormat="false" ht="30" hidden="false" customHeight="true" outlineLevel="0" collapsed="false">
      <c r="A328" s="10" t="s">
        <v>612</v>
      </c>
      <c r="B328" s="10" t="s">
        <v>613</v>
      </c>
      <c r="C328" s="10" t="n">
        <v>-30.07283</v>
      </c>
      <c r="D328" s="10" t="n">
        <v>-51.21541</v>
      </c>
      <c r="E328" s="10" t="n">
        <v>4913</v>
      </c>
      <c r="F328" s="6" t="n">
        <v>2.41</v>
      </c>
      <c r="G328" s="7" t="n">
        <v>0</v>
      </c>
      <c r="H328" s="8" t="n">
        <f aca="false">(E328-(SMALL($E$2:$E$491,1)))/((LARGE($E$2:$E$491,1))-(SMALL($E$2:$E$491,1)))</f>
        <v>0.0103597668452558</v>
      </c>
      <c r="I328" s="8" t="n">
        <f aca="false">1-(F328-(SMALL($F$2:$F$491,1)))/((LARGE($F$2:$F$491,1))-(SMALL($F$2:$F$491,1)))</f>
        <v>0.798657718120805</v>
      </c>
      <c r="J328" s="9" t="n">
        <f aca="false">SUM(G328:I328)</f>
        <v>0.809017484966061</v>
      </c>
      <c r="K328" s="1" t="n">
        <v>323</v>
      </c>
      <c r="L328" s="0" t="n">
        <v>1</v>
      </c>
    </row>
    <row r="329" customFormat="false" ht="15" hidden="false" customHeight="false" outlineLevel="0" collapsed="false">
      <c r="A329" s="10" t="s">
        <v>614</v>
      </c>
      <c r="B329" s="11" t="s">
        <v>615</v>
      </c>
      <c r="C329" s="10" t="n">
        <v>-30.04678</v>
      </c>
      <c r="D329" s="10" t="n">
        <v>-51.13599</v>
      </c>
      <c r="E329" s="10" t="n">
        <v>6440</v>
      </c>
      <c r="F329" s="6" t="n">
        <v>8.41</v>
      </c>
      <c r="G329" s="7" t="n">
        <v>0.5</v>
      </c>
      <c r="H329" s="8" t="n">
        <f aca="false">(E329-(SMALL($E$2:$E$491,1)))/((LARGE($E$2:$E$491,1))-(SMALL($E$2:$E$491,1)))</f>
        <v>0.013690860543446</v>
      </c>
      <c r="I329" s="8" t="n">
        <f aca="false">1-(F329-(SMALL($F$2:$F$491,1)))/((LARGE($F$2:$F$491,1))-(SMALL($F$2:$F$491,1)))</f>
        <v>0.295302013422819</v>
      </c>
      <c r="J329" s="9" t="n">
        <f aca="false">SUM(G329:I329)</f>
        <v>0.808992873966265</v>
      </c>
      <c r="K329" s="1" t="n">
        <v>206</v>
      </c>
      <c r="L329" s="0" t="n">
        <v>1</v>
      </c>
    </row>
    <row r="330" customFormat="false" ht="30" hidden="false" customHeight="true" outlineLevel="0" collapsed="false">
      <c r="A330" s="10" t="s">
        <v>616</v>
      </c>
      <c r="B330" s="10" t="s">
        <v>617</v>
      </c>
      <c r="C330" s="10" t="n">
        <v>-30.16337</v>
      </c>
      <c r="D330" s="10" t="n">
        <v>-51.19827</v>
      </c>
      <c r="E330" s="10" t="n">
        <v>17303</v>
      </c>
      <c r="F330" s="6" t="n">
        <v>2.75</v>
      </c>
      <c r="G330" s="7" t="n">
        <v>0</v>
      </c>
      <c r="H330" s="8" t="n">
        <f aca="false">(E330-(SMALL($E$2:$E$491,1)))/((LARGE($E$2:$E$491,1))-(SMALL($E$2:$E$491,1)))</f>
        <v>0.037388090958273</v>
      </c>
      <c r="I330" s="8" t="n">
        <f aca="false">1-(F330-(SMALL($F$2:$F$491,1)))/((LARGE($F$2:$F$491,1))-(SMALL($F$2:$F$491,1)))</f>
        <v>0.770134228187919</v>
      </c>
      <c r="J330" s="9" t="n">
        <f aca="false">SUM(G330:I330)</f>
        <v>0.807522319146192</v>
      </c>
      <c r="K330" s="1" t="n">
        <v>135</v>
      </c>
      <c r="L330" s="0" t="n">
        <v>1</v>
      </c>
    </row>
    <row r="331" customFormat="false" ht="15" hidden="false" customHeight="false" outlineLevel="0" collapsed="false">
      <c r="A331" s="10" t="s">
        <v>618</v>
      </c>
      <c r="B331" s="10" t="s">
        <v>133</v>
      </c>
      <c r="C331" s="10" t="n">
        <v>-30.0379</v>
      </c>
      <c r="D331" s="10" t="n">
        <v>-51.20429</v>
      </c>
      <c r="E331" s="10" t="n">
        <v>802</v>
      </c>
      <c r="F331" s="6" t="n">
        <v>2.33</v>
      </c>
      <c r="G331" s="7" t="n">
        <v>0</v>
      </c>
      <c r="H331" s="8" t="n">
        <f aca="false">(E331-(SMALL($E$2:$E$491,1)))/((LARGE($E$2:$E$491,1))-(SMALL($E$2:$E$491,1)))</f>
        <v>0.00139177326748224</v>
      </c>
      <c r="I331" s="8" t="n">
        <f aca="false">1-(F331-(SMALL($F$2:$F$491,1)))/((LARGE($F$2:$F$491,1))-(SMALL($F$2:$F$491,1)))</f>
        <v>0.805369127516779</v>
      </c>
      <c r="J331" s="9" t="n">
        <f aca="false">SUM(G331:I331)</f>
        <v>0.806760900784261</v>
      </c>
      <c r="K331" s="1" t="n">
        <v>325</v>
      </c>
      <c r="L331" s="0" t="n">
        <v>1</v>
      </c>
    </row>
    <row r="332" customFormat="false" ht="15" hidden="false" customHeight="false" outlineLevel="0" collapsed="false">
      <c r="A332" s="10" t="s">
        <v>619</v>
      </c>
      <c r="B332" s="11" t="s">
        <v>620</v>
      </c>
      <c r="C332" s="10" t="n">
        <v>-30.00623</v>
      </c>
      <c r="D332" s="10" t="n">
        <v>-51.10897</v>
      </c>
      <c r="E332" s="10" t="n">
        <v>34557</v>
      </c>
      <c r="F332" s="6" t="n">
        <v>9.18</v>
      </c>
      <c r="G332" s="7" t="n">
        <v>0.5</v>
      </c>
      <c r="H332" s="8" t="n">
        <f aca="false">(E332-(SMALL($E$2:$E$491,1)))/((LARGE($E$2:$E$491,1))-(SMALL($E$2:$E$491,1)))</f>
        <v>0.075027050138741</v>
      </c>
      <c r="I332" s="8" t="n">
        <f aca="false">1-(F332-(SMALL($F$2:$F$491,1)))/((LARGE($F$2:$F$491,1))-(SMALL($F$2:$F$491,1)))</f>
        <v>0.230704697986577</v>
      </c>
      <c r="J332" s="9" t="n">
        <f aca="false">SUM(G332:I332)</f>
        <v>0.805731748125318</v>
      </c>
      <c r="K332" s="1" t="n">
        <v>193</v>
      </c>
      <c r="L332" s="0" t="n">
        <v>1</v>
      </c>
    </row>
    <row r="333" customFormat="false" ht="15" hidden="false" customHeight="false" outlineLevel="0" collapsed="false">
      <c r="A333" s="11" t="s">
        <v>621</v>
      </c>
      <c r="B333" s="10" t="s">
        <v>622</v>
      </c>
      <c r="C333" s="10" t="n">
        <v>-30.041148</v>
      </c>
      <c r="D333" s="10" t="n">
        <v>-51.20869</v>
      </c>
      <c r="E333" s="10" t="n">
        <v>1123</v>
      </c>
      <c r="F333" s="6" t="n">
        <v>2.36</v>
      </c>
      <c r="G333" s="7" t="n">
        <v>0</v>
      </c>
      <c r="H333" s="8" t="n">
        <f aca="false">(E333-(SMALL($E$2:$E$491,1)))/((LARGE($E$2:$E$491,1))-(SMALL($E$2:$E$491,1)))</f>
        <v>0.00209202282682676</v>
      </c>
      <c r="I333" s="8" t="n">
        <f aca="false">1-(F333-(SMALL($F$2:$F$491,1)))/((LARGE($F$2:$F$491,1))-(SMALL($F$2:$F$491,1)))</f>
        <v>0.802852348993289</v>
      </c>
      <c r="J333" s="9" t="n">
        <f aca="false">SUM(G333:I333)</f>
        <v>0.804944371820115</v>
      </c>
      <c r="K333" s="1" t="n">
        <v>161</v>
      </c>
      <c r="L333" s="0" t="n">
        <v>1</v>
      </c>
    </row>
    <row r="334" customFormat="false" ht="15" hidden="false" customHeight="false" outlineLevel="0" collapsed="false">
      <c r="A334" s="10" t="s">
        <v>623</v>
      </c>
      <c r="B334" s="10" t="s">
        <v>278</v>
      </c>
      <c r="C334" s="10" t="n">
        <v>-30.04829</v>
      </c>
      <c r="D334" s="10" t="n">
        <v>-51.20764</v>
      </c>
      <c r="E334" s="10" t="n">
        <v>3363</v>
      </c>
      <c r="F334" s="6" t="n">
        <v>2.43</v>
      </c>
      <c r="G334" s="7" t="n">
        <v>0</v>
      </c>
      <c r="H334" s="8" t="n">
        <f aca="false">(E334-(SMALL($E$2:$E$491,1)))/((LARGE($E$2:$E$491,1))-(SMALL($E$2:$E$491,1)))</f>
        <v>0.00697849950262648</v>
      </c>
      <c r="I334" s="8" t="n">
        <f aca="false">1-(F334-(SMALL($F$2:$F$491,1)))/((LARGE($F$2:$F$491,1))-(SMALL($F$2:$F$491,1)))</f>
        <v>0.796979865771812</v>
      </c>
      <c r="J334" s="9" t="n">
        <f aca="false">SUM(G334:I334)</f>
        <v>0.803958365274439</v>
      </c>
      <c r="K334" s="1" t="n">
        <v>218</v>
      </c>
      <c r="L334" s="0" t="n">
        <v>1</v>
      </c>
    </row>
    <row r="335" customFormat="false" ht="30" hidden="false" customHeight="true" outlineLevel="0" collapsed="false">
      <c r="A335" s="11" t="s">
        <v>624</v>
      </c>
      <c r="B335" s="10" t="s">
        <v>625</v>
      </c>
      <c r="C335" s="10" t="n">
        <v>-30.10238</v>
      </c>
      <c r="D335" s="10" t="n">
        <v>-51.22732</v>
      </c>
      <c r="E335" s="10" t="n">
        <v>882</v>
      </c>
      <c r="F335" s="6" t="n">
        <v>2.4</v>
      </c>
      <c r="G335" s="7" t="n">
        <v>0</v>
      </c>
      <c r="H335" s="8" t="n">
        <f aca="false">(E335-(SMALL($E$2:$E$491,1)))/((LARGE($E$2:$E$491,1))-(SMALL($E$2:$E$491,1)))</f>
        <v>0.00156629029161795</v>
      </c>
      <c r="I335" s="8" t="n">
        <f aca="false">1-(F335-(SMALL($F$2:$F$491,1)))/((LARGE($F$2:$F$491,1))-(SMALL($F$2:$F$491,1)))</f>
        <v>0.799496644295302</v>
      </c>
      <c r="J335" s="9" t="n">
        <f aca="false">SUM(G335:I335)</f>
        <v>0.80106293458692</v>
      </c>
      <c r="K335" s="1" t="n">
        <v>103</v>
      </c>
      <c r="L335" s="0" t="n">
        <v>1</v>
      </c>
    </row>
    <row r="336" customFormat="false" ht="15" hidden="false" customHeight="false" outlineLevel="0" collapsed="false">
      <c r="A336" s="10" t="s">
        <v>626</v>
      </c>
      <c r="B336" s="10" t="s">
        <v>627</v>
      </c>
      <c r="C336" s="10" t="n">
        <v>-30.07206</v>
      </c>
      <c r="D336" s="10" t="n">
        <v>-51.21422</v>
      </c>
      <c r="E336" s="10" t="n">
        <v>2300</v>
      </c>
      <c r="F336" s="6" t="n">
        <v>2.45</v>
      </c>
      <c r="G336" s="7" t="n">
        <v>0</v>
      </c>
      <c r="H336" s="8" t="n">
        <f aca="false">(E336-(SMALL($E$2:$E$491,1)))/((LARGE($E$2:$E$491,1))-(SMALL($E$2:$E$491,1)))</f>
        <v>0.00465960454442331</v>
      </c>
      <c r="I336" s="8" t="n">
        <f aca="false">1-(F336-(SMALL($F$2:$F$491,1)))/((LARGE($F$2:$F$491,1))-(SMALL($F$2:$F$491,1)))</f>
        <v>0.795302013422819</v>
      </c>
      <c r="J336" s="9" t="n">
        <f aca="false">SUM(G336:I336)</f>
        <v>0.799961617967242</v>
      </c>
      <c r="K336" s="1" t="n">
        <v>407</v>
      </c>
      <c r="L336" s="0" t="n">
        <v>1</v>
      </c>
    </row>
    <row r="337" customFormat="false" ht="30" hidden="false" customHeight="true" outlineLevel="0" collapsed="false">
      <c r="A337" s="10" t="s">
        <v>628</v>
      </c>
      <c r="B337" s="10" t="s">
        <v>627</v>
      </c>
      <c r="C337" s="10" t="n">
        <v>-30.07192</v>
      </c>
      <c r="D337" s="10" t="n">
        <v>-51.21278</v>
      </c>
      <c r="E337" s="10" t="n">
        <v>5063</v>
      </c>
      <c r="F337" s="6" t="n">
        <v>2.56</v>
      </c>
      <c r="G337" s="7" t="n">
        <v>0</v>
      </c>
      <c r="H337" s="8" t="n">
        <f aca="false">(E337-(SMALL($E$2:$E$491,1)))/((LARGE($E$2:$E$491,1))-(SMALL($E$2:$E$491,1)))</f>
        <v>0.0106869862655102</v>
      </c>
      <c r="I337" s="8" t="n">
        <f aca="false">1-(F337-(SMALL($F$2:$F$491,1)))/((LARGE($F$2:$F$491,1))-(SMALL($F$2:$F$491,1)))</f>
        <v>0.786073825503356</v>
      </c>
      <c r="J337" s="9" t="n">
        <f aca="false">SUM(G337:I337)</f>
        <v>0.796760811768866</v>
      </c>
      <c r="K337" s="1" t="n">
        <v>39</v>
      </c>
      <c r="L337" s="0" t="n">
        <v>1</v>
      </c>
    </row>
    <row r="338" customFormat="false" ht="15" hidden="false" customHeight="false" outlineLevel="0" collapsed="false">
      <c r="A338" s="10" t="s">
        <v>629</v>
      </c>
      <c r="B338" s="11" t="s">
        <v>630</v>
      </c>
      <c r="C338" s="10" t="n">
        <v>-30.02112</v>
      </c>
      <c r="D338" s="10" t="n">
        <v>-51.12159</v>
      </c>
      <c r="E338" s="10" t="n">
        <v>10085</v>
      </c>
      <c r="F338" s="6" t="n">
        <v>8.68</v>
      </c>
      <c r="G338" s="7" t="n">
        <v>0.5</v>
      </c>
      <c r="H338" s="8" t="n">
        <f aca="false">(E338-(SMALL($E$2:$E$491,1)))/((LARGE($E$2:$E$491,1))-(SMALL($E$2:$E$491,1)))</f>
        <v>0.021642292455629</v>
      </c>
      <c r="I338" s="8" t="n">
        <f aca="false">1-(F338-(SMALL($F$2:$F$491,1)))/((LARGE($F$2:$F$491,1))-(SMALL($F$2:$F$491,1)))</f>
        <v>0.272651006711409</v>
      </c>
      <c r="J338" s="9" t="n">
        <f aca="false">SUM(G338:I338)</f>
        <v>0.794293299167038</v>
      </c>
      <c r="K338" s="1" t="n">
        <v>346</v>
      </c>
      <c r="L338" s="0" t="n">
        <v>1</v>
      </c>
    </row>
    <row r="339" customFormat="false" ht="15" hidden="false" customHeight="false" outlineLevel="0" collapsed="false">
      <c r="A339" s="10" t="s">
        <v>631</v>
      </c>
      <c r="B339" s="10" t="s">
        <v>632</v>
      </c>
      <c r="C339" s="10" t="n">
        <v>-30.10305</v>
      </c>
      <c r="D339" s="10" t="n">
        <v>-51.22523</v>
      </c>
      <c r="E339" s="10" t="n">
        <v>4585</v>
      </c>
      <c r="F339" s="6" t="n">
        <v>2.61</v>
      </c>
      <c r="G339" s="7" t="n">
        <v>0</v>
      </c>
      <c r="H339" s="8" t="n">
        <f aca="false">(E339-(SMALL($E$2:$E$491,1)))/((LARGE($E$2:$E$491,1))-(SMALL($E$2:$E$491,1)))</f>
        <v>0.00964424704629937</v>
      </c>
      <c r="I339" s="8" t="n">
        <f aca="false">1-(F339-(SMALL($F$2:$F$491,1)))/((LARGE($F$2:$F$491,1))-(SMALL($F$2:$F$491,1)))</f>
        <v>0.781879194630873</v>
      </c>
      <c r="J339" s="9" t="n">
        <f aca="false">SUM(G339:I339)</f>
        <v>0.791523441677172</v>
      </c>
      <c r="K339" s="1" t="n">
        <v>85</v>
      </c>
      <c r="L339" s="0" t="n">
        <v>1</v>
      </c>
    </row>
    <row r="340" customFormat="false" ht="30" hidden="false" customHeight="true" outlineLevel="0" collapsed="false">
      <c r="A340" s="11" t="s">
        <v>633</v>
      </c>
      <c r="B340" s="10" t="s">
        <v>634</v>
      </c>
      <c r="C340" s="10" t="n">
        <v>-30.01109</v>
      </c>
      <c r="D340" s="10" t="n">
        <v>-51.1193</v>
      </c>
      <c r="E340" s="10" t="n">
        <v>4310</v>
      </c>
      <c r="F340" s="6" t="n">
        <v>8.57</v>
      </c>
      <c r="G340" s="7" t="n">
        <v>0.5</v>
      </c>
      <c r="H340" s="8" t="n">
        <f aca="false">(E340-(SMALL($E$2:$E$491,1)))/((LARGE($E$2:$E$491,1))-(SMALL($E$2:$E$491,1)))</f>
        <v>0.00904434477583288</v>
      </c>
      <c r="I340" s="8" t="n">
        <f aca="false">1-(F340-(SMALL($F$2:$F$491,1)))/((LARGE($F$2:$F$491,1))-(SMALL($F$2:$F$491,1)))</f>
        <v>0.281879194630872</v>
      </c>
      <c r="J340" s="9" t="n">
        <f aca="false">SUM(G340:I340)</f>
        <v>0.790923539406705</v>
      </c>
      <c r="K340" s="1" t="n">
        <v>381</v>
      </c>
      <c r="L340" s="0" t="n">
        <v>1</v>
      </c>
    </row>
    <row r="341" customFormat="false" ht="30" hidden="false" customHeight="true" outlineLevel="0" collapsed="false">
      <c r="A341" s="11" t="s">
        <v>635</v>
      </c>
      <c r="B341" s="10" t="s">
        <v>636</v>
      </c>
      <c r="C341" s="10" t="n">
        <v>-30.12621</v>
      </c>
      <c r="D341" s="10" t="n">
        <v>-51.20697</v>
      </c>
      <c r="E341" s="10" t="n">
        <v>1202</v>
      </c>
      <c r="F341" s="6" t="n">
        <v>2.54</v>
      </c>
      <c r="G341" s="7" t="n">
        <v>0</v>
      </c>
      <c r="H341" s="8" t="n">
        <f aca="false">(E341-(SMALL($E$2:$E$491,1)))/((LARGE($E$2:$E$491,1))-(SMALL($E$2:$E$491,1)))</f>
        <v>0.00226435838816077</v>
      </c>
      <c r="I341" s="8" t="n">
        <f aca="false">1-(F341-(SMALL($F$2:$F$491,1)))/((LARGE($F$2:$F$491,1))-(SMALL($F$2:$F$491,1)))</f>
        <v>0.787751677852349</v>
      </c>
      <c r="J341" s="9" t="n">
        <f aca="false">SUM(G341:I341)</f>
        <v>0.79001603624051</v>
      </c>
      <c r="K341" s="1" t="n">
        <v>306</v>
      </c>
      <c r="L341" s="0" t="n">
        <v>1</v>
      </c>
    </row>
    <row r="342" customFormat="false" ht="30" hidden="false" customHeight="true" outlineLevel="0" collapsed="false">
      <c r="A342" s="10" t="s">
        <v>637</v>
      </c>
      <c r="B342" s="10" t="s">
        <v>638</v>
      </c>
      <c r="C342" s="10" t="n">
        <v>-30.03645</v>
      </c>
      <c r="D342" s="10" t="n">
        <v>-51.1269</v>
      </c>
      <c r="E342" s="10" t="n">
        <v>9448</v>
      </c>
      <c r="F342" s="6" t="n">
        <v>8.73</v>
      </c>
      <c r="G342" s="7" t="n">
        <v>0.5</v>
      </c>
      <c r="H342" s="8" t="n">
        <f aca="false">(E342-(SMALL($E$2:$E$491,1)))/((LARGE($E$2:$E$491,1))-(SMALL($E$2:$E$491,1)))</f>
        <v>0.0202527006509485</v>
      </c>
      <c r="I342" s="8" t="n">
        <f aca="false">1-(F342-(SMALL($F$2:$F$491,1)))/((LARGE($F$2:$F$491,1))-(SMALL($F$2:$F$491,1)))</f>
        <v>0.268456375838926</v>
      </c>
      <c r="J342" s="9" t="n">
        <f aca="false">SUM(G342:I342)</f>
        <v>0.788709076489875</v>
      </c>
      <c r="K342" s="1" t="n">
        <v>390</v>
      </c>
      <c r="L342" s="0" t="n">
        <v>1</v>
      </c>
    </row>
    <row r="343" customFormat="false" ht="30" hidden="false" customHeight="true" outlineLevel="0" collapsed="false">
      <c r="A343" s="10" t="s">
        <v>639</v>
      </c>
      <c r="B343" s="10" t="s">
        <v>640</v>
      </c>
      <c r="C343" s="10" t="n">
        <v>-30.08081</v>
      </c>
      <c r="D343" s="10" t="n">
        <v>-51.21647</v>
      </c>
      <c r="E343" s="10" t="n">
        <v>960</v>
      </c>
      <c r="F343" s="6" t="n">
        <v>2.6</v>
      </c>
      <c r="G343" s="7" t="n">
        <v>0</v>
      </c>
      <c r="H343" s="8" t="n">
        <f aca="false">(E343-(SMALL($E$2:$E$491,1)))/((LARGE($E$2:$E$491,1))-(SMALL($E$2:$E$491,1)))</f>
        <v>0.00173644439015026</v>
      </c>
      <c r="I343" s="8" t="n">
        <f aca="false">1-(F343-(SMALL($F$2:$F$491,1)))/((LARGE($F$2:$F$491,1))-(SMALL($F$2:$F$491,1)))</f>
        <v>0.782718120805369</v>
      </c>
      <c r="J343" s="9" t="n">
        <f aca="false">SUM(G343:I343)</f>
        <v>0.784454565195519</v>
      </c>
      <c r="K343" s="1" t="n">
        <v>443</v>
      </c>
      <c r="L343" s="0" t="n">
        <v>1</v>
      </c>
    </row>
    <row r="344" customFormat="false" ht="15" hidden="false" customHeight="false" outlineLevel="0" collapsed="false">
      <c r="A344" s="10" t="s">
        <v>641</v>
      </c>
      <c r="B344" s="10" t="s">
        <v>642</v>
      </c>
      <c r="C344" s="10" t="n">
        <v>-30.03284</v>
      </c>
      <c r="D344" s="10" t="n">
        <v>-51.18828</v>
      </c>
      <c r="E344" s="10" t="n">
        <v>24756</v>
      </c>
      <c r="F344" s="6" t="n">
        <v>3.24</v>
      </c>
      <c r="G344" s="7" t="n">
        <v>0</v>
      </c>
      <c r="H344" s="8" t="n">
        <f aca="false">(E344-(SMALL($E$2:$E$491,1)))/((LARGE($E$2:$E$491,1))-(SMALL($E$2:$E$491,1)))</f>
        <v>0.0536465332193155</v>
      </c>
      <c r="I344" s="8" t="n">
        <f aca="false">1-(F344-(SMALL($F$2:$F$491,1)))/((LARGE($F$2:$F$491,1))-(SMALL($F$2:$F$491,1)))</f>
        <v>0.729026845637584</v>
      </c>
      <c r="J344" s="9" t="n">
        <f aca="false">SUM(G344:I344)</f>
        <v>0.7826733788569</v>
      </c>
      <c r="K344" s="1" t="n">
        <v>213</v>
      </c>
      <c r="L344" s="0" t="n">
        <v>1</v>
      </c>
    </row>
    <row r="345" customFormat="false" ht="15" hidden="false" customHeight="false" outlineLevel="0" collapsed="false">
      <c r="A345" s="10" t="s">
        <v>643</v>
      </c>
      <c r="B345" s="11" t="s">
        <v>644</v>
      </c>
      <c r="C345" s="10" t="n">
        <v>-30.00799</v>
      </c>
      <c r="D345" s="10" t="n">
        <v>-51.10429</v>
      </c>
      <c r="E345" s="10" t="n">
        <v>39959</v>
      </c>
      <c r="F345" s="6" t="n">
        <v>9.67</v>
      </c>
      <c r="G345" s="7" t="n">
        <v>0.5</v>
      </c>
      <c r="H345" s="8" t="n">
        <f aca="false">(E345-(SMALL($E$2:$E$491,1)))/((LARGE($E$2:$E$491,1))-(SMALL($E$2:$E$491,1)))</f>
        <v>0.0868113121935045</v>
      </c>
      <c r="I345" s="8" t="n">
        <f aca="false">1-(F345-(SMALL($F$2:$F$491,1)))/((LARGE($F$2:$F$491,1))-(SMALL($F$2:$F$491,1)))</f>
        <v>0.189597315436242</v>
      </c>
      <c r="J345" s="9" t="n">
        <f aca="false">SUM(G345:I345)</f>
        <v>0.776408627629746</v>
      </c>
      <c r="K345" s="1" t="n">
        <v>365</v>
      </c>
      <c r="L345" s="0" t="n">
        <v>1</v>
      </c>
    </row>
    <row r="346" customFormat="false" ht="15" hidden="false" customHeight="false" outlineLevel="0" collapsed="false">
      <c r="A346" s="11" t="s">
        <v>645</v>
      </c>
      <c r="B346" s="10" t="s">
        <v>646</v>
      </c>
      <c r="C346" s="10" t="n">
        <v>-30.01347</v>
      </c>
      <c r="D346" s="10" t="n">
        <v>-51.11707</v>
      </c>
      <c r="E346" s="10" t="n">
        <v>3669</v>
      </c>
      <c r="F346" s="6" t="n">
        <v>8.86</v>
      </c>
      <c r="G346" s="7" t="n">
        <v>0.5</v>
      </c>
      <c r="H346" s="8" t="n">
        <f aca="false">(E346-(SMALL($E$2:$E$491,1)))/((LARGE($E$2:$E$491,1))-(SMALL($E$2:$E$491,1)))</f>
        <v>0.00764602711994555</v>
      </c>
      <c r="I346" s="8" t="n">
        <f aca="false">1-(F346-(SMALL($F$2:$F$491,1)))/((LARGE($F$2:$F$491,1))-(SMALL($F$2:$F$491,1)))</f>
        <v>0.25755033557047</v>
      </c>
      <c r="J346" s="9" t="n">
        <f aca="false">SUM(G346:I346)</f>
        <v>0.765196362690415</v>
      </c>
      <c r="K346" s="1" t="n">
        <v>282</v>
      </c>
      <c r="L346" s="0" t="n">
        <v>1</v>
      </c>
    </row>
    <row r="347" customFormat="false" ht="30" hidden="false" customHeight="true" outlineLevel="0" collapsed="false">
      <c r="A347" s="10" t="s">
        <v>647</v>
      </c>
      <c r="B347" s="10" t="s">
        <v>648</v>
      </c>
      <c r="C347" s="10" t="n">
        <v>-29.98768</v>
      </c>
      <c r="D347" s="10" t="n">
        <v>-51.17156</v>
      </c>
      <c r="E347" s="10" t="n">
        <v>5884</v>
      </c>
      <c r="F347" s="6" t="n">
        <v>2.99</v>
      </c>
      <c r="G347" s="7" t="n">
        <v>0</v>
      </c>
      <c r="H347" s="8" t="n">
        <f aca="false">(E347-(SMALL($E$2:$E$491,1)))/((LARGE($E$2:$E$491,1))-(SMALL($E$2:$E$491,1)))</f>
        <v>0.0124779672257029</v>
      </c>
      <c r="I347" s="8" t="n">
        <f aca="false">1-(F347-(SMALL($F$2:$F$491,1)))/((LARGE($F$2:$F$491,1))-(SMALL($F$2:$F$491,1)))</f>
        <v>0.75</v>
      </c>
      <c r="J347" s="9" t="n">
        <f aca="false">SUM(G347:I347)</f>
        <v>0.762477967225703</v>
      </c>
      <c r="K347" s="1" t="n">
        <v>11</v>
      </c>
      <c r="L347" s="0" t="n">
        <v>1</v>
      </c>
    </row>
    <row r="348" customFormat="false" ht="15" hidden="false" customHeight="false" outlineLevel="0" collapsed="false">
      <c r="A348" s="10" t="s">
        <v>649</v>
      </c>
      <c r="B348" s="10" t="s">
        <v>650</v>
      </c>
      <c r="C348" s="10" t="n">
        <v>-30.08115</v>
      </c>
      <c r="D348" s="10" t="n">
        <v>-51.21211</v>
      </c>
      <c r="E348" s="10" t="n">
        <v>5248</v>
      </c>
      <c r="F348" s="6" t="n">
        <v>3.01</v>
      </c>
      <c r="G348" s="7" t="n">
        <v>0</v>
      </c>
      <c r="H348" s="8" t="n">
        <f aca="false">(E348-(SMALL($E$2:$E$491,1)))/((LARGE($E$2:$E$491,1))-(SMALL($E$2:$E$491,1)))</f>
        <v>0.011090556883824</v>
      </c>
      <c r="I348" s="8" t="n">
        <f aca="false">1-(F348-(SMALL($F$2:$F$491,1)))/((LARGE($F$2:$F$491,1))-(SMALL($F$2:$F$491,1)))</f>
        <v>0.748322147651007</v>
      </c>
      <c r="J348" s="9" t="n">
        <f aca="false">SUM(G348:I348)</f>
        <v>0.759412704534831</v>
      </c>
      <c r="K348" s="1" t="n">
        <v>211</v>
      </c>
      <c r="L348" s="0" t="n">
        <v>1</v>
      </c>
    </row>
    <row r="349" customFormat="false" ht="30" hidden="false" customHeight="true" outlineLevel="0" collapsed="false">
      <c r="A349" s="10" t="s">
        <v>651</v>
      </c>
      <c r="B349" s="10" t="s">
        <v>284</v>
      </c>
      <c r="C349" s="10" t="n">
        <v>-30.02099</v>
      </c>
      <c r="D349" s="10" t="n">
        <v>-51.18278</v>
      </c>
      <c r="E349" s="10" t="n">
        <v>4391</v>
      </c>
      <c r="F349" s="6" t="n">
        <v>3.12</v>
      </c>
      <c r="G349" s="7" t="n">
        <v>0</v>
      </c>
      <c r="H349" s="8" t="n">
        <f aca="false">(E349-(SMALL($E$2:$E$491,1)))/((LARGE($E$2:$E$491,1))-(SMALL($E$2:$E$491,1)))</f>
        <v>0.00922104326277028</v>
      </c>
      <c r="I349" s="8" t="n">
        <f aca="false">1-(F349-(SMALL($F$2:$F$491,1)))/((LARGE($F$2:$F$491,1))-(SMALL($F$2:$F$491,1)))</f>
        <v>0.739093959731544</v>
      </c>
      <c r="J349" s="9" t="n">
        <f aca="false">SUM(G349:I349)</f>
        <v>0.748315002994314</v>
      </c>
      <c r="K349" s="1" t="n">
        <v>38</v>
      </c>
      <c r="L349" s="0" t="n">
        <v>1</v>
      </c>
    </row>
    <row r="350" customFormat="false" ht="15" hidden="false" customHeight="false" outlineLevel="0" collapsed="false">
      <c r="A350" s="10" t="s">
        <v>652</v>
      </c>
      <c r="B350" s="10" t="s">
        <v>113</v>
      </c>
      <c r="C350" s="10" t="n">
        <v>-30.00926</v>
      </c>
      <c r="D350" s="10" t="n">
        <v>-51.17871</v>
      </c>
      <c r="E350" s="10" t="n">
        <v>513</v>
      </c>
      <c r="F350" s="6" t="n">
        <v>3.03</v>
      </c>
      <c r="G350" s="7" t="n">
        <v>0</v>
      </c>
      <c r="H350" s="8" t="n">
        <f aca="false">(E350-(SMALL($E$2:$E$491,1)))/((LARGE($E$2:$E$491,1))-(SMALL($E$2:$E$491,1)))</f>
        <v>0.000761330517792011</v>
      </c>
      <c r="I350" s="8" t="n">
        <f aca="false">1-(F350-(SMALL($F$2:$F$491,1)))/((LARGE($F$2:$F$491,1))-(SMALL($F$2:$F$491,1)))</f>
        <v>0.746644295302013</v>
      </c>
      <c r="J350" s="9" t="n">
        <f aca="false">SUM(G350:I350)</f>
        <v>0.747405625819805</v>
      </c>
      <c r="K350" s="1" t="n">
        <v>108</v>
      </c>
      <c r="L350" s="0" t="n">
        <v>1</v>
      </c>
    </row>
    <row r="351" customFormat="false" ht="15" hidden="false" customHeight="false" outlineLevel="0" collapsed="false">
      <c r="A351" s="10" t="s">
        <v>653</v>
      </c>
      <c r="B351" s="11" t="s">
        <v>654</v>
      </c>
      <c r="C351" s="10" t="n">
        <v>-30.00892</v>
      </c>
      <c r="D351" s="10" t="n">
        <v>-51.1779</v>
      </c>
      <c r="E351" s="10" t="n">
        <v>1393</v>
      </c>
      <c r="F351" s="6" t="n">
        <v>3.1</v>
      </c>
      <c r="G351" s="7" t="n">
        <v>0</v>
      </c>
      <c r="H351" s="8" t="n">
        <f aca="false">(E351-(SMALL($E$2:$E$491,1)))/((LARGE($E$2:$E$491,1))-(SMALL($E$2:$E$491,1)))</f>
        <v>0.00268101778328476</v>
      </c>
      <c r="I351" s="8" t="n">
        <f aca="false">1-(F351-(SMALL($F$2:$F$491,1)))/((LARGE($F$2:$F$491,1))-(SMALL($F$2:$F$491,1)))</f>
        <v>0.740771812080537</v>
      </c>
      <c r="J351" s="9" t="n">
        <f aca="false">SUM(G351:I351)</f>
        <v>0.743452829863822</v>
      </c>
      <c r="K351" s="1" t="n">
        <v>348</v>
      </c>
      <c r="L351" s="0" t="n">
        <v>1</v>
      </c>
    </row>
    <row r="352" customFormat="false" ht="15" hidden="false" customHeight="false" outlineLevel="0" collapsed="false">
      <c r="A352" s="10" t="s">
        <v>655</v>
      </c>
      <c r="B352" s="10" t="s">
        <v>272</v>
      </c>
      <c r="C352" s="10" t="n">
        <v>-30.04364</v>
      </c>
      <c r="D352" s="10" t="n">
        <v>-51.19951</v>
      </c>
      <c r="E352" s="10" t="n">
        <v>872</v>
      </c>
      <c r="F352" s="6" t="n">
        <v>3.11</v>
      </c>
      <c r="G352" s="7" t="n">
        <v>0</v>
      </c>
      <c r="H352" s="8" t="n">
        <f aca="false">(E352-(SMALL($E$2:$E$491,1)))/((LARGE($E$2:$E$491,1))-(SMALL($E$2:$E$491,1)))</f>
        <v>0.00154447566360098</v>
      </c>
      <c r="I352" s="8" t="n">
        <f aca="false">1-(F352-(SMALL($F$2:$F$491,1)))/((LARGE($F$2:$F$491,1))-(SMALL($F$2:$F$491,1)))</f>
        <v>0.73993288590604</v>
      </c>
      <c r="J352" s="9" t="n">
        <f aca="false">SUM(G352:I352)</f>
        <v>0.741477361569641</v>
      </c>
      <c r="K352" s="1" t="n">
        <v>309</v>
      </c>
      <c r="L352" s="0" t="n">
        <v>1</v>
      </c>
    </row>
    <row r="353" customFormat="false" ht="15" hidden="false" customHeight="false" outlineLevel="0" collapsed="false">
      <c r="A353" s="10" t="s">
        <v>656</v>
      </c>
      <c r="B353" s="10" t="s">
        <v>657</v>
      </c>
      <c r="C353" s="10" t="n">
        <v>-30.04319</v>
      </c>
      <c r="D353" s="10" t="n">
        <v>-51.12258</v>
      </c>
      <c r="E353" s="10" t="n">
        <v>11405</v>
      </c>
      <c r="F353" s="6" t="n">
        <v>9.42</v>
      </c>
      <c r="G353" s="7" t="n">
        <v>0.5</v>
      </c>
      <c r="H353" s="8" t="n">
        <f aca="false">(E353-(SMALL($E$2:$E$491,1)))/((LARGE($E$2:$E$491,1))-(SMALL($E$2:$E$491,1)))</f>
        <v>0.0245218233538682</v>
      </c>
      <c r="I353" s="8" t="n">
        <f aca="false">1-(F353-(SMALL($F$2:$F$491,1)))/((LARGE($F$2:$F$491,1))-(SMALL($F$2:$F$491,1)))</f>
        <v>0.210570469798658</v>
      </c>
      <c r="J353" s="9" t="n">
        <f aca="false">SUM(G353:I353)</f>
        <v>0.735092293152526</v>
      </c>
      <c r="K353" s="1" t="n">
        <v>88</v>
      </c>
      <c r="L353" s="0" t="n">
        <v>1</v>
      </c>
    </row>
    <row r="354" customFormat="false" ht="15" hidden="false" customHeight="false" outlineLevel="0" collapsed="false">
      <c r="A354" s="10" t="s">
        <v>71</v>
      </c>
      <c r="B354" s="10" t="s">
        <v>658</v>
      </c>
      <c r="C354" s="10" t="n">
        <v>-29.99805</v>
      </c>
      <c r="D354" s="10" t="n">
        <v>-51.10417</v>
      </c>
      <c r="E354" s="10" t="n">
        <v>2580</v>
      </c>
      <c r="F354" s="6" t="n">
        <v>9.24</v>
      </c>
      <c r="G354" s="7" t="n">
        <v>0.5</v>
      </c>
      <c r="H354" s="8" t="n">
        <f aca="false">(E354-(SMALL($E$2:$E$491,1)))/((LARGE($E$2:$E$491,1))-(SMALL($E$2:$E$491,1)))</f>
        <v>0.00527041412889827</v>
      </c>
      <c r="I354" s="8" t="n">
        <f aca="false">1-(F354-(SMALL($F$2:$F$491,1)))/((LARGE($F$2:$F$491,1))-(SMALL($F$2:$F$491,1)))</f>
        <v>0.225671140939597</v>
      </c>
      <c r="J354" s="9" t="n">
        <f aca="false">SUM(G354:I354)</f>
        <v>0.730941555068496</v>
      </c>
      <c r="K354" s="1" t="n">
        <v>431</v>
      </c>
      <c r="L354" s="0" t="n">
        <v>1</v>
      </c>
    </row>
    <row r="355" customFormat="false" ht="15" hidden="false" customHeight="false" outlineLevel="0" collapsed="false">
      <c r="A355" s="10" t="s">
        <v>659</v>
      </c>
      <c r="B355" s="11" t="s">
        <v>654</v>
      </c>
      <c r="C355" s="10" t="n">
        <v>-30.0105</v>
      </c>
      <c r="D355" s="10" t="n">
        <v>-51.17688</v>
      </c>
      <c r="E355" s="10" t="n">
        <v>964</v>
      </c>
      <c r="F355" s="6" t="n">
        <v>3.24</v>
      </c>
      <c r="G355" s="7" t="n">
        <v>0</v>
      </c>
      <c r="H355" s="8" t="n">
        <f aca="false">(E355-(SMALL($E$2:$E$491,1)))/((LARGE($E$2:$E$491,1))-(SMALL($E$2:$E$491,1)))</f>
        <v>0.00174517024135704</v>
      </c>
      <c r="I355" s="8" t="n">
        <f aca="false">1-(F355-(SMALL($F$2:$F$491,1)))/((LARGE($F$2:$F$491,1))-(SMALL($F$2:$F$491,1)))</f>
        <v>0.729026845637584</v>
      </c>
      <c r="J355" s="9" t="n">
        <f aca="false">SUM(G355:I355)</f>
        <v>0.730772015878941</v>
      </c>
      <c r="K355" s="1" t="n">
        <v>291</v>
      </c>
      <c r="L355" s="0" t="n">
        <v>1</v>
      </c>
    </row>
    <row r="356" customFormat="false" ht="15" hidden="false" customHeight="false" outlineLevel="0" collapsed="false">
      <c r="A356" s="10" t="s">
        <v>660</v>
      </c>
      <c r="B356" s="11" t="s">
        <v>661</v>
      </c>
      <c r="C356" s="10" t="n">
        <v>-30.00953</v>
      </c>
      <c r="D356" s="10" t="n">
        <v>-51.10412</v>
      </c>
      <c r="E356" s="10" t="n">
        <v>17582</v>
      </c>
      <c r="F356" s="6" t="n">
        <v>9.76</v>
      </c>
      <c r="G356" s="7" t="n">
        <v>0.5</v>
      </c>
      <c r="H356" s="8" t="n">
        <f aca="false">(E356-(SMALL($E$2:$E$491,1)))/((LARGE($E$2:$E$491,1))-(SMALL($E$2:$E$491,1)))</f>
        <v>0.0379967190799463</v>
      </c>
      <c r="I356" s="8" t="n">
        <f aca="false">1-(F356-(SMALL($F$2:$F$491,1)))/((LARGE($F$2:$F$491,1))-(SMALL($F$2:$F$491,1)))</f>
        <v>0.182046979865772</v>
      </c>
      <c r="J356" s="9" t="n">
        <f aca="false">SUM(G356:I356)</f>
        <v>0.720043698945718</v>
      </c>
      <c r="K356" s="1" t="n">
        <v>350</v>
      </c>
      <c r="L356" s="0" t="n">
        <v>1</v>
      </c>
    </row>
    <row r="357" customFormat="false" ht="15" hidden="false" customHeight="false" outlineLevel="0" collapsed="false">
      <c r="A357" s="11" t="s">
        <v>662</v>
      </c>
      <c r="B357" s="10" t="s">
        <v>82</v>
      </c>
      <c r="C357" s="10" t="n">
        <v>-30.0581</v>
      </c>
      <c r="D357" s="10" t="n">
        <v>-51.19736</v>
      </c>
      <c r="E357" s="10" t="n">
        <v>5962</v>
      </c>
      <c r="F357" s="6" t="n">
        <v>3.53</v>
      </c>
      <c r="G357" s="7" t="n">
        <v>0</v>
      </c>
      <c r="H357" s="8" t="n">
        <f aca="false">(E357-(SMALL($E$2:$E$491,1)))/((LARGE($E$2:$E$491,1))-(SMALL($E$2:$E$491,1)))</f>
        <v>0.0126481213242352</v>
      </c>
      <c r="I357" s="8" t="n">
        <f aca="false">1-(F357-(SMALL($F$2:$F$491,1)))/((LARGE($F$2:$F$491,1))-(SMALL($F$2:$F$491,1)))</f>
        <v>0.704697986577181</v>
      </c>
      <c r="J357" s="9" t="n">
        <f aca="false">SUM(G357:I357)</f>
        <v>0.717346107901416</v>
      </c>
      <c r="K357" s="1" t="n">
        <v>382</v>
      </c>
      <c r="L357" s="0" t="n">
        <v>1</v>
      </c>
    </row>
    <row r="358" customFormat="false" ht="15" hidden="false" customHeight="false" outlineLevel="0" collapsed="false">
      <c r="A358" s="10" t="s">
        <v>663</v>
      </c>
      <c r="B358" s="10" t="s">
        <v>664</v>
      </c>
      <c r="C358" s="10" t="n">
        <v>-30.01305</v>
      </c>
      <c r="D358" s="10" t="n">
        <v>-51.10665</v>
      </c>
      <c r="E358" s="10" t="n">
        <v>11990</v>
      </c>
      <c r="F358" s="6" t="n">
        <v>9.73</v>
      </c>
      <c r="G358" s="7" t="n">
        <v>0.5</v>
      </c>
      <c r="H358" s="8" t="n">
        <f aca="false">(E358-(SMALL($E$2:$E$491,1)))/((LARGE($E$2:$E$491,1))-(SMALL($E$2:$E$491,1)))</f>
        <v>0.0257979790928605</v>
      </c>
      <c r="I358" s="8" t="n">
        <f aca="false">1-(F358-(SMALL($F$2:$F$491,1)))/((LARGE($F$2:$F$491,1))-(SMALL($F$2:$F$491,1)))</f>
        <v>0.184563758389262</v>
      </c>
      <c r="J358" s="9" t="n">
        <f aca="false">SUM(G358:I358)</f>
        <v>0.710361737482122</v>
      </c>
      <c r="K358" s="1" t="n">
        <v>145</v>
      </c>
      <c r="L358" s="0" t="n">
        <v>1</v>
      </c>
    </row>
    <row r="359" customFormat="false" ht="30" hidden="false" customHeight="true" outlineLevel="0" collapsed="false">
      <c r="A359" s="10" t="s">
        <v>665</v>
      </c>
      <c r="B359" s="10" t="s">
        <v>78</v>
      </c>
      <c r="C359" s="10" t="n">
        <v>-30.01286</v>
      </c>
      <c r="D359" s="10" t="n">
        <v>-51.17448</v>
      </c>
      <c r="E359" s="10" t="n">
        <v>2313</v>
      </c>
      <c r="F359" s="6" t="n">
        <v>3.54</v>
      </c>
      <c r="G359" s="7" t="n">
        <v>0</v>
      </c>
      <c r="H359" s="8" t="n">
        <f aca="false">(E359-(SMALL($E$2:$E$491,1)))/((LARGE($E$2:$E$491,1))-(SMALL($E$2:$E$491,1)))</f>
        <v>0.00468796356084536</v>
      </c>
      <c r="I359" s="8" t="n">
        <f aca="false">1-(F359-(SMALL($F$2:$F$491,1)))/((LARGE($F$2:$F$491,1))-(SMALL($F$2:$F$491,1)))</f>
        <v>0.703859060402685</v>
      </c>
      <c r="J359" s="9" t="n">
        <f aca="false">SUM(G359:I359)</f>
        <v>0.70854702396353</v>
      </c>
      <c r="K359" s="1" t="n">
        <v>43</v>
      </c>
      <c r="L359" s="0" t="n">
        <v>1</v>
      </c>
    </row>
    <row r="360" customFormat="false" ht="15" hidden="false" customHeight="false" outlineLevel="0" collapsed="false">
      <c r="A360" s="10" t="s">
        <v>666</v>
      </c>
      <c r="B360" s="10" t="s">
        <v>667</v>
      </c>
      <c r="C360" s="10" t="n">
        <v>-30.01615</v>
      </c>
      <c r="D360" s="10" t="n">
        <v>-51.17474</v>
      </c>
      <c r="E360" s="10" t="n">
        <v>1883</v>
      </c>
      <c r="F360" s="6" t="n">
        <v>3.62</v>
      </c>
      <c r="G360" s="7" t="n">
        <v>0</v>
      </c>
      <c r="H360" s="8" t="n">
        <f aca="false">(E360-(SMALL($E$2:$E$491,1)))/((LARGE($E$2:$E$491,1))-(SMALL($E$2:$E$491,1)))</f>
        <v>0.00374993455611595</v>
      </c>
      <c r="I360" s="8" t="n">
        <f aca="false">1-(F360-(SMALL($F$2:$F$491,1)))/((LARGE($F$2:$F$491,1))-(SMALL($F$2:$F$491,1)))</f>
        <v>0.697147651006711</v>
      </c>
      <c r="J360" s="9" t="n">
        <f aca="false">SUM(G360:I360)</f>
        <v>0.700897585562827</v>
      </c>
      <c r="K360" s="1" t="n">
        <v>50</v>
      </c>
      <c r="L360" s="0" t="n">
        <v>1</v>
      </c>
    </row>
    <row r="361" customFormat="false" ht="15" hidden="false" customHeight="false" outlineLevel="0" collapsed="false">
      <c r="A361" s="11" t="s">
        <v>668</v>
      </c>
      <c r="B361" s="10" t="s">
        <v>664</v>
      </c>
      <c r="C361" s="10" t="n">
        <v>-30.01231</v>
      </c>
      <c r="D361" s="10" t="n">
        <v>-51.10649</v>
      </c>
      <c r="E361" s="10" t="n">
        <v>5101</v>
      </c>
      <c r="F361" s="6" t="n">
        <v>9.71</v>
      </c>
      <c r="G361" s="7" t="n">
        <v>0.5</v>
      </c>
      <c r="H361" s="8" t="n">
        <f aca="false">(E361-(SMALL($E$2:$E$491,1)))/((LARGE($E$2:$E$491,1))-(SMALL($E$2:$E$491,1)))</f>
        <v>0.0107698818519747</v>
      </c>
      <c r="I361" s="8" t="n">
        <f aca="false">1-(F361-(SMALL($F$2:$F$491,1)))/((LARGE($F$2:$F$491,1))-(SMALL($F$2:$F$491,1)))</f>
        <v>0.186241610738255</v>
      </c>
      <c r="J361" s="9" t="n">
        <f aca="false">SUM(G361:I361)</f>
        <v>0.69701149259023</v>
      </c>
      <c r="K361" s="1" t="n">
        <v>360</v>
      </c>
      <c r="L361" s="0" t="n">
        <v>1</v>
      </c>
    </row>
    <row r="362" customFormat="false" ht="15" hidden="false" customHeight="false" outlineLevel="0" collapsed="false">
      <c r="A362" s="10" t="s">
        <v>669</v>
      </c>
      <c r="B362" s="10" t="s">
        <v>272</v>
      </c>
      <c r="C362" s="10" t="n">
        <v>-30.04993</v>
      </c>
      <c r="D362" s="10" t="n">
        <v>-51.19482</v>
      </c>
      <c r="E362" s="10" t="n">
        <v>1863</v>
      </c>
      <c r="F362" s="6" t="n">
        <v>3.67</v>
      </c>
      <c r="G362" s="7" t="n">
        <v>0</v>
      </c>
      <c r="H362" s="8" t="n">
        <f aca="false">(E362-(SMALL($E$2:$E$491,1)))/((LARGE($E$2:$E$491,1))-(SMALL($E$2:$E$491,1)))</f>
        <v>0.00370630530008202</v>
      </c>
      <c r="I362" s="8" t="n">
        <f aca="false">1-(F362-(SMALL($F$2:$F$491,1)))/((LARGE($F$2:$F$491,1))-(SMALL($F$2:$F$491,1)))</f>
        <v>0.692953020134228</v>
      </c>
      <c r="J362" s="9" t="n">
        <f aca="false">SUM(G362:I362)</f>
        <v>0.69665932543431</v>
      </c>
      <c r="K362" s="1" t="n">
        <v>408</v>
      </c>
      <c r="L362" s="0" t="n">
        <v>1</v>
      </c>
    </row>
    <row r="363" customFormat="false" ht="15" hidden="false" customHeight="false" outlineLevel="0" collapsed="false">
      <c r="A363" s="10" t="s">
        <v>670</v>
      </c>
      <c r="B363" s="10" t="s">
        <v>671</v>
      </c>
      <c r="C363" s="10" t="n">
        <v>-30.01432</v>
      </c>
      <c r="D363" s="10" t="n">
        <v>-51.17345</v>
      </c>
      <c r="E363" s="10" t="n">
        <v>1979</v>
      </c>
      <c r="F363" s="6" t="n">
        <v>3.68</v>
      </c>
      <c r="G363" s="7" t="n">
        <v>0</v>
      </c>
      <c r="H363" s="8" t="n">
        <f aca="false">(E363-(SMALL($E$2:$E$491,1)))/((LARGE($E$2:$E$491,1))-(SMALL($E$2:$E$491,1)))</f>
        <v>0.0039593549850788</v>
      </c>
      <c r="I363" s="8" t="n">
        <f aca="false">1-(F363-(SMALL($F$2:$F$491,1)))/((LARGE($F$2:$F$491,1))-(SMALL($F$2:$F$491,1)))</f>
        <v>0.692114093959731</v>
      </c>
      <c r="J363" s="9" t="n">
        <f aca="false">SUM(G363:I363)</f>
        <v>0.69607344894481</v>
      </c>
      <c r="K363" s="1" t="n">
        <v>10</v>
      </c>
      <c r="L363" s="0" t="n">
        <v>1</v>
      </c>
    </row>
    <row r="364" customFormat="false" ht="30" hidden="false" customHeight="true" outlineLevel="0" collapsed="false">
      <c r="A364" s="10" t="s">
        <v>672</v>
      </c>
      <c r="B364" s="10" t="s">
        <v>673</v>
      </c>
      <c r="C364" s="10" t="n">
        <v>-30.07188</v>
      </c>
      <c r="D364" s="10" t="n">
        <v>-51.1988</v>
      </c>
      <c r="E364" s="10" t="n">
        <v>3604</v>
      </c>
      <c r="F364" s="6" t="n">
        <v>3.74</v>
      </c>
      <c r="G364" s="7" t="n">
        <v>0</v>
      </c>
      <c r="H364" s="8" t="n">
        <f aca="false">(E364-(SMALL($E$2:$E$491,1)))/((LARGE($E$2:$E$491,1))-(SMALL($E$2:$E$491,1)))</f>
        <v>0.00750423203783529</v>
      </c>
      <c r="I364" s="8" t="n">
        <f aca="false">1-(F364-(SMALL($F$2:$F$491,1)))/((LARGE($F$2:$F$491,1))-(SMALL($F$2:$F$491,1)))</f>
        <v>0.687080536912752</v>
      </c>
      <c r="J364" s="9" t="n">
        <f aca="false">SUM(G364:I364)</f>
        <v>0.694584768950587</v>
      </c>
      <c r="K364" s="1" t="n">
        <v>197</v>
      </c>
      <c r="L364" s="0" t="n">
        <v>1</v>
      </c>
    </row>
    <row r="365" customFormat="false" ht="15" hidden="false" customHeight="false" outlineLevel="0" collapsed="false">
      <c r="A365" s="10" t="s">
        <v>674</v>
      </c>
      <c r="B365" s="10" t="s">
        <v>590</v>
      </c>
      <c r="C365" s="10" t="n">
        <v>-30.07618</v>
      </c>
      <c r="D365" s="10" t="n">
        <v>-51.20096</v>
      </c>
      <c r="E365" s="10" t="n">
        <v>1906</v>
      </c>
      <c r="F365" s="6" t="n">
        <v>3.77</v>
      </c>
      <c r="G365" s="7" t="n">
        <v>0</v>
      </c>
      <c r="H365" s="8" t="n">
        <f aca="false">(E365-(SMALL($E$2:$E$491,1)))/((LARGE($E$2:$E$491,1))-(SMALL($E$2:$E$491,1)))</f>
        <v>0.00380010820055496</v>
      </c>
      <c r="I365" s="8" t="n">
        <f aca="false">1-(F365-(SMALL($F$2:$F$491,1)))/((LARGE($F$2:$F$491,1))-(SMALL($F$2:$F$491,1)))</f>
        <v>0.684563758389262</v>
      </c>
      <c r="J365" s="9" t="n">
        <f aca="false">SUM(G365:I365)</f>
        <v>0.688363866589817</v>
      </c>
      <c r="K365" s="1" t="n">
        <v>487</v>
      </c>
      <c r="L365" s="0" t="n">
        <v>1</v>
      </c>
    </row>
    <row r="366" customFormat="false" ht="15" hidden="false" customHeight="false" outlineLevel="0" collapsed="false">
      <c r="A366" s="10" t="s">
        <v>675</v>
      </c>
      <c r="B366" s="10" t="s">
        <v>676</v>
      </c>
      <c r="C366" s="10" t="n">
        <v>-30.06177</v>
      </c>
      <c r="D366" s="10" t="n">
        <v>-51.19534</v>
      </c>
      <c r="E366" s="10" t="n">
        <v>1359</v>
      </c>
      <c r="F366" s="6" t="n">
        <v>3.78</v>
      </c>
      <c r="G366" s="7" t="n">
        <v>0</v>
      </c>
      <c r="H366" s="8" t="n">
        <f aca="false">(E366-(SMALL($E$2:$E$491,1)))/((LARGE($E$2:$E$491,1))-(SMALL($E$2:$E$491,1)))</f>
        <v>0.00260684804802709</v>
      </c>
      <c r="I366" s="8" t="n">
        <f aca="false">1-(F366-(SMALL($F$2:$F$491,1)))/((LARGE($F$2:$F$491,1))-(SMALL($F$2:$F$491,1)))</f>
        <v>0.683724832214765</v>
      </c>
      <c r="J366" s="9" t="n">
        <f aca="false">SUM(G366:I366)</f>
        <v>0.686331680262792</v>
      </c>
      <c r="K366" s="1" t="n">
        <v>180</v>
      </c>
      <c r="L366" s="0" t="n">
        <v>1</v>
      </c>
    </row>
    <row r="367" customFormat="false" ht="30" hidden="false" customHeight="true" outlineLevel="0" collapsed="false">
      <c r="A367" s="11" t="s">
        <v>677</v>
      </c>
      <c r="B367" s="10" t="s">
        <v>678</v>
      </c>
      <c r="C367" s="10" t="n">
        <v>-30.03658</v>
      </c>
      <c r="D367" s="10" t="n">
        <v>-51.18322</v>
      </c>
      <c r="E367" s="10" t="n">
        <v>1314</v>
      </c>
      <c r="F367" s="6" t="n">
        <v>3.86</v>
      </c>
      <c r="G367" s="7" t="n">
        <v>0</v>
      </c>
      <c r="H367" s="8" t="n">
        <f aca="false">(E367-(SMALL($E$2:$E$491,1)))/((LARGE($E$2:$E$491,1))-(SMALL($E$2:$E$491,1)))</f>
        <v>0.00250868222195075</v>
      </c>
      <c r="I367" s="8" t="n">
        <f aca="false">1-(F367-(SMALL($F$2:$F$491,1)))/((LARGE($F$2:$F$491,1))-(SMALL($F$2:$F$491,1)))</f>
        <v>0.677013422818792</v>
      </c>
      <c r="J367" s="9" t="n">
        <f aca="false">SUM(G367:I367)</f>
        <v>0.679522105040743</v>
      </c>
      <c r="K367" s="1" t="n">
        <v>152</v>
      </c>
      <c r="L367" s="0" t="n">
        <v>1</v>
      </c>
    </row>
    <row r="368" customFormat="false" ht="15" hidden="false" customHeight="false" outlineLevel="0" collapsed="false">
      <c r="A368" s="10" t="s">
        <v>679</v>
      </c>
      <c r="B368" s="10" t="s">
        <v>680</v>
      </c>
      <c r="C368" s="10" t="n">
        <v>-30.00761</v>
      </c>
      <c r="D368" s="10" t="n">
        <v>-51.16812</v>
      </c>
      <c r="E368" s="10" t="n">
        <v>4145</v>
      </c>
      <c r="F368" s="6" t="n">
        <v>3.96</v>
      </c>
      <c r="G368" s="7" t="n">
        <v>0</v>
      </c>
      <c r="H368" s="8" t="n">
        <f aca="false">(E368-(SMALL($E$2:$E$491,1)))/((LARGE($E$2:$E$491,1))-(SMALL($E$2:$E$491,1)))</f>
        <v>0.00868440341355299</v>
      </c>
      <c r="I368" s="8" t="n">
        <f aca="false">1-(F368-(SMALL($F$2:$F$491,1)))/((LARGE($F$2:$F$491,1))-(SMALL($F$2:$F$491,1)))</f>
        <v>0.668624161073826</v>
      </c>
      <c r="J368" s="9" t="n">
        <f aca="false">SUM(G368:I368)</f>
        <v>0.677308564487379</v>
      </c>
      <c r="K368" s="1" t="n">
        <v>16</v>
      </c>
      <c r="L368" s="0" t="n">
        <v>1</v>
      </c>
    </row>
    <row r="369" customFormat="false" ht="15" hidden="false" customHeight="false" outlineLevel="0" collapsed="false">
      <c r="A369" s="10" t="s">
        <v>681</v>
      </c>
      <c r="B369" s="10" t="s">
        <v>682</v>
      </c>
      <c r="C369" s="10" t="n">
        <v>-30.0082</v>
      </c>
      <c r="D369" s="10" t="n">
        <v>-51.16668</v>
      </c>
      <c r="E369" s="10" t="n">
        <v>8895</v>
      </c>
      <c r="F369" s="6" t="n">
        <v>4.11</v>
      </c>
      <c r="G369" s="7" t="n">
        <v>0</v>
      </c>
      <c r="H369" s="8" t="n">
        <f aca="false">(E369-(SMALL($E$2:$E$491,1)))/((LARGE($E$2:$E$491,1))-(SMALL($E$2:$E$491,1)))</f>
        <v>0.0190463517216104</v>
      </c>
      <c r="I369" s="8" t="n">
        <f aca="false">1-(F369-(SMALL($F$2:$F$491,1)))/((LARGE($F$2:$F$491,1))-(SMALL($F$2:$F$491,1)))</f>
        <v>0.656040268456376</v>
      </c>
      <c r="J369" s="9" t="n">
        <f aca="false">SUM(G369:I369)</f>
        <v>0.675086620177986</v>
      </c>
      <c r="K369" s="1" t="n">
        <v>89</v>
      </c>
      <c r="L369" s="0" t="n">
        <v>1</v>
      </c>
    </row>
    <row r="370" customFormat="false" ht="15" hidden="false" customHeight="false" outlineLevel="0" collapsed="false">
      <c r="A370" s="10" t="s">
        <v>683</v>
      </c>
      <c r="B370" s="10" t="s">
        <v>684</v>
      </c>
      <c r="C370" s="10" t="n">
        <v>-30.01018</v>
      </c>
      <c r="D370" s="10" t="n">
        <v>-51.16826</v>
      </c>
      <c r="E370" s="10" t="n">
        <v>5368</v>
      </c>
      <c r="F370" s="6" t="n">
        <v>4.03</v>
      </c>
      <c r="G370" s="7" t="n">
        <v>0</v>
      </c>
      <c r="H370" s="8" t="n">
        <f aca="false">(E370-(SMALL($E$2:$E$491,1)))/((LARGE($E$2:$E$491,1))-(SMALL($E$2:$E$491,1)))</f>
        <v>0.0113523324200276</v>
      </c>
      <c r="I370" s="8" t="n">
        <f aca="false">1-(F370-(SMALL($F$2:$F$491,1)))/((LARGE($F$2:$F$491,1))-(SMALL($F$2:$F$491,1)))</f>
        <v>0.662751677852349</v>
      </c>
      <c r="J370" s="9" t="n">
        <f aca="false">SUM(G370:I370)</f>
        <v>0.674104010272377</v>
      </c>
      <c r="K370" s="1" t="n">
        <v>47</v>
      </c>
      <c r="L370" s="0" t="n">
        <v>1</v>
      </c>
    </row>
    <row r="371" customFormat="false" ht="30" hidden="false" customHeight="true" outlineLevel="0" collapsed="false">
      <c r="A371" s="10" t="s">
        <v>685</v>
      </c>
      <c r="B371" s="10" t="s">
        <v>686</v>
      </c>
      <c r="C371" s="10" t="n">
        <v>-30.00404</v>
      </c>
      <c r="D371" s="10" t="n">
        <v>-51.16656</v>
      </c>
      <c r="E371" s="10" t="n">
        <v>3190</v>
      </c>
      <c r="F371" s="6" t="n">
        <v>3.99</v>
      </c>
      <c r="G371" s="7" t="n">
        <v>0</v>
      </c>
      <c r="H371" s="8" t="n">
        <f aca="false">(E371-(SMALL($E$2:$E$491,1)))/((LARGE($E$2:$E$491,1))-(SMALL($E$2:$E$491,1)))</f>
        <v>0.00660110643793302</v>
      </c>
      <c r="I371" s="8" t="n">
        <f aca="false">1-(F371-(SMALL($F$2:$F$491,1)))/((LARGE($F$2:$F$491,1))-(SMALL($F$2:$F$491,1)))</f>
        <v>0.666107382550336</v>
      </c>
      <c r="J371" s="9" t="n">
        <f aca="false">SUM(G371:I371)</f>
        <v>0.672708488988269</v>
      </c>
      <c r="K371" s="1" t="n">
        <v>288</v>
      </c>
      <c r="L371" s="0" t="n">
        <v>1</v>
      </c>
    </row>
    <row r="372" customFormat="false" ht="15" hidden="false" customHeight="false" outlineLevel="0" collapsed="false">
      <c r="A372" s="10" t="s">
        <v>687</v>
      </c>
      <c r="B372" s="10" t="s">
        <v>688</v>
      </c>
      <c r="C372" s="10" t="n">
        <v>-30.01452</v>
      </c>
      <c r="D372" s="10" t="n">
        <v>-51.1688</v>
      </c>
      <c r="E372" s="10" t="n">
        <v>5300</v>
      </c>
      <c r="F372" s="6" t="n">
        <v>4.11</v>
      </c>
      <c r="G372" s="7" t="n">
        <v>0</v>
      </c>
      <c r="H372" s="8" t="n">
        <f aca="false">(E372-(SMALL($E$2:$E$491,1)))/((LARGE($E$2:$E$491,1))-(SMALL($E$2:$E$491,1)))</f>
        <v>0.0112039929495122</v>
      </c>
      <c r="I372" s="8" t="n">
        <f aca="false">1-(F372-(SMALL($F$2:$F$491,1)))/((LARGE($F$2:$F$491,1))-(SMALL($F$2:$F$491,1)))</f>
        <v>0.656040268456376</v>
      </c>
      <c r="J372" s="9" t="n">
        <f aca="false">SUM(G372:I372)</f>
        <v>0.667244261405888</v>
      </c>
      <c r="K372" s="1" t="n">
        <v>203</v>
      </c>
      <c r="L372" s="0" t="n">
        <v>1</v>
      </c>
    </row>
    <row r="373" customFormat="false" ht="30" hidden="false" customHeight="true" outlineLevel="0" collapsed="false">
      <c r="A373" s="10" t="s">
        <v>689</v>
      </c>
      <c r="B373" s="10" t="s">
        <v>690</v>
      </c>
      <c r="C373" s="10" t="n">
        <v>-30.03823</v>
      </c>
      <c r="D373" s="10" t="n">
        <v>-51.18197</v>
      </c>
      <c r="E373" s="10" t="n">
        <v>2470</v>
      </c>
      <c r="F373" s="6" t="n">
        <v>4.05</v>
      </c>
      <c r="G373" s="7" t="n">
        <v>0</v>
      </c>
      <c r="H373" s="8" t="n">
        <f aca="false">(E373-(SMALL($E$2:$E$491,1)))/((LARGE($E$2:$E$491,1))-(SMALL($E$2:$E$491,1)))</f>
        <v>0.00503045322071168</v>
      </c>
      <c r="I373" s="8" t="n">
        <f aca="false">1-(F373-(SMALL($F$2:$F$491,1)))/((LARGE($F$2:$F$491,1))-(SMALL($F$2:$F$491,1)))</f>
        <v>0.661073825503356</v>
      </c>
      <c r="J373" s="9" t="n">
        <f aca="false">SUM(G373:I373)</f>
        <v>0.666104278724067</v>
      </c>
      <c r="K373" s="1" t="n">
        <v>165</v>
      </c>
      <c r="L373" s="0" t="n">
        <v>1</v>
      </c>
    </row>
    <row r="374" customFormat="false" ht="15" hidden="false" customHeight="false" outlineLevel="0" collapsed="false">
      <c r="A374" s="10" t="s">
        <v>691</v>
      </c>
      <c r="B374" s="11" t="s">
        <v>692</v>
      </c>
      <c r="C374" s="10" t="n">
        <v>-30.02259</v>
      </c>
      <c r="D374" s="10" t="n">
        <v>-51.10435</v>
      </c>
      <c r="E374" s="10" t="n">
        <v>11495</v>
      </c>
      <c r="F374" s="6" t="n">
        <v>10.32</v>
      </c>
      <c r="G374" s="7" t="n">
        <v>0.5</v>
      </c>
      <c r="H374" s="8" t="n">
        <f aca="false">(E374-(SMALL($E$2:$E$491,1)))/((LARGE($E$2:$E$491,1))-(SMALL($E$2:$E$491,1)))</f>
        <v>0.0247181550060208</v>
      </c>
      <c r="I374" s="8" t="n">
        <f aca="false">1-(F374-(SMALL($F$2:$F$491,1)))/((LARGE($F$2:$F$491,1))-(SMALL($F$2:$F$491,1)))</f>
        <v>0.13506711409396</v>
      </c>
      <c r="J374" s="9" t="n">
        <f aca="false">SUM(G374:I374)</f>
        <v>0.659785269099981</v>
      </c>
      <c r="K374" s="1" t="n">
        <v>297</v>
      </c>
      <c r="L374" s="0" t="n">
        <v>1</v>
      </c>
    </row>
    <row r="375" customFormat="false" ht="15" hidden="false" customHeight="false" outlineLevel="0" collapsed="false">
      <c r="A375" s="10" t="s">
        <v>693</v>
      </c>
      <c r="B375" s="11" t="s">
        <v>694</v>
      </c>
      <c r="C375" s="10" t="n">
        <v>-30.03214</v>
      </c>
      <c r="D375" s="10" t="n">
        <v>-51.17155</v>
      </c>
      <c r="E375" s="10" t="n">
        <v>19994</v>
      </c>
      <c r="F375" s="6" t="n">
        <v>4.62</v>
      </c>
      <c r="G375" s="7" t="n">
        <v>0</v>
      </c>
      <c r="H375" s="8" t="n">
        <f aca="false">(E375-(SMALL($E$2:$E$491,1)))/((LARGE($E$2:$E$491,1))-(SMALL($E$2:$E$491,1)))</f>
        <v>0.0432584073576377</v>
      </c>
      <c r="I375" s="8" t="n">
        <f aca="false">1-(F375-(SMALL($F$2:$F$491,1)))/((LARGE($F$2:$F$491,1))-(SMALL($F$2:$F$491,1)))</f>
        <v>0.613255033557047</v>
      </c>
      <c r="J375" s="9" t="n">
        <f aca="false">SUM(G375:I375)</f>
        <v>0.656513440914685</v>
      </c>
      <c r="K375" s="1" t="n">
        <v>205</v>
      </c>
      <c r="L375" s="0" t="n">
        <v>1</v>
      </c>
    </row>
    <row r="376" customFormat="false" ht="15" hidden="false" customHeight="false" outlineLevel="0" collapsed="false">
      <c r="A376" s="11" t="s">
        <v>695</v>
      </c>
      <c r="B376" s="10" t="s">
        <v>696</v>
      </c>
      <c r="C376" s="10" t="n">
        <v>-30.03297</v>
      </c>
      <c r="D376" s="10" t="n">
        <v>-51.10754</v>
      </c>
      <c r="E376" s="10" t="n">
        <v>8795</v>
      </c>
      <c r="F376" s="6" t="n">
        <v>10.35</v>
      </c>
      <c r="G376" s="7" t="n">
        <v>0.5</v>
      </c>
      <c r="H376" s="8" t="n">
        <f aca="false">(E376-(SMALL($E$2:$E$491,1)))/((LARGE($E$2:$E$491,1))-(SMALL($E$2:$E$491,1)))</f>
        <v>0.0188282054414408</v>
      </c>
      <c r="I376" s="8" t="n">
        <f aca="false">1-(F376-(SMALL($F$2:$F$491,1)))/((LARGE($F$2:$F$491,1))-(SMALL($F$2:$F$491,1)))</f>
        <v>0.13255033557047</v>
      </c>
      <c r="J376" s="9" t="n">
        <f aca="false">SUM(G376:I376)</f>
        <v>0.651378541011911</v>
      </c>
      <c r="K376" s="1" t="n">
        <v>179</v>
      </c>
      <c r="L376" s="0" t="n">
        <v>1</v>
      </c>
    </row>
    <row r="377" customFormat="false" ht="30" hidden="false" customHeight="true" outlineLevel="0" collapsed="false">
      <c r="A377" s="10" t="s">
        <v>697</v>
      </c>
      <c r="B377" s="10" t="s">
        <v>698</v>
      </c>
      <c r="C377" s="10" t="n">
        <v>-30.04601</v>
      </c>
      <c r="D377" s="10" t="n">
        <v>-51.18323</v>
      </c>
      <c r="E377" s="10" t="n">
        <v>7486</v>
      </c>
      <c r="F377" s="6" t="n">
        <v>4.43</v>
      </c>
      <c r="G377" s="7" t="n">
        <v>0</v>
      </c>
      <c r="H377" s="8" t="n">
        <f aca="false">(E377-(SMALL($E$2:$E$491,1)))/((LARGE($E$2:$E$491,1))-(SMALL($E$2:$E$491,1)))</f>
        <v>0.0159726706340203</v>
      </c>
      <c r="I377" s="8" t="n">
        <f aca="false">1-(F377-(SMALL($F$2:$F$491,1)))/((LARGE($F$2:$F$491,1))-(SMALL($F$2:$F$491,1)))</f>
        <v>0.629194630872483</v>
      </c>
      <c r="J377" s="9" t="n">
        <f aca="false">SUM(G377:I377)</f>
        <v>0.645167301506504</v>
      </c>
      <c r="K377" s="1" t="n">
        <v>56</v>
      </c>
      <c r="L377" s="0" t="n">
        <v>1</v>
      </c>
    </row>
    <row r="378" customFormat="false" ht="30" hidden="false" customHeight="true" outlineLevel="0" collapsed="false">
      <c r="A378" s="10" t="s">
        <v>699</v>
      </c>
      <c r="B378" s="10" t="s">
        <v>700</v>
      </c>
      <c r="C378" s="10" t="n">
        <v>-30.03785</v>
      </c>
      <c r="D378" s="10" t="n">
        <v>-51.17833</v>
      </c>
      <c r="E378" s="10" t="n">
        <v>2946</v>
      </c>
      <c r="F378" s="6" t="n">
        <v>4.34</v>
      </c>
      <c r="G378" s="7" t="n">
        <v>0</v>
      </c>
      <c r="H378" s="8" t="n">
        <f aca="false">(E378-(SMALL($E$2:$E$491,1)))/((LARGE($E$2:$E$491,1))-(SMALL($E$2:$E$491,1)))</f>
        <v>0.00606882951431912</v>
      </c>
      <c r="I378" s="8" t="n">
        <f aca="false">1-(F378-(SMALL($F$2:$F$491,1)))/((LARGE($F$2:$F$491,1))-(SMALL($F$2:$F$491,1)))</f>
        <v>0.636744966442953</v>
      </c>
      <c r="J378" s="9" t="n">
        <f aca="false">SUM(G378:I378)</f>
        <v>0.642813795957272</v>
      </c>
      <c r="K378" s="1" t="n">
        <v>464</v>
      </c>
      <c r="L378" s="0" t="n">
        <v>1</v>
      </c>
    </row>
    <row r="379" customFormat="false" ht="30" hidden="false" customHeight="true" outlineLevel="0" collapsed="false">
      <c r="A379" s="10" t="s">
        <v>701</v>
      </c>
      <c r="B379" s="10" t="s">
        <v>702</v>
      </c>
      <c r="C379" s="10" t="n">
        <v>-30.00997</v>
      </c>
      <c r="D379" s="10" t="n">
        <v>-51.09445</v>
      </c>
      <c r="E379" s="10" t="n">
        <v>13228</v>
      </c>
      <c r="F379" s="6" t="n">
        <v>10.62</v>
      </c>
      <c r="G379" s="7" t="n">
        <v>0.5</v>
      </c>
      <c r="H379" s="8" t="n">
        <f aca="false">(E379-(SMALL($E$2:$E$491,1)))/((LARGE($E$2:$E$491,1))-(SMALL($E$2:$E$491,1)))</f>
        <v>0.0284986300413605</v>
      </c>
      <c r="I379" s="8" t="n">
        <f aca="false">1-(F379-(SMALL($F$2:$F$491,1)))/((LARGE($F$2:$F$491,1))-(SMALL($F$2:$F$491,1)))</f>
        <v>0.10989932885906</v>
      </c>
      <c r="J379" s="9" t="n">
        <f aca="false">SUM(G379:I379)</f>
        <v>0.638397958900421</v>
      </c>
      <c r="K379" s="1" t="n">
        <v>217</v>
      </c>
      <c r="L379" s="0" t="n">
        <v>1</v>
      </c>
    </row>
    <row r="380" customFormat="false" ht="15" hidden="false" customHeight="false" outlineLevel="0" collapsed="false">
      <c r="A380" s="10" t="s">
        <v>703</v>
      </c>
      <c r="B380" s="10" t="s">
        <v>704</v>
      </c>
      <c r="C380" s="10" t="n">
        <v>-29.99586</v>
      </c>
      <c r="D380" s="10" t="n">
        <v>-51.09127</v>
      </c>
      <c r="E380" s="10" t="n">
        <v>1314</v>
      </c>
      <c r="F380" s="6" t="n">
        <v>10.35</v>
      </c>
      <c r="G380" s="7" t="n">
        <v>0.5</v>
      </c>
      <c r="H380" s="8" t="n">
        <f aca="false">(E380-(SMALL($E$2:$E$491,1)))/((LARGE($E$2:$E$491,1))-(SMALL($E$2:$E$491,1)))</f>
        <v>0.00250868222195075</v>
      </c>
      <c r="I380" s="8" t="n">
        <f aca="false">1-(F380-(SMALL($F$2:$F$491,1)))/((LARGE($F$2:$F$491,1))-(SMALL($F$2:$F$491,1)))</f>
        <v>0.13255033557047</v>
      </c>
      <c r="J380" s="9" t="n">
        <f aca="false">SUM(G380:I380)</f>
        <v>0.635059017792421</v>
      </c>
      <c r="K380" s="1" t="n">
        <v>228</v>
      </c>
      <c r="L380" s="0" t="n">
        <v>1</v>
      </c>
    </row>
    <row r="381" customFormat="false" ht="30" hidden="false" customHeight="true" outlineLevel="0" collapsed="false">
      <c r="A381" s="10" t="s">
        <v>705</v>
      </c>
      <c r="B381" s="11" t="s">
        <v>706</v>
      </c>
      <c r="C381" s="10" t="n">
        <v>-30.00385</v>
      </c>
      <c r="D381" s="10" t="n">
        <v>-51.09201</v>
      </c>
      <c r="E381" s="10" t="n">
        <v>7677</v>
      </c>
      <c r="F381" s="6" t="n">
        <v>10.57</v>
      </c>
      <c r="G381" s="7" t="n">
        <v>0.5</v>
      </c>
      <c r="H381" s="8" t="n">
        <f aca="false">(E381-(SMALL($E$2:$E$491,1)))/((LARGE($E$2:$E$491,1))-(SMALL($E$2:$E$491,1)))</f>
        <v>0.0163893300291443</v>
      </c>
      <c r="I381" s="8" t="n">
        <f aca="false">1-(F381-(SMALL($F$2:$F$491,1)))/((LARGE($F$2:$F$491,1))-(SMALL($F$2:$F$491,1)))</f>
        <v>0.114093959731544</v>
      </c>
      <c r="J381" s="9" t="n">
        <f aca="false">SUM(G381:I381)</f>
        <v>0.630483289760688</v>
      </c>
      <c r="K381" s="1" t="n">
        <v>474</v>
      </c>
      <c r="L381" s="0" t="n">
        <v>1</v>
      </c>
    </row>
    <row r="382" customFormat="false" ht="15" hidden="false" customHeight="false" outlineLevel="0" collapsed="false">
      <c r="A382" s="11" t="s">
        <v>707</v>
      </c>
      <c r="B382" s="10" t="s">
        <v>708</v>
      </c>
      <c r="C382" s="10" t="n">
        <v>-30.07865</v>
      </c>
      <c r="D382" s="10" t="n">
        <v>-51.19447</v>
      </c>
      <c r="E382" s="10" t="n">
        <v>721</v>
      </c>
      <c r="F382" s="6" t="n">
        <v>4.45</v>
      </c>
      <c r="G382" s="7" t="n">
        <v>0</v>
      </c>
      <c r="H382" s="8" t="n">
        <f aca="false">(E382-(SMALL($E$2:$E$491,1)))/((LARGE($E$2:$E$491,1))-(SMALL($E$2:$E$491,1)))</f>
        <v>0.00121507478054484</v>
      </c>
      <c r="I382" s="8" t="n">
        <f aca="false">1-(F382-(SMALL($F$2:$F$491,1)))/((LARGE($F$2:$F$491,1))-(SMALL($F$2:$F$491,1)))</f>
        <v>0.62751677852349</v>
      </c>
      <c r="J382" s="9" t="n">
        <f aca="false">SUM(G382:I382)</f>
        <v>0.628731853304035</v>
      </c>
      <c r="K382" s="1" t="n">
        <v>465</v>
      </c>
      <c r="L382" s="0" t="n">
        <v>1</v>
      </c>
    </row>
    <row r="383" customFormat="false" ht="15" hidden="false" customHeight="false" outlineLevel="0" collapsed="false">
      <c r="A383" s="10" t="s">
        <v>709</v>
      </c>
      <c r="B383" s="10" t="s">
        <v>710</v>
      </c>
      <c r="C383" s="10" t="n">
        <v>-30.09631</v>
      </c>
      <c r="D383" s="10" t="n">
        <v>-51.20282</v>
      </c>
      <c r="E383" s="10" t="n">
        <v>2765</v>
      </c>
      <c r="F383" s="6" t="n">
        <v>4.54</v>
      </c>
      <c r="G383" s="7" t="n">
        <v>0</v>
      </c>
      <c r="H383" s="8" t="n">
        <f aca="false">(E383-(SMALL($E$2:$E$491,1)))/((LARGE($E$2:$E$491,1))-(SMALL($E$2:$E$491,1)))</f>
        <v>0.00567398474721209</v>
      </c>
      <c r="I383" s="8" t="n">
        <f aca="false">1-(F383-(SMALL($F$2:$F$491,1)))/((LARGE($F$2:$F$491,1))-(SMALL($F$2:$F$491,1)))</f>
        <v>0.61996644295302</v>
      </c>
      <c r="J383" s="9" t="n">
        <f aca="false">SUM(G383:I383)</f>
        <v>0.625640427700232</v>
      </c>
      <c r="K383" s="1" t="n">
        <v>32</v>
      </c>
      <c r="L383" s="0" t="n">
        <v>1</v>
      </c>
    </row>
    <row r="384" customFormat="false" ht="30" hidden="false" customHeight="true" outlineLevel="0" collapsed="false">
      <c r="A384" s="10" t="s">
        <v>711</v>
      </c>
      <c r="B384" s="10" t="s">
        <v>712</v>
      </c>
      <c r="C384" s="10" t="n">
        <v>-30.03795</v>
      </c>
      <c r="D384" s="10" t="n">
        <v>-51.17654</v>
      </c>
      <c r="E384" s="10" t="n">
        <v>616</v>
      </c>
      <c r="F384" s="6" t="n">
        <v>4.5</v>
      </c>
      <c r="G384" s="7" t="n">
        <v>0</v>
      </c>
      <c r="H384" s="8" t="n">
        <f aca="false">(E384-(SMALL($E$2:$E$491,1)))/((LARGE($E$2:$E$491,1))-(SMALL($E$2:$E$491,1)))</f>
        <v>0.00098602118636673</v>
      </c>
      <c r="I384" s="8" t="n">
        <f aca="false">1-(F384-(SMALL($F$2:$F$491,1)))/((LARGE($F$2:$F$491,1))-(SMALL($F$2:$F$491,1)))</f>
        <v>0.623322147651007</v>
      </c>
      <c r="J384" s="9" t="n">
        <f aca="false">SUM(G384:I384)</f>
        <v>0.624308168837373</v>
      </c>
      <c r="K384" s="1" t="n">
        <v>153</v>
      </c>
      <c r="L384" s="0" t="n">
        <v>1</v>
      </c>
    </row>
    <row r="385" customFormat="false" ht="15" hidden="false" customHeight="false" outlineLevel="0" collapsed="false">
      <c r="A385" s="10" t="s">
        <v>713</v>
      </c>
      <c r="B385" s="10" t="s">
        <v>714</v>
      </c>
      <c r="C385" s="10" t="n">
        <v>-30.05305</v>
      </c>
      <c r="D385" s="10" t="n">
        <v>-51.18585</v>
      </c>
      <c r="E385" s="10" t="n">
        <v>720</v>
      </c>
      <c r="F385" s="6" t="n">
        <v>4.57</v>
      </c>
      <c r="G385" s="7" t="n">
        <v>0</v>
      </c>
      <c r="H385" s="8" t="n">
        <f aca="false">(E385-(SMALL($E$2:$E$491,1)))/((LARGE($E$2:$E$491,1))-(SMALL($E$2:$E$491,1)))</f>
        <v>0.00121289331774315</v>
      </c>
      <c r="I385" s="8" t="n">
        <f aca="false">1-(F385-(SMALL($F$2:$F$491,1)))/((LARGE($F$2:$F$491,1))-(SMALL($F$2:$F$491,1)))</f>
        <v>0.61744966442953</v>
      </c>
      <c r="J385" s="9" t="n">
        <f aca="false">SUM(G385:I385)</f>
        <v>0.618662557747273</v>
      </c>
      <c r="K385" s="1" t="n">
        <v>394</v>
      </c>
      <c r="L385" s="0" t="n">
        <v>1</v>
      </c>
    </row>
    <row r="386" customFormat="false" ht="30" hidden="false" customHeight="true" outlineLevel="0" collapsed="false">
      <c r="A386" s="10" t="s">
        <v>715</v>
      </c>
      <c r="B386" s="10" t="s">
        <v>716</v>
      </c>
      <c r="C386" s="10" t="n">
        <v>-30.01787</v>
      </c>
      <c r="D386" s="10" t="n">
        <v>-51.16316</v>
      </c>
      <c r="E386" s="10" t="n">
        <v>2437</v>
      </c>
      <c r="F386" s="6" t="n">
        <v>4.74</v>
      </c>
      <c r="G386" s="7" t="n">
        <v>0</v>
      </c>
      <c r="H386" s="8" t="n">
        <f aca="false">(E386-(SMALL($E$2:$E$491,1)))/((LARGE($E$2:$E$491,1))-(SMALL($E$2:$E$491,1)))</f>
        <v>0.0049584649482557</v>
      </c>
      <c r="I386" s="8" t="n">
        <f aca="false">1-(F386-(SMALL($F$2:$F$491,1)))/((LARGE($F$2:$F$491,1))-(SMALL($F$2:$F$491,1)))</f>
        <v>0.603187919463087</v>
      </c>
      <c r="J386" s="9" t="n">
        <f aca="false">SUM(G386:I386)</f>
        <v>0.608146384411343</v>
      </c>
      <c r="K386" s="1" t="n">
        <v>159</v>
      </c>
      <c r="L386" s="0" t="n">
        <v>1</v>
      </c>
    </row>
    <row r="387" customFormat="false" ht="30" hidden="false" customHeight="true" outlineLevel="0" collapsed="false">
      <c r="A387" s="11" t="s">
        <v>717</v>
      </c>
      <c r="B387" s="10" t="s">
        <v>718</v>
      </c>
      <c r="C387" s="10" t="n">
        <v>-30.03822</v>
      </c>
      <c r="D387" s="10" t="n">
        <v>-51.16838</v>
      </c>
      <c r="E387" s="10" t="n">
        <v>12182</v>
      </c>
      <c r="F387" s="6" t="n">
        <v>5.19</v>
      </c>
      <c r="G387" s="7" t="n">
        <v>0</v>
      </c>
      <c r="H387" s="8" t="n">
        <f aca="false">(E387-(SMALL($E$2:$E$491,1)))/((LARGE($E$2:$E$491,1))-(SMALL($E$2:$E$491,1)))</f>
        <v>0.0262168199507862</v>
      </c>
      <c r="I387" s="8" t="n">
        <f aca="false">1-(F387-(SMALL($F$2:$F$491,1)))/((LARGE($F$2:$F$491,1))-(SMALL($F$2:$F$491,1)))</f>
        <v>0.565436241610738</v>
      </c>
      <c r="J387" s="9" t="n">
        <f aca="false">SUM(G387:I387)</f>
        <v>0.591653061561524</v>
      </c>
      <c r="K387" s="1" t="n">
        <v>164</v>
      </c>
      <c r="L387" s="0" t="n">
        <v>1</v>
      </c>
    </row>
    <row r="388" customFormat="false" ht="30" hidden="false" customHeight="true" outlineLevel="0" collapsed="false">
      <c r="A388" s="11" t="s">
        <v>719</v>
      </c>
      <c r="B388" s="10" t="s">
        <v>720</v>
      </c>
      <c r="C388" s="10" t="n">
        <v>-30.00312</v>
      </c>
      <c r="D388" s="10" t="n">
        <v>-51.15379</v>
      </c>
      <c r="E388" s="10" t="n">
        <v>8938</v>
      </c>
      <c r="F388" s="6" t="n">
        <v>5.15</v>
      </c>
      <c r="G388" s="7" t="n">
        <v>0</v>
      </c>
      <c r="H388" s="8" t="n">
        <f aca="false">(E388-(SMALL($E$2:$E$491,1)))/((LARGE($E$2:$E$491,1))-(SMALL($E$2:$E$491,1)))</f>
        <v>0.0191401546220834</v>
      </c>
      <c r="I388" s="8" t="n">
        <f aca="false">1-(F388-(SMALL($F$2:$F$491,1)))/((LARGE($F$2:$F$491,1))-(SMALL($F$2:$F$491,1)))</f>
        <v>0.568791946308725</v>
      </c>
      <c r="J388" s="9" t="n">
        <f aca="false">SUM(G388:I388)</f>
        <v>0.587932100930808</v>
      </c>
      <c r="K388" s="1" t="n">
        <v>113</v>
      </c>
      <c r="L388" s="0" t="n">
        <v>1</v>
      </c>
    </row>
    <row r="389" customFormat="false" ht="30" hidden="false" customHeight="true" outlineLevel="0" collapsed="false">
      <c r="A389" s="10" t="s">
        <v>721</v>
      </c>
      <c r="B389" s="10" t="s">
        <v>722</v>
      </c>
      <c r="C389" s="10" t="n">
        <v>-30.03187</v>
      </c>
      <c r="D389" s="10" t="n">
        <v>-51.16613</v>
      </c>
      <c r="E389" s="10" t="n">
        <v>5355</v>
      </c>
      <c r="F389" s="6" t="n">
        <v>5.08</v>
      </c>
      <c r="G389" s="7" t="n">
        <v>0</v>
      </c>
      <c r="H389" s="8" t="n">
        <f aca="false">(E389-(SMALL($E$2:$E$491,1)))/((LARGE($E$2:$E$491,1))-(SMALL($E$2:$E$491,1)))</f>
        <v>0.0113239734036055</v>
      </c>
      <c r="I389" s="8" t="n">
        <f aca="false">1-(F389-(SMALL($F$2:$F$491,1)))/((LARGE($F$2:$F$491,1))-(SMALL($F$2:$F$491,1)))</f>
        <v>0.574664429530201</v>
      </c>
      <c r="J389" s="9" t="n">
        <f aca="false">SUM(G389:I389)</f>
        <v>0.585988402933807</v>
      </c>
      <c r="K389" s="1" t="n">
        <v>249</v>
      </c>
      <c r="L389" s="0" t="n">
        <v>1</v>
      </c>
    </row>
    <row r="390" customFormat="false" ht="30" hidden="false" customHeight="true" outlineLevel="0" collapsed="false">
      <c r="A390" s="10" t="s">
        <v>723</v>
      </c>
      <c r="B390" s="11" t="s">
        <v>724</v>
      </c>
      <c r="C390" s="10" t="n">
        <v>-30.0195</v>
      </c>
      <c r="D390" s="10" t="n">
        <v>-51.15848</v>
      </c>
      <c r="E390" s="10" t="n">
        <v>2911</v>
      </c>
      <c r="F390" s="6" t="n">
        <v>5.22</v>
      </c>
      <c r="G390" s="7" t="n">
        <v>0</v>
      </c>
      <c r="H390" s="8" t="n">
        <f aca="false">(E390-(SMALL($E$2:$E$491,1)))/((LARGE($E$2:$E$491,1))-(SMALL($E$2:$E$491,1)))</f>
        <v>0.00599247831625975</v>
      </c>
      <c r="I390" s="8" t="n">
        <f aca="false">1-(F390-(SMALL($F$2:$F$491,1)))/((LARGE($F$2:$F$491,1))-(SMALL($F$2:$F$491,1)))</f>
        <v>0.562919463087248</v>
      </c>
      <c r="J390" s="9" t="n">
        <f aca="false">SUM(G390:I390)</f>
        <v>0.568911941403508</v>
      </c>
      <c r="K390" s="1" t="n">
        <v>410</v>
      </c>
      <c r="L390" s="0" t="n">
        <v>1</v>
      </c>
    </row>
    <row r="391" customFormat="false" ht="30" hidden="false" customHeight="true" outlineLevel="0" collapsed="false">
      <c r="A391" s="10" t="s">
        <v>725</v>
      </c>
      <c r="B391" s="10" t="s">
        <v>726</v>
      </c>
      <c r="C391" s="10" t="n">
        <v>-30.00531</v>
      </c>
      <c r="D391" s="10" t="n">
        <v>-51.15136</v>
      </c>
      <c r="E391" s="10" t="n">
        <v>10411</v>
      </c>
      <c r="F391" s="6" t="n">
        <v>5.44</v>
      </c>
      <c r="G391" s="7" t="n">
        <v>0</v>
      </c>
      <c r="H391" s="8" t="n">
        <f aca="false">(E391-(SMALL($E$2:$E$491,1)))/((LARGE($E$2:$E$491,1))-(SMALL($E$2:$E$491,1)))</f>
        <v>0.022353449328982</v>
      </c>
      <c r="I391" s="8" t="n">
        <f aca="false">1-(F391-(SMALL($F$2:$F$491,1)))/((LARGE($F$2:$F$491,1))-(SMALL($F$2:$F$491,1)))</f>
        <v>0.544463087248322</v>
      </c>
      <c r="J391" s="9" t="n">
        <f aca="false">SUM(G391:I391)</f>
        <v>0.566816536577304</v>
      </c>
      <c r="K391" s="1" t="n">
        <v>284</v>
      </c>
      <c r="L391" s="0" t="n">
        <v>1</v>
      </c>
    </row>
    <row r="392" customFormat="false" ht="15" hidden="false" customHeight="false" outlineLevel="0" collapsed="false">
      <c r="A392" s="10" t="s">
        <v>727</v>
      </c>
      <c r="B392" s="10" t="s">
        <v>728</v>
      </c>
      <c r="C392" s="10" t="n">
        <v>-30.01358</v>
      </c>
      <c r="D392" s="10" t="n">
        <v>-51.15661</v>
      </c>
      <c r="E392" s="10" t="n">
        <v>458</v>
      </c>
      <c r="F392" s="6" t="n">
        <v>5.21</v>
      </c>
      <c r="G392" s="7" t="n">
        <v>0</v>
      </c>
      <c r="H392" s="8" t="n">
        <f aca="false">(E392-(SMALL($E$2:$E$491,1)))/((LARGE($E$2:$E$491,1))-(SMALL($E$2:$E$491,1)))</f>
        <v>0.000641350063698714</v>
      </c>
      <c r="I392" s="8" t="n">
        <f aca="false">1-(F392-(SMALL($F$2:$F$491,1)))/((LARGE($F$2:$F$491,1))-(SMALL($F$2:$F$491,1)))</f>
        <v>0.563758389261745</v>
      </c>
      <c r="J392" s="9" t="n">
        <f aca="false">SUM(G392:I392)</f>
        <v>0.564399739325444</v>
      </c>
      <c r="K392" s="1" t="n">
        <v>116</v>
      </c>
      <c r="L392" s="0" t="n">
        <v>1</v>
      </c>
    </row>
    <row r="393" customFormat="false" ht="30" hidden="false" customHeight="true" outlineLevel="0" collapsed="false">
      <c r="A393" s="10" t="s">
        <v>729</v>
      </c>
      <c r="B393" s="10" t="s">
        <v>730</v>
      </c>
      <c r="C393" s="10" t="n">
        <v>-30.0489</v>
      </c>
      <c r="D393" s="10" t="n">
        <v>-51.17523</v>
      </c>
      <c r="E393" s="10" t="n">
        <v>761</v>
      </c>
      <c r="F393" s="6" t="n">
        <v>5.24</v>
      </c>
      <c r="G393" s="7" t="n">
        <v>0</v>
      </c>
      <c r="H393" s="8" t="n">
        <f aca="false">(E393-(SMALL($E$2:$E$491,1)))/((LARGE($E$2:$E$491,1))-(SMALL($E$2:$E$491,1)))</f>
        <v>0.00130233329261269</v>
      </c>
      <c r="I393" s="8" t="n">
        <f aca="false">1-(F393-(SMALL($F$2:$F$491,1)))/((LARGE($F$2:$F$491,1))-(SMALL($F$2:$F$491,1)))</f>
        <v>0.561241610738255</v>
      </c>
      <c r="J393" s="9" t="n">
        <f aca="false">SUM(G393:I393)</f>
        <v>0.562543944030868</v>
      </c>
      <c r="K393" s="1" t="n">
        <v>215</v>
      </c>
      <c r="L393" s="0" t="n">
        <v>1</v>
      </c>
    </row>
    <row r="394" customFormat="false" ht="15" hidden="false" customHeight="false" outlineLevel="0" collapsed="false">
      <c r="A394" s="10" t="s">
        <v>71</v>
      </c>
      <c r="B394" s="10" t="s">
        <v>731</v>
      </c>
      <c r="C394" s="10" t="n">
        <v>-30.11514</v>
      </c>
      <c r="D394" s="10" t="n">
        <v>-51.11345</v>
      </c>
      <c r="E394" s="10" t="n">
        <v>3017</v>
      </c>
      <c r="F394" s="6" t="n">
        <v>11.29</v>
      </c>
      <c r="G394" s="7" t="n">
        <v>0.5</v>
      </c>
      <c r="H394" s="8" t="n">
        <f aca="false">(E394-(SMALL($E$2:$E$491,1)))/((LARGE($E$2:$E$491,1))-(SMALL($E$2:$E$491,1)))</f>
        <v>0.00622371337323956</v>
      </c>
      <c r="I394" s="8" t="n">
        <f aca="false">1-(F394-(SMALL($F$2:$F$491,1)))/((LARGE($F$2:$F$491,1))-(SMALL($F$2:$F$491,1)))</f>
        <v>0.0536912751677853</v>
      </c>
      <c r="J394" s="9" t="n">
        <f aca="false">SUM(G394:I394)</f>
        <v>0.559914988541025</v>
      </c>
      <c r="K394" s="1" t="n">
        <v>429</v>
      </c>
      <c r="L394" s="0" t="n">
        <v>1</v>
      </c>
    </row>
    <row r="395" customFormat="false" ht="15" hidden="false" customHeight="false" outlineLevel="0" collapsed="false">
      <c r="A395" s="10" t="s">
        <v>71</v>
      </c>
      <c r="B395" s="10" t="s">
        <v>732</v>
      </c>
      <c r="C395" s="10" t="n">
        <v>-30.16601</v>
      </c>
      <c r="D395" s="10" t="n">
        <v>-51.15319</v>
      </c>
      <c r="E395" s="10" t="n">
        <v>740</v>
      </c>
      <c r="F395" s="6" t="n">
        <v>5.31</v>
      </c>
      <c r="G395" s="7" t="n">
        <v>0</v>
      </c>
      <c r="H395" s="8" t="n">
        <f aca="false">(E395-(SMALL($E$2:$E$491,1)))/((LARGE($E$2:$E$491,1))-(SMALL($E$2:$E$491,1)))</f>
        <v>0.00125652257377707</v>
      </c>
      <c r="I395" s="8" t="n">
        <f aca="false">1-(F395-(SMALL($F$2:$F$491,1)))/((LARGE($F$2:$F$491,1))-(SMALL($F$2:$F$491,1)))</f>
        <v>0.555369127516779</v>
      </c>
      <c r="J395" s="9" t="n">
        <f aca="false">SUM(G395:I395)</f>
        <v>0.556625650090556</v>
      </c>
      <c r="K395" s="1" t="n">
        <v>445</v>
      </c>
      <c r="L395" s="0" t="n">
        <v>1</v>
      </c>
    </row>
    <row r="396" customFormat="false" ht="15" hidden="false" customHeight="false" outlineLevel="0" collapsed="false">
      <c r="A396" s="10" t="s">
        <v>733</v>
      </c>
      <c r="B396" s="10" t="s">
        <v>734</v>
      </c>
      <c r="C396" s="10" t="n">
        <v>-30.03367</v>
      </c>
      <c r="D396" s="10" t="n">
        <v>-51.16109</v>
      </c>
      <c r="E396" s="10" t="n">
        <v>12242</v>
      </c>
      <c r="F396" s="6" t="n">
        <v>5.61</v>
      </c>
      <c r="G396" s="7" t="n">
        <v>0</v>
      </c>
      <c r="H396" s="8" t="n">
        <f aca="false">(E396-(SMALL($E$2:$E$491,1)))/((LARGE($E$2:$E$491,1))-(SMALL($E$2:$E$491,1)))</f>
        <v>0.026347707718888</v>
      </c>
      <c r="I396" s="8" t="n">
        <f aca="false">1-(F396-(SMALL($F$2:$F$491,1)))/((LARGE($F$2:$F$491,1))-(SMALL($F$2:$F$491,1)))</f>
        <v>0.530201342281879</v>
      </c>
      <c r="J396" s="9" t="n">
        <f aca="false">SUM(G396:I396)</f>
        <v>0.556549050000767</v>
      </c>
      <c r="K396" s="1" t="n">
        <v>279</v>
      </c>
      <c r="L396" s="0" t="n">
        <v>1</v>
      </c>
    </row>
    <row r="397" customFormat="false" ht="15" hidden="false" customHeight="false" outlineLevel="0" collapsed="false">
      <c r="A397" s="10" t="s">
        <v>735</v>
      </c>
      <c r="B397" s="11" t="s">
        <v>736</v>
      </c>
      <c r="C397" s="10" t="n">
        <v>-30.01937</v>
      </c>
      <c r="D397" s="10" t="n">
        <v>-51.155</v>
      </c>
      <c r="E397" s="10" t="n">
        <v>9417</v>
      </c>
      <c r="F397" s="6" t="n">
        <v>5.54</v>
      </c>
      <c r="G397" s="7" t="n">
        <v>0</v>
      </c>
      <c r="H397" s="8" t="n">
        <f aca="false">(E397-(SMALL($E$2:$E$491,1)))/((LARGE($E$2:$E$491,1))-(SMALL($E$2:$E$491,1)))</f>
        <v>0.0201850753040959</v>
      </c>
      <c r="I397" s="8" t="n">
        <f aca="false">1-(F397-(SMALL($F$2:$F$491,1)))/((LARGE($F$2:$F$491,1))-(SMALL($F$2:$F$491,1)))</f>
        <v>0.536073825503356</v>
      </c>
      <c r="J397" s="9" t="n">
        <f aca="false">SUM(G397:I397)</f>
        <v>0.556258900807452</v>
      </c>
      <c r="K397" s="1" t="n">
        <v>190</v>
      </c>
      <c r="L397" s="0" t="n">
        <v>1</v>
      </c>
    </row>
    <row r="398" customFormat="false" ht="15" hidden="false" customHeight="false" outlineLevel="0" collapsed="false">
      <c r="A398" s="10" t="s">
        <v>737</v>
      </c>
      <c r="B398" s="10" t="s">
        <v>738</v>
      </c>
      <c r="C398" s="10" t="n">
        <v>-30.02124</v>
      </c>
      <c r="D398" s="10" t="n">
        <v>-51.15502</v>
      </c>
      <c r="E398" s="10" t="n">
        <v>5073</v>
      </c>
      <c r="F398" s="6" t="n">
        <v>5.6</v>
      </c>
      <c r="G398" s="7" t="n">
        <v>0</v>
      </c>
      <c r="H398" s="8" t="n">
        <f aca="false">(E398-(SMALL($E$2:$E$491,1)))/((LARGE($E$2:$E$491,1))-(SMALL($E$2:$E$491,1)))</f>
        <v>0.0107088008935272</v>
      </c>
      <c r="I398" s="8" t="n">
        <f aca="false">1-(F398-(SMALL($F$2:$F$491,1)))/((LARGE($F$2:$F$491,1))-(SMALL($F$2:$F$491,1)))</f>
        <v>0.531040268456376</v>
      </c>
      <c r="J398" s="9" t="n">
        <f aca="false">SUM(G398:I398)</f>
        <v>0.541749069349903</v>
      </c>
      <c r="K398" s="1" t="n">
        <v>96</v>
      </c>
      <c r="L398" s="0" t="n">
        <v>1</v>
      </c>
    </row>
    <row r="399" customFormat="false" ht="15" hidden="false" customHeight="false" outlineLevel="0" collapsed="false">
      <c r="A399" s="10" t="s">
        <v>739</v>
      </c>
      <c r="B399" s="11" t="s">
        <v>740</v>
      </c>
      <c r="C399" s="10" t="n">
        <v>-30.04991</v>
      </c>
      <c r="D399" s="10" t="n">
        <v>-51.16688</v>
      </c>
      <c r="E399" s="10" t="n">
        <v>14889</v>
      </c>
      <c r="F399" s="6" t="n">
        <v>5.96</v>
      </c>
      <c r="G399" s="7" t="n">
        <v>0</v>
      </c>
      <c r="H399" s="8" t="n">
        <f aca="false">(E399-(SMALL($E$2:$E$491,1)))/((LARGE($E$2:$E$491,1))-(SMALL($E$2:$E$491,1)))</f>
        <v>0.0321220397549781</v>
      </c>
      <c r="I399" s="8" t="n">
        <f aca="false">1-(F399-(SMALL($F$2:$F$491,1)))/((LARGE($F$2:$F$491,1))-(SMALL($F$2:$F$491,1)))</f>
        <v>0.500838926174497</v>
      </c>
      <c r="J399" s="9" t="n">
        <f aca="false">SUM(G399:I399)</f>
        <v>0.532960965929475</v>
      </c>
      <c r="K399" s="1" t="n">
        <v>265</v>
      </c>
      <c r="L399" s="0" t="n">
        <v>1</v>
      </c>
    </row>
    <row r="400" customFormat="false" ht="30" hidden="false" customHeight="true" outlineLevel="0" collapsed="false">
      <c r="A400" s="10" t="s">
        <v>71</v>
      </c>
      <c r="B400" s="10" t="s">
        <v>741</v>
      </c>
      <c r="C400" s="10" t="n">
        <v>-30.09828</v>
      </c>
      <c r="D400" s="10" t="n">
        <v>-51.1901</v>
      </c>
      <c r="E400" s="10" t="n">
        <v>5499</v>
      </c>
      <c r="F400" s="6" t="n">
        <v>5.74</v>
      </c>
      <c r="G400" s="7" t="n">
        <v>0</v>
      </c>
      <c r="H400" s="8" t="n">
        <f aca="false">(E400-(SMALL($E$2:$E$491,1)))/((LARGE($E$2:$E$491,1))-(SMALL($E$2:$E$491,1)))</f>
        <v>0.0116381040470498</v>
      </c>
      <c r="I400" s="8" t="n">
        <f aca="false">1-(F400-(SMALL($F$2:$F$491,1)))/((LARGE($F$2:$F$491,1))-(SMALL($F$2:$F$491,1)))</f>
        <v>0.519295302013423</v>
      </c>
      <c r="J400" s="9" t="n">
        <f aca="false">SUM(G400:I400)</f>
        <v>0.530933406060473</v>
      </c>
      <c r="K400" s="1" t="n">
        <v>424</v>
      </c>
      <c r="L400" s="0" t="n">
        <v>1</v>
      </c>
    </row>
    <row r="401" customFormat="false" ht="15" hidden="false" customHeight="false" outlineLevel="0" collapsed="false">
      <c r="A401" s="10" t="s">
        <v>742</v>
      </c>
      <c r="B401" s="10" t="s">
        <v>743</v>
      </c>
      <c r="C401" s="10" t="n">
        <v>-30.0462</v>
      </c>
      <c r="D401" s="10" t="n">
        <v>-51.09564</v>
      </c>
      <c r="E401" s="10" t="n">
        <v>11797</v>
      </c>
      <c r="F401" s="6" t="n">
        <v>11.93</v>
      </c>
      <c r="G401" s="7" t="n">
        <v>0.5</v>
      </c>
      <c r="H401" s="8" t="n">
        <f aca="false">(E401-(SMALL($E$2:$E$491,1)))/((LARGE($E$2:$E$491,1))-(SMALL($E$2:$E$491,1)))</f>
        <v>0.0253769567721331</v>
      </c>
      <c r="I401" s="8" t="n">
        <f aca="false">1-(F401-(SMALL($F$2:$F$491,1)))/((LARGE($F$2:$F$491,1))-(SMALL($F$2:$F$491,1)))</f>
        <v>0</v>
      </c>
      <c r="J401" s="9" t="n">
        <f aca="false">SUM(G401:I401)</f>
        <v>0.525376956772133</v>
      </c>
      <c r="K401" s="1" t="n">
        <v>138</v>
      </c>
      <c r="L401" s="0" t="n">
        <v>1</v>
      </c>
    </row>
    <row r="402" customFormat="false" ht="30" hidden="false" customHeight="true" outlineLevel="0" collapsed="false">
      <c r="A402" s="10" t="s">
        <v>744</v>
      </c>
      <c r="B402" s="10" t="s">
        <v>745</v>
      </c>
      <c r="C402" s="10" t="n">
        <v>-30.01772</v>
      </c>
      <c r="D402" s="10" t="n">
        <v>-51.15164</v>
      </c>
      <c r="E402" s="10" t="n">
        <v>3791</v>
      </c>
      <c r="F402" s="6" t="n">
        <v>5.8</v>
      </c>
      <c r="G402" s="7" t="n">
        <v>0</v>
      </c>
      <c r="H402" s="8" t="n">
        <f aca="false">(E402-(SMALL($E$2:$E$491,1)))/((LARGE($E$2:$E$491,1))-(SMALL($E$2:$E$491,1)))</f>
        <v>0.0079121655817525</v>
      </c>
      <c r="I402" s="8" t="n">
        <f aca="false">1-(F402-(SMALL($F$2:$F$491,1)))/((LARGE($F$2:$F$491,1))-(SMALL($F$2:$F$491,1)))</f>
        <v>0.514261744966443</v>
      </c>
      <c r="J402" s="9" t="n">
        <f aca="false">SUM(G402:I402)</f>
        <v>0.522173910548195</v>
      </c>
      <c r="K402" s="1" t="n">
        <v>253</v>
      </c>
      <c r="L402" s="0" t="n">
        <v>1</v>
      </c>
    </row>
    <row r="403" customFormat="false" ht="30" hidden="false" customHeight="true" outlineLevel="0" collapsed="false">
      <c r="A403" s="10" t="s">
        <v>746</v>
      </c>
      <c r="B403" s="10" t="s">
        <v>747</v>
      </c>
      <c r="C403" s="10" t="n">
        <v>-30.01536</v>
      </c>
      <c r="D403" s="10" t="n">
        <v>-51.15167</v>
      </c>
      <c r="E403" s="10" t="n">
        <v>611</v>
      </c>
      <c r="F403" s="6" t="n">
        <v>5.72</v>
      </c>
      <c r="G403" s="7" t="n">
        <v>0</v>
      </c>
      <c r="H403" s="8" t="n">
        <f aca="false">(E403-(SMALL($E$2:$E$491,1)))/((LARGE($E$2:$E$491,1))-(SMALL($E$2:$E$491,1)))</f>
        <v>0.000975113872358249</v>
      </c>
      <c r="I403" s="8" t="n">
        <f aca="false">1-(F403-(SMALL($F$2:$F$491,1)))/((LARGE($F$2:$F$491,1))-(SMALL($F$2:$F$491,1)))</f>
        <v>0.520973154362416</v>
      </c>
      <c r="J403" s="9" t="n">
        <f aca="false">SUM(G403:I403)</f>
        <v>0.521948268234774</v>
      </c>
      <c r="K403" s="1" t="n">
        <v>252</v>
      </c>
      <c r="L403" s="0" t="n">
        <v>1</v>
      </c>
    </row>
    <row r="404" customFormat="false" ht="15" hidden="false" customHeight="false" outlineLevel="0" collapsed="false">
      <c r="A404" s="10" t="s">
        <v>748</v>
      </c>
      <c r="B404" s="10" t="s">
        <v>749</v>
      </c>
      <c r="C404" s="10" t="n">
        <v>-30.04401</v>
      </c>
      <c r="D404" s="10" t="n">
        <v>-51.16426</v>
      </c>
      <c r="E404" s="10" t="n">
        <v>4977</v>
      </c>
      <c r="F404" s="6" t="n">
        <v>5.86</v>
      </c>
      <c r="G404" s="7" t="n">
        <v>0</v>
      </c>
      <c r="H404" s="8" t="n">
        <f aca="false">(E404-(SMALL($E$2:$E$491,1)))/((LARGE($E$2:$E$491,1))-(SMALL($E$2:$E$491,1)))</f>
        <v>0.0104993804645643</v>
      </c>
      <c r="I404" s="8" t="n">
        <f aca="false">1-(F404-(SMALL($F$2:$F$491,1)))/((LARGE($F$2:$F$491,1))-(SMALL($F$2:$F$491,1)))</f>
        <v>0.509228187919463</v>
      </c>
      <c r="J404" s="9" t="n">
        <f aca="false">SUM(G404:I404)</f>
        <v>0.519727568384027</v>
      </c>
      <c r="K404" s="1" t="n">
        <v>172</v>
      </c>
      <c r="L404" s="0" t="n">
        <v>1</v>
      </c>
    </row>
    <row r="405" customFormat="false" ht="30" hidden="false" customHeight="true" outlineLevel="0" collapsed="false">
      <c r="A405" s="10" t="s">
        <v>71</v>
      </c>
      <c r="B405" s="10" t="s">
        <v>750</v>
      </c>
      <c r="C405" s="10" t="n">
        <v>-30.11578</v>
      </c>
      <c r="D405" s="10" t="n">
        <v>-51.10812</v>
      </c>
      <c r="E405" s="10" t="n">
        <v>1281</v>
      </c>
      <c r="F405" s="6" t="n">
        <v>11.76</v>
      </c>
      <c r="G405" s="7" t="n">
        <v>0.5</v>
      </c>
      <c r="H405" s="8" t="n">
        <f aca="false">(E405-(SMALL($E$2:$E$491,1)))/((LARGE($E$2:$E$491,1))-(SMALL($E$2:$E$491,1)))</f>
        <v>0.00243669394949477</v>
      </c>
      <c r="I405" s="8" t="n">
        <f aca="false">1-(F405-(SMALL($F$2:$F$491,1)))/((LARGE($F$2:$F$491,1))-(SMALL($F$2:$F$491,1)))</f>
        <v>0.0142617449664429</v>
      </c>
      <c r="J405" s="9" t="n">
        <f aca="false">SUM(G405:I405)</f>
        <v>0.516698438915938</v>
      </c>
      <c r="K405" s="1" t="n">
        <v>439</v>
      </c>
      <c r="L405" s="0" t="n">
        <v>1</v>
      </c>
    </row>
    <row r="406" customFormat="false" ht="30" hidden="false" customHeight="true" outlineLevel="0" collapsed="false">
      <c r="A406" s="10" t="s">
        <v>751</v>
      </c>
      <c r="B406" s="10" t="s">
        <v>409</v>
      </c>
      <c r="C406" s="10" t="n">
        <v>-30.0132</v>
      </c>
      <c r="D406" s="10" t="n">
        <v>-51.14733</v>
      </c>
      <c r="E406" s="10" t="n">
        <v>8820</v>
      </c>
      <c r="F406" s="6" t="n">
        <v>6.05</v>
      </c>
      <c r="G406" s="7" t="n">
        <v>0</v>
      </c>
      <c r="H406" s="8" t="n">
        <f aca="false">(E406-(SMALL($E$2:$E$491,1)))/((LARGE($E$2:$E$491,1))-(SMALL($E$2:$E$491,1)))</f>
        <v>0.0188827420114832</v>
      </c>
      <c r="I406" s="8" t="n">
        <f aca="false">1-(F406-(SMALL($F$2:$F$491,1)))/((LARGE($F$2:$F$491,1))-(SMALL($F$2:$F$491,1)))</f>
        <v>0.493288590604027</v>
      </c>
      <c r="J406" s="9" t="n">
        <f aca="false">SUM(G406:I406)</f>
        <v>0.51217133261551</v>
      </c>
      <c r="K406" s="1" t="n">
        <v>264</v>
      </c>
      <c r="L406" s="0" t="n">
        <v>1</v>
      </c>
    </row>
    <row r="407" customFormat="false" ht="15" hidden="false" customHeight="false" outlineLevel="0" collapsed="false">
      <c r="A407" s="10" t="s">
        <v>752</v>
      </c>
      <c r="B407" s="10" t="s">
        <v>753</v>
      </c>
      <c r="C407" s="10" t="n">
        <v>-30.01887</v>
      </c>
      <c r="D407" s="10" t="n">
        <v>-51.1482</v>
      </c>
      <c r="E407" s="10" t="n">
        <v>6822</v>
      </c>
      <c r="F407" s="6" t="n">
        <v>6.15</v>
      </c>
      <c r="G407" s="7" t="n">
        <v>0</v>
      </c>
      <c r="H407" s="8" t="n">
        <f aca="false">(E407-(SMALL($E$2:$E$491,1)))/((LARGE($E$2:$E$491,1))-(SMALL($E$2:$E$491,1)))</f>
        <v>0.014524179333694</v>
      </c>
      <c r="I407" s="8" t="n">
        <f aca="false">1-(F407-(SMALL($F$2:$F$491,1)))/((LARGE($F$2:$F$491,1))-(SMALL($F$2:$F$491,1)))</f>
        <v>0.48489932885906</v>
      </c>
      <c r="J407" s="9" t="n">
        <f aca="false">SUM(G407:I407)</f>
        <v>0.499423508192754</v>
      </c>
      <c r="K407" s="1" t="n">
        <v>234</v>
      </c>
      <c r="L407" s="0" t="n">
        <v>1</v>
      </c>
    </row>
    <row r="408" customFormat="false" ht="30" hidden="false" customHeight="true" outlineLevel="0" collapsed="false">
      <c r="A408" s="10" t="s">
        <v>754</v>
      </c>
      <c r="B408" s="10" t="s">
        <v>755</v>
      </c>
      <c r="C408" s="10" t="n">
        <v>-30.00226</v>
      </c>
      <c r="D408" s="10" t="n">
        <v>-51.13841</v>
      </c>
      <c r="E408" s="10" t="n">
        <v>20144</v>
      </c>
      <c r="F408" s="6" t="n">
        <v>6.5</v>
      </c>
      <c r="G408" s="7" t="n">
        <v>0</v>
      </c>
      <c r="H408" s="8" t="n">
        <f aca="false">(E408-(SMALL($E$2:$E$491,1)))/((LARGE($E$2:$E$491,1))-(SMALL($E$2:$E$491,1)))</f>
        <v>0.0435856267778922</v>
      </c>
      <c r="I408" s="8" t="n">
        <f aca="false">1-(F408-(SMALL($F$2:$F$491,1)))/((LARGE($F$2:$F$491,1))-(SMALL($F$2:$F$491,1)))</f>
        <v>0.455536912751678</v>
      </c>
      <c r="J408" s="9" t="n">
        <f aca="false">SUM(G408:I408)</f>
        <v>0.49912253952957</v>
      </c>
      <c r="K408" s="1" t="n">
        <v>318</v>
      </c>
      <c r="L408" s="0" t="n">
        <v>1</v>
      </c>
    </row>
    <row r="409" customFormat="false" ht="30" hidden="false" customHeight="true" outlineLevel="0" collapsed="false">
      <c r="A409" s="10" t="s">
        <v>756</v>
      </c>
      <c r="B409" s="10" t="s">
        <v>757</v>
      </c>
      <c r="C409" s="10" t="n">
        <v>-30.02054</v>
      </c>
      <c r="D409" s="10" t="n">
        <v>-51.14888</v>
      </c>
      <c r="E409" s="10" t="n">
        <v>6137</v>
      </c>
      <c r="F409" s="6" t="n">
        <v>6.14</v>
      </c>
      <c r="G409" s="7" t="n">
        <v>0</v>
      </c>
      <c r="H409" s="8" t="n">
        <f aca="false">(E409-(SMALL($E$2:$E$491,1)))/((LARGE($E$2:$E$491,1))-(SMALL($E$2:$E$491,1)))</f>
        <v>0.013029877314532</v>
      </c>
      <c r="I409" s="8" t="n">
        <f aca="false">1-(F409-(SMALL($F$2:$F$491,1)))/((LARGE($F$2:$F$491,1))-(SMALL($F$2:$F$491,1)))</f>
        <v>0.485738255033557</v>
      </c>
      <c r="J409" s="9" t="n">
        <f aca="false">SUM(G409:I409)</f>
        <v>0.498768132348089</v>
      </c>
      <c r="K409" s="1" t="n">
        <v>83</v>
      </c>
      <c r="L409" s="0" t="n">
        <v>1</v>
      </c>
    </row>
    <row r="410" customFormat="false" ht="30" hidden="false" customHeight="true" outlineLevel="0" collapsed="false">
      <c r="A410" s="10" t="s">
        <v>758</v>
      </c>
      <c r="B410" s="10" t="s">
        <v>759</v>
      </c>
      <c r="C410" s="10" t="n">
        <v>-30.01301</v>
      </c>
      <c r="D410" s="10" t="n">
        <v>-51.14516</v>
      </c>
      <c r="E410" s="10" t="n">
        <v>10364</v>
      </c>
      <c r="F410" s="6" t="n">
        <v>6.25</v>
      </c>
      <c r="G410" s="7" t="n">
        <v>0</v>
      </c>
      <c r="H410" s="8" t="n">
        <f aca="false">(E410-(SMALL($E$2:$E$491,1)))/((LARGE($E$2:$E$491,1))-(SMALL($E$2:$E$491,1)))</f>
        <v>0.0222509205773023</v>
      </c>
      <c r="I410" s="8" t="n">
        <f aca="false">1-(F410-(SMALL($F$2:$F$491,1)))/((LARGE($F$2:$F$491,1))-(SMALL($F$2:$F$491,1)))</f>
        <v>0.476510067114094</v>
      </c>
      <c r="J410" s="9" t="n">
        <f aca="false">SUM(G410:I410)</f>
        <v>0.498760987691396</v>
      </c>
      <c r="K410" s="1" t="n">
        <v>485</v>
      </c>
      <c r="L410" s="0" t="n">
        <v>1</v>
      </c>
    </row>
    <row r="411" customFormat="false" ht="30" hidden="false" customHeight="true" outlineLevel="0" collapsed="false">
      <c r="A411" s="11" t="s">
        <v>760</v>
      </c>
      <c r="B411" s="10" t="s">
        <v>761</v>
      </c>
      <c r="C411" s="10" t="n">
        <v>-30.00456</v>
      </c>
      <c r="D411" s="10" t="n">
        <v>-51.14388</v>
      </c>
      <c r="E411" s="10" t="n">
        <v>4530</v>
      </c>
      <c r="F411" s="6" t="n">
        <v>6.1</v>
      </c>
      <c r="G411" s="7" t="n">
        <v>0</v>
      </c>
      <c r="H411" s="8" t="n">
        <f aca="false">(E411-(SMALL($E$2:$E$491,1)))/((LARGE($E$2:$E$491,1))-(SMALL($E$2:$E$491,1)))</f>
        <v>0.00952426659220607</v>
      </c>
      <c r="I411" s="8" t="n">
        <f aca="false">1-(F411-(SMALL($F$2:$F$491,1)))/((LARGE($F$2:$F$491,1))-(SMALL($F$2:$F$491,1)))</f>
        <v>0.489093959731544</v>
      </c>
      <c r="J411" s="9" t="n">
        <f aca="false">SUM(G411:I411)</f>
        <v>0.49861822632375</v>
      </c>
      <c r="K411" s="1" t="n">
        <v>371</v>
      </c>
      <c r="L411" s="0" t="n">
        <v>1</v>
      </c>
    </row>
    <row r="412" customFormat="false" ht="15" hidden="false" customHeight="false" outlineLevel="0" collapsed="false">
      <c r="A412" s="10" t="s">
        <v>762</v>
      </c>
      <c r="B412" s="10" t="s">
        <v>763</v>
      </c>
      <c r="C412" s="10" t="n">
        <v>-29.992252</v>
      </c>
      <c r="D412" s="10" t="n">
        <v>-51.13385</v>
      </c>
      <c r="E412" s="10" t="n">
        <v>6992</v>
      </c>
      <c r="F412" s="6" t="n">
        <v>6.35</v>
      </c>
      <c r="G412" s="7" t="n">
        <v>0</v>
      </c>
      <c r="H412" s="8" t="n">
        <f aca="false">(E412-(SMALL($E$2:$E$491,1)))/((LARGE($E$2:$E$491,1))-(SMALL($E$2:$E$491,1)))</f>
        <v>0.0148950280099824</v>
      </c>
      <c r="I412" s="8" t="n">
        <f aca="false">1-(F412-(SMALL($F$2:$F$491,1)))/((LARGE($F$2:$F$491,1))-(SMALL($F$2:$F$491,1)))</f>
        <v>0.468120805369128</v>
      </c>
      <c r="J412" s="9" t="n">
        <f aca="false">SUM(G412:I412)</f>
        <v>0.48301583337911</v>
      </c>
      <c r="K412" s="1" t="n">
        <v>57</v>
      </c>
      <c r="L412" s="0" t="n">
        <v>1</v>
      </c>
    </row>
    <row r="413" customFormat="false" ht="15" hidden="false" customHeight="false" outlineLevel="0" collapsed="false">
      <c r="A413" s="10" t="s">
        <v>764</v>
      </c>
      <c r="B413" s="11" t="s">
        <v>765</v>
      </c>
      <c r="C413" s="10" t="n">
        <v>-30.01898</v>
      </c>
      <c r="D413" s="10" t="n">
        <v>-51.14643</v>
      </c>
      <c r="E413" s="10" t="n">
        <v>4774</v>
      </c>
      <c r="F413" s="6" t="n">
        <v>6.32</v>
      </c>
      <c r="G413" s="7" t="n">
        <v>0</v>
      </c>
      <c r="H413" s="8" t="n">
        <f aca="false">(E413-(SMALL($E$2:$E$491,1)))/((LARGE($E$2:$E$491,1))-(SMALL($E$2:$E$491,1)))</f>
        <v>0.01005654351582</v>
      </c>
      <c r="I413" s="8" t="n">
        <f aca="false">1-(F413-(SMALL($F$2:$F$491,1)))/((LARGE($F$2:$F$491,1))-(SMALL($F$2:$F$491,1)))</f>
        <v>0.470637583892617</v>
      </c>
      <c r="J413" s="9" t="n">
        <f aca="false">SUM(G413:I413)</f>
        <v>0.480694127408437</v>
      </c>
      <c r="K413" s="1" t="n">
        <v>95</v>
      </c>
      <c r="L413" s="0" t="n">
        <v>1</v>
      </c>
    </row>
    <row r="414" customFormat="false" ht="30" hidden="false" customHeight="true" outlineLevel="0" collapsed="false">
      <c r="A414" s="10" t="s">
        <v>766</v>
      </c>
      <c r="B414" s="10" t="s">
        <v>767</v>
      </c>
      <c r="C414" s="10" t="n">
        <v>-30.02844</v>
      </c>
      <c r="D414" s="10" t="n">
        <v>-51.14353</v>
      </c>
      <c r="E414" s="10" t="n">
        <v>27026</v>
      </c>
      <c r="F414" s="6" t="n">
        <v>6.91</v>
      </c>
      <c r="G414" s="7" t="n">
        <v>0</v>
      </c>
      <c r="H414" s="8" t="n">
        <f aca="false">(E414-(SMALL($E$2:$E$491,1)))/((LARGE($E$2:$E$491,1))-(SMALL($E$2:$E$491,1)))</f>
        <v>0.0585984537791662</v>
      </c>
      <c r="I414" s="8" t="n">
        <f aca="false">1-(F414-(SMALL($F$2:$F$491,1)))/((LARGE($F$2:$F$491,1))-(SMALL($F$2:$F$491,1)))</f>
        <v>0.421140939597315</v>
      </c>
      <c r="J414" s="9" t="n">
        <f aca="false">SUM(G414:I414)</f>
        <v>0.479739393376482</v>
      </c>
      <c r="K414" s="1" t="n">
        <v>322</v>
      </c>
      <c r="L414" s="0" t="n">
        <v>1</v>
      </c>
    </row>
    <row r="415" customFormat="false" ht="15" hidden="false" customHeight="false" outlineLevel="0" collapsed="false">
      <c r="A415" s="10" t="s">
        <v>768</v>
      </c>
      <c r="B415" s="10" t="s">
        <v>409</v>
      </c>
      <c r="C415" s="10" t="n">
        <v>-30.02214</v>
      </c>
      <c r="D415" s="10" t="n">
        <v>-51.14724</v>
      </c>
      <c r="E415" s="10" t="n">
        <v>4633</v>
      </c>
      <c r="F415" s="6" t="n">
        <v>6.35</v>
      </c>
      <c r="G415" s="7" t="n">
        <v>0</v>
      </c>
      <c r="H415" s="8" t="n">
        <f aca="false">(E415-(SMALL($E$2:$E$491,1)))/((LARGE($E$2:$E$491,1))-(SMALL($E$2:$E$491,1)))</f>
        <v>0.00974895726078079</v>
      </c>
      <c r="I415" s="8" t="n">
        <f aca="false">1-(F415-(SMALL($F$2:$F$491,1)))/((LARGE($F$2:$F$491,1))-(SMALL($F$2:$F$491,1)))</f>
        <v>0.468120805369128</v>
      </c>
      <c r="J415" s="9" t="n">
        <f aca="false">SUM(G415:I415)</f>
        <v>0.477869762629908</v>
      </c>
      <c r="K415" s="1" t="n">
        <v>224</v>
      </c>
      <c r="L415" s="0" t="n">
        <v>1</v>
      </c>
    </row>
    <row r="416" customFormat="false" ht="30" hidden="false" customHeight="true" outlineLevel="0" collapsed="false">
      <c r="A416" s="10" t="s">
        <v>769</v>
      </c>
      <c r="B416" s="10" t="s">
        <v>409</v>
      </c>
      <c r="C416" s="10" t="n">
        <v>-30.02137</v>
      </c>
      <c r="D416" s="10" t="n">
        <v>-51.14646</v>
      </c>
      <c r="E416" s="10" t="n">
        <v>5056</v>
      </c>
      <c r="F416" s="6" t="n">
        <v>6.39</v>
      </c>
      <c r="G416" s="7" t="n">
        <v>0</v>
      </c>
      <c r="H416" s="8" t="n">
        <f aca="false">(E416-(SMALL($E$2:$E$491,1)))/((LARGE($E$2:$E$491,1))-(SMALL($E$2:$E$491,1)))</f>
        <v>0.0106717160258983</v>
      </c>
      <c r="I416" s="8" t="n">
        <f aca="false">1-(F416-(SMALL($F$2:$F$491,1)))/((LARGE($F$2:$F$491,1))-(SMALL($F$2:$F$491,1)))</f>
        <v>0.464765100671141</v>
      </c>
      <c r="J416" s="9" t="n">
        <f aca="false">SUM(G416:I416)</f>
        <v>0.475436816697039</v>
      </c>
      <c r="K416" s="1" t="n">
        <v>143</v>
      </c>
      <c r="L416" s="0" t="n">
        <v>1</v>
      </c>
    </row>
    <row r="417" customFormat="false" ht="15" hidden="false" customHeight="false" outlineLevel="0" collapsed="false">
      <c r="A417" s="10" t="s">
        <v>770</v>
      </c>
      <c r="B417" s="10" t="s">
        <v>771</v>
      </c>
      <c r="C417" s="10" t="n">
        <v>-30.03981</v>
      </c>
      <c r="D417" s="10" t="n">
        <v>-51.15173</v>
      </c>
      <c r="E417" s="10" t="n">
        <v>16986</v>
      </c>
      <c r="F417" s="6" t="n">
        <v>6.71</v>
      </c>
      <c r="G417" s="7" t="n">
        <v>0</v>
      </c>
      <c r="H417" s="8" t="n">
        <f aca="false">(E417-(SMALL($E$2:$E$491,1)))/((LARGE($E$2:$E$491,1))-(SMALL($E$2:$E$491,1)))</f>
        <v>0.0366965672501353</v>
      </c>
      <c r="I417" s="8" t="n">
        <f aca="false">1-(F417-(SMALL($F$2:$F$491,1)))/((LARGE($F$2:$F$491,1))-(SMALL($F$2:$F$491,1)))</f>
        <v>0.437919463087248</v>
      </c>
      <c r="J417" s="9" t="n">
        <f aca="false">SUM(G417:I417)</f>
        <v>0.474616030337384</v>
      </c>
      <c r="K417" s="1" t="n">
        <v>157</v>
      </c>
      <c r="L417" s="0" t="n">
        <v>1</v>
      </c>
    </row>
    <row r="418" customFormat="false" ht="15" hidden="false" customHeight="false" outlineLevel="0" collapsed="false">
      <c r="A418" s="10" t="s">
        <v>772</v>
      </c>
      <c r="B418" s="10" t="s">
        <v>773</v>
      </c>
      <c r="C418" s="10" t="n">
        <v>-29.9983</v>
      </c>
      <c r="D418" s="10" t="n">
        <v>-51.13772</v>
      </c>
      <c r="E418" s="10" t="n">
        <v>1940</v>
      </c>
      <c r="F418" s="6" t="n">
        <v>6.32</v>
      </c>
      <c r="G418" s="7" t="n">
        <v>0</v>
      </c>
      <c r="H418" s="8" t="n">
        <f aca="false">(E418-(SMALL($E$2:$E$491,1)))/((LARGE($E$2:$E$491,1))-(SMALL($E$2:$E$491,1)))</f>
        <v>0.00387427793581264</v>
      </c>
      <c r="I418" s="8" t="n">
        <f aca="false">1-(F418-(SMALL($F$2:$F$491,1)))/((LARGE($F$2:$F$491,1))-(SMALL($F$2:$F$491,1)))</f>
        <v>0.470637583892617</v>
      </c>
      <c r="J418" s="9" t="n">
        <f aca="false">SUM(G418:I418)</f>
        <v>0.47451186182843</v>
      </c>
      <c r="K418" s="1" t="n">
        <v>295</v>
      </c>
      <c r="L418" s="0" t="n">
        <v>1</v>
      </c>
    </row>
    <row r="419" customFormat="false" ht="15" hidden="false" customHeight="false" outlineLevel="0" collapsed="false">
      <c r="A419" s="10" t="s">
        <v>71</v>
      </c>
      <c r="B419" s="10" t="s">
        <v>774</v>
      </c>
      <c r="C419" s="10" t="n">
        <v>-30.1583</v>
      </c>
      <c r="D419" s="10" t="n">
        <v>-51.14361</v>
      </c>
      <c r="E419" s="10" t="n">
        <v>7632</v>
      </c>
      <c r="F419" s="6" t="n">
        <v>6.57</v>
      </c>
      <c r="G419" s="7" t="n">
        <v>0</v>
      </c>
      <c r="H419" s="8" t="n">
        <f aca="false">(E419-(SMALL($E$2:$E$491,1)))/((LARGE($E$2:$E$491,1))-(SMALL($E$2:$E$491,1)))</f>
        <v>0.016291164203068</v>
      </c>
      <c r="I419" s="8" t="n">
        <f aca="false">1-(F419-(SMALL($F$2:$F$491,1)))/((LARGE($F$2:$F$491,1))-(SMALL($F$2:$F$491,1)))</f>
        <v>0.449664429530201</v>
      </c>
      <c r="J419" s="9" t="n">
        <f aca="false">SUM(G419:I419)</f>
        <v>0.465955593733269</v>
      </c>
      <c r="K419" s="1" t="n">
        <v>419</v>
      </c>
      <c r="L419" s="0" t="n">
        <v>1</v>
      </c>
    </row>
    <row r="420" customFormat="false" ht="15" hidden="false" customHeight="false" outlineLevel="0" collapsed="false">
      <c r="A420" s="10" t="s">
        <v>775</v>
      </c>
      <c r="B420" s="10" t="s">
        <v>776</v>
      </c>
      <c r="C420" s="10" t="n">
        <v>-29.98239</v>
      </c>
      <c r="D420" s="10" t="n">
        <v>-51.12819</v>
      </c>
      <c r="E420" s="10" t="n">
        <v>4573</v>
      </c>
      <c r="F420" s="6" t="n">
        <v>6.53</v>
      </c>
      <c r="G420" s="7" t="n">
        <v>0</v>
      </c>
      <c r="H420" s="8" t="n">
        <f aca="false">(E420-(SMALL($E$2:$E$491,1)))/((LARGE($E$2:$E$491,1))-(SMALL($E$2:$E$491,1)))</f>
        <v>0.00961806949267901</v>
      </c>
      <c r="I420" s="8" t="n">
        <f aca="false">1-(F420-(SMALL($F$2:$F$491,1)))/((LARGE($F$2:$F$491,1))-(SMALL($F$2:$F$491,1)))</f>
        <v>0.453020134228188</v>
      </c>
      <c r="J420" s="9" t="n">
        <f aca="false">SUM(G420:I420)</f>
        <v>0.462638203720867</v>
      </c>
      <c r="K420" s="1" t="n">
        <v>170</v>
      </c>
      <c r="L420" s="0" t="n">
        <v>1</v>
      </c>
    </row>
    <row r="421" customFormat="false" ht="15" hidden="false" customHeight="false" outlineLevel="0" collapsed="false">
      <c r="A421" s="10" t="s">
        <v>777</v>
      </c>
      <c r="B421" s="11" t="s">
        <v>778</v>
      </c>
      <c r="C421" s="10" t="n">
        <v>-30.14808</v>
      </c>
      <c r="D421" s="10" t="n">
        <v>-51.15254</v>
      </c>
      <c r="E421" s="10" t="n">
        <v>11386</v>
      </c>
      <c r="F421" s="6" t="n">
        <v>6.72</v>
      </c>
      <c r="G421" s="7" t="n">
        <v>0</v>
      </c>
      <c r="H421" s="8" t="n">
        <f aca="false">(E421-(SMALL($E$2:$E$491,1)))/((LARGE($E$2:$E$491,1))-(SMALL($E$2:$E$491,1)))</f>
        <v>0.0244803755606359</v>
      </c>
      <c r="I421" s="8" t="n">
        <f aca="false">1-(F421-(SMALL($F$2:$F$491,1)))/((LARGE($F$2:$F$491,1))-(SMALL($F$2:$F$491,1)))</f>
        <v>0.437080536912752</v>
      </c>
      <c r="J421" s="9" t="n">
        <f aca="false">SUM(G421:I421)</f>
        <v>0.461560912473388</v>
      </c>
      <c r="K421" s="1" t="n">
        <v>146</v>
      </c>
      <c r="L421" s="0" t="n">
        <v>1</v>
      </c>
    </row>
    <row r="422" customFormat="false" ht="15" hidden="false" customHeight="false" outlineLevel="0" collapsed="false">
      <c r="A422" s="11" t="s">
        <v>779</v>
      </c>
      <c r="B422" s="10" t="s">
        <v>160</v>
      </c>
      <c r="C422" s="10" t="n">
        <v>-30.01915</v>
      </c>
      <c r="D422" s="10" t="n">
        <v>-51.14205</v>
      </c>
      <c r="E422" s="10" t="n">
        <v>9279</v>
      </c>
      <c r="F422" s="6" t="n">
        <v>6.73</v>
      </c>
      <c r="G422" s="7" t="n">
        <v>0</v>
      </c>
      <c r="H422" s="8" t="n">
        <f aca="false">(E422-(SMALL($E$2:$E$491,1)))/((LARGE($E$2:$E$491,1))-(SMALL($E$2:$E$491,1)))</f>
        <v>0.0198840334374618</v>
      </c>
      <c r="I422" s="8" t="n">
        <f aca="false">1-(F422-(SMALL($F$2:$F$491,1)))/((LARGE($F$2:$F$491,1))-(SMALL($F$2:$F$491,1)))</f>
        <v>0.436241610738255</v>
      </c>
      <c r="J422" s="9" t="n">
        <f aca="false">SUM(G422:I422)</f>
        <v>0.456125644175717</v>
      </c>
      <c r="K422" s="1" t="n">
        <v>84</v>
      </c>
      <c r="L422" s="0" t="n">
        <v>1</v>
      </c>
    </row>
    <row r="423" customFormat="false" ht="30" hidden="false" customHeight="true" outlineLevel="0" collapsed="false">
      <c r="A423" s="10" t="s">
        <v>780</v>
      </c>
      <c r="B423" s="10" t="s">
        <v>160</v>
      </c>
      <c r="C423" s="10" t="n">
        <v>-30.01801</v>
      </c>
      <c r="D423" s="10" t="n">
        <v>-51.14007</v>
      </c>
      <c r="E423" s="10" t="n">
        <v>15003</v>
      </c>
      <c r="F423" s="6" t="n">
        <v>6.88</v>
      </c>
      <c r="G423" s="7" t="n">
        <v>0</v>
      </c>
      <c r="H423" s="8" t="n">
        <f aca="false">(E423-(SMALL($E$2:$E$491,1)))/((LARGE($E$2:$E$491,1))-(SMALL($E$2:$E$491,1)))</f>
        <v>0.0323707265143715</v>
      </c>
      <c r="I423" s="8" t="n">
        <f aca="false">1-(F423-(SMALL($F$2:$F$491,1)))/((LARGE($F$2:$F$491,1))-(SMALL($F$2:$F$491,1)))</f>
        <v>0.423657718120805</v>
      </c>
      <c r="J423" s="9" t="n">
        <f aca="false">SUM(G423:I423)</f>
        <v>0.456028444635177</v>
      </c>
      <c r="K423" s="1" t="n">
        <v>289</v>
      </c>
      <c r="L423" s="0" t="n">
        <v>1</v>
      </c>
    </row>
    <row r="424" customFormat="false" ht="30" hidden="false" customHeight="true" outlineLevel="0" collapsed="false">
      <c r="A424" s="10" t="s">
        <v>781</v>
      </c>
      <c r="B424" s="10" t="s">
        <v>774</v>
      </c>
      <c r="C424" s="10" t="n">
        <v>-30.15786</v>
      </c>
      <c r="D424" s="10" t="n">
        <v>-51.14113</v>
      </c>
      <c r="E424" s="10" t="n">
        <v>11130</v>
      </c>
      <c r="F424" s="6" t="n">
        <v>6.78</v>
      </c>
      <c r="G424" s="7" t="n">
        <v>0</v>
      </c>
      <c r="H424" s="8" t="n">
        <f aca="false">(E424-(SMALL($E$2:$E$491,1)))/((LARGE($E$2:$E$491,1))-(SMALL($E$2:$E$491,1)))</f>
        <v>0.0239219210834017</v>
      </c>
      <c r="I424" s="8" t="n">
        <f aca="false">1-(F424-(SMALL($F$2:$F$491,1)))/((LARGE($F$2:$F$491,1))-(SMALL($F$2:$F$491,1)))</f>
        <v>0.432046979865772</v>
      </c>
      <c r="J424" s="9" t="n">
        <f aca="false">SUM(G424:I424)</f>
        <v>0.455968900949174</v>
      </c>
      <c r="K424" s="1" t="n">
        <v>98</v>
      </c>
      <c r="L424" s="0" t="n">
        <v>1</v>
      </c>
    </row>
    <row r="425" customFormat="false" ht="15" hidden="false" customHeight="false" outlineLevel="0" collapsed="false">
      <c r="A425" s="10" t="s">
        <v>782</v>
      </c>
      <c r="B425" s="10" t="s">
        <v>783</v>
      </c>
      <c r="C425" s="10" t="n">
        <v>-30.01373</v>
      </c>
      <c r="D425" s="10" t="n">
        <v>-51.14104</v>
      </c>
      <c r="E425" s="10" t="n">
        <v>3758</v>
      </c>
      <c r="F425" s="6" t="n">
        <v>6.65</v>
      </c>
      <c r="G425" s="7" t="n">
        <v>0</v>
      </c>
      <c r="H425" s="8" t="n">
        <f aca="false">(E425-(SMALL($E$2:$E$491,1)))/((LARGE($E$2:$E$491,1))-(SMALL($E$2:$E$491,1)))</f>
        <v>0.00784017730929652</v>
      </c>
      <c r="I425" s="8" t="n">
        <f aca="false">1-(F425-(SMALL($F$2:$F$491,1)))/((LARGE($F$2:$F$491,1))-(SMALL($F$2:$F$491,1)))</f>
        <v>0.442953020134228</v>
      </c>
      <c r="J425" s="9" t="n">
        <f aca="false">SUM(G425:I425)</f>
        <v>0.450793197443525</v>
      </c>
      <c r="K425" s="1" t="n">
        <v>111</v>
      </c>
      <c r="L425" s="0" t="n">
        <v>1</v>
      </c>
    </row>
    <row r="426" customFormat="false" ht="15" hidden="false" customHeight="false" outlineLevel="0" collapsed="false">
      <c r="A426" s="10" t="s">
        <v>784</v>
      </c>
      <c r="B426" s="10" t="s">
        <v>785</v>
      </c>
      <c r="C426" s="10" t="n">
        <v>-30.02896</v>
      </c>
      <c r="D426" s="10" t="n">
        <v>-51.14596</v>
      </c>
      <c r="E426" s="10" t="n">
        <v>4402</v>
      </c>
      <c r="F426" s="6" t="n">
        <v>6.72</v>
      </c>
      <c r="G426" s="7" t="n">
        <v>0</v>
      </c>
      <c r="H426" s="8" t="n">
        <f aca="false">(E426-(SMALL($E$2:$E$491,1)))/((LARGE($E$2:$E$491,1))-(SMALL($E$2:$E$491,1)))</f>
        <v>0.00924503935358894</v>
      </c>
      <c r="I426" s="8" t="n">
        <f aca="false">1-(F426-(SMALL($F$2:$F$491,1)))/((LARGE($F$2:$F$491,1))-(SMALL($F$2:$F$491,1)))</f>
        <v>0.437080536912752</v>
      </c>
      <c r="J426" s="9" t="n">
        <f aca="false">SUM(G426:I426)</f>
        <v>0.446325576266341</v>
      </c>
      <c r="K426" s="1" t="n">
        <v>299</v>
      </c>
      <c r="L426" s="0" t="n">
        <v>1</v>
      </c>
    </row>
    <row r="427" customFormat="false" ht="15" hidden="false" customHeight="false" outlineLevel="0" collapsed="false">
      <c r="A427" s="10" t="s">
        <v>786</v>
      </c>
      <c r="B427" s="11" t="s">
        <v>787</v>
      </c>
      <c r="C427" s="10" t="n">
        <v>-30.01148</v>
      </c>
      <c r="D427" s="10" t="n">
        <v>-51.13716</v>
      </c>
      <c r="E427" s="10" t="n">
        <v>12027</v>
      </c>
      <c r="F427" s="6" t="n">
        <v>6.94</v>
      </c>
      <c r="G427" s="7" t="n">
        <v>0</v>
      </c>
      <c r="H427" s="8" t="n">
        <f aca="false">(E427-(SMALL($E$2:$E$491,1)))/((LARGE($E$2:$E$491,1))-(SMALL($E$2:$E$491,1)))</f>
        <v>0.0258786932165233</v>
      </c>
      <c r="I427" s="8" t="n">
        <f aca="false">1-(F427-(SMALL($F$2:$F$491,1)))/((LARGE($F$2:$F$491,1))-(SMALL($F$2:$F$491,1)))</f>
        <v>0.418624161073826</v>
      </c>
      <c r="J427" s="9" t="n">
        <f aca="false">SUM(G427:I427)</f>
        <v>0.444502854290349</v>
      </c>
      <c r="K427" s="1" t="n">
        <v>51</v>
      </c>
      <c r="L427" s="0" t="n">
        <v>1</v>
      </c>
    </row>
    <row r="428" customFormat="false" ht="15" hidden="false" customHeight="false" outlineLevel="0" collapsed="false">
      <c r="A428" s="10" t="s">
        <v>788</v>
      </c>
      <c r="B428" s="10" t="s">
        <v>789</v>
      </c>
      <c r="C428" s="10" t="n">
        <v>-30.01465</v>
      </c>
      <c r="D428" s="10" t="n">
        <v>-51.14038</v>
      </c>
      <c r="E428" s="10" t="n">
        <v>3119</v>
      </c>
      <c r="F428" s="6" t="n">
        <v>6.74</v>
      </c>
      <c r="G428" s="7" t="n">
        <v>0</v>
      </c>
      <c r="H428" s="8" t="n">
        <f aca="false">(E428-(SMALL($E$2:$E$491,1)))/((LARGE($E$2:$E$491,1))-(SMALL($E$2:$E$491,1)))</f>
        <v>0.00644622257901258</v>
      </c>
      <c r="I428" s="8" t="n">
        <f aca="false">1-(F428-(SMALL($F$2:$F$491,1)))/((LARGE($F$2:$F$491,1))-(SMALL($F$2:$F$491,1)))</f>
        <v>0.435402684563758</v>
      </c>
      <c r="J428" s="9" t="n">
        <f aca="false">SUM(G428:I428)</f>
        <v>0.441848907142771</v>
      </c>
      <c r="K428" s="1" t="n">
        <v>78</v>
      </c>
      <c r="L428" s="0" t="n">
        <v>1</v>
      </c>
    </row>
    <row r="429" customFormat="false" ht="15" hidden="false" customHeight="false" outlineLevel="0" collapsed="false">
      <c r="A429" s="11" t="s">
        <v>790</v>
      </c>
      <c r="B429" s="11" t="s">
        <v>791</v>
      </c>
      <c r="C429" s="10" t="n">
        <v>-30.15085</v>
      </c>
      <c r="D429" s="10" t="n">
        <v>-51.14699</v>
      </c>
      <c r="E429" s="10" t="n">
        <v>4922</v>
      </c>
      <c r="F429" s="6" t="n">
        <v>6.87</v>
      </c>
      <c r="G429" s="7" t="n">
        <v>0</v>
      </c>
      <c r="H429" s="8" t="n">
        <f aca="false">(E429-(SMALL($E$2:$E$491,1)))/((LARGE($E$2:$E$491,1))-(SMALL($E$2:$E$491,1)))</f>
        <v>0.010379400010471</v>
      </c>
      <c r="I429" s="8" t="n">
        <f aca="false">1-(F429-(SMALL($F$2:$F$491,1)))/((LARGE($F$2:$F$491,1))-(SMALL($F$2:$F$491,1)))</f>
        <v>0.424496644295302</v>
      </c>
      <c r="J429" s="9" t="n">
        <f aca="false">SUM(G429:I429)</f>
        <v>0.434876044305773</v>
      </c>
      <c r="K429" s="1" t="n">
        <v>168</v>
      </c>
      <c r="L429" s="0" t="n">
        <v>1</v>
      </c>
    </row>
    <row r="430" customFormat="false" ht="15" hidden="false" customHeight="false" outlineLevel="0" collapsed="false">
      <c r="A430" s="10" t="s">
        <v>71</v>
      </c>
      <c r="B430" s="11" t="s">
        <v>791</v>
      </c>
      <c r="C430" s="10" t="n">
        <v>-30.15029</v>
      </c>
      <c r="D430" s="10" t="n">
        <v>-51.14817</v>
      </c>
      <c r="E430" s="10" t="n">
        <v>2528</v>
      </c>
      <c r="F430" s="6" t="n">
        <v>6.83</v>
      </c>
      <c r="G430" s="7" t="n">
        <v>0</v>
      </c>
      <c r="H430" s="8" t="n">
        <f aca="false">(E430-(SMALL($E$2:$E$491,1)))/((LARGE($E$2:$E$491,1))-(SMALL($E$2:$E$491,1)))</f>
        <v>0.00515697806321007</v>
      </c>
      <c r="I430" s="8" t="n">
        <f aca="false">1-(F430-(SMALL($F$2:$F$491,1)))/((LARGE($F$2:$F$491,1))-(SMALL($F$2:$F$491,1)))</f>
        <v>0.427852348993289</v>
      </c>
      <c r="J430" s="9" t="n">
        <f aca="false">SUM(G430:I430)</f>
        <v>0.433009327056499</v>
      </c>
      <c r="K430" s="1" t="n">
        <v>432</v>
      </c>
      <c r="L430" s="0" t="n">
        <v>1</v>
      </c>
    </row>
    <row r="431" customFormat="false" ht="15" hidden="false" customHeight="false" outlineLevel="0" collapsed="false">
      <c r="A431" s="10" t="s">
        <v>792</v>
      </c>
      <c r="B431" s="11" t="s">
        <v>793</v>
      </c>
      <c r="C431" s="10" t="n">
        <v>-30.0574</v>
      </c>
      <c r="D431" s="10" t="n">
        <v>-51.15791</v>
      </c>
      <c r="E431" s="10" t="n">
        <v>11563</v>
      </c>
      <c r="F431" s="6" t="n">
        <v>7.14</v>
      </c>
      <c r="G431" s="7" t="n">
        <v>0</v>
      </c>
      <c r="H431" s="8" t="n">
        <f aca="false">(E431-(SMALL($E$2:$E$491,1)))/((LARGE($E$2:$E$491,1))-(SMALL($E$2:$E$491,1)))</f>
        <v>0.0248664944765362</v>
      </c>
      <c r="I431" s="8" t="n">
        <f aca="false">1-(F431-(SMALL($F$2:$F$491,1)))/((LARGE($F$2:$F$491,1))-(SMALL($F$2:$F$491,1)))</f>
        <v>0.401845637583893</v>
      </c>
      <c r="J431" s="9" t="n">
        <f aca="false">SUM(G431:I431)</f>
        <v>0.426712132060429</v>
      </c>
      <c r="K431" s="1" t="n">
        <v>166</v>
      </c>
      <c r="L431" s="0" t="n">
        <v>1</v>
      </c>
    </row>
    <row r="432" customFormat="false" ht="15" hidden="false" customHeight="false" outlineLevel="0" collapsed="false">
      <c r="A432" s="11" t="s">
        <v>794</v>
      </c>
      <c r="B432" s="10" t="s">
        <v>795</v>
      </c>
      <c r="C432" s="10" t="n">
        <v>-30.01941</v>
      </c>
      <c r="D432" s="10" t="n">
        <v>-51.1379</v>
      </c>
      <c r="E432" s="10" t="n">
        <v>7297</v>
      </c>
      <c r="F432" s="6" t="n">
        <v>7.12</v>
      </c>
      <c r="G432" s="7" t="n">
        <v>0</v>
      </c>
      <c r="H432" s="8" t="n">
        <f aca="false">(E432-(SMALL($E$2:$E$491,1)))/((LARGE($E$2:$E$491,1))-(SMALL($E$2:$E$491,1)))</f>
        <v>0.0155603741644997</v>
      </c>
      <c r="I432" s="8" t="n">
        <f aca="false">1-(F432-(SMALL($F$2:$F$491,1)))/((LARGE($F$2:$F$491,1))-(SMALL($F$2:$F$491,1)))</f>
        <v>0.403523489932886</v>
      </c>
      <c r="J432" s="9" t="n">
        <f aca="false">SUM(G432:I432)</f>
        <v>0.419083864097386</v>
      </c>
      <c r="K432" s="1" t="n">
        <v>212</v>
      </c>
      <c r="L432" s="0" t="n">
        <v>1</v>
      </c>
    </row>
    <row r="433" customFormat="false" ht="15" hidden="false" customHeight="false" outlineLevel="0" collapsed="false">
      <c r="A433" s="10" t="s">
        <v>796</v>
      </c>
      <c r="B433" s="10" t="s">
        <v>797</v>
      </c>
      <c r="C433" s="10" t="n">
        <v>-30.04096</v>
      </c>
      <c r="D433" s="10" t="n">
        <v>-51.14578</v>
      </c>
      <c r="E433" s="10" t="n">
        <v>12041</v>
      </c>
      <c r="F433" s="6" t="n">
        <v>7.28</v>
      </c>
      <c r="G433" s="7" t="n">
        <v>0</v>
      </c>
      <c r="H433" s="8" t="n">
        <f aca="false">(E433-(SMALL($E$2:$E$491,1)))/((LARGE($E$2:$E$491,1))-(SMALL($E$2:$E$491,1)))</f>
        <v>0.025909233695747</v>
      </c>
      <c r="I433" s="8" t="n">
        <f aca="false">1-(F433-(SMALL($F$2:$F$491,1)))/((LARGE($F$2:$F$491,1))-(SMALL($F$2:$F$491,1)))</f>
        <v>0.39010067114094</v>
      </c>
      <c r="J433" s="9" t="n">
        <f aca="false">SUM(G433:I433)</f>
        <v>0.416009904836687</v>
      </c>
      <c r="K433" s="1" t="n">
        <v>244</v>
      </c>
      <c r="L433" s="0" t="n">
        <v>1</v>
      </c>
    </row>
    <row r="434" customFormat="false" ht="30" hidden="false" customHeight="true" outlineLevel="0" collapsed="false">
      <c r="A434" s="11" t="s">
        <v>798</v>
      </c>
      <c r="B434" s="10" t="s">
        <v>799</v>
      </c>
      <c r="C434" s="10" t="n">
        <v>-30.02271</v>
      </c>
      <c r="D434" s="10" t="n">
        <v>-51.13821</v>
      </c>
      <c r="E434" s="10" t="n">
        <v>5529</v>
      </c>
      <c r="F434" s="6" t="n">
        <v>7.2</v>
      </c>
      <c r="G434" s="7" t="n">
        <v>0</v>
      </c>
      <c r="H434" s="8" t="n">
        <f aca="false">(E434-(SMALL($E$2:$E$491,1)))/((LARGE($E$2:$E$491,1))-(SMALL($E$2:$E$491,1)))</f>
        <v>0.0117035479311007</v>
      </c>
      <c r="I434" s="8" t="n">
        <f aca="false">1-(F434-(SMALL($F$2:$F$491,1)))/((LARGE($F$2:$F$491,1))-(SMALL($F$2:$F$491,1)))</f>
        <v>0.396812080536913</v>
      </c>
      <c r="J434" s="9" t="n">
        <f aca="false">SUM(G434:I434)</f>
        <v>0.408515628468013</v>
      </c>
      <c r="K434" s="1" t="n">
        <v>251</v>
      </c>
      <c r="L434" s="0" t="n">
        <v>1</v>
      </c>
    </row>
    <row r="435" customFormat="false" ht="30" hidden="false" customHeight="true" outlineLevel="0" collapsed="false">
      <c r="A435" s="10" t="s">
        <v>800</v>
      </c>
      <c r="B435" s="10" t="s">
        <v>462</v>
      </c>
      <c r="C435" s="10" t="n">
        <v>-30.01657</v>
      </c>
      <c r="D435" s="10" t="n">
        <v>-51.13534</v>
      </c>
      <c r="E435" s="10" t="n">
        <v>7620</v>
      </c>
      <c r="F435" s="6" t="n">
        <v>7.27</v>
      </c>
      <c r="G435" s="7" t="n">
        <v>0</v>
      </c>
      <c r="H435" s="8" t="n">
        <f aca="false">(E435-(SMALL($E$2:$E$491,1)))/((LARGE($E$2:$E$491,1))-(SMALL($E$2:$E$491,1)))</f>
        <v>0.0162649866494477</v>
      </c>
      <c r="I435" s="8" t="n">
        <f aca="false">1-(F435-(SMALL($F$2:$F$491,1)))/((LARGE($F$2:$F$491,1))-(SMALL($F$2:$F$491,1)))</f>
        <v>0.390939597315436</v>
      </c>
      <c r="J435" s="9" t="n">
        <f aca="false">SUM(G435:I435)</f>
        <v>0.407204583964884</v>
      </c>
      <c r="K435" s="1" t="n">
        <v>310</v>
      </c>
      <c r="L435" s="0" t="n">
        <v>1</v>
      </c>
    </row>
    <row r="436" customFormat="false" ht="30" hidden="false" customHeight="true" outlineLevel="0" collapsed="false">
      <c r="A436" s="11" t="s">
        <v>801</v>
      </c>
      <c r="B436" s="10" t="s">
        <v>802</v>
      </c>
      <c r="C436" s="10" t="n">
        <v>-30.15423</v>
      </c>
      <c r="D436" s="10" t="n">
        <v>-51.14004</v>
      </c>
      <c r="E436" s="10" t="n">
        <v>1707</v>
      </c>
      <c r="F436" s="6" t="n">
        <v>7.12</v>
      </c>
      <c r="G436" s="7" t="n">
        <v>0</v>
      </c>
      <c r="H436" s="8" t="n">
        <f aca="false">(E436-(SMALL($E$2:$E$491,1)))/((LARGE($E$2:$E$491,1))-(SMALL($E$2:$E$491,1)))</f>
        <v>0.0033659971030174</v>
      </c>
      <c r="I436" s="8" t="n">
        <f aca="false">1-(F436-(SMALL($F$2:$F$491,1)))/((LARGE($F$2:$F$491,1))-(SMALL($F$2:$F$491,1)))</f>
        <v>0.403523489932886</v>
      </c>
      <c r="J436" s="9" t="n">
        <f aca="false">SUM(G436:I436)</f>
        <v>0.406889487035903</v>
      </c>
      <c r="K436" s="1" t="n">
        <v>372</v>
      </c>
      <c r="L436" s="0" t="n">
        <v>1</v>
      </c>
    </row>
    <row r="437" customFormat="false" ht="15" hidden="false" customHeight="false" outlineLevel="0" collapsed="false">
      <c r="A437" s="11" t="s">
        <v>803</v>
      </c>
      <c r="B437" s="10" t="s">
        <v>375</v>
      </c>
      <c r="C437" s="10" t="n">
        <v>-30.02168</v>
      </c>
      <c r="D437" s="10" t="n">
        <v>-51.13764</v>
      </c>
      <c r="E437" s="10" t="n">
        <v>5418</v>
      </c>
      <c r="F437" s="6" t="n">
        <v>7.22</v>
      </c>
      <c r="G437" s="7" t="n">
        <v>0</v>
      </c>
      <c r="H437" s="8" t="n">
        <f aca="false">(E437-(SMALL($E$2:$E$491,1)))/((LARGE($E$2:$E$491,1))-(SMALL($E$2:$E$491,1)))</f>
        <v>0.0114614055601124</v>
      </c>
      <c r="I437" s="8" t="n">
        <f aca="false">1-(F437-(SMALL($F$2:$F$491,1)))/((LARGE($F$2:$F$491,1))-(SMALL($F$2:$F$491,1)))</f>
        <v>0.395134228187919</v>
      </c>
      <c r="J437" s="9" t="n">
        <f aca="false">SUM(G437:I437)</f>
        <v>0.406595633748032</v>
      </c>
      <c r="K437" s="1" t="n">
        <v>335</v>
      </c>
      <c r="L437" s="0" t="n">
        <v>1</v>
      </c>
    </row>
    <row r="438" customFormat="false" ht="15" hidden="false" customHeight="false" outlineLevel="0" collapsed="false">
      <c r="A438" s="10" t="s">
        <v>804</v>
      </c>
      <c r="B438" s="10" t="s">
        <v>805</v>
      </c>
      <c r="C438" s="10" t="n">
        <v>-29.99574</v>
      </c>
      <c r="D438" s="10" t="n">
        <v>-51.12621</v>
      </c>
      <c r="E438" s="10" t="n">
        <v>3698</v>
      </c>
      <c r="F438" s="6" t="n">
        <v>7.18</v>
      </c>
      <c r="G438" s="7" t="n">
        <v>0</v>
      </c>
      <c r="H438" s="8" t="n">
        <f aca="false">(E438-(SMALL($E$2:$E$491,1)))/((LARGE($E$2:$E$491,1))-(SMALL($E$2:$E$491,1)))</f>
        <v>0.00770928954119474</v>
      </c>
      <c r="I438" s="8" t="n">
        <f aca="false">1-(F438-(SMALL($F$2:$F$491,1)))/((LARGE($F$2:$F$491,1))-(SMALL($F$2:$F$491,1)))</f>
        <v>0.398489932885906</v>
      </c>
      <c r="J438" s="9" t="n">
        <f aca="false">SUM(G438:I438)</f>
        <v>0.406199222427101</v>
      </c>
      <c r="K438" s="1" t="n">
        <v>246</v>
      </c>
      <c r="L438" s="0" t="n">
        <v>1</v>
      </c>
    </row>
    <row r="439" customFormat="false" ht="15" hidden="false" customHeight="false" outlineLevel="0" collapsed="false">
      <c r="A439" s="10" t="s">
        <v>806</v>
      </c>
      <c r="B439" s="10" t="s">
        <v>807</v>
      </c>
      <c r="C439" s="10" t="n">
        <v>-30.02502</v>
      </c>
      <c r="D439" s="10" t="n">
        <v>-51.13858</v>
      </c>
      <c r="E439" s="10" t="n">
        <v>5259</v>
      </c>
      <c r="F439" s="6" t="n">
        <v>7.24</v>
      </c>
      <c r="G439" s="7" t="n">
        <v>0</v>
      </c>
      <c r="H439" s="8" t="n">
        <f aca="false">(E439-(SMALL($E$2:$E$491,1)))/((LARGE($E$2:$E$491,1))-(SMALL($E$2:$E$491,1)))</f>
        <v>0.0111145529746427</v>
      </c>
      <c r="I439" s="8" t="n">
        <f aca="false">1-(F439-(SMALL($F$2:$F$491,1)))/((LARGE($F$2:$F$491,1))-(SMALL($F$2:$F$491,1)))</f>
        <v>0.393456375838926</v>
      </c>
      <c r="J439" s="9" t="n">
        <f aca="false">SUM(G439:I439)</f>
        <v>0.404570928813569</v>
      </c>
      <c r="K439" s="1" t="n">
        <v>227</v>
      </c>
      <c r="L439" s="0" t="n">
        <v>1</v>
      </c>
    </row>
    <row r="440" customFormat="false" ht="15" hidden="false" customHeight="false" outlineLevel="0" collapsed="false">
      <c r="A440" s="10" t="s">
        <v>808</v>
      </c>
      <c r="B440" s="10" t="s">
        <v>809</v>
      </c>
      <c r="C440" s="10" t="n">
        <v>-30.00297</v>
      </c>
      <c r="D440" s="10" t="n">
        <v>-51.13019</v>
      </c>
      <c r="E440" s="10" t="n">
        <v>3445</v>
      </c>
      <c r="F440" s="6" t="n">
        <v>7.21</v>
      </c>
      <c r="G440" s="7" t="n">
        <v>0</v>
      </c>
      <c r="H440" s="8" t="n">
        <f aca="false">(E440-(SMALL($E$2:$E$491,1)))/((LARGE($E$2:$E$491,1))-(SMALL($E$2:$E$491,1)))</f>
        <v>0.00715737945236558</v>
      </c>
      <c r="I440" s="8" t="n">
        <f aca="false">1-(F440-(SMALL($F$2:$F$491,1)))/((LARGE($F$2:$F$491,1))-(SMALL($F$2:$F$491,1)))</f>
        <v>0.395973154362416</v>
      </c>
      <c r="J440" s="9" t="n">
        <f aca="false">SUM(G440:I440)</f>
        <v>0.403130533814782</v>
      </c>
      <c r="K440" s="1" t="n">
        <v>74</v>
      </c>
      <c r="L440" s="0" t="n">
        <v>1</v>
      </c>
    </row>
    <row r="441" customFormat="false" ht="15" hidden="false" customHeight="false" outlineLevel="0" collapsed="false">
      <c r="A441" s="10" t="s">
        <v>810</v>
      </c>
      <c r="B441" s="11" t="s">
        <v>811</v>
      </c>
      <c r="C441" s="10" t="n">
        <v>-30.02243</v>
      </c>
      <c r="D441" s="10" t="n">
        <v>-51.13643</v>
      </c>
      <c r="E441" s="10" t="n">
        <v>5174</v>
      </c>
      <c r="F441" s="6" t="n">
        <v>7.35</v>
      </c>
      <c r="G441" s="7" t="n">
        <v>0</v>
      </c>
      <c r="H441" s="8" t="n">
        <f aca="false">(E441-(SMALL($E$2:$E$491,1)))/((LARGE($E$2:$E$491,1))-(SMALL($E$2:$E$491,1)))</f>
        <v>0.0109291286364985</v>
      </c>
      <c r="I441" s="8" t="n">
        <f aca="false">1-(F441-(SMALL($F$2:$F$491,1)))/((LARGE($F$2:$F$491,1))-(SMALL($F$2:$F$491,1)))</f>
        <v>0.384228187919463</v>
      </c>
      <c r="J441" s="9" t="n">
        <f aca="false">SUM(G441:I441)</f>
        <v>0.395157316555962</v>
      </c>
      <c r="K441" s="1" t="n">
        <v>158</v>
      </c>
      <c r="L441" s="0" t="n">
        <v>1</v>
      </c>
    </row>
    <row r="442" customFormat="false" ht="15" hidden="false" customHeight="false" outlineLevel="0" collapsed="false">
      <c r="A442" s="10" t="s">
        <v>71</v>
      </c>
      <c r="B442" s="10" t="s">
        <v>812</v>
      </c>
      <c r="C442" s="10" t="n">
        <v>-30.15818</v>
      </c>
      <c r="D442" s="10" t="n">
        <v>-51.13496</v>
      </c>
      <c r="E442" s="10" t="n">
        <v>644</v>
      </c>
      <c r="F442" s="6" t="n">
        <v>7.24</v>
      </c>
      <c r="G442" s="7" t="n">
        <v>0</v>
      </c>
      <c r="H442" s="8" t="n">
        <f aca="false">(E442-(SMALL($E$2:$E$491,1)))/((LARGE($E$2:$E$491,1))-(SMALL($E$2:$E$491,1)))</f>
        <v>0.00104710214481423</v>
      </c>
      <c r="I442" s="8" t="n">
        <f aca="false">1-(F442-(SMALL($F$2:$F$491,1)))/((LARGE($F$2:$F$491,1))-(SMALL($F$2:$F$491,1)))</f>
        <v>0.393456375838926</v>
      </c>
      <c r="J442" s="9" t="n">
        <f aca="false">SUM(G442:I442)</f>
        <v>0.39450347798374</v>
      </c>
      <c r="K442" s="1" t="n">
        <v>446</v>
      </c>
      <c r="L442" s="0" t="n">
        <v>1</v>
      </c>
    </row>
    <row r="443" customFormat="false" ht="15" hidden="false" customHeight="false" outlineLevel="0" collapsed="false">
      <c r="A443" s="10" t="s">
        <v>71</v>
      </c>
      <c r="B443" s="10" t="s">
        <v>813</v>
      </c>
      <c r="C443" s="10" t="n">
        <v>-29.99727</v>
      </c>
      <c r="D443" s="10" t="n">
        <v>-51.12489</v>
      </c>
      <c r="E443" s="10" t="n">
        <v>1897</v>
      </c>
      <c r="F443" s="6" t="n">
        <v>7.36</v>
      </c>
      <c r="G443" s="7" t="n">
        <v>0</v>
      </c>
      <c r="H443" s="8" t="n">
        <f aca="false">(E443-(SMALL($E$2:$E$491,1)))/((LARGE($E$2:$E$491,1))-(SMALL($E$2:$E$491,1)))</f>
        <v>0.0037804750353397</v>
      </c>
      <c r="I443" s="8" t="n">
        <f aca="false">1-(F443-(SMALL($F$2:$F$491,1)))/((LARGE($F$2:$F$491,1))-(SMALL($F$2:$F$491,1)))</f>
        <v>0.383389261744966</v>
      </c>
      <c r="J443" s="9" t="n">
        <f aca="false">SUM(G443:I443)</f>
        <v>0.387169736780306</v>
      </c>
      <c r="K443" s="1" t="n">
        <v>434</v>
      </c>
      <c r="L443" s="0" t="n">
        <v>1</v>
      </c>
    </row>
    <row r="444" customFormat="false" ht="30" hidden="false" customHeight="true" outlineLevel="0" collapsed="false">
      <c r="A444" s="10" t="s">
        <v>814</v>
      </c>
      <c r="B444" s="10" t="s">
        <v>462</v>
      </c>
      <c r="C444" s="10" t="n">
        <v>-30.01478</v>
      </c>
      <c r="D444" s="10" t="n">
        <v>-51.13225</v>
      </c>
      <c r="E444" s="10" t="n">
        <v>6231</v>
      </c>
      <c r="F444" s="6" t="n">
        <v>7.49</v>
      </c>
      <c r="G444" s="7" t="n">
        <v>0</v>
      </c>
      <c r="H444" s="8" t="n">
        <f aca="false">(E444-(SMALL($E$2:$E$491,1)))/((LARGE($E$2:$E$491,1))-(SMALL($E$2:$E$491,1)))</f>
        <v>0.0132349348178915</v>
      </c>
      <c r="I444" s="8" t="n">
        <f aca="false">1-(F444-(SMALL($F$2:$F$491,1)))/((LARGE($F$2:$F$491,1))-(SMALL($F$2:$F$491,1)))</f>
        <v>0.37248322147651</v>
      </c>
      <c r="J444" s="9" t="n">
        <f aca="false">SUM(G444:I444)</f>
        <v>0.385718156294402</v>
      </c>
      <c r="K444" s="1" t="n">
        <v>327</v>
      </c>
      <c r="L444" s="0" t="n">
        <v>1</v>
      </c>
    </row>
    <row r="445" customFormat="false" ht="15" hidden="false" customHeight="false" outlineLevel="0" collapsed="false">
      <c r="A445" s="10" t="s">
        <v>815</v>
      </c>
      <c r="B445" s="10" t="s">
        <v>816</v>
      </c>
      <c r="C445" s="10" t="n">
        <v>-30.03579</v>
      </c>
      <c r="D445" s="10" t="n">
        <v>-51.14119</v>
      </c>
      <c r="E445" s="10" t="n">
        <v>4486</v>
      </c>
      <c r="F445" s="6" t="n">
        <v>7.45</v>
      </c>
      <c r="G445" s="7" t="n">
        <v>0</v>
      </c>
      <c r="H445" s="8" t="n">
        <f aca="false">(E445-(SMALL($E$2:$E$491,1)))/((LARGE($E$2:$E$491,1))-(SMALL($E$2:$E$491,1)))</f>
        <v>0.00942828222893143</v>
      </c>
      <c r="I445" s="8" t="n">
        <f aca="false">1-(F445-(SMALL($F$2:$F$491,1)))/((LARGE($F$2:$F$491,1))-(SMALL($F$2:$F$491,1)))</f>
        <v>0.375838926174497</v>
      </c>
      <c r="J445" s="9" t="n">
        <f aca="false">SUM(G445:I445)</f>
        <v>0.385267208403428</v>
      </c>
      <c r="K445" s="1" t="n">
        <v>221</v>
      </c>
      <c r="L445" s="0" t="n">
        <v>1</v>
      </c>
    </row>
    <row r="446" customFormat="false" ht="30" hidden="false" customHeight="true" outlineLevel="0" collapsed="false">
      <c r="A446" s="10" t="s">
        <v>817</v>
      </c>
      <c r="B446" s="10" t="s">
        <v>818</v>
      </c>
      <c r="C446" s="10" t="n">
        <v>-30.00232</v>
      </c>
      <c r="D446" s="10" t="n">
        <v>-51.12621</v>
      </c>
      <c r="E446" s="10" t="n">
        <v>6003</v>
      </c>
      <c r="F446" s="6" t="n">
        <v>7.51</v>
      </c>
      <c r="G446" s="7" t="n">
        <v>0</v>
      </c>
      <c r="H446" s="8" t="n">
        <f aca="false">(E446-(SMALL($E$2:$E$491,1)))/((LARGE($E$2:$E$491,1))-(SMALL($E$2:$E$491,1)))</f>
        <v>0.0127375612991047</v>
      </c>
      <c r="I446" s="8" t="n">
        <f aca="false">1-(F446-(SMALL($F$2:$F$491,1)))/((LARGE($F$2:$F$491,1))-(SMALL($F$2:$F$491,1)))</f>
        <v>0.370805369127517</v>
      </c>
      <c r="J446" s="9" t="n">
        <f aca="false">SUM(G446:I446)</f>
        <v>0.383542930426622</v>
      </c>
      <c r="K446" s="1" t="n">
        <v>267</v>
      </c>
      <c r="L446" s="0" t="n">
        <v>1</v>
      </c>
    </row>
    <row r="447" customFormat="false" ht="30" hidden="false" customHeight="true" outlineLevel="0" collapsed="false">
      <c r="A447" s="10" t="s">
        <v>819</v>
      </c>
      <c r="B447" s="10" t="s">
        <v>820</v>
      </c>
      <c r="C447" s="10" t="n">
        <v>-30.04206</v>
      </c>
      <c r="D447" s="10" t="n">
        <v>-51.14173</v>
      </c>
      <c r="E447" s="10" t="n">
        <v>11542</v>
      </c>
      <c r="F447" s="6" t="n">
        <v>7.69</v>
      </c>
      <c r="G447" s="7" t="n">
        <v>0</v>
      </c>
      <c r="H447" s="8" t="n">
        <f aca="false">(E447-(SMALL($E$2:$E$491,1)))/((LARGE($E$2:$E$491,1))-(SMALL($E$2:$E$491,1)))</f>
        <v>0.0248206837577006</v>
      </c>
      <c r="I447" s="8" t="n">
        <f aca="false">1-(F447-(SMALL($F$2:$F$491,1)))/((LARGE($F$2:$F$491,1))-(SMALL($F$2:$F$491,1)))</f>
        <v>0.355704697986577</v>
      </c>
      <c r="J447" s="9" t="n">
        <f aca="false">SUM(G447:I447)</f>
        <v>0.380525381744278</v>
      </c>
      <c r="K447" s="1" t="n">
        <v>130</v>
      </c>
      <c r="L447" s="0" t="n">
        <v>1</v>
      </c>
    </row>
    <row r="448" customFormat="false" ht="30" hidden="false" customHeight="true" outlineLevel="0" collapsed="false">
      <c r="A448" s="10" t="s">
        <v>71</v>
      </c>
      <c r="B448" s="10" t="s">
        <v>821</v>
      </c>
      <c r="C448" s="10" t="n">
        <v>-30.14734</v>
      </c>
      <c r="D448" s="10" t="n">
        <v>-51.14296</v>
      </c>
      <c r="E448" s="10" t="n">
        <v>1147</v>
      </c>
      <c r="F448" s="6" t="n">
        <v>7.42</v>
      </c>
      <c r="G448" s="7" t="n">
        <v>0</v>
      </c>
      <c r="H448" s="8" t="n">
        <f aca="false">(E448-(SMALL($E$2:$E$491,1)))/((LARGE($E$2:$E$491,1))-(SMALL($E$2:$E$491,1)))</f>
        <v>0.00214437793406747</v>
      </c>
      <c r="I448" s="8" t="n">
        <f aca="false">1-(F448-(SMALL($F$2:$F$491,1)))/((LARGE($F$2:$F$491,1))-(SMALL($F$2:$F$491,1)))</f>
        <v>0.378355704697987</v>
      </c>
      <c r="J448" s="9" t="n">
        <f aca="false">SUM(G448:I448)</f>
        <v>0.380500082632054</v>
      </c>
      <c r="K448" s="1" t="n">
        <v>440</v>
      </c>
      <c r="L448" s="0" t="n">
        <v>1</v>
      </c>
    </row>
    <row r="449" customFormat="false" ht="30" hidden="false" customHeight="true" outlineLevel="0" collapsed="false">
      <c r="A449" s="10" t="s">
        <v>822</v>
      </c>
      <c r="B449" s="10" t="s">
        <v>823</v>
      </c>
      <c r="C449" s="10" t="n">
        <v>-30.14924</v>
      </c>
      <c r="D449" s="10" t="n">
        <v>-51.14033</v>
      </c>
      <c r="E449" s="10" t="n">
        <v>2400</v>
      </c>
      <c r="F449" s="6" t="n">
        <v>7.47</v>
      </c>
      <c r="G449" s="7" t="n">
        <v>0</v>
      </c>
      <c r="H449" s="8" t="n">
        <f aca="false">(E449-(SMALL($E$2:$E$491,1)))/((LARGE($E$2:$E$491,1))-(SMALL($E$2:$E$491,1)))</f>
        <v>0.00487775082459294</v>
      </c>
      <c r="I449" s="8" t="n">
        <f aca="false">1-(F449-(SMALL($F$2:$F$491,1)))/((LARGE($F$2:$F$491,1))-(SMALL($F$2:$F$491,1)))</f>
        <v>0.374161073825503</v>
      </c>
      <c r="J449" s="9" t="n">
        <f aca="false">SUM(G449:I449)</f>
        <v>0.379038824650096</v>
      </c>
      <c r="K449" s="1" t="n">
        <v>208</v>
      </c>
      <c r="L449" s="0" t="n">
        <v>1</v>
      </c>
    </row>
    <row r="450" customFormat="false" ht="30" hidden="false" customHeight="true" outlineLevel="0" collapsed="false">
      <c r="A450" s="11" t="s">
        <v>824</v>
      </c>
      <c r="B450" s="10" t="s">
        <v>825</v>
      </c>
      <c r="C450" s="10" t="n">
        <v>-30.15341</v>
      </c>
      <c r="D450" s="10" t="n">
        <v>-51.13431</v>
      </c>
      <c r="E450" s="10" t="n">
        <v>6909</v>
      </c>
      <c r="F450" s="6" t="n">
        <v>7.61</v>
      </c>
      <c r="G450" s="7" t="n">
        <v>0</v>
      </c>
      <c r="H450" s="8" t="n">
        <f aca="false">(E450-(SMALL($E$2:$E$491,1)))/((LARGE($E$2:$E$491,1))-(SMALL($E$2:$E$491,1)))</f>
        <v>0.0147139665974416</v>
      </c>
      <c r="I450" s="8" t="n">
        <f aca="false">1-(F450-(SMALL($F$2:$F$491,1)))/((LARGE($F$2:$F$491,1))-(SMALL($F$2:$F$491,1)))</f>
        <v>0.36241610738255</v>
      </c>
      <c r="J450" s="9" t="n">
        <f aca="false">SUM(G450:I450)</f>
        <v>0.377130073979992</v>
      </c>
      <c r="K450" s="1" t="n">
        <v>258</v>
      </c>
      <c r="L450" s="0" t="n">
        <v>1</v>
      </c>
    </row>
    <row r="451" customFormat="false" ht="15" hidden="false" customHeight="false" outlineLevel="0" collapsed="false">
      <c r="A451" s="10" t="s">
        <v>71</v>
      </c>
      <c r="B451" s="10" t="s">
        <v>826</v>
      </c>
      <c r="C451" s="10" t="n">
        <v>-30.14782</v>
      </c>
      <c r="D451" s="10" t="n">
        <v>-51.14158</v>
      </c>
      <c r="E451" s="10" t="n">
        <v>2136</v>
      </c>
      <c r="F451" s="6" t="n">
        <v>7.49</v>
      </c>
      <c r="G451" s="7" t="n">
        <v>0</v>
      </c>
      <c r="H451" s="8" t="n">
        <f aca="false">(E451-(SMALL($E$2:$E$491,1)))/((LARGE($E$2:$E$491,1))-(SMALL($E$2:$E$491,1)))</f>
        <v>0.00430184464494512</v>
      </c>
      <c r="I451" s="8" t="n">
        <f aca="false">1-(F451-(SMALL($F$2:$F$491,1)))/((LARGE($F$2:$F$491,1))-(SMALL($F$2:$F$491,1)))</f>
        <v>0.37248322147651</v>
      </c>
      <c r="J451" s="9" t="n">
        <f aca="false">SUM(G451:I451)</f>
        <v>0.376785066121455</v>
      </c>
      <c r="K451" s="1" t="n">
        <v>433</v>
      </c>
      <c r="L451" s="0" t="n">
        <v>1</v>
      </c>
    </row>
    <row r="452" customFormat="false" ht="15" hidden="false" customHeight="false" outlineLevel="0" collapsed="false">
      <c r="A452" s="10" t="s">
        <v>827</v>
      </c>
      <c r="B452" s="10" t="s">
        <v>828</v>
      </c>
      <c r="C452" s="10" t="n">
        <v>-30.0321</v>
      </c>
      <c r="D452" s="10" t="n">
        <v>-51.13882</v>
      </c>
      <c r="E452" s="10" t="n">
        <v>2105</v>
      </c>
      <c r="F452" s="6" t="n">
        <v>7.49</v>
      </c>
      <c r="G452" s="7" t="n">
        <v>0</v>
      </c>
      <c r="H452" s="8" t="n">
        <f aca="false">(E452-(SMALL($E$2:$E$491,1)))/((LARGE($E$2:$E$491,1))-(SMALL($E$2:$E$491,1)))</f>
        <v>0.00423421929809253</v>
      </c>
      <c r="I452" s="8" t="n">
        <f aca="false">1-(F452-(SMALL($F$2:$F$491,1)))/((LARGE($F$2:$F$491,1))-(SMALL($F$2:$F$491,1)))</f>
        <v>0.37248322147651</v>
      </c>
      <c r="J452" s="9" t="n">
        <f aca="false">SUM(G452:I452)</f>
        <v>0.376717440774603</v>
      </c>
      <c r="K452" s="1" t="n">
        <v>229</v>
      </c>
      <c r="L452" s="0" t="n">
        <v>1</v>
      </c>
    </row>
    <row r="453" customFormat="false" ht="30" hidden="false" customHeight="true" outlineLevel="0" collapsed="false">
      <c r="A453" s="11" t="s">
        <v>829</v>
      </c>
      <c r="B453" s="10" t="s">
        <v>830</v>
      </c>
      <c r="C453" s="10" t="n">
        <v>-29.98947</v>
      </c>
      <c r="D453" s="10" t="n">
        <v>-51.11948</v>
      </c>
      <c r="E453" s="10" t="n">
        <v>3309</v>
      </c>
      <c r="F453" s="6" t="n">
        <v>7.54</v>
      </c>
      <c r="G453" s="7" t="n">
        <v>0</v>
      </c>
      <c r="H453" s="8" t="n">
        <f aca="false">(E453-(SMALL($E$2:$E$491,1)))/((LARGE($E$2:$E$491,1))-(SMALL($E$2:$E$491,1)))</f>
        <v>0.00686070051133488</v>
      </c>
      <c r="I453" s="8" t="n">
        <f aca="false">1-(F453-(SMALL($F$2:$F$491,1)))/((LARGE($F$2:$F$491,1))-(SMALL($F$2:$F$491,1)))</f>
        <v>0.368288590604027</v>
      </c>
      <c r="J453" s="9" t="n">
        <f aca="false">SUM(G453:I453)</f>
        <v>0.375149291115362</v>
      </c>
      <c r="K453" s="1" t="n">
        <v>14</v>
      </c>
      <c r="L453" s="0" t="n">
        <v>1</v>
      </c>
    </row>
    <row r="454" customFormat="false" ht="30" hidden="false" customHeight="true" outlineLevel="0" collapsed="false">
      <c r="A454" s="10" t="s">
        <v>831</v>
      </c>
      <c r="B454" s="10" t="s">
        <v>832</v>
      </c>
      <c r="C454" s="10" t="n">
        <v>-30.05705</v>
      </c>
      <c r="D454" s="10" t="n">
        <v>-51.15259</v>
      </c>
      <c r="E454" s="10" t="n">
        <v>225</v>
      </c>
      <c r="F454" s="6" t="n">
        <v>7.55</v>
      </c>
      <c r="G454" s="7" t="n">
        <v>0</v>
      </c>
      <c r="H454" s="8" t="n">
        <f aca="false">(E454-(SMALL($E$2:$E$491,1)))/((LARGE($E$2:$E$491,1))-(SMALL($E$2:$E$491,1)))</f>
        <v>0.000133069230903475</v>
      </c>
      <c r="I454" s="8" t="n">
        <f aca="false">1-(F454-(SMALL($F$2:$F$491,1)))/((LARGE($F$2:$F$491,1))-(SMALL($F$2:$F$491,1)))</f>
        <v>0.36744966442953</v>
      </c>
      <c r="J454" s="9" t="n">
        <f aca="false">SUM(G454:I454)</f>
        <v>0.367582733660434</v>
      </c>
      <c r="K454" s="1" t="n">
        <v>484</v>
      </c>
      <c r="L454" s="0" t="n">
        <v>1</v>
      </c>
    </row>
    <row r="455" customFormat="false" ht="30" hidden="false" customHeight="true" outlineLevel="0" collapsed="false">
      <c r="A455" s="10" t="s">
        <v>833</v>
      </c>
      <c r="B455" s="10" t="s">
        <v>454</v>
      </c>
      <c r="C455" s="10" t="n">
        <v>-30.06293</v>
      </c>
      <c r="D455" s="10" t="n">
        <v>-51.15267</v>
      </c>
      <c r="E455" s="10" t="n">
        <v>11705</v>
      </c>
      <c r="F455" s="6" t="n">
        <v>7.86</v>
      </c>
      <c r="G455" s="7" t="n">
        <v>0</v>
      </c>
      <c r="H455" s="8" t="n">
        <f aca="false">(E455-(SMALL($E$2:$E$491,1)))/((LARGE($E$2:$E$491,1))-(SMALL($E$2:$E$491,1)))</f>
        <v>0.0251762621943771</v>
      </c>
      <c r="I455" s="8" t="n">
        <f aca="false">1-(F455-(SMALL($F$2:$F$491,1)))/((LARGE($F$2:$F$491,1))-(SMALL($F$2:$F$491,1)))</f>
        <v>0.341442953020134</v>
      </c>
      <c r="J455" s="9" t="n">
        <f aca="false">SUM(G455:I455)</f>
        <v>0.366619215214511</v>
      </c>
      <c r="K455" s="1" t="n">
        <v>280</v>
      </c>
      <c r="L455" s="0" t="n">
        <v>1</v>
      </c>
    </row>
    <row r="456" customFormat="false" ht="30" hidden="false" customHeight="true" outlineLevel="0" collapsed="false">
      <c r="A456" s="10" t="s">
        <v>71</v>
      </c>
      <c r="B456" s="10" t="s">
        <v>834</v>
      </c>
      <c r="C456" s="10" t="n">
        <v>-30.15015</v>
      </c>
      <c r="D456" s="10" t="n">
        <v>-51.13675</v>
      </c>
      <c r="E456" s="10" t="n">
        <v>3920</v>
      </c>
      <c r="F456" s="6" t="n">
        <v>7.66</v>
      </c>
      <c r="G456" s="7" t="n">
        <v>0</v>
      </c>
      <c r="H456" s="8" t="n">
        <f aca="false">(E456-(SMALL($E$2:$E$491,1)))/((LARGE($E$2:$E$491,1))-(SMALL($E$2:$E$491,1)))</f>
        <v>0.00819357428317132</v>
      </c>
      <c r="I456" s="8" t="n">
        <f aca="false">1-(F456-(SMALL($F$2:$F$491,1)))/((LARGE($F$2:$F$491,1))-(SMALL($F$2:$F$491,1)))</f>
        <v>0.358221476510067</v>
      </c>
      <c r="J456" s="9" t="n">
        <f aca="false">SUM(G456:I456)</f>
        <v>0.366415050793238</v>
      </c>
      <c r="K456" s="1" t="n">
        <v>426</v>
      </c>
      <c r="L456" s="0" t="n">
        <v>1</v>
      </c>
    </row>
    <row r="457" customFormat="false" ht="15" hidden="false" customHeight="false" outlineLevel="0" collapsed="false">
      <c r="A457" s="10" t="s">
        <v>835</v>
      </c>
      <c r="B457" s="10" t="s">
        <v>836</v>
      </c>
      <c r="C457" s="10" t="n">
        <v>-30.05479</v>
      </c>
      <c r="D457" s="10" t="n">
        <v>-51.14824</v>
      </c>
      <c r="E457" s="10" t="n">
        <v>208</v>
      </c>
      <c r="F457" s="6" t="n">
        <v>7.78</v>
      </c>
      <c r="G457" s="7" t="n">
        <v>0</v>
      </c>
      <c r="H457" s="8" t="n">
        <f aca="false">(E457-(SMALL($E$2:$E$491,1)))/((LARGE($E$2:$E$491,1))-(SMALL($E$2:$E$491,1)))</f>
        <v>9.59843632746374E-005</v>
      </c>
      <c r="I457" s="8" t="n">
        <f aca="false">1-(F457-(SMALL($F$2:$F$491,1)))/((LARGE($F$2:$F$491,1))-(SMALL($F$2:$F$491,1)))</f>
        <v>0.348154362416107</v>
      </c>
      <c r="J457" s="9" t="n">
        <f aca="false">SUM(G457:I457)</f>
        <v>0.348250346779382</v>
      </c>
      <c r="K457" s="1" t="n">
        <v>362</v>
      </c>
      <c r="L457" s="0" t="n">
        <v>1</v>
      </c>
    </row>
    <row r="458" customFormat="false" ht="15" hidden="false" customHeight="false" outlineLevel="0" collapsed="false">
      <c r="A458" s="10" t="s">
        <v>837</v>
      </c>
      <c r="B458" s="10" t="s">
        <v>838</v>
      </c>
      <c r="C458" s="10" t="n">
        <v>-30.00595</v>
      </c>
      <c r="D458" s="10" t="n">
        <v>-51.12233</v>
      </c>
      <c r="E458" s="10" t="n">
        <v>7707</v>
      </c>
      <c r="F458" s="6" t="n">
        <v>8.03</v>
      </c>
      <c r="G458" s="7" t="n">
        <v>0</v>
      </c>
      <c r="H458" s="8" t="n">
        <f aca="false">(E458-(SMALL($E$2:$E$491,1)))/((LARGE($E$2:$E$491,1))-(SMALL($E$2:$E$491,1)))</f>
        <v>0.0164547739131952</v>
      </c>
      <c r="I458" s="8" t="n">
        <f aca="false">1-(F458-(SMALL($F$2:$F$491,1)))/((LARGE($F$2:$F$491,1))-(SMALL($F$2:$F$491,1)))</f>
        <v>0.327181208053691</v>
      </c>
      <c r="J458" s="9" t="n">
        <f aca="false">SUM(G458:I458)</f>
        <v>0.343635981966887</v>
      </c>
      <c r="K458" s="1" t="n">
        <v>466</v>
      </c>
      <c r="L458" s="0" t="n">
        <v>1</v>
      </c>
    </row>
    <row r="459" customFormat="false" ht="30" hidden="false" customHeight="true" outlineLevel="0" collapsed="false">
      <c r="A459" s="11" t="s">
        <v>839</v>
      </c>
      <c r="B459" s="10" t="s">
        <v>840</v>
      </c>
      <c r="C459" s="10" t="n">
        <v>-30.06649</v>
      </c>
      <c r="D459" s="10" t="n">
        <v>-51.15306</v>
      </c>
      <c r="E459" s="10" t="n">
        <v>843</v>
      </c>
      <c r="F459" s="6" t="n">
        <v>7.88</v>
      </c>
      <c r="G459" s="7" t="n">
        <v>0</v>
      </c>
      <c r="H459" s="8" t="n">
        <f aca="false">(E459-(SMALL($E$2:$E$491,1)))/((LARGE($E$2:$E$491,1))-(SMALL($E$2:$E$491,1)))</f>
        <v>0.00148121324235179</v>
      </c>
      <c r="I459" s="8" t="n">
        <f aca="false">1-(F459-(SMALL($F$2:$F$491,1)))/((LARGE($F$2:$F$491,1))-(SMALL($F$2:$F$491,1)))</f>
        <v>0.339765100671141</v>
      </c>
      <c r="J459" s="9" t="n">
        <f aca="false">SUM(G459:I459)</f>
        <v>0.341246313913493</v>
      </c>
      <c r="K459" s="1" t="n">
        <v>156</v>
      </c>
      <c r="L459" s="0" t="n">
        <v>1</v>
      </c>
    </row>
    <row r="460" customFormat="false" ht="15" hidden="false" customHeight="false" outlineLevel="0" collapsed="false">
      <c r="A460" s="11" t="s">
        <v>841</v>
      </c>
      <c r="B460" s="10" t="s">
        <v>842</v>
      </c>
      <c r="C460" s="10" t="n">
        <v>-30.02145</v>
      </c>
      <c r="D460" s="10" t="n">
        <v>-51.12745</v>
      </c>
      <c r="E460" s="10" t="n">
        <v>5238</v>
      </c>
      <c r="F460" s="6" t="n">
        <v>8.15</v>
      </c>
      <c r="G460" s="7" t="n">
        <v>0</v>
      </c>
      <c r="H460" s="8" t="n">
        <f aca="false">(E460-(SMALL($E$2:$E$491,1)))/((LARGE($E$2:$E$491,1))-(SMALL($E$2:$E$491,1)))</f>
        <v>0.0110687422558071</v>
      </c>
      <c r="I460" s="8" t="n">
        <f aca="false">1-(F460-(SMALL($F$2:$F$491,1)))/((LARGE($F$2:$F$491,1))-(SMALL($F$2:$F$491,1)))</f>
        <v>0.317114093959731</v>
      </c>
      <c r="J460" s="9" t="n">
        <f aca="false">SUM(G460:I460)</f>
        <v>0.328182836215539</v>
      </c>
      <c r="K460" s="1" t="n">
        <v>3</v>
      </c>
      <c r="L460" s="0" t="n">
        <v>1</v>
      </c>
    </row>
    <row r="461" customFormat="false" ht="30" hidden="false" customHeight="true" outlineLevel="0" collapsed="false">
      <c r="A461" s="10" t="s">
        <v>843</v>
      </c>
      <c r="B461" s="10" t="s">
        <v>566</v>
      </c>
      <c r="C461" s="10" t="n">
        <v>-30.0346</v>
      </c>
      <c r="D461" s="10" t="n">
        <v>-51.13171</v>
      </c>
      <c r="E461" s="10" t="n">
        <v>4198</v>
      </c>
      <c r="F461" s="6" t="n">
        <v>8.23</v>
      </c>
      <c r="G461" s="7" t="n">
        <v>0</v>
      </c>
      <c r="H461" s="8" t="n">
        <f aca="false">(E461-(SMALL($E$2:$E$491,1)))/((LARGE($E$2:$E$491,1))-(SMALL($E$2:$E$491,1)))</f>
        <v>0.0088000209420429</v>
      </c>
      <c r="I461" s="8" t="n">
        <f aca="false">1-(F461-(SMALL($F$2:$F$491,1)))/((LARGE($F$2:$F$491,1))-(SMALL($F$2:$F$491,1)))</f>
        <v>0.310402684563758</v>
      </c>
      <c r="J461" s="9" t="n">
        <f aca="false">SUM(G461:I461)</f>
        <v>0.319202705505801</v>
      </c>
      <c r="K461" s="1" t="n">
        <v>311</v>
      </c>
      <c r="L461" s="0" t="n">
        <v>1</v>
      </c>
    </row>
    <row r="462" customFormat="false" ht="30" hidden="false" customHeight="true" outlineLevel="0" collapsed="false">
      <c r="A462" s="11" t="s">
        <v>844</v>
      </c>
      <c r="B462" s="11" t="s">
        <v>845</v>
      </c>
      <c r="C462" s="10" t="n">
        <v>-30.06291</v>
      </c>
      <c r="D462" s="10" t="n">
        <v>-51.1477</v>
      </c>
      <c r="E462" s="10" t="n">
        <v>3705</v>
      </c>
      <c r="F462" s="6" t="n">
        <v>8.3</v>
      </c>
      <c r="G462" s="7" t="n">
        <v>0</v>
      </c>
      <c r="H462" s="8" t="n">
        <f aca="false">(E462-(SMALL($E$2:$E$491,1)))/((LARGE($E$2:$E$491,1))-(SMALL($E$2:$E$491,1)))</f>
        <v>0.00772455978080662</v>
      </c>
      <c r="I462" s="8" t="n">
        <f aca="false">1-(F462-(SMALL($F$2:$F$491,1)))/((LARGE($F$2:$F$491,1))-(SMALL($F$2:$F$491,1)))</f>
        <v>0.304530201342282</v>
      </c>
      <c r="J462" s="9" t="n">
        <f aca="false">SUM(G462:I462)</f>
        <v>0.312254761123088</v>
      </c>
      <c r="K462" s="1" t="n">
        <v>273</v>
      </c>
      <c r="L462" s="0" t="n">
        <v>1</v>
      </c>
    </row>
    <row r="463" customFormat="false" ht="15" hidden="false" customHeight="false" outlineLevel="0" collapsed="false">
      <c r="A463" s="11" t="s">
        <v>846</v>
      </c>
      <c r="B463" s="10" t="s">
        <v>838</v>
      </c>
      <c r="C463" s="10" t="n">
        <v>-30.00775</v>
      </c>
      <c r="D463" s="10" t="n">
        <v>-51.12108</v>
      </c>
      <c r="E463" s="10" t="n">
        <v>180</v>
      </c>
      <c r="F463" s="6" t="n">
        <v>8.24</v>
      </c>
      <c r="G463" s="7" t="n">
        <v>0</v>
      </c>
      <c r="H463" s="8" t="n">
        <f aca="false">(E463-(SMALL($E$2:$E$491,1)))/((LARGE($E$2:$E$491,1))-(SMALL($E$2:$E$491,1)))</f>
        <v>3.49034048271409E-005</v>
      </c>
      <c r="I463" s="8" t="n">
        <f aca="false">1-(F463-(SMALL($F$2:$F$491,1)))/((LARGE($F$2:$F$491,1))-(SMALL($F$2:$F$491,1)))</f>
        <v>0.309563758389262</v>
      </c>
      <c r="J463" s="9" t="n">
        <f aca="false">SUM(G463:I463)</f>
        <v>0.309598661794089</v>
      </c>
      <c r="K463" s="1" t="n">
        <v>154</v>
      </c>
      <c r="L463" s="0" t="n">
        <v>1</v>
      </c>
    </row>
    <row r="464" customFormat="false" ht="15" hidden="false" customHeight="false" outlineLevel="0" collapsed="false">
      <c r="A464" s="11" t="s">
        <v>847</v>
      </c>
      <c r="B464" s="10" t="s">
        <v>848</v>
      </c>
      <c r="C464" s="10" t="n">
        <v>-30.14538</v>
      </c>
      <c r="D464" s="10" t="n">
        <v>-51.12704</v>
      </c>
      <c r="E464" s="10" t="n">
        <v>12417</v>
      </c>
      <c r="F464" s="6" t="n">
        <v>8.71</v>
      </c>
      <c r="G464" s="7" t="n">
        <v>0</v>
      </c>
      <c r="H464" s="8" t="n">
        <f aca="false">(E464-(SMALL($E$2:$E$491,1)))/((LARGE($E$2:$E$491,1))-(SMALL($E$2:$E$491,1)))</f>
        <v>0.0267294637091848</v>
      </c>
      <c r="I464" s="8" t="n">
        <f aca="false">1-(F464-(SMALL($F$2:$F$491,1)))/((LARGE($F$2:$F$491,1))-(SMALL($F$2:$F$491,1)))</f>
        <v>0.270134228187919</v>
      </c>
      <c r="J464" s="9" t="n">
        <f aca="false">SUM(G464:I464)</f>
        <v>0.296863691897104</v>
      </c>
      <c r="K464" s="1" t="n">
        <v>411</v>
      </c>
      <c r="L464" s="0" t="n">
        <v>1</v>
      </c>
    </row>
    <row r="465" customFormat="false" ht="30" hidden="false" customHeight="true" outlineLevel="0" collapsed="false">
      <c r="A465" s="10" t="s">
        <v>849</v>
      </c>
      <c r="B465" s="11" t="s">
        <v>850</v>
      </c>
      <c r="C465" s="10" t="n">
        <v>-30.01322</v>
      </c>
      <c r="D465" s="10" t="n">
        <v>-51.12002</v>
      </c>
      <c r="E465" s="10" t="n">
        <v>3977</v>
      </c>
      <c r="F465" s="6" t="n">
        <v>8.58</v>
      </c>
      <c r="G465" s="7" t="n">
        <v>0</v>
      </c>
      <c r="H465" s="8" t="n">
        <f aca="false">(E465-(SMALL($E$2:$E$491,1)))/((LARGE($E$2:$E$491,1))-(SMALL($E$2:$E$491,1)))</f>
        <v>0.00831791766286801</v>
      </c>
      <c r="I465" s="8" t="n">
        <f aca="false">1-(F465-(SMALL($F$2:$F$491,1)))/((LARGE($F$2:$F$491,1))-(SMALL($F$2:$F$491,1)))</f>
        <v>0.281040268456376</v>
      </c>
      <c r="J465" s="9" t="n">
        <f aca="false">SUM(G465:I465)</f>
        <v>0.289358186119244</v>
      </c>
      <c r="K465" s="1" t="n">
        <v>86</v>
      </c>
      <c r="L465" s="0" t="n">
        <v>1</v>
      </c>
    </row>
    <row r="466" customFormat="false" ht="15" hidden="false" customHeight="false" outlineLevel="0" collapsed="false">
      <c r="A466" s="10" t="s">
        <v>851</v>
      </c>
      <c r="B466" s="10" t="s">
        <v>852</v>
      </c>
      <c r="C466" s="10" t="n">
        <v>-30.02401</v>
      </c>
      <c r="D466" s="10" t="n">
        <v>-51.11848</v>
      </c>
      <c r="E466" s="10" t="n">
        <v>18663</v>
      </c>
      <c r="F466" s="6" t="n">
        <v>9.06</v>
      </c>
      <c r="G466" s="7" t="n">
        <v>0</v>
      </c>
      <c r="H466" s="8" t="n">
        <f aca="false">(E466-(SMALL($E$2:$E$491,1)))/((LARGE($E$2:$E$491,1))-(SMALL($E$2:$E$491,1)))</f>
        <v>0.04035488036858</v>
      </c>
      <c r="I466" s="8" t="n">
        <f aca="false">1-(F466-(SMALL($F$2:$F$491,1)))/((LARGE($F$2:$F$491,1))-(SMALL($F$2:$F$491,1)))</f>
        <v>0.240771812080537</v>
      </c>
      <c r="J466" s="9" t="n">
        <f aca="false">SUM(G466:I466)</f>
        <v>0.281126692449117</v>
      </c>
      <c r="K466" s="1" t="n">
        <v>377</v>
      </c>
      <c r="L466" s="0" t="n">
        <v>1</v>
      </c>
    </row>
    <row r="467" customFormat="false" ht="15" hidden="false" customHeight="false" outlineLevel="0" collapsed="false">
      <c r="A467" s="10" t="s">
        <v>71</v>
      </c>
      <c r="B467" s="10" t="s">
        <v>853</v>
      </c>
      <c r="C467" s="10" t="n">
        <v>-30.00857</v>
      </c>
      <c r="D467" s="10" t="n">
        <v>-51.11472</v>
      </c>
      <c r="E467" s="10" t="n">
        <v>8869</v>
      </c>
      <c r="F467" s="6" t="n">
        <v>8.81</v>
      </c>
      <c r="G467" s="7" t="n">
        <v>0</v>
      </c>
      <c r="H467" s="8" t="n">
        <f aca="false">(E467-(SMALL($E$2:$E$491,1)))/((LARGE($E$2:$E$491,1))-(SMALL($E$2:$E$491,1)))</f>
        <v>0.0189896336887663</v>
      </c>
      <c r="I467" s="8" t="n">
        <f aca="false">1-(F467-(SMALL($F$2:$F$491,1)))/((LARGE($F$2:$F$491,1))-(SMALL($F$2:$F$491,1)))</f>
        <v>0.261744966442953</v>
      </c>
      <c r="J467" s="9" t="n">
        <f aca="false">SUM(G467:I467)</f>
        <v>0.280734600131719</v>
      </c>
      <c r="K467" s="1" t="n">
        <v>417</v>
      </c>
      <c r="L467" s="0" t="n">
        <v>1</v>
      </c>
    </row>
    <row r="468" customFormat="false" ht="15" hidden="false" customHeight="false" outlineLevel="0" collapsed="false">
      <c r="A468" s="11" t="s">
        <v>854</v>
      </c>
      <c r="B468" s="11" t="s">
        <v>855</v>
      </c>
      <c r="C468" s="10" t="n">
        <v>-30.01131</v>
      </c>
      <c r="D468" s="10" t="n">
        <v>-51.11685</v>
      </c>
      <c r="E468" s="10" t="n">
        <v>4236</v>
      </c>
      <c r="F468" s="6" t="n">
        <v>8.79</v>
      </c>
      <c r="G468" s="7" t="n">
        <v>0</v>
      </c>
      <c r="H468" s="8" t="n">
        <f aca="false">(E468-(SMALL($E$2:$E$491,1)))/((LARGE($E$2:$E$491,1))-(SMALL($E$2:$E$491,1)))</f>
        <v>0.00888291652850736</v>
      </c>
      <c r="I468" s="8" t="n">
        <f aca="false">1-(F468-(SMALL($F$2:$F$491,1)))/((LARGE($F$2:$F$491,1))-(SMALL($F$2:$F$491,1)))</f>
        <v>0.263422818791946</v>
      </c>
      <c r="J468" s="9" t="n">
        <f aca="false">SUM(G468:I468)</f>
        <v>0.272305735320454</v>
      </c>
      <c r="K468" s="1" t="n">
        <v>482</v>
      </c>
      <c r="L468" s="0" t="n">
        <v>1</v>
      </c>
    </row>
    <row r="469" customFormat="false" ht="30" hidden="false" customHeight="true" outlineLevel="0" collapsed="false">
      <c r="A469" s="10" t="s">
        <v>71</v>
      </c>
      <c r="B469" s="10" t="s">
        <v>856</v>
      </c>
      <c r="C469" s="10" t="n">
        <v>-30.00986</v>
      </c>
      <c r="D469" s="10" t="n">
        <v>-51.11389</v>
      </c>
      <c r="E469" s="10" t="n">
        <v>1438</v>
      </c>
      <c r="F469" s="6" t="n">
        <v>8.95</v>
      </c>
      <c r="G469" s="7" t="n">
        <v>0</v>
      </c>
      <c r="H469" s="8" t="n">
        <f aca="false">(E469-(SMALL($E$2:$E$491,1)))/((LARGE($E$2:$E$491,1))-(SMALL($E$2:$E$491,1)))</f>
        <v>0.00277918360936109</v>
      </c>
      <c r="I469" s="8" t="n">
        <f aca="false">1-(F469-(SMALL($F$2:$F$491,1)))/((LARGE($F$2:$F$491,1))-(SMALL($F$2:$F$491,1)))</f>
        <v>0.25</v>
      </c>
      <c r="J469" s="9" t="n">
        <f aca="false">SUM(G469:I469)</f>
        <v>0.252779183609361</v>
      </c>
      <c r="K469" s="1" t="n">
        <v>437</v>
      </c>
      <c r="L469" s="0" t="n">
        <v>1</v>
      </c>
    </row>
    <row r="470" customFormat="false" ht="15" hidden="false" customHeight="false" outlineLevel="0" collapsed="false">
      <c r="A470" s="10" t="s">
        <v>857</v>
      </c>
      <c r="B470" s="11" t="s">
        <v>620</v>
      </c>
      <c r="C470" s="10" t="n">
        <v>-30.00538</v>
      </c>
      <c r="D470" s="10" t="n">
        <v>-51.10973</v>
      </c>
      <c r="E470" s="10" t="n">
        <v>5094</v>
      </c>
      <c r="F470" s="6" t="n">
        <v>9.07</v>
      </c>
      <c r="G470" s="7" t="n">
        <v>0</v>
      </c>
      <c r="H470" s="8" t="n">
        <f aca="false">(E470-(SMALL($E$2:$E$491,1)))/((LARGE($E$2:$E$491,1))-(SMALL($E$2:$E$491,1)))</f>
        <v>0.0107546116123628</v>
      </c>
      <c r="I470" s="8" t="n">
        <f aca="false">1-(F470-(SMALL($F$2:$F$491,1)))/((LARGE($F$2:$F$491,1))-(SMALL($F$2:$F$491,1)))</f>
        <v>0.23993288590604</v>
      </c>
      <c r="J470" s="9" t="n">
        <f aca="false">SUM(G470:I470)</f>
        <v>0.250687497518403</v>
      </c>
      <c r="K470" s="1" t="n">
        <v>319</v>
      </c>
      <c r="L470" s="0" t="n">
        <v>1</v>
      </c>
    </row>
    <row r="471" customFormat="false" ht="15" hidden="false" customHeight="false" outlineLevel="0" collapsed="false">
      <c r="A471" s="10" t="s">
        <v>71</v>
      </c>
      <c r="B471" s="11" t="s">
        <v>858</v>
      </c>
      <c r="C471" s="10" t="n">
        <v>-29.99483</v>
      </c>
      <c r="D471" s="10" t="n">
        <v>-51.10385</v>
      </c>
      <c r="E471" s="10" t="n">
        <v>7153</v>
      </c>
      <c r="F471" s="6" t="n">
        <v>9.16</v>
      </c>
      <c r="G471" s="7" t="n">
        <v>0</v>
      </c>
      <c r="H471" s="8" t="n">
        <f aca="false">(E471-(SMALL($E$2:$E$491,1)))/((LARGE($E$2:$E$491,1))-(SMALL($E$2:$E$491,1)))</f>
        <v>0.0152462435210555</v>
      </c>
      <c r="I471" s="8" t="n">
        <f aca="false">1-(F471-(SMALL($F$2:$F$491,1)))/((LARGE($F$2:$F$491,1))-(SMALL($F$2:$F$491,1)))</f>
        <v>0.23238255033557</v>
      </c>
      <c r="J471" s="9" t="n">
        <f aca="false">SUM(G471:I471)</f>
        <v>0.247628793856626</v>
      </c>
      <c r="K471" s="1" t="n">
        <v>420</v>
      </c>
      <c r="L471" s="0" t="n">
        <v>1</v>
      </c>
    </row>
    <row r="472" customFormat="false" ht="15" hidden="false" customHeight="false" outlineLevel="0" collapsed="false">
      <c r="A472" s="10" t="s">
        <v>859</v>
      </c>
      <c r="B472" s="10" t="s">
        <v>860</v>
      </c>
      <c r="C472" s="10" t="n">
        <v>-29.99546</v>
      </c>
      <c r="D472" s="10" t="n">
        <v>-51.10178</v>
      </c>
      <c r="E472" s="10" t="n">
        <v>5111</v>
      </c>
      <c r="F472" s="6" t="n">
        <v>9.37</v>
      </c>
      <c r="G472" s="7" t="n">
        <v>0</v>
      </c>
      <c r="H472" s="8" t="n">
        <f aca="false">(E472-(SMALL($E$2:$E$491,1)))/((LARGE($E$2:$E$491,1))-(SMALL($E$2:$E$491,1)))</f>
        <v>0.0107916964799916</v>
      </c>
      <c r="I472" s="8" t="n">
        <f aca="false">1-(F472-(SMALL($F$2:$F$491,1)))/((LARGE($F$2:$F$491,1))-(SMALL($F$2:$F$491,1)))</f>
        <v>0.214765100671141</v>
      </c>
      <c r="J472" s="9" t="n">
        <f aca="false">SUM(G472:I472)</f>
        <v>0.225556797151133</v>
      </c>
      <c r="K472" s="1" t="n">
        <v>406</v>
      </c>
      <c r="L472" s="0" t="n">
        <v>1</v>
      </c>
    </row>
    <row r="473" customFormat="false" ht="15" hidden="false" customHeight="false" outlineLevel="0" collapsed="false">
      <c r="A473" s="10" t="s">
        <v>861</v>
      </c>
      <c r="B473" s="11" t="s">
        <v>862</v>
      </c>
      <c r="C473" s="10" t="n">
        <v>-29.9956</v>
      </c>
      <c r="D473" s="10" t="n">
        <v>-51.10061</v>
      </c>
      <c r="E473" s="10" t="n">
        <v>4779</v>
      </c>
      <c r="F473" s="6" t="n">
        <v>9.48</v>
      </c>
      <c r="G473" s="7" t="n">
        <v>0</v>
      </c>
      <c r="H473" s="8" t="n">
        <f aca="false">(E473-(SMALL($E$2:$E$491,1)))/((LARGE($E$2:$E$491,1))-(SMALL($E$2:$E$491,1)))</f>
        <v>0.0100674508298285</v>
      </c>
      <c r="I473" s="8" t="n">
        <f aca="false">1-(F473-(SMALL($F$2:$F$491,1)))/((LARGE($F$2:$F$491,1))-(SMALL($F$2:$F$491,1)))</f>
        <v>0.205536912751678</v>
      </c>
      <c r="J473" s="9" t="n">
        <f aca="false">SUM(G473:I473)</f>
        <v>0.215604363581506</v>
      </c>
      <c r="K473" s="1" t="n">
        <v>477</v>
      </c>
      <c r="L473" s="0" t="n">
        <v>1</v>
      </c>
    </row>
    <row r="474" customFormat="false" ht="30" hidden="false" customHeight="true" outlineLevel="0" collapsed="false">
      <c r="A474" s="10" t="s">
        <v>71</v>
      </c>
      <c r="B474" s="10" t="s">
        <v>863</v>
      </c>
      <c r="C474" s="10" t="n">
        <v>-30.03019</v>
      </c>
      <c r="D474" s="10" t="n">
        <v>-51.11569</v>
      </c>
      <c r="E474" s="10" t="n">
        <v>3749</v>
      </c>
      <c r="F474" s="6" t="n">
        <v>9.51</v>
      </c>
      <c r="G474" s="7" t="n">
        <v>0</v>
      </c>
      <c r="H474" s="8" t="n">
        <f aca="false">(E474-(SMALL($E$2:$E$491,1)))/((LARGE($E$2:$E$491,1))-(SMALL($E$2:$E$491,1)))</f>
        <v>0.00782054414408125</v>
      </c>
      <c r="I474" s="8" t="n">
        <f aca="false">1-(F474-(SMALL($F$2:$F$491,1)))/((LARGE($F$2:$F$491,1))-(SMALL($F$2:$F$491,1)))</f>
        <v>0.203020134228188</v>
      </c>
      <c r="J474" s="9" t="n">
        <f aca="false">SUM(G474:I474)</f>
        <v>0.210840678372269</v>
      </c>
      <c r="K474" s="1" t="n">
        <v>427</v>
      </c>
      <c r="L474" s="0" t="n">
        <v>1</v>
      </c>
    </row>
    <row r="475" customFormat="false" ht="15" hidden="false" customHeight="false" outlineLevel="0" collapsed="false">
      <c r="A475" s="10" t="s">
        <v>864</v>
      </c>
      <c r="B475" s="11" t="s">
        <v>865</v>
      </c>
      <c r="C475" s="10" t="n">
        <v>-30.00645</v>
      </c>
      <c r="D475" s="10" t="n">
        <v>-51.09635</v>
      </c>
      <c r="E475" s="10" t="n">
        <v>23371</v>
      </c>
      <c r="F475" s="6" t="n">
        <v>10.29</v>
      </c>
      <c r="G475" s="7" t="n">
        <v>0</v>
      </c>
      <c r="H475" s="8" t="n">
        <f aca="false">(E475-(SMALL($E$2:$E$491,1)))/((LARGE($E$2:$E$491,1))-(SMALL($E$2:$E$491,1)))</f>
        <v>0.0506252072389662</v>
      </c>
      <c r="I475" s="8" t="n">
        <f aca="false">1-(F475-(SMALL($F$2:$F$491,1)))/((LARGE($F$2:$F$491,1))-(SMALL($F$2:$F$491,1)))</f>
        <v>0.13758389261745</v>
      </c>
      <c r="J475" s="9" t="n">
        <f aca="false">SUM(G475:I475)</f>
        <v>0.188209099856416</v>
      </c>
      <c r="K475" s="1" t="n">
        <v>401</v>
      </c>
      <c r="L475" s="0" t="n">
        <v>1</v>
      </c>
    </row>
    <row r="476" customFormat="false" ht="15" hidden="false" customHeight="false" outlineLevel="0" collapsed="false">
      <c r="A476" s="11" t="s">
        <v>866</v>
      </c>
      <c r="B476" s="10" t="s">
        <v>867</v>
      </c>
      <c r="C476" s="10" t="n">
        <v>-30.00395</v>
      </c>
      <c r="D476" s="10" t="n">
        <v>-51.09705</v>
      </c>
      <c r="E476" s="10" t="n">
        <v>16323</v>
      </c>
      <c r="F476" s="6" t="n">
        <v>10.12</v>
      </c>
      <c r="G476" s="7" t="n">
        <v>0</v>
      </c>
      <c r="H476" s="8" t="n">
        <f aca="false">(E476-(SMALL($E$2:$E$491,1)))/((LARGE($E$2:$E$491,1))-(SMALL($E$2:$E$491,1)))</f>
        <v>0.0352502574126106</v>
      </c>
      <c r="I476" s="8" t="n">
        <f aca="false">1-(F476-(SMALL($F$2:$F$491,1)))/((LARGE($F$2:$F$491,1))-(SMALL($F$2:$F$491,1)))</f>
        <v>0.151845637583893</v>
      </c>
      <c r="J476" s="9" t="n">
        <f aca="false">SUM(G476:I476)</f>
        <v>0.187095894996503</v>
      </c>
      <c r="K476" s="1" t="n">
        <v>383</v>
      </c>
      <c r="L476" s="0" t="n">
        <v>1</v>
      </c>
    </row>
    <row r="477" customFormat="false" ht="15" hidden="false" customHeight="false" outlineLevel="0" collapsed="false">
      <c r="A477" s="10" t="s">
        <v>868</v>
      </c>
      <c r="B477" s="10" t="s">
        <v>869</v>
      </c>
      <c r="C477" s="10" t="n">
        <v>-29.9965</v>
      </c>
      <c r="D477" s="10" t="n">
        <v>-51.09444</v>
      </c>
      <c r="E477" s="10" t="n">
        <v>1650</v>
      </c>
      <c r="F477" s="6" t="n">
        <v>10.08</v>
      </c>
      <c r="G477" s="7" t="n">
        <v>0</v>
      </c>
      <c r="H477" s="8" t="n">
        <f aca="false">(E477-(SMALL($E$2:$E$491,1)))/((LARGE($E$2:$E$491,1))-(SMALL($E$2:$E$491,1)))</f>
        <v>0.00324165372332071</v>
      </c>
      <c r="I477" s="8" t="n">
        <f aca="false">1-(F477-(SMALL($F$2:$F$491,1)))/((LARGE($F$2:$F$491,1))-(SMALL($F$2:$F$491,1)))</f>
        <v>0.155201342281879</v>
      </c>
      <c r="J477" s="9" t="n">
        <f aca="false">SUM(G477:I477)</f>
        <v>0.1584429960052</v>
      </c>
      <c r="K477" s="1" t="n">
        <v>262</v>
      </c>
      <c r="L477" s="0" t="n">
        <v>1</v>
      </c>
    </row>
    <row r="478" customFormat="false" ht="15" hidden="false" customHeight="false" outlineLevel="0" collapsed="false">
      <c r="A478" s="10" t="s">
        <v>71</v>
      </c>
      <c r="B478" s="10" t="s">
        <v>870</v>
      </c>
      <c r="C478" s="10" t="n">
        <v>-30.02543</v>
      </c>
      <c r="D478" s="10" t="n">
        <v>-51.10634</v>
      </c>
      <c r="E478" s="10" t="n">
        <v>1068</v>
      </c>
      <c r="F478" s="6" t="n">
        <v>10.23</v>
      </c>
      <c r="G478" s="7" t="n">
        <v>0</v>
      </c>
      <c r="H478" s="8" t="n">
        <f aca="false">(E478-(SMALL($E$2:$E$491,1)))/((LARGE($E$2:$E$491,1))-(SMALL($E$2:$E$491,1)))</f>
        <v>0.00197204237273346</v>
      </c>
      <c r="I478" s="8" t="n">
        <f aca="false">1-(F478-(SMALL($F$2:$F$491,1)))/((LARGE($F$2:$F$491,1))-(SMALL($F$2:$F$491,1)))</f>
        <v>0.142617449664429</v>
      </c>
      <c r="J478" s="9" t="n">
        <f aca="false">SUM(G478:I478)</f>
        <v>0.144589492037163</v>
      </c>
      <c r="K478" s="1" t="n">
        <v>441</v>
      </c>
      <c r="L478" s="0" t="n">
        <v>1</v>
      </c>
    </row>
    <row r="479" customFormat="false" ht="15" hidden="false" customHeight="false" outlineLevel="0" collapsed="false">
      <c r="A479" s="10" t="s">
        <v>871</v>
      </c>
      <c r="B479" s="10" t="s">
        <v>872</v>
      </c>
      <c r="C479" s="10" t="n">
        <v>-30.0011</v>
      </c>
      <c r="D479" s="10" t="n">
        <v>-51.09379</v>
      </c>
      <c r="E479" s="10" t="n">
        <v>2115</v>
      </c>
      <c r="F479" s="6" t="n">
        <v>10.3</v>
      </c>
      <c r="G479" s="7" t="n">
        <v>0</v>
      </c>
      <c r="H479" s="8" t="n">
        <f aca="false">(E479-(SMALL($E$2:$E$491,1)))/((LARGE($E$2:$E$491,1))-(SMALL($E$2:$E$491,1)))</f>
        <v>0.00425603392610949</v>
      </c>
      <c r="I479" s="8" t="n">
        <f aca="false">1-(F479-(SMALL($F$2:$F$491,1)))/((LARGE($F$2:$F$491,1))-(SMALL($F$2:$F$491,1)))</f>
        <v>0.136744966442953</v>
      </c>
      <c r="J479" s="9" t="n">
        <f aca="false">SUM(G479:I479)</f>
        <v>0.141001000369062</v>
      </c>
      <c r="K479" s="1" t="n">
        <v>137</v>
      </c>
      <c r="L479" s="0" t="n">
        <v>1</v>
      </c>
    </row>
    <row r="480" customFormat="false" ht="15" hidden="false" customHeight="false" outlineLevel="0" collapsed="false">
      <c r="A480" s="11" t="s">
        <v>873</v>
      </c>
      <c r="B480" s="10" t="s">
        <v>874</v>
      </c>
      <c r="C480" s="10" t="n">
        <v>-29.99635</v>
      </c>
      <c r="D480" s="10" t="n">
        <v>-51.08936</v>
      </c>
      <c r="E480" s="10" t="n">
        <v>9198</v>
      </c>
      <c r="F480" s="6" t="n">
        <v>10.54</v>
      </c>
      <c r="G480" s="7" t="n">
        <v>0</v>
      </c>
      <c r="H480" s="8" t="n">
        <f aca="false">(E480-(SMALL($E$2:$E$491,1)))/((LARGE($E$2:$E$491,1))-(SMALL($E$2:$E$491,1)))</f>
        <v>0.0197073349505244</v>
      </c>
      <c r="I480" s="8" t="n">
        <f aca="false">1-(F480-(SMALL($F$2:$F$491,1)))/((LARGE($F$2:$F$491,1))-(SMALL($F$2:$F$491,1)))</f>
        <v>0.116610738255034</v>
      </c>
      <c r="J480" s="9" t="n">
        <f aca="false">SUM(G480:I480)</f>
        <v>0.136318073205558</v>
      </c>
      <c r="K480" s="1" t="n">
        <v>114</v>
      </c>
      <c r="L480" s="0" t="n">
        <v>1</v>
      </c>
    </row>
    <row r="481" customFormat="false" ht="30" hidden="false" customHeight="true" outlineLevel="0" collapsed="false">
      <c r="A481" s="10" t="s">
        <v>71</v>
      </c>
      <c r="B481" s="10" t="s">
        <v>875</v>
      </c>
      <c r="C481" s="10" t="n">
        <v>-30.02429</v>
      </c>
      <c r="D481" s="10" t="n">
        <v>-51.1003</v>
      </c>
      <c r="E481" s="10" t="n">
        <v>16502</v>
      </c>
      <c r="F481" s="6" t="n">
        <v>10.74</v>
      </c>
      <c r="G481" s="7" t="n">
        <v>0</v>
      </c>
      <c r="H481" s="8" t="n">
        <f aca="false">(E481-(SMALL($E$2:$E$491,1)))/((LARGE($E$2:$E$491,1))-(SMALL($E$2:$E$491,1)))</f>
        <v>0.0356407392541142</v>
      </c>
      <c r="I481" s="8" t="n">
        <f aca="false">1-(F481-(SMALL($F$2:$F$491,1)))/((LARGE($F$2:$F$491,1))-(SMALL($F$2:$F$491,1)))</f>
        <v>0.0998322147651006</v>
      </c>
      <c r="J481" s="9" t="n">
        <f aca="false">SUM(G481:I481)</f>
        <v>0.135472954019215</v>
      </c>
      <c r="K481" s="1" t="n">
        <v>415</v>
      </c>
      <c r="L481" s="0" t="n">
        <v>1</v>
      </c>
    </row>
    <row r="482" customFormat="false" ht="15" hidden="false" customHeight="false" outlineLevel="0" collapsed="false">
      <c r="A482" s="11" t="s">
        <v>876</v>
      </c>
      <c r="B482" s="10" t="s">
        <v>877</v>
      </c>
      <c r="C482" s="10" t="n">
        <v>-30.0361</v>
      </c>
      <c r="D482" s="10" t="n">
        <v>-51.10873</v>
      </c>
      <c r="E482" s="10" t="n">
        <v>1065</v>
      </c>
      <c r="F482" s="6" t="n">
        <v>10.35</v>
      </c>
      <c r="G482" s="7" t="n">
        <v>0</v>
      </c>
      <c r="H482" s="8" t="n">
        <f aca="false">(E482-(SMALL($E$2:$E$491,1)))/((LARGE($E$2:$E$491,1))-(SMALL($E$2:$E$491,1)))</f>
        <v>0.00196549798432837</v>
      </c>
      <c r="I482" s="8" t="n">
        <f aca="false">1-(F482-(SMALL($F$2:$F$491,1)))/((LARGE($F$2:$F$491,1))-(SMALL($F$2:$F$491,1)))</f>
        <v>0.13255033557047</v>
      </c>
      <c r="J482" s="9" t="n">
        <f aca="false">SUM(G482:I482)</f>
        <v>0.134515833554798</v>
      </c>
      <c r="K482" s="1" t="n">
        <v>305</v>
      </c>
      <c r="L482" s="0" t="n">
        <v>1</v>
      </c>
    </row>
    <row r="483" customFormat="false" ht="30" hidden="false" customHeight="true" outlineLevel="0" collapsed="false">
      <c r="A483" s="10" t="s">
        <v>71</v>
      </c>
      <c r="B483" s="10" t="s">
        <v>878</v>
      </c>
      <c r="C483" s="10" t="n">
        <v>-30.0068</v>
      </c>
      <c r="D483" s="10" t="n">
        <v>-51.09361</v>
      </c>
      <c r="E483" s="10" t="n">
        <v>8272</v>
      </c>
      <c r="F483" s="6" t="n">
        <v>10.55</v>
      </c>
      <c r="G483" s="7" t="n">
        <v>0</v>
      </c>
      <c r="H483" s="8" t="n">
        <f aca="false">(E483-(SMALL($E$2:$E$491,1)))/((LARGE($E$2:$E$491,1))-(SMALL($E$2:$E$491,1)))</f>
        <v>0.0176873003961536</v>
      </c>
      <c r="I483" s="8" t="n">
        <f aca="false">1-(F483-(SMALL($F$2:$F$491,1)))/((LARGE($F$2:$F$491,1))-(SMALL($F$2:$F$491,1)))</f>
        <v>0.115771812080537</v>
      </c>
      <c r="J483" s="9" t="n">
        <f aca="false">SUM(G483:I483)</f>
        <v>0.133459112476691</v>
      </c>
      <c r="K483" s="1" t="n">
        <v>418</v>
      </c>
      <c r="L483" s="0" t="n">
        <v>1</v>
      </c>
    </row>
    <row r="484" customFormat="false" ht="15" hidden="false" customHeight="false" outlineLevel="0" collapsed="false">
      <c r="A484" s="11" t="s">
        <v>879</v>
      </c>
      <c r="B484" s="10" t="s">
        <v>880</v>
      </c>
      <c r="C484" s="10" t="n">
        <v>-30.0948</v>
      </c>
      <c r="D484" s="10" t="n">
        <v>-51.13241</v>
      </c>
      <c r="E484" s="10" t="n">
        <v>360</v>
      </c>
      <c r="F484" s="6" t="n">
        <v>10.48</v>
      </c>
      <c r="G484" s="7" t="n">
        <v>0</v>
      </c>
      <c r="H484" s="8" t="n">
        <f aca="false">(E484-(SMALL($E$2:$E$491,1)))/((LARGE($E$2:$E$491,1))-(SMALL($E$2:$E$491,1)))</f>
        <v>0.000427566709132476</v>
      </c>
      <c r="I484" s="8" t="n">
        <f aca="false">1-(F484-(SMALL($F$2:$F$491,1)))/((LARGE($F$2:$F$491,1))-(SMALL($F$2:$F$491,1)))</f>
        <v>0.121644295302013</v>
      </c>
      <c r="J484" s="9" t="n">
        <f aca="false">SUM(G484:I484)</f>
        <v>0.122071862011146</v>
      </c>
      <c r="K484" s="1" t="n">
        <v>486</v>
      </c>
      <c r="L484" s="0" t="n">
        <v>1</v>
      </c>
    </row>
    <row r="485" customFormat="false" ht="15" hidden="false" customHeight="false" outlineLevel="0" collapsed="false">
      <c r="A485" s="10" t="s">
        <v>71</v>
      </c>
      <c r="B485" s="11" t="s">
        <v>881</v>
      </c>
      <c r="C485" s="10" t="n">
        <v>-30.02157</v>
      </c>
      <c r="D485" s="10" t="n">
        <v>-51.10164</v>
      </c>
      <c r="E485" s="10" t="n">
        <v>978</v>
      </c>
      <c r="F485" s="6" t="n">
        <v>10.53</v>
      </c>
      <c r="G485" s="10" t="n">
        <v>0</v>
      </c>
      <c r="H485" s="8" t="n">
        <f aca="false">(E485-(SMALL($E$2:$E$491,1)))/((LARGE($E$2:$E$491,1))-(SMALL($E$2:$E$491,1)))</f>
        <v>0.00177571072058079</v>
      </c>
      <c r="I485" s="8" t="n">
        <f aca="false">1-(F485-(SMALL($F$2:$F$491,1)))/((LARGE($F$2:$F$491,1))-(SMALL($F$2:$F$491,1)))</f>
        <v>0.11744966442953</v>
      </c>
      <c r="J485" s="9" t="n">
        <f aca="false">SUM(G485:I485)</f>
        <v>0.119225375150111</v>
      </c>
      <c r="K485" s="1" t="n">
        <v>442</v>
      </c>
      <c r="L485" s="0" t="n">
        <v>1</v>
      </c>
    </row>
    <row r="486" customFormat="false" ht="15" hidden="false" customHeight="false" outlineLevel="0" collapsed="false">
      <c r="A486" s="10" t="s">
        <v>882</v>
      </c>
      <c r="B486" s="11" t="s">
        <v>883</v>
      </c>
      <c r="C486" s="10" t="n">
        <v>-30.02304</v>
      </c>
      <c r="D486" s="10" t="n">
        <v>-51.10201</v>
      </c>
      <c r="E486" s="10" t="n">
        <v>529</v>
      </c>
      <c r="F486" s="6" t="n">
        <v>10.55</v>
      </c>
      <c r="G486" s="10" t="n">
        <v>0</v>
      </c>
      <c r="H486" s="8" t="n">
        <f aca="false">(E486-(SMALL($E$2:$E$491,1)))/((LARGE($E$2:$E$491,1))-(SMALL($E$2:$E$491,1)))</f>
        <v>0.000796233922619152</v>
      </c>
      <c r="I486" s="8" t="n">
        <f aca="false">1-(F486-(SMALL($F$2:$F$491,1)))/((LARGE($F$2:$F$491,1))-(SMALL($F$2:$F$491,1)))</f>
        <v>0.115771812080537</v>
      </c>
      <c r="J486" s="9" t="n">
        <f aca="false">SUM(G486:I486)</f>
        <v>0.116568046003156</v>
      </c>
      <c r="K486" s="1" t="n">
        <v>396</v>
      </c>
      <c r="L486" s="0" t="n">
        <v>1</v>
      </c>
    </row>
    <row r="487" customFormat="false" ht="15" hidden="false" customHeight="false" outlineLevel="0" collapsed="false">
      <c r="A487" s="10" t="s">
        <v>884</v>
      </c>
      <c r="B487" s="10" t="s">
        <v>885</v>
      </c>
      <c r="C487" s="10" t="n">
        <v>-30.09726</v>
      </c>
      <c r="D487" s="10" t="n">
        <v>-51.12992</v>
      </c>
      <c r="E487" s="10" t="n">
        <v>725</v>
      </c>
      <c r="F487" s="6" t="n">
        <v>10.56</v>
      </c>
      <c r="G487" s="10" t="n">
        <v>0</v>
      </c>
      <c r="H487" s="8" t="n">
        <f aca="false">(E487-(SMALL($E$2:$E$491,1)))/((LARGE($E$2:$E$491,1))-(SMALL($E$2:$E$491,1)))</f>
        <v>0.00122380063175163</v>
      </c>
      <c r="I487" s="8" t="n">
        <f aca="false">1-(F487-(SMALL($F$2:$F$491,1)))/((LARGE($F$2:$F$491,1))-(SMALL($F$2:$F$491,1)))</f>
        <v>0.11493288590604</v>
      </c>
      <c r="J487" s="9" t="n">
        <f aca="false">SUM(G487:I487)</f>
        <v>0.116156686537792</v>
      </c>
      <c r="K487" s="1" t="n">
        <v>338</v>
      </c>
      <c r="L487" s="0" t="n">
        <v>1</v>
      </c>
    </row>
    <row r="488" customFormat="false" ht="15" hidden="false" customHeight="false" outlineLevel="0" collapsed="false">
      <c r="A488" s="11" t="s">
        <v>886</v>
      </c>
      <c r="B488" s="11" t="s">
        <v>887</v>
      </c>
      <c r="C488" s="10" t="n">
        <v>-30.0362</v>
      </c>
      <c r="D488" s="10" t="n">
        <v>-51.10489</v>
      </c>
      <c r="E488" s="10" t="n">
        <v>3592</v>
      </c>
      <c r="F488" s="6" t="n">
        <v>10.71</v>
      </c>
      <c r="G488" s="10" t="n">
        <v>0</v>
      </c>
      <c r="H488" s="8" t="n">
        <f aca="false">(E488-(SMALL($E$2:$E$491,1)))/((LARGE($E$2:$E$491,1))-(SMALL($E$2:$E$491,1)))</f>
        <v>0.00747805448421494</v>
      </c>
      <c r="I488" s="8" t="n">
        <f aca="false">1-(F488-(SMALL($F$2:$F$491,1)))/((LARGE($F$2:$F$491,1))-(SMALL($F$2:$F$491,1)))</f>
        <v>0.10234899328859</v>
      </c>
      <c r="J488" s="9" t="n">
        <f aca="false">SUM(G488:I488)</f>
        <v>0.109827047772805</v>
      </c>
      <c r="K488" s="1" t="n">
        <v>449</v>
      </c>
      <c r="L488" s="0" t="n">
        <v>1</v>
      </c>
    </row>
    <row r="489" customFormat="false" ht="15" hidden="false" customHeight="false" outlineLevel="0" collapsed="false">
      <c r="A489" s="10" t="s">
        <v>888</v>
      </c>
      <c r="B489" s="11" t="s">
        <v>889</v>
      </c>
      <c r="C489" s="10" t="n">
        <v>-30.02225</v>
      </c>
      <c r="D489" s="10" t="n">
        <v>-51.09311</v>
      </c>
      <c r="E489" s="10" t="n">
        <v>13990</v>
      </c>
      <c r="F489" s="6" t="n">
        <v>11.35</v>
      </c>
      <c r="G489" s="10" t="n">
        <v>0</v>
      </c>
      <c r="H489" s="8" t="n">
        <f aca="false">(E489-(SMALL($E$2:$E$491,1)))/((LARGE($E$2:$E$491,1))-(SMALL($E$2:$E$491,1)))</f>
        <v>0.0301609046962531</v>
      </c>
      <c r="I489" s="8" t="n">
        <f aca="false">1-(F489-(SMALL($F$2:$F$491,1)))/((LARGE($F$2:$F$491,1))-(SMALL($F$2:$F$491,1)))</f>
        <v>0.0486577181208053</v>
      </c>
      <c r="J489" s="9" t="n">
        <f aca="false">SUM(G489:I489)</f>
        <v>0.0788186228170585</v>
      </c>
      <c r="K489" s="1" t="n">
        <v>307</v>
      </c>
      <c r="L489" s="0" t="n">
        <v>1</v>
      </c>
    </row>
    <row r="490" customFormat="false" ht="15" hidden="false" customHeight="false" outlineLevel="0" collapsed="false">
      <c r="A490" s="11" t="s">
        <v>890</v>
      </c>
      <c r="B490" s="10" t="s">
        <v>891</v>
      </c>
      <c r="C490" s="10" t="n">
        <v>-30.01963</v>
      </c>
      <c r="D490" s="10" t="n">
        <v>-51.09469</v>
      </c>
      <c r="E490" s="10" t="n">
        <v>2512</v>
      </c>
      <c r="F490" s="6" t="n">
        <v>11.1</v>
      </c>
      <c r="G490" s="10" t="n">
        <v>0</v>
      </c>
      <c r="H490" s="8" t="n">
        <f aca="false">(E490-(SMALL($E$2:$E$491,1)))/((LARGE($E$2:$E$491,1))-(SMALL($E$2:$E$491,1)))</f>
        <v>0.00512207465838293</v>
      </c>
      <c r="I490" s="8" t="n">
        <f aca="false">1-(F490-(SMALL($F$2:$F$491,1)))/((LARGE($F$2:$F$491,1))-(SMALL($F$2:$F$491,1)))</f>
        <v>0.0696308724832215</v>
      </c>
      <c r="J490" s="9" t="n">
        <f aca="false">SUM(G490:I490)</f>
        <v>0.0747529471416045</v>
      </c>
      <c r="K490" s="1" t="n">
        <v>248</v>
      </c>
      <c r="L490" s="0" t="n">
        <v>1</v>
      </c>
    </row>
    <row r="491" customFormat="false" ht="15" hidden="false" customHeight="false" outlineLevel="0" collapsed="false">
      <c r="A491" s="10" t="s">
        <v>71</v>
      </c>
      <c r="B491" s="10" t="s">
        <v>731</v>
      </c>
      <c r="C491" s="10" t="n">
        <v>-30.11429</v>
      </c>
      <c r="D491" s="10" t="n">
        <v>-51.11298</v>
      </c>
      <c r="E491" s="10" t="n">
        <v>164</v>
      </c>
      <c r="F491" s="6" t="n">
        <v>11.36</v>
      </c>
      <c r="G491" s="10" t="n">
        <v>0</v>
      </c>
      <c r="H491" s="8" t="n">
        <f aca="false">(E491-(SMALL($E$2:$E$491,1)))/((LARGE($E$2:$E$491,1))-(SMALL($E$2:$E$491,1)))</f>
        <v>0</v>
      </c>
      <c r="I491" s="8" t="n">
        <f aca="false">1-(F491-(SMALL($F$2:$F$491,1)))/((LARGE($F$2:$F$491,1))-(SMALL($F$2:$F$491,1)))</f>
        <v>0.0478187919463088</v>
      </c>
      <c r="J491" s="9" t="n">
        <f aca="false">SUM(G491:I491)</f>
        <v>0.0478187919463088</v>
      </c>
      <c r="K491" s="1" t="n">
        <v>447</v>
      </c>
      <c r="L491" s="0" t="n">
        <v>1</v>
      </c>
    </row>
  </sheetData>
  <autoFilter ref="A1:L491">
    <sortState ref="A2:L491">
      <sortCondition ref="A2:A491" descending="1" customList=""/>
    </sortState>
  </autoFilter>
  <conditionalFormatting sqref="G2:G13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48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I49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49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49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LibreOffice/7.6.7.2$Windows_X86_64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2021-08-31T22:28:28Z</dcterms:created>
  <dc:creator>T-Gamer</dc:creator>
  <dc:description/>
  <dc:language>pt-BR</dc:language>
  <cp:lastModifiedBy/>
  <dcterms:modified xsi:type="dcterms:W3CDTF">2024-06-13T10:17:50Z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