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zdariochu\Documentos\Lalo\TestCabify\Inferencial\"/>
    </mc:Choice>
  </mc:AlternateContent>
  <bookViews>
    <workbookView xWindow="0" yWindow="0" windowWidth="20490" windowHeight="7620"/>
  </bookViews>
  <sheets>
    <sheet name="ProyecionWORLD" sheetId="2" r:id="rId1"/>
    <sheet name="Dat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2" l="1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94" i="2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  <c r="C93" i="2"/>
  <c r="C97" i="2"/>
  <c r="C101" i="2"/>
  <c r="C105" i="2"/>
  <c r="C99" i="2"/>
  <c r="C96" i="2"/>
  <c r="C94" i="2"/>
  <c r="C98" i="2"/>
  <c r="C102" i="2"/>
  <c r="C106" i="2"/>
  <c r="C95" i="2"/>
  <c r="C103" i="2"/>
  <c r="C100" i="2"/>
  <c r="C104" i="2"/>
  <c r="C60" i="2"/>
  <c r="C64" i="2"/>
  <c r="C68" i="2"/>
  <c r="C72" i="2"/>
  <c r="C76" i="2"/>
  <c r="C80" i="2"/>
  <c r="C84" i="2"/>
  <c r="C88" i="2"/>
  <c r="C92" i="2"/>
  <c r="C81" i="2"/>
  <c r="C89" i="2"/>
  <c r="C70" i="2"/>
  <c r="C82" i="2"/>
  <c r="C63" i="2"/>
  <c r="C75" i="2"/>
  <c r="C87" i="2"/>
  <c r="C61" i="2"/>
  <c r="C65" i="2"/>
  <c r="C69" i="2"/>
  <c r="C73" i="2"/>
  <c r="C77" i="2"/>
  <c r="C85" i="2"/>
  <c r="C66" i="2"/>
  <c r="C74" i="2"/>
  <c r="C86" i="2"/>
  <c r="C71" i="2"/>
  <c r="C83" i="2"/>
  <c r="C62" i="2"/>
  <c r="C78" i="2"/>
  <c r="C90" i="2"/>
  <c r="C67" i="2"/>
  <c r="C79" i="2"/>
  <c r="C91" i="2"/>
  <c r="D91" i="2"/>
  <c r="D67" i="2"/>
  <c r="E78" i="2"/>
  <c r="D83" i="2"/>
  <c r="E86" i="2"/>
  <c r="E66" i="2"/>
  <c r="D77" i="2"/>
  <c r="D69" i="2"/>
  <c r="D61" i="2"/>
  <c r="D75" i="2"/>
  <c r="E82" i="2"/>
  <c r="E89" i="2"/>
  <c r="D92" i="2"/>
  <c r="D84" i="2"/>
  <c r="D76" i="2"/>
  <c r="D68" i="2"/>
  <c r="E60" i="2"/>
  <c r="E92" i="2"/>
  <c r="E76" i="2"/>
  <c r="D60" i="2"/>
  <c r="D62" i="2"/>
  <c r="E71" i="2"/>
  <c r="D73" i="2"/>
  <c r="E63" i="2"/>
  <c r="D88" i="2"/>
  <c r="E64" i="2"/>
  <c r="E91" i="2"/>
  <c r="E67" i="2"/>
  <c r="D78" i="2"/>
  <c r="E83" i="2"/>
  <c r="D86" i="2"/>
  <c r="D66" i="2"/>
  <c r="E77" i="2"/>
  <c r="E69" i="2"/>
  <c r="E61" i="2"/>
  <c r="E75" i="2"/>
  <c r="D82" i="2"/>
  <c r="D89" i="2"/>
  <c r="E84" i="2"/>
  <c r="E68" i="2"/>
  <c r="D90" i="2"/>
  <c r="E85" i="2"/>
  <c r="E87" i="2"/>
  <c r="D81" i="2"/>
  <c r="E72" i="2"/>
  <c r="D79" i="2"/>
  <c r="E90" i="2"/>
  <c r="E62" i="2"/>
  <c r="D71" i="2"/>
  <c r="E74" i="2"/>
  <c r="D85" i="2"/>
  <c r="E73" i="2"/>
  <c r="D65" i="2"/>
  <c r="D87" i="2"/>
  <c r="D63" i="2"/>
  <c r="E70" i="2"/>
  <c r="E81" i="2"/>
  <c r="E88" i="2"/>
  <c r="D80" i="2"/>
  <c r="D72" i="2"/>
  <c r="D64" i="2"/>
  <c r="E79" i="2"/>
  <c r="D74" i="2"/>
  <c r="E65" i="2"/>
  <c r="D70" i="2"/>
  <c r="E80" i="2"/>
  <c r="E93" i="2"/>
  <c r="D93" i="2"/>
  <c r="E94" i="2"/>
  <c r="D94" i="2"/>
  <c r="E97" i="2"/>
  <c r="D97" i="2"/>
  <c r="E101" i="2"/>
  <c r="D101" i="2"/>
  <c r="E105" i="2"/>
  <c r="D105" i="2"/>
  <c r="D99" i="2"/>
  <c r="E99" i="2"/>
  <c r="D96" i="2"/>
  <c r="E96" i="2"/>
  <c r="D98" i="2"/>
  <c r="E98" i="2"/>
  <c r="E102" i="2"/>
  <c r="D102" i="2"/>
  <c r="E106" i="2"/>
  <c r="D106" i="2"/>
  <c r="D95" i="2"/>
  <c r="E95" i="2"/>
  <c r="D103" i="2"/>
  <c r="E103" i="2"/>
  <c r="E100" i="2"/>
  <c r="D100" i="2"/>
  <c r="D104" i="2"/>
  <c r="E104" i="2"/>
</calcChain>
</file>

<file path=xl/sharedStrings.xml><?xml version="1.0" encoding="utf-8"?>
<sst xmlns="http://schemas.openxmlformats.org/spreadsheetml/2006/main" count="7" uniqueCount="5">
  <si>
    <t>World</t>
  </si>
  <si>
    <t>Anio</t>
  </si>
  <si>
    <t>Previsión(World)</t>
  </si>
  <si>
    <t>Límite de confianza inferior(World)</t>
  </si>
  <si>
    <t>Límite de confianza superior(World)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</si>
</sst>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ProyecionWORLD!$B$1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ProyecionWORLD!$B$2:$B$101</c:f>
              <c:numCache>
                <c:formatCode>General</c:formatCode>
                <c:ptCount val="100"/>
                <c:pt idx="0">
                  <c:v>3032160395</c:v>
                </c:pt>
                <c:pt idx="1">
                  <c:v>3073368589</c:v>
                </c:pt>
                <c:pt idx="2">
                  <c:v>3126509809</c:v>
                </c:pt>
                <c:pt idx="3">
                  <c:v>3191786428</c:v>
                </c:pt>
                <c:pt idx="4">
                  <c:v>3257459749</c:v>
                </c:pt>
                <c:pt idx="5">
                  <c:v>3324545319</c:v>
                </c:pt>
                <c:pt idx="6">
                  <c:v>3394783653</c:v>
                </c:pt>
                <c:pt idx="7">
                  <c:v>3464689185</c:v>
                </c:pt>
                <c:pt idx="8">
                  <c:v>3535355316</c:v>
                </c:pt>
                <c:pt idx="9">
                  <c:v>3610178793</c:v>
                </c:pt>
                <c:pt idx="10">
                  <c:v>3685753341</c:v>
                </c:pt>
                <c:pt idx="11">
                  <c:v>3763393039</c:v>
                </c:pt>
                <c:pt idx="12">
                  <c:v>3840269676</c:v>
                </c:pt>
                <c:pt idx="13">
                  <c:v>3916243701</c:v>
                </c:pt>
                <c:pt idx="14">
                  <c:v>3992871281</c:v>
                </c:pt>
                <c:pt idx="15">
                  <c:v>4067740568</c:v>
                </c:pt>
                <c:pt idx="16">
                  <c:v>4140647339</c:v>
                </c:pt>
                <c:pt idx="17">
                  <c:v>4213305195</c:v>
                </c:pt>
                <c:pt idx="18">
                  <c:v>4287155675</c:v>
                </c:pt>
                <c:pt idx="19">
                  <c:v>4362863944</c:v>
                </c:pt>
                <c:pt idx="20">
                  <c:v>4439337768</c:v>
                </c:pt>
                <c:pt idx="21">
                  <c:v>4517802648</c:v>
                </c:pt>
                <c:pt idx="22">
                  <c:v>4599181616</c:v>
                </c:pt>
                <c:pt idx="23">
                  <c:v>4681262096</c:v>
                </c:pt>
                <c:pt idx="24">
                  <c:v>4763043102</c:v>
                </c:pt>
                <c:pt idx="25">
                  <c:v>4846338372</c:v>
                </c:pt>
                <c:pt idx="26">
                  <c:v>4932113625</c:v>
                </c:pt>
                <c:pt idx="27">
                  <c:v>5020001104</c:v>
                </c:pt>
                <c:pt idx="28">
                  <c:v>5108813278</c:v>
                </c:pt>
                <c:pt idx="29">
                  <c:v>5197758286</c:v>
                </c:pt>
                <c:pt idx="30">
                  <c:v>5288103214</c:v>
                </c:pt>
                <c:pt idx="31">
                  <c:v>5375488619</c:v>
                </c:pt>
                <c:pt idx="32">
                  <c:v>5459753865</c:v>
                </c:pt>
                <c:pt idx="33">
                  <c:v>5544873088</c:v>
                </c:pt>
                <c:pt idx="34">
                  <c:v>5628791176</c:v>
                </c:pt>
                <c:pt idx="35">
                  <c:v>5713794372</c:v>
                </c:pt>
                <c:pt idx="36">
                  <c:v>5796632117</c:v>
                </c:pt>
                <c:pt idx="37">
                  <c:v>5879433900</c:v>
                </c:pt>
                <c:pt idx="38">
                  <c:v>5961166037</c:v>
                </c:pt>
                <c:pt idx="39">
                  <c:v>6041818586</c:v>
                </c:pt>
                <c:pt idx="40">
                  <c:v>6121682736</c:v>
                </c:pt>
                <c:pt idx="41">
                  <c:v>6201340258</c:v>
                </c:pt>
                <c:pt idx="42">
                  <c:v>6280530065</c:v>
                </c:pt>
                <c:pt idx="43">
                  <c:v>6359899296</c:v>
                </c:pt>
                <c:pt idx="44">
                  <c:v>6439825381</c:v>
                </c:pt>
                <c:pt idx="45">
                  <c:v>6520298763</c:v>
                </c:pt>
                <c:pt idx="46">
                  <c:v>6601476541</c:v>
                </c:pt>
                <c:pt idx="47">
                  <c:v>6683223772</c:v>
                </c:pt>
                <c:pt idx="48">
                  <c:v>6766296679</c:v>
                </c:pt>
                <c:pt idx="49">
                  <c:v>6849569339</c:v>
                </c:pt>
                <c:pt idx="50">
                  <c:v>6932869743</c:v>
                </c:pt>
                <c:pt idx="51">
                  <c:v>7014983968</c:v>
                </c:pt>
                <c:pt idx="52">
                  <c:v>7099557649</c:v>
                </c:pt>
                <c:pt idx="53">
                  <c:v>7185137526</c:v>
                </c:pt>
                <c:pt idx="54">
                  <c:v>7271322821</c:v>
                </c:pt>
                <c:pt idx="55">
                  <c:v>7357559450</c:v>
                </c:pt>
                <c:pt idx="56">
                  <c:v>7444157356</c:v>
                </c:pt>
                <c:pt idx="57">
                  <c:v>7530360149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4650-A84C-ABB8FEE6B077}"/>
            </c:ext>
          </c:extLst>
        </c:ser>
        <c:ser>
          <c:idx val="1"/>
          <c:order val="1"/>
          <c:tx>
            <c:strRef>
              <c:f>ProyecionWORLD!$C$1</c:f>
              <c:strCache>
                <c:ptCount val="1"/>
                <c:pt idx="0">
                  <c:v>Previsión(World)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ProyecionWORLD!$A$2:$A$101</c:f>
              <c:numCache>
                <c:formatCode>General</c:formatCode>
                <c:ptCount val="10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</c:numCache>
            </c:numRef>
          </c:cat>
          <c:val>
            <c:numRef>
              <c:f>ProyecionWORLD!$C$2:$C$101</c:f>
              <c:numCache>
                <c:formatCode>General</c:formatCode>
                <c:ptCount val="100"/>
                <c:pt idx="57">
                  <c:v>7530360149</c:v>
                </c:pt>
                <c:pt idx="58">
                  <c:v>7614156226.5791674</c:v>
                </c:pt>
                <c:pt idx="59">
                  <c:v>7697957649.7292976</c:v>
                </c:pt>
                <c:pt idx="60">
                  <c:v>7781759072.8794289</c:v>
                </c:pt>
                <c:pt idx="61">
                  <c:v>7865560496.0295591</c:v>
                </c:pt>
                <c:pt idx="62">
                  <c:v>7949361919.1796904</c:v>
                </c:pt>
                <c:pt idx="63">
                  <c:v>8033163342.3298206</c:v>
                </c:pt>
                <c:pt idx="64">
                  <c:v>8116964765.4799519</c:v>
                </c:pt>
                <c:pt idx="65">
                  <c:v>8200766188.6300821</c:v>
                </c:pt>
                <c:pt idx="66">
                  <c:v>8284567611.7802134</c:v>
                </c:pt>
                <c:pt idx="67">
                  <c:v>8368369034.9303436</c:v>
                </c:pt>
                <c:pt idx="68">
                  <c:v>8452170458.0804749</c:v>
                </c:pt>
                <c:pt idx="69">
                  <c:v>8535971881.2306061</c:v>
                </c:pt>
                <c:pt idx="70">
                  <c:v>8619773304.3807373</c:v>
                </c:pt>
                <c:pt idx="71">
                  <c:v>8703574727.5308666</c:v>
                </c:pt>
                <c:pt idx="72">
                  <c:v>8787376150.6809978</c:v>
                </c:pt>
                <c:pt idx="73">
                  <c:v>8871177573.8311291</c:v>
                </c:pt>
                <c:pt idx="74">
                  <c:v>8954978996.9812603</c:v>
                </c:pt>
                <c:pt idx="75">
                  <c:v>9038780420.1313896</c:v>
                </c:pt>
                <c:pt idx="76">
                  <c:v>9122581843.2815208</c:v>
                </c:pt>
                <c:pt idx="77">
                  <c:v>9206383266.4316521</c:v>
                </c:pt>
                <c:pt idx="78">
                  <c:v>9290184689.5817833</c:v>
                </c:pt>
                <c:pt idx="79">
                  <c:v>9373986112.7319145</c:v>
                </c:pt>
                <c:pt idx="80">
                  <c:v>9457787535.8820438</c:v>
                </c:pt>
                <c:pt idx="81">
                  <c:v>9541588959.0321751</c:v>
                </c:pt>
                <c:pt idx="82">
                  <c:v>9625390382.1823063</c:v>
                </c:pt>
                <c:pt idx="83">
                  <c:v>9709191805.3324356</c:v>
                </c:pt>
                <c:pt idx="84">
                  <c:v>9792993228.4825668</c:v>
                </c:pt>
                <c:pt idx="85">
                  <c:v>9876794651.6326981</c:v>
                </c:pt>
                <c:pt idx="86">
                  <c:v>9960596074.7828293</c:v>
                </c:pt>
                <c:pt idx="87">
                  <c:v>10044397497.932961</c:v>
                </c:pt>
                <c:pt idx="88">
                  <c:v>10128198921.083092</c:v>
                </c:pt>
                <c:pt idx="89">
                  <c:v>10212000344.233221</c:v>
                </c:pt>
                <c:pt idx="90">
                  <c:v>10295801767.383352</c:v>
                </c:pt>
                <c:pt idx="91">
                  <c:v>10379603190.533484</c:v>
                </c:pt>
                <c:pt idx="92">
                  <c:v>10463404613.683613</c:v>
                </c:pt>
                <c:pt idx="93">
                  <c:v>10547206036.833744</c:v>
                </c:pt>
                <c:pt idx="94">
                  <c:v>10631007459.983875</c:v>
                </c:pt>
                <c:pt idx="95">
                  <c:v>10714808883.134007</c:v>
                </c:pt>
                <c:pt idx="96">
                  <c:v>10798610306.284138</c:v>
                </c:pt>
                <c:pt idx="97">
                  <c:v>10882411729.434269</c:v>
                </c:pt>
                <c:pt idx="98">
                  <c:v>10966213152.584398</c:v>
                </c:pt>
                <c:pt idx="99">
                  <c:v>11050014575.734529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B-4650-A84C-ABB8FEE6B077}"/>
            </c:ext>
          </c:extLst>
        </c:ser>
        <c:ser>
          <c:idx val="2"/>
          <c:order val="2"/>
          <c:tx>
            <c:strRef>
              <c:f>ProyecionWORLD!$D$1</c:f>
              <c:strCache>
                <c:ptCount val="1"/>
                <c:pt idx="0">
                  <c:v>Límite de confianza inferior(World)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ProyecionWORLD!$A$2:$A$101</c:f>
              <c:numCache>
                <c:formatCode>General</c:formatCode>
                <c:ptCount val="10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</c:numCache>
            </c:numRef>
          </c:cat>
          <c:val>
            <c:numRef>
              <c:f>ProyecionWORLD!$D$2:$D$101</c:f>
              <c:numCache>
                <c:formatCode>General</c:formatCode>
                <c:ptCount val="100"/>
                <c:pt idx="57" formatCode="0.00E+00">
                  <c:v>7530360149</c:v>
                </c:pt>
                <c:pt idx="58" formatCode="0.00E+00">
                  <c:v>7599627632.5097294</c:v>
                </c:pt>
                <c:pt idx="59" formatCode="0.00E+00">
                  <c:v>7676391572.8428659</c:v>
                </c:pt>
                <c:pt idx="60" formatCode="0.00E+00">
                  <c:v>7754063803.4850388</c:v>
                </c:pt>
                <c:pt idx="61" formatCode="0.00E+00">
                  <c:v>7832078941.9981518</c:v>
                </c:pt>
                <c:pt idx="62" formatCode="0.00E+00">
                  <c:v>7910231460.4050131</c:v>
                </c:pt>
                <c:pt idx="63" formatCode="0.00E+00">
                  <c:v>7988422973.8852243</c:v>
                </c:pt>
                <c:pt idx="64" formatCode="0.00E+00">
                  <c:v>8066599347.3308163</c:v>
                </c:pt>
                <c:pt idx="65" formatCode="0.00E+00">
                  <c:v>8144728212.88766</c:v>
                </c:pt>
                <c:pt idx="66" formatCode="0.00E+00">
                  <c:v>8222789166.513876</c:v>
                </c:pt>
                <c:pt idx="67" formatCode="0.00E+00">
                  <c:v>8300768904.3162355</c:v>
                </c:pt>
                <c:pt idx="68" formatCode="0.00E+00">
                  <c:v>8378658578.8029146</c:v>
                </c:pt>
                <c:pt idx="69" formatCode="0.00E+00">
                  <c:v>8456452260.3927088</c:v>
                </c:pt>
                <c:pt idx="70" formatCode="0.00E+00">
                  <c:v>8534145993.5508871</c:v>
                </c:pt>
                <c:pt idx="71" formatCode="0.00E+00">
                  <c:v>8611737192.8774376</c:v>
                </c:pt>
                <c:pt idx="72" formatCode="0.00E+00">
                  <c:v>8689224243.2972813</c:v>
                </c:pt>
                <c:pt idx="73" formatCode="0.00E+00">
                  <c:v>8766606227.8202286</c:v>
                </c:pt>
                <c:pt idx="74" formatCode="0.00E+00">
                  <c:v>8843882737.7612305</c:v>
                </c:pt>
                <c:pt idx="75" formatCode="0.00E+00">
                  <c:v>8921053737.8007717</c:v>
                </c:pt>
                <c:pt idx="76" formatCode="0.00E+00">
                  <c:v>8998119468.4156361</c:v>
                </c:pt>
                <c:pt idx="77" formatCode="0.00E+00">
                  <c:v>9075080374.3165722</c:v>
                </c:pt>
                <c:pt idx="78" formatCode="0.00E+00">
                  <c:v>9151937051.319088</c:v>
                </c:pt>
                <c:pt idx="79" formatCode="0.00E+00">
                  <c:v>9228690206.4902134</c:v>
                </c:pt>
                <c:pt idx="80" formatCode="0.00E+00">
                  <c:v>9305340627.9927998</c:v>
                </c:pt>
                <c:pt idx="81" formatCode="0.00E+00">
                  <c:v>9381889162.1022778</c:v>
                </c:pt>
                <c:pt idx="82" formatCode="0.00E+00">
                  <c:v>9458336695.5871639</c:v>
                </c:pt>
                <c:pt idx="83" formatCode="0.00E+00">
                  <c:v>9534684142.1403027</c:v>
                </c:pt>
                <c:pt idx="84" formatCode="0.00E+00">
                  <c:v>9610932431.895937</c:v>
                </c:pt>
                <c:pt idx="85" formatCode="0.00E+00">
                  <c:v>9687082503.3157806</c:v>
                </c:pt>
                <c:pt idx="86" formatCode="0.00E+00">
                  <c:v>9763135296.9062634</c:v>
                </c:pt>
                <c:pt idx="87" formatCode="0.00E+00">
                  <c:v>9839091750.3597145</c:v>
                </c:pt>
                <c:pt idx="88" formatCode="0.00E+00">
                  <c:v>9914952794.808672</c:v>
                </c:pt>
                <c:pt idx="89" formatCode="0.00E+00">
                  <c:v>9990719351.9542122</c:v>
                </c:pt>
                <c:pt idx="90" formatCode="0.00E+00">
                  <c:v>10066392331.883251</c:v>
                </c:pt>
                <c:pt idx="91" formatCode="0.00E+00">
                  <c:v>10141972631.43054</c:v>
                </c:pt>
                <c:pt idx="92" formatCode="0.00E+00">
                  <c:v>10217461132.972406</c:v>
                </c:pt>
                <c:pt idx="93" formatCode="0.00E+00">
                  <c:v>10292858703.563217</c:v>
                </c:pt>
                <c:pt idx="94" formatCode="0.00E+00">
                  <c:v>10368166194.34416</c:v>
                </c:pt>
                <c:pt idx="95" formatCode="0.00E+00">
                  <c:v>10443384440.16843</c:v>
                </c:pt>
                <c:pt idx="96" formatCode="0.00E+00">
                  <c:v>10518514259.398178</c:v>
                </c:pt>
                <c:pt idx="97" formatCode="0.00E+00">
                  <c:v>10593556453.837566</c:v>
                </c:pt>
                <c:pt idx="98" formatCode="0.00E+00">
                  <c:v>10668511808.773283</c:v>
                </c:pt>
                <c:pt idx="99" formatCode="0.00E+00">
                  <c:v>10743381093.099501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B-4650-A84C-ABB8FEE6B077}"/>
            </c:ext>
          </c:extLst>
        </c:ser>
        <c:ser>
          <c:idx val="3"/>
          <c:order val="3"/>
          <c:tx>
            <c:strRef>
              <c:f>ProyecionWORLD!$E$1</c:f>
              <c:strCache>
                <c:ptCount val="1"/>
                <c:pt idx="0">
                  <c:v>Límite de confianza superior(World)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ProyecionWORLD!$A$2:$A$101</c:f>
              <c:numCache>
                <c:formatCode>General</c:formatCode>
                <c:ptCount val="10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</c:numCache>
            </c:numRef>
          </c:cat>
          <c:val>
            <c:numRef>
              <c:f>ProyecionWORLD!$E$2:$E$101</c:f>
              <c:numCache>
                <c:formatCode>General</c:formatCode>
                <c:ptCount val="100"/>
                <c:pt idx="57" formatCode="0.00E+00">
                  <c:v>7530360149</c:v>
                </c:pt>
                <c:pt idx="58" formatCode="0.00E+00">
                  <c:v>7628684820.6486053</c:v>
                </c:pt>
                <c:pt idx="59" formatCode="0.00E+00">
                  <c:v>7719523726.6157293</c:v>
                </c:pt>
                <c:pt idx="60" formatCode="0.00E+00">
                  <c:v>7809454342.273819</c:v>
                </c:pt>
                <c:pt idx="61" formatCode="0.00E+00">
                  <c:v>7899042050.0609665</c:v>
                </c:pt>
                <c:pt idx="62" formatCode="0.00E+00">
                  <c:v>7988492377.9543676</c:v>
                </c:pt>
                <c:pt idx="63" formatCode="0.00E+00">
                  <c:v>8077903710.7744169</c:v>
                </c:pt>
                <c:pt idx="64" formatCode="0.00E+00">
                  <c:v>8167330183.6290874</c:v>
                </c:pt>
                <c:pt idx="65" formatCode="0.00E+00">
                  <c:v>8256804164.3725042</c:v>
                </c:pt>
                <c:pt idx="66" formatCode="0.00E+00">
                  <c:v>8346346057.0465508</c:v>
                </c:pt>
                <c:pt idx="67" formatCode="0.00E+00">
                  <c:v>8435969165.5444517</c:v>
                </c:pt>
                <c:pt idx="68" formatCode="0.00E+00">
                  <c:v>8525682337.3580351</c:v>
                </c:pt>
                <c:pt idx="69" formatCode="0.00E+00">
                  <c:v>8615491502.0685024</c:v>
                </c:pt>
                <c:pt idx="70" formatCode="0.00E+00">
                  <c:v>8705400615.2105885</c:v>
                </c:pt>
                <c:pt idx="71" formatCode="0.00E+00">
                  <c:v>8795412262.1842957</c:v>
                </c:pt>
                <c:pt idx="72" formatCode="0.00E+00">
                  <c:v>8885528058.0647144</c:v>
                </c:pt>
                <c:pt idx="73" formatCode="0.00E+00">
                  <c:v>8975748919.8420296</c:v>
                </c:pt>
                <c:pt idx="74" formatCode="0.00E+00">
                  <c:v>9066075256.2012901</c:v>
                </c:pt>
                <c:pt idx="75" formatCode="0.00E+00">
                  <c:v>9156507102.4620075</c:v>
                </c:pt>
                <c:pt idx="76" formatCode="0.00E+00">
                  <c:v>9247044218.1474056</c:v>
                </c:pt>
                <c:pt idx="77" formatCode="0.00E+00">
                  <c:v>9337686158.5467319</c:v>
                </c:pt>
                <c:pt idx="78" formatCode="0.00E+00">
                  <c:v>9428432327.8444786</c:v>
                </c:pt>
                <c:pt idx="79" formatCode="0.00E+00">
                  <c:v>9519282018.9736156</c:v>
                </c:pt>
                <c:pt idx="80" formatCode="0.00E+00">
                  <c:v>9610234443.7712879</c:v>
                </c:pt>
                <c:pt idx="81" formatCode="0.00E+00">
                  <c:v>9701288755.9620724</c:v>
                </c:pt>
                <c:pt idx="82" formatCode="0.00E+00">
                  <c:v>9792444068.7774487</c:v>
                </c:pt>
                <c:pt idx="83" formatCode="0.00E+00">
                  <c:v>9883699468.5245686</c:v>
                </c:pt>
                <c:pt idx="84" formatCode="0.00E+00">
                  <c:v>9975054025.0691967</c:v>
                </c:pt>
                <c:pt idx="85" formatCode="0.00E+00">
                  <c:v>10066506799.949615</c:v>
                </c:pt>
                <c:pt idx="86" formatCode="0.00E+00">
                  <c:v>10158056852.659395</c:v>
                </c:pt>
                <c:pt idx="87" formatCode="0.00E+00">
                  <c:v>10249703245.506207</c:v>
                </c:pt>
                <c:pt idx="88" formatCode="0.00E+00">
                  <c:v>10341445047.357512</c:v>
                </c:pt>
                <c:pt idx="89" formatCode="0.00E+00">
                  <c:v>10433281336.51223</c:v>
                </c:pt>
                <c:pt idx="90" formatCode="0.00E+00">
                  <c:v>10525211202.883453</c:v>
                </c:pt>
                <c:pt idx="91" formatCode="0.00E+00">
                  <c:v>10617233749.636427</c:v>
                </c:pt>
                <c:pt idx="92" formatCode="0.00E+00">
                  <c:v>10709348094.394819</c:v>
                </c:pt>
                <c:pt idx="93" formatCode="0.00E+00">
                  <c:v>10801553370.104271</c:v>
                </c:pt>
                <c:pt idx="94" formatCode="0.00E+00">
                  <c:v>10893848725.62359</c:v>
                </c:pt>
                <c:pt idx="95" formatCode="0.00E+00">
                  <c:v>10986233326.099583</c:v>
                </c:pt>
                <c:pt idx="96" formatCode="0.00E+00">
                  <c:v>11078706353.170097</c:v>
                </c:pt>
                <c:pt idx="97" formatCode="0.00E+00">
                  <c:v>11171267005.030972</c:v>
                </c:pt>
                <c:pt idx="98" formatCode="0.00E+00">
                  <c:v>11263914496.395514</c:v>
                </c:pt>
                <c:pt idx="99" formatCode="0.00E+00">
                  <c:v>11356648058.369558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B-4650-A84C-ABB8FEE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62191"/>
        <c:axId val="895196975"/>
      </c:lineChart>
      <c:catAx>
        <c:axId val="8737621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96975"/>
        <c:crosses val="autoZero"/>
        <c:auto val="1"/>
        <c:lblAlgn val="ctr"/>
        <c:lblOffset val="100"/>
        <c:noMultiLvlLbl val="0"/>
      </c:catAx>
      <c:valAx>
        <c:axId val="895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Datos!$B$2:$B$59</c:f>
              <c:numCache>
                <c:formatCode>General</c:formatCode>
                <c:ptCount val="58"/>
                <c:pt idx="0">
                  <c:v>3032160395</c:v>
                </c:pt>
                <c:pt idx="1">
                  <c:v>3073368589</c:v>
                </c:pt>
                <c:pt idx="2">
                  <c:v>3126509809</c:v>
                </c:pt>
                <c:pt idx="3">
                  <c:v>3191786428</c:v>
                </c:pt>
                <c:pt idx="4">
                  <c:v>3257459749</c:v>
                </c:pt>
                <c:pt idx="5">
                  <c:v>3324545319</c:v>
                </c:pt>
                <c:pt idx="6">
                  <c:v>3394783653</c:v>
                </c:pt>
                <c:pt idx="7">
                  <c:v>3464689185</c:v>
                </c:pt>
                <c:pt idx="8">
                  <c:v>3535355316</c:v>
                </c:pt>
                <c:pt idx="9">
                  <c:v>3610178793</c:v>
                </c:pt>
                <c:pt idx="10">
                  <c:v>3685753341</c:v>
                </c:pt>
                <c:pt idx="11">
                  <c:v>3763393039</c:v>
                </c:pt>
                <c:pt idx="12">
                  <c:v>3840269676</c:v>
                </c:pt>
                <c:pt idx="13">
                  <c:v>3916243701</c:v>
                </c:pt>
                <c:pt idx="14">
                  <c:v>3992871281</c:v>
                </c:pt>
                <c:pt idx="15">
                  <c:v>4067740568</c:v>
                </c:pt>
                <c:pt idx="16">
                  <c:v>4140647339</c:v>
                </c:pt>
                <c:pt idx="17">
                  <c:v>4213305195</c:v>
                </c:pt>
                <c:pt idx="18">
                  <c:v>4287155675</c:v>
                </c:pt>
                <c:pt idx="19">
                  <c:v>4362863944</c:v>
                </c:pt>
                <c:pt idx="20">
                  <c:v>4439337768</c:v>
                </c:pt>
                <c:pt idx="21">
                  <c:v>4517802648</c:v>
                </c:pt>
                <c:pt idx="22">
                  <c:v>4599181616</c:v>
                </c:pt>
                <c:pt idx="23">
                  <c:v>4681262096</c:v>
                </c:pt>
                <c:pt idx="24">
                  <c:v>4763043102</c:v>
                </c:pt>
                <c:pt idx="25">
                  <c:v>4846338372</c:v>
                </c:pt>
                <c:pt idx="26">
                  <c:v>4932113625</c:v>
                </c:pt>
                <c:pt idx="27">
                  <c:v>5020001104</c:v>
                </c:pt>
                <c:pt idx="28">
                  <c:v>5108813278</c:v>
                </c:pt>
                <c:pt idx="29">
                  <c:v>5197758286</c:v>
                </c:pt>
                <c:pt idx="30">
                  <c:v>5288103214</c:v>
                </c:pt>
                <c:pt idx="31">
                  <c:v>5375488619</c:v>
                </c:pt>
                <c:pt idx="32">
                  <c:v>5459753865</c:v>
                </c:pt>
                <c:pt idx="33">
                  <c:v>5544873088</c:v>
                </c:pt>
                <c:pt idx="34">
                  <c:v>5628791176</c:v>
                </c:pt>
                <c:pt idx="35">
                  <c:v>5713794372</c:v>
                </c:pt>
                <c:pt idx="36">
                  <c:v>5796632117</c:v>
                </c:pt>
                <c:pt idx="37">
                  <c:v>5879433900</c:v>
                </c:pt>
                <c:pt idx="38">
                  <c:v>5961166037</c:v>
                </c:pt>
                <c:pt idx="39">
                  <c:v>6041818586</c:v>
                </c:pt>
                <c:pt idx="40">
                  <c:v>6121682736</c:v>
                </c:pt>
                <c:pt idx="41">
                  <c:v>6201340258</c:v>
                </c:pt>
                <c:pt idx="42">
                  <c:v>6280530065</c:v>
                </c:pt>
                <c:pt idx="43">
                  <c:v>6359899296</c:v>
                </c:pt>
                <c:pt idx="44">
                  <c:v>6439825381</c:v>
                </c:pt>
                <c:pt idx="45">
                  <c:v>6520298763</c:v>
                </c:pt>
                <c:pt idx="46">
                  <c:v>6601476541</c:v>
                </c:pt>
                <c:pt idx="47">
                  <c:v>6683223772</c:v>
                </c:pt>
                <c:pt idx="48">
                  <c:v>6766296679</c:v>
                </c:pt>
                <c:pt idx="49">
                  <c:v>6849569339</c:v>
                </c:pt>
                <c:pt idx="50">
                  <c:v>6932869743</c:v>
                </c:pt>
                <c:pt idx="51">
                  <c:v>7014983968</c:v>
                </c:pt>
                <c:pt idx="52">
                  <c:v>7099557649</c:v>
                </c:pt>
                <c:pt idx="53">
                  <c:v>7185137526</c:v>
                </c:pt>
                <c:pt idx="54">
                  <c:v>7271322821</c:v>
                </c:pt>
                <c:pt idx="55">
                  <c:v>7357559450</c:v>
                </c:pt>
                <c:pt idx="56">
                  <c:v>7444157356</c:v>
                </c:pt>
                <c:pt idx="57">
                  <c:v>7530360149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9-41C5-B537-3064DCE5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765695"/>
        <c:axId val="870766111"/>
      </c:lineChart>
      <c:catAx>
        <c:axId val="87076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66111"/>
        <c:crosses val="autoZero"/>
        <c:auto val="1"/>
        <c:lblAlgn val="ctr"/>
        <c:lblOffset val="100"/>
        <c:noMultiLvlLbl val="0"/>
      </c:catAx>
      <c:valAx>
        <c:axId val="8707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6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1362075</xdr:colOff>
      <xdr:row>4</xdr:row>
      <xdr:rowOff>152400</xdr:rowOff>
    </xdr:from>
    <xdr:to>
      <xdr:col>8</xdr:col>
      <xdr:colOff>571500</xdr:colOff>
      <xdr:row>20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152400</xdr:rowOff>
    </xdr:from>
    <xdr:to>
      <xdr:col>11</xdr:col>
      <xdr:colOff>304800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E106" totalsRowShown="0">
  <autoFilter ref="A1:E106"/>
  <tableColumns count="5">
    <tableColumn id="1" name="Anio" dataDxfId="3"/>
    <tableColumn id="2" name="World"/>
    <tableColumn id="3" name="Previsión(World)" dataDxfId="2">
      <calculatedColumnFormula>_xlfn.FORECAST.ETS(A2,$B$2:$B$59,$A$2:$A$59,1,1)</calculatedColumnFormula>
    </tableColumn>
    <tableColumn id="4" name="Límite de confianza inferior(World)" dataDxfId="1">
      <calculatedColumnFormula>C2-_xlfn.FORECAST.ETS.CONFINT(A2,$B$2:$B$59,$A$2:$A$59,0.95,1,1)</calculatedColumnFormula>
    </tableColumn>
    <tableColumn id="5" name="Límite de confianza superior(World)" dataDxfId="0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99" workbookViewId="0">
      <selection activeCell="A101" sqref="A101:XFD101"/>
    </sheetView>
  </sheetViews>
  <sheetFormatPr baseColWidth="10" defaultRowHeight="15" x14ac:dyDescent="0.25"/>
  <cols>
    <col min="3" max="3" width="18.42578125" customWidth="1"/>
    <col min="4" max="4" width="34.42578125" customWidth="1"/>
    <col min="5" max="5" width="35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1">
        <v>1960</v>
      </c>
      <c r="B2" s="1">
        <v>3032160395</v>
      </c>
    </row>
    <row r="3" spans="1:5" x14ac:dyDescent="0.25">
      <c r="A3" s="1">
        <v>1961</v>
      </c>
      <c r="B3" s="1">
        <v>3073368589</v>
      </c>
    </row>
    <row r="4" spans="1:5" x14ac:dyDescent="0.25">
      <c r="A4" s="1">
        <v>1962</v>
      </c>
      <c r="B4" s="1">
        <v>3126509809</v>
      </c>
    </row>
    <row r="5" spans="1:5" x14ac:dyDescent="0.25">
      <c r="A5" s="1">
        <v>1963</v>
      </c>
      <c r="B5" s="1">
        <v>3191786428</v>
      </c>
    </row>
    <row r="6" spans="1:5" x14ac:dyDescent="0.25">
      <c r="A6" s="1">
        <v>1964</v>
      </c>
      <c r="B6" s="1">
        <v>3257459749</v>
      </c>
    </row>
    <row r="7" spans="1:5" x14ac:dyDescent="0.25">
      <c r="A7" s="1">
        <v>1965</v>
      </c>
      <c r="B7" s="1">
        <v>3324545319</v>
      </c>
    </row>
    <row r="8" spans="1:5" x14ac:dyDescent="0.25">
      <c r="A8" s="1">
        <v>1966</v>
      </c>
      <c r="B8" s="1">
        <v>3394783653</v>
      </c>
    </row>
    <row r="9" spans="1:5" x14ac:dyDescent="0.25">
      <c r="A9" s="1">
        <v>1967</v>
      </c>
      <c r="B9" s="1">
        <v>3464689185</v>
      </c>
    </row>
    <row r="10" spans="1:5" x14ac:dyDescent="0.25">
      <c r="A10" s="1">
        <v>1968</v>
      </c>
      <c r="B10" s="1">
        <v>3535355316</v>
      </c>
    </row>
    <row r="11" spans="1:5" x14ac:dyDescent="0.25">
      <c r="A11" s="1">
        <v>1969</v>
      </c>
      <c r="B11" s="1">
        <v>3610178793</v>
      </c>
    </row>
    <row r="12" spans="1:5" x14ac:dyDescent="0.25">
      <c r="A12" s="1">
        <v>1970</v>
      </c>
      <c r="B12" s="1">
        <v>3685753341</v>
      </c>
    </row>
    <row r="13" spans="1:5" x14ac:dyDescent="0.25">
      <c r="A13" s="1">
        <v>1971</v>
      </c>
      <c r="B13" s="1">
        <v>3763393039</v>
      </c>
    </row>
    <row r="14" spans="1:5" x14ac:dyDescent="0.25">
      <c r="A14" s="1">
        <v>1972</v>
      </c>
      <c r="B14" s="1">
        <v>3840269676</v>
      </c>
    </row>
    <row r="15" spans="1:5" x14ac:dyDescent="0.25">
      <c r="A15" s="1">
        <v>1973</v>
      </c>
      <c r="B15" s="1">
        <v>3916243701</v>
      </c>
    </row>
    <row r="16" spans="1:5" x14ac:dyDescent="0.25">
      <c r="A16" s="1">
        <v>1974</v>
      </c>
      <c r="B16" s="1">
        <v>3992871281</v>
      </c>
    </row>
    <row r="17" spans="1:2" x14ac:dyDescent="0.25">
      <c r="A17" s="1">
        <v>1975</v>
      </c>
      <c r="B17" s="1">
        <v>4067740568</v>
      </c>
    </row>
    <row r="18" spans="1:2" x14ac:dyDescent="0.25">
      <c r="A18" s="1">
        <v>1976</v>
      </c>
      <c r="B18" s="1">
        <v>4140647339</v>
      </c>
    </row>
    <row r="19" spans="1:2" x14ac:dyDescent="0.25">
      <c r="A19" s="1">
        <v>1977</v>
      </c>
      <c r="B19" s="1">
        <v>4213305195</v>
      </c>
    </row>
    <row r="20" spans="1:2" x14ac:dyDescent="0.25">
      <c r="A20" s="1">
        <v>1978</v>
      </c>
      <c r="B20" s="1">
        <v>4287155675</v>
      </c>
    </row>
    <row r="21" spans="1:2" x14ac:dyDescent="0.25">
      <c r="A21" s="1">
        <v>1979</v>
      </c>
      <c r="B21" s="1">
        <v>4362863944</v>
      </c>
    </row>
    <row r="22" spans="1:2" x14ac:dyDescent="0.25">
      <c r="A22" s="1">
        <v>1980</v>
      </c>
      <c r="B22" s="1">
        <v>4439337768</v>
      </c>
    </row>
    <row r="23" spans="1:2" x14ac:dyDescent="0.25">
      <c r="A23" s="1">
        <v>1981</v>
      </c>
      <c r="B23" s="1">
        <v>4517802648</v>
      </c>
    </row>
    <row r="24" spans="1:2" x14ac:dyDescent="0.25">
      <c r="A24" s="1">
        <v>1982</v>
      </c>
      <c r="B24" s="1">
        <v>4599181616</v>
      </c>
    </row>
    <row r="25" spans="1:2" x14ac:dyDescent="0.25">
      <c r="A25" s="1">
        <v>1983</v>
      </c>
      <c r="B25" s="1">
        <v>4681262096</v>
      </c>
    </row>
    <row r="26" spans="1:2" x14ac:dyDescent="0.25">
      <c r="A26" s="1">
        <v>1984</v>
      </c>
      <c r="B26" s="1">
        <v>4763043102</v>
      </c>
    </row>
    <row r="27" spans="1:2" x14ac:dyDescent="0.25">
      <c r="A27" s="1">
        <v>1985</v>
      </c>
      <c r="B27" s="1">
        <v>4846338372</v>
      </c>
    </row>
    <row r="28" spans="1:2" x14ac:dyDescent="0.25">
      <c r="A28" s="1">
        <v>1986</v>
      </c>
      <c r="B28" s="1">
        <v>4932113625</v>
      </c>
    </row>
    <row r="29" spans="1:2" x14ac:dyDescent="0.25">
      <c r="A29" s="1">
        <v>1987</v>
      </c>
      <c r="B29" s="1">
        <v>5020001104</v>
      </c>
    </row>
    <row r="30" spans="1:2" x14ac:dyDescent="0.25">
      <c r="A30" s="1">
        <v>1988</v>
      </c>
      <c r="B30" s="1">
        <v>5108813278</v>
      </c>
    </row>
    <row r="31" spans="1:2" x14ac:dyDescent="0.25">
      <c r="A31" s="1">
        <v>1989</v>
      </c>
      <c r="B31" s="1">
        <v>5197758286</v>
      </c>
    </row>
    <row r="32" spans="1:2" x14ac:dyDescent="0.25">
      <c r="A32" s="1">
        <v>1990</v>
      </c>
      <c r="B32" s="1">
        <v>5288103214</v>
      </c>
    </row>
    <row r="33" spans="1:2" x14ac:dyDescent="0.25">
      <c r="A33" s="1">
        <v>1991</v>
      </c>
      <c r="B33" s="1">
        <v>5375488619</v>
      </c>
    </row>
    <row r="34" spans="1:2" x14ac:dyDescent="0.25">
      <c r="A34" s="1">
        <v>1992</v>
      </c>
      <c r="B34" s="1">
        <v>5459753865</v>
      </c>
    </row>
    <row r="35" spans="1:2" x14ac:dyDescent="0.25">
      <c r="A35" s="1">
        <v>1993</v>
      </c>
      <c r="B35" s="1">
        <v>5544873088</v>
      </c>
    </row>
    <row r="36" spans="1:2" x14ac:dyDescent="0.25">
      <c r="A36" s="1">
        <v>1994</v>
      </c>
      <c r="B36" s="1">
        <v>5628791176</v>
      </c>
    </row>
    <row r="37" spans="1:2" x14ac:dyDescent="0.25">
      <c r="A37" s="1">
        <v>1995</v>
      </c>
      <c r="B37" s="1">
        <v>5713794372</v>
      </c>
    </row>
    <row r="38" spans="1:2" x14ac:dyDescent="0.25">
      <c r="A38" s="1">
        <v>1996</v>
      </c>
      <c r="B38" s="1">
        <v>5796632117</v>
      </c>
    </row>
    <row r="39" spans="1:2" x14ac:dyDescent="0.25">
      <c r="A39" s="1">
        <v>1997</v>
      </c>
      <c r="B39" s="1">
        <v>5879433900</v>
      </c>
    </row>
    <row r="40" spans="1:2" x14ac:dyDescent="0.25">
      <c r="A40" s="1">
        <v>1998</v>
      </c>
      <c r="B40" s="1">
        <v>5961166037</v>
      </c>
    </row>
    <row r="41" spans="1:2" x14ac:dyDescent="0.25">
      <c r="A41" s="1">
        <v>1999</v>
      </c>
      <c r="B41" s="1">
        <v>6041818586</v>
      </c>
    </row>
    <row r="42" spans="1:2" x14ac:dyDescent="0.25">
      <c r="A42" s="1">
        <v>2000</v>
      </c>
      <c r="B42" s="1">
        <v>6121682736</v>
      </c>
    </row>
    <row r="43" spans="1:2" x14ac:dyDescent="0.25">
      <c r="A43" s="1">
        <v>2001</v>
      </c>
      <c r="B43" s="1">
        <v>6201340258</v>
      </c>
    </row>
    <row r="44" spans="1:2" x14ac:dyDescent="0.25">
      <c r="A44" s="1">
        <v>2002</v>
      </c>
      <c r="B44" s="1">
        <v>6280530065</v>
      </c>
    </row>
    <row r="45" spans="1:2" x14ac:dyDescent="0.25">
      <c r="A45" s="1">
        <v>2003</v>
      </c>
      <c r="B45" s="1">
        <v>6359899296</v>
      </c>
    </row>
    <row r="46" spans="1:2" x14ac:dyDescent="0.25">
      <c r="A46" s="1">
        <v>2004</v>
      </c>
      <c r="B46" s="1">
        <v>6439825381</v>
      </c>
    </row>
    <row r="47" spans="1:2" x14ac:dyDescent="0.25">
      <c r="A47" s="1">
        <v>2005</v>
      </c>
      <c r="B47" s="1">
        <v>6520298763</v>
      </c>
    </row>
    <row r="48" spans="1:2" x14ac:dyDescent="0.25">
      <c r="A48" s="1">
        <v>2006</v>
      </c>
      <c r="B48" s="1">
        <v>6601476541</v>
      </c>
    </row>
    <row r="49" spans="1:5" x14ac:dyDescent="0.25">
      <c r="A49" s="1">
        <v>2007</v>
      </c>
      <c r="B49" s="1">
        <v>6683223772</v>
      </c>
    </row>
    <row r="50" spans="1:5" x14ac:dyDescent="0.25">
      <c r="A50" s="1">
        <v>2008</v>
      </c>
      <c r="B50" s="1">
        <v>6766296679</v>
      </c>
    </row>
    <row r="51" spans="1:5" x14ac:dyDescent="0.25">
      <c r="A51" s="1">
        <v>2009</v>
      </c>
      <c r="B51" s="1">
        <v>6849569339</v>
      </c>
    </row>
    <row r="52" spans="1:5" x14ac:dyDescent="0.25">
      <c r="A52" s="1">
        <v>2010</v>
      </c>
      <c r="B52" s="1">
        <v>6932869743</v>
      </c>
    </row>
    <row r="53" spans="1:5" x14ac:dyDescent="0.25">
      <c r="A53" s="1">
        <v>2011</v>
      </c>
      <c r="B53" s="1">
        <v>7014983968</v>
      </c>
    </row>
    <row r="54" spans="1:5" x14ac:dyDescent="0.25">
      <c r="A54" s="1">
        <v>2012</v>
      </c>
      <c r="B54" s="1">
        <v>7099557649</v>
      </c>
    </row>
    <row r="55" spans="1:5" x14ac:dyDescent="0.25">
      <c r="A55" s="1">
        <v>2013</v>
      </c>
      <c r="B55" s="1">
        <v>7185137526</v>
      </c>
    </row>
    <row r="56" spans="1:5" x14ac:dyDescent="0.25">
      <c r="A56" s="1">
        <v>2014</v>
      </c>
      <c r="B56" s="1">
        <v>7271322821</v>
      </c>
    </row>
    <row r="57" spans="1:5" x14ac:dyDescent="0.25">
      <c r="A57" s="1">
        <v>2015</v>
      </c>
      <c r="B57" s="1">
        <v>7357559450</v>
      </c>
    </row>
    <row r="58" spans="1:5" x14ac:dyDescent="0.25">
      <c r="A58" s="1">
        <v>2016</v>
      </c>
      <c r="B58" s="1">
        <v>7444157356</v>
      </c>
    </row>
    <row r="59" spans="1:5" x14ac:dyDescent="0.25">
      <c r="A59" s="1">
        <v>2017</v>
      </c>
      <c r="B59" s="1">
        <v>7530360149</v>
      </c>
      <c r="C59" s="1">
        <v>7530360149</v>
      </c>
      <c r="D59" s="2">
        <v>7530360149</v>
      </c>
      <c r="E59" s="2">
        <v>7530360149</v>
      </c>
    </row>
    <row r="60" spans="1:5" x14ac:dyDescent="0.25">
      <c r="A60" s="1">
        <v>2018</v>
      </c>
      <c r="C60" s="1">
        <f>_xlfn.FORECAST.ETS(A60,$B$2:$B$59,$A$2:$A$59,1,1)</f>
        <v>7614156226.5791674</v>
      </c>
      <c r="D60" s="2">
        <f>C60-_xlfn.FORECAST.ETS.CONFINT(A60,$B$2:$B$59,$A$2:$A$59,0.95,1,1)</f>
        <v>7599627632.5097294</v>
      </c>
      <c r="E60" s="2">
        <f>C60+_xlfn.FORECAST.ETS.CONFINT(A60,$B$2:$B$59,$A$2:$A$59,0.95,1,1)</f>
        <v>7628684820.6486053</v>
      </c>
    </row>
    <row r="61" spans="1:5" x14ac:dyDescent="0.25">
      <c r="A61" s="1">
        <v>2019</v>
      </c>
      <c r="C61" s="1">
        <f>_xlfn.FORECAST.ETS(A61,$B$2:$B$59,$A$2:$A$59,1,1)</f>
        <v>7697957649.7292976</v>
      </c>
      <c r="D61" s="2">
        <f>C61-_xlfn.FORECAST.ETS.CONFINT(A61,$B$2:$B$59,$A$2:$A$59,0.95,1,1)</f>
        <v>7676391572.8428659</v>
      </c>
      <c r="E61" s="2">
        <f>C61+_xlfn.FORECAST.ETS.CONFINT(A61,$B$2:$B$59,$A$2:$A$59,0.95,1,1)</f>
        <v>7719523726.6157293</v>
      </c>
    </row>
    <row r="62" spans="1:5" x14ac:dyDescent="0.25">
      <c r="A62" s="1">
        <v>2020</v>
      </c>
      <c r="C62" s="1">
        <f>_xlfn.FORECAST.ETS(A62,$B$2:$B$59,$A$2:$A$59,1,1)</f>
        <v>7781759072.8794289</v>
      </c>
      <c r="D62" s="2">
        <f>C62-_xlfn.FORECAST.ETS.CONFINT(A62,$B$2:$B$59,$A$2:$A$59,0.95,1,1)</f>
        <v>7754063803.4850388</v>
      </c>
      <c r="E62" s="2">
        <f>C62+_xlfn.FORECAST.ETS.CONFINT(A62,$B$2:$B$59,$A$2:$A$59,0.95,1,1)</f>
        <v>7809454342.273819</v>
      </c>
    </row>
    <row r="63" spans="1:5" x14ac:dyDescent="0.25">
      <c r="A63" s="1">
        <v>2021</v>
      </c>
      <c r="C63" s="1">
        <f>_xlfn.FORECAST.ETS(A63,$B$2:$B$59,$A$2:$A$59,1,1)</f>
        <v>7865560496.0295591</v>
      </c>
      <c r="D63" s="2">
        <f>C63-_xlfn.FORECAST.ETS.CONFINT(A63,$B$2:$B$59,$A$2:$A$59,0.95,1,1)</f>
        <v>7832078941.9981518</v>
      </c>
      <c r="E63" s="2">
        <f>C63+_xlfn.FORECAST.ETS.CONFINT(A63,$B$2:$B$59,$A$2:$A$59,0.95,1,1)</f>
        <v>7899042050.0609665</v>
      </c>
    </row>
    <row r="64" spans="1:5" x14ac:dyDescent="0.25">
      <c r="A64" s="1">
        <v>2022</v>
      </c>
      <c r="C64" s="1">
        <f>_xlfn.FORECAST.ETS(A64,$B$2:$B$59,$A$2:$A$59,1,1)</f>
        <v>7949361919.1796904</v>
      </c>
      <c r="D64" s="2">
        <f>C64-_xlfn.FORECAST.ETS.CONFINT(A64,$B$2:$B$59,$A$2:$A$59,0.95,1,1)</f>
        <v>7910231460.4050131</v>
      </c>
      <c r="E64" s="2">
        <f>C64+_xlfn.FORECAST.ETS.CONFINT(A64,$B$2:$B$59,$A$2:$A$59,0.95,1,1)</f>
        <v>7988492377.9543676</v>
      </c>
    </row>
    <row r="65" spans="1:5" x14ac:dyDescent="0.25">
      <c r="A65" s="1">
        <v>2023</v>
      </c>
      <c r="C65" s="1">
        <f>_xlfn.FORECAST.ETS(A65,$B$2:$B$59,$A$2:$A$59,1,1)</f>
        <v>8033163342.3298206</v>
      </c>
      <c r="D65" s="2">
        <f>C65-_xlfn.FORECAST.ETS.CONFINT(A65,$B$2:$B$59,$A$2:$A$59,0.95,1,1)</f>
        <v>7988422973.8852243</v>
      </c>
      <c r="E65" s="2">
        <f>C65+_xlfn.FORECAST.ETS.CONFINT(A65,$B$2:$B$59,$A$2:$A$59,0.95,1,1)</f>
        <v>8077903710.7744169</v>
      </c>
    </row>
    <row r="66" spans="1:5" x14ac:dyDescent="0.25">
      <c r="A66" s="1">
        <v>2024</v>
      </c>
      <c r="C66" s="1">
        <f>_xlfn.FORECAST.ETS(A66,$B$2:$B$59,$A$2:$A$59,1,1)</f>
        <v>8116964765.4799519</v>
      </c>
      <c r="D66" s="2">
        <f>C66-_xlfn.FORECAST.ETS.CONFINT(A66,$B$2:$B$59,$A$2:$A$59,0.95,1,1)</f>
        <v>8066599347.3308163</v>
      </c>
      <c r="E66" s="2">
        <f>C66+_xlfn.FORECAST.ETS.CONFINT(A66,$B$2:$B$59,$A$2:$A$59,0.95,1,1)</f>
        <v>8167330183.6290874</v>
      </c>
    </row>
    <row r="67" spans="1:5" x14ac:dyDescent="0.25">
      <c r="A67" s="1">
        <v>2025</v>
      </c>
      <c r="C67" s="1">
        <f>_xlfn.FORECAST.ETS(A67,$B$2:$B$59,$A$2:$A$59,1,1)</f>
        <v>8200766188.6300821</v>
      </c>
      <c r="D67" s="2">
        <f>C67-_xlfn.FORECAST.ETS.CONFINT(A67,$B$2:$B$59,$A$2:$A$59,0.95,1,1)</f>
        <v>8144728212.88766</v>
      </c>
      <c r="E67" s="2">
        <f>C67+_xlfn.FORECAST.ETS.CONFINT(A67,$B$2:$B$59,$A$2:$A$59,0.95,1,1)</f>
        <v>8256804164.3725042</v>
      </c>
    </row>
    <row r="68" spans="1:5" x14ac:dyDescent="0.25">
      <c r="A68" s="1">
        <v>2026</v>
      </c>
      <c r="C68" s="1">
        <f>_xlfn.FORECAST.ETS(A68,$B$2:$B$59,$A$2:$A$59,1,1)</f>
        <v>8284567611.7802134</v>
      </c>
      <c r="D68" s="2">
        <f>C68-_xlfn.FORECAST.ETS.CONFINT(A68,$B$2:$B$59,$A$2:$A$59,0.95,1,1)</f>
        <v>8222789166.513876</v>
      </c>
      <c r="E68" s="2">
        <f>C68+_xlfn.FORECAST.ETS.CONFINT(A68,$B$2:$B$59,$A$2:$A$59,0.95,1,1)</f>
        <v>8346346057.0465508</v>
      </c>
    </row>
    <row r="69" spans="1:5" x14ac:dyDescent="0.25">
      <c r="A69" s="1">
        <v>2027</v>
      </c>
      <c r="C69" s="1">
        <f>_xlfn.FORECAST.ETS(A69,$B$2:$B$59,$A$2:$A$59,1,1)</f>
        <v>8368369034.9303436</v>
      </c>
      <c r="D69" s="2">
        <f>C69-_xlfn.FORECAST.ETS.CONFINT(A69,$B$2:$B$59,$A$2:$A$59,0.95,1,1)</f>
        <v>8300768904.3162355</v>
      </c>
      <c r="E69" s="2">
        <f>C69+_xlfn.FORECAST.ETS.CONFINT(A69,$B$2:$B$59,$A$2:$A$59,0.95,1,1)</f>
        <v>8435969165.5444517</v>
      </c>
    </row>
    <row r="70" spans="1:5" x14ac:dyDescent="0.25">
      <c r="A70" s="1">
        <v>2028</v>
      </c>
      <c r="C70" s="1">
        <f>_xlfn.FORECAST.ETS(A70,$B$2:$B$59,$A$2:$A$59,1,1)</f>
        <v>8452170458.0804749</v>
      </c>
      <c r="D70" s="2">
        <f>C70-_xlfn.FORECAST.ETS.CONFINT(A70,$B$2:$B$59,$A$2:$A$59,0.95,1,1)</f>
        <v>8378658578.8029146</v>
      </c>
      <c r="E70" s="2">
        <f>C70+_xlfn.FORECAST.ETS.CONFINT(A70,$B$2:$B$59,$A$2:$A$59,0.95,1,1)</f>
        <v>8525682337.3580351</v>
      </c>
    </row>
    <row r="71" spans="1:5" x14ac:dyDescent="0.25">
      <c r="A71" s="1">
        <v>2029</v>
      </c>
      <c r="C71" s="1">
        <f>_xlfn.FORECAST.ETS(A71,$B$2:$B$59,$A$2:$A$59,1,1)</f>
        <v>8535971881.2306061</v>
      </c>
      <c r="D71" s="2">
        <f>C71-_xlfn.FORECAST.ETS.CONFINT(A71,$B$2:$B$59,$A$2:$A$59,0.95,1,1)</f>
        <v>8456452260.3927088</v>
      </c>
      <c r="E71" s="2">
        <f>C71+_xlfn.FORECAST.ETS.CONFINT(A71,$B$2:$B$59,$A$2:$A$59,0.95,1,1)</f>
        <v>8615491502.0685024</v>
      </c>
    </row>
    <row r="72" spans="1:5" x14ac:dyDescent="0.25">
      <c r="A72" s="1">
        <v>2030</v>
      </c>
      <c r="C72" s="1">
        <f>_xlfn.FORECAST.ETS(A72,$B$2:$B$59,$A$2:$A$59,1,1)</f>
        <v>8619773304.3807373</v>
      </c>
      <c r="D72" s="2">
        <f>C72-_xlfn.FORECAST.ETS.CONFINT(A72,$B$2:$B$59,$A$2:$A$59,0.95,1,1)</f>
        <v>8534145993.5508871</v>
      </c>
      <c r="E72" s="2">
        <f>C72+_xlfn.FORECAST.ETS.CONFINT(A72,$B$2:$B$59,$A$2:$A$59,0.95,1,1)</f>
        <v>8705400615.2105885</v>
      </c>
    </row>
    <row r="73" spans="1:5" x14ac:dyDescent="0.25">
      <c r="A73" s="1">
        <v>2031</v>
      </c>
      <c r="C73" s="1">
        <f>_xlfn.FORECAST.ETS(A73,$B$2:$B$59,$A$2:$A$59,1,1)</f>
        <v>8703574727.5308666</v>
      </c>
      <c r="D73" s="2">
        <f>C73-_xlfn.FORECAST.ETS.CONFINT(A73,$B$2:$B$59,$A$2:$A$59,0.95,1,1)</f>
        <v>8611737192.8774376</v>
      </c>
      <c r="E73" s="2">
        <f>C73+_xlfn.FORECAST.ETS.CONFINT(A73,$B$2:$B$59,$A$2:$A$59,0.95,1,1)</f>
        <v>8795412262.1842957</v>
      </c>
    </row>
    <row r="74" spans="1:5" x14ac:dyDescent="0.25">
      <c r="A74" s="1">
        <v>2032</v>
      </c>
      <c r="C74" s="1">
        <f>_xlfn.FORECAST.ETS(A74,$B$2:$B$59,$A$2:$A$59,1,1)</f>
        <v>8787376150.6809978</v>
      </c>
      <c r="D74" s="2">
        <f>C74-_xlfn.FORECAST.ETS.CONFINT(A74,$B$2:$B$59,$A$2:$A$59,0.95,1,1)</f>
        <v>8689224243.2972813</v>
      </c>
      <c r="E74" s="2">
        <f>C74+_xlfn.FORECAST.ETS.CONFINT(A74,$B$2:$B$59,$A$2:$A$59,0.95,1,1)</f>
        <v>8885528058.0647144</v>
      </c>
    </row>
    <row r="75" spans="1:5" x14ac:dyDescent="0.25">
      <c r="A75" s="1">
        <v>2033</v>
      </c>
      <c r="C75" s="1">
        <f>_xlfn.FORECAST.ETS(A75,$B$2:$B$59,$A$2:$A$59,1,1)</f>
        <v>8871177573.8311291</v>
      </c>
      <c r="D75" s="2">
        <f>C75-_xlfn.FORECAST.ETS.CONFINT(A75,$B$2:$B$59,$A$2:$A$59,0.95,1,1)</f>
        <v>8766606227.8202286</v>
      </c>
      <c r="E75" s="2">
        <f>C75+_xlfn.FORECAST.ETS.CONFINT(A75,$B$2:$B$59,$A$2:$A$59,0.95,1,1)</f>
        <v>8975748919.8420296</v>
      </c>
    </row>
    <row r="76" spans="1:5" x14ac:dyDescent="0.25">
      <c r="A76" s="1">
        <v>2034</v>
      </c>
      <c r="C76" s="1">
        <f>_xlfn.FORECAST.ETS(A76,$B$2:$B$59,$A$2:$A$59,1,1)</f>
        <v>8954978996.9812603</v>
      </c>
      <c r="D76" s="2">
        <f>C76-_xlfn.FORECAST.ETS.CONFINT(A76,$B$2:$B$59,$A$2:$A$59,0.95,1,1)</f>
        <v>8843882737.7612305</v>
      </c>
      <c r="E76" s="2">
        <f>C76+_xlfn.FORECAST.ETS.CONFINT(A76,$B$2:$B$59,$A$2:$A$59,0.95,1,1)</f>
        <v>9066075256.2012901</v>
      </c>
    </row>
    <row r="77" spans="1:5" x14ac:dyDescent="0.25">
      <c r="A77" s="1">
        <v>2035</v>
      </c>
      <c r="C77" s="1">
        <f>_xlfn.FORECAST.ETS(A77,$B$2:$B$59,$A$2:$A$59,1,1)</f>
        <v>9038780420.1313896</v>
      </c>
      <c r="D77" s="2">
        <f>C77-_xlfn.FORECAST.ETS.CONFINT(A77,$B$2:$B$59,$A$2:$A$59,0.95,1,1)</f>
        <v>8921053737.8007717</v>
      </c>
      <c r="E77" s="2">
        <f>C77+_xlfn.FORECAST.ETS.CONFINT(A77,$B$2:$B$59,$A$2:$A$59,0.95,1,1)</f>
        <v>9156507102.4620075</v>
      </c>
    </row>
    <row r="78" spans="1:5" x14ac:dyDescent="0.25">
      <c r="A78" s="1">
        <v>2036</v>
      </c>
      <c r="C78" s="1">
        <f>_xlfn.FORECAST.ETS(A78,$B$2:$B$59,$A$2:$A$59,1,1)</f>
        <v>9122581843.2815208</v>
      </c>
      <c r="D78" s="2">
        <f>C78-_xlfn.FORECAST.ETS.CONFINT(A78,$B$2:$B$59,$A$2:$A$59,0.95,1,1)</f>
        <v>8998119468.4156361</v>
      </c>
      <c r="E78" s="2">
        <f>C78+_xlfn.FORECAST.ETS.CONFINT(A78,$B$2:$B$59,$A$2:$A$59,0.95,1,1)</f>
        <v>9247044218.1474056</v>
      </c>
    </row>
    <row r="79" spans="1:5" x14ac:dyDescent="0.25">
      <c r="A79" s="1">
        <v>2037</v>
      </c>
      <c r="C79" s="1">
        <f>_xlfn.FORECAST.ETS(A79,$B$2:$B$59,$A$2:$A$59,1,1)</f>
        <v>9206383266.4316521</v>
      </c>
      <c r="D79" s="2">
        <f>C79-_xlfn.FORECAST.ETS.CONFINT(A79,$B$2:$B$59,$A$2:$A$59,0.95,1,1)</f>
        <v>9075080374.3165722</v>
      </c>
      <c r="E79" s="2">
        <f>C79+_xlfn.FORECAST.ETS.CONFINT(A79,$B$2:$B$59,$A$2:$A$59,0.95,1,1)</f>
        <v>9337686158.5467319</v>
      </c>
    </row>
    <row r="80" spans="1:5" x14ac:dyDescent="0.25">
      <c r="A80" s="1">
        <v>2038</v>
      </c>
      <c r="C80" s="1">
        <f>_xlfn.FORECAST.ETS(A80,$B$2:$B$59,$A$2:$A$59,1,1)</f>
        <v>9290184689.5817833</v>
      </c>
      <c r="D80" s="2">
        <f>C80-_xlfn.FORECAST.ETS.CONFINT(A80,$B$2:$B$59,$A$2:$A$59,0.95,1,1)</f>
        <v>9151937051.319088</v>
      </c>
      <c r="E80" s="2">
        <f>C80+_xlfn.FORECAST.ETS.CONFINT(A80,$B$2:$B$59,$A$2:$A$59,0.95,1,1)</f>
        <v>9428432327.8444786</v>
      </c>
    </row>
    <row r="81" spans="1:5" x14ac:dyDescent="0.25">
      <c r="A81" s="1">
        <v>2039</v>
      </c>
      <c r="C81" s="1">
        <f>_xlfn.FORECAST.ETS(A81,$B$2:$B$59,$A$2:$A$59,1,1)</f>
        <v>9373986112.7319145</v>
      </c>
      <c r="D81" s="2">
        <f>C81-_xlfn.FORECAST.ETS.CONFINT(A81,$B$2:$B$59,$A$2:$A$59,0.95,1,1)</f>
        <v>9228690206.4902134</v>
      </c>
      <c r="E81" s="2">
        <f>C81+_xlfn.FORECAST.ETS.CONFINT(A81,$B$2:$B$59,$A$2:$A$59,0.95,1,1)</f>
        <v>9519282018.9736156</v>
      </c>
    </row>
    <row r="82" spans="1:5" x14ac:dyDescent="0.25">
      <c r="A82" s="1">
        <v>2040</v>
      </c>
      <c r="C82" s="1">
        <f>_xlfn.FORECAST.ETS(A82,$B$2:$B$59,$A$2:$A$59,1,1)</f>
        <v>9457787535.8820438</v>
      </c>
      <c r="D82" s="2">
        <f>C82-_xlfn.FORECAST.ETS.CONFINT(A82,$B$2:$B$59,$A$2:$A$59,0.95,1,1)</f>
        <v>9305340627.9927998</v>
      </c>
      <c r="E82" s="2">
        <f>C82+_xlfn.FORECAST.ETS.CONFINT(A82,$B$2:$B$59,$A$2:$A$59,0.95,1,1)</f>
        <v>9610234443.7712879</v>
      </c>
    </row>
    <row r="83" spans="1:5" x14ac:dyDescent="0.25">
      <c r="A83" s="1">
        <v>2041</v>
      </c>
      <c r="C83" s="1">
        <f>_xlfn.FORECAST.ETS(A83,$B$2:$B$59,$A$2:$A$59,1,1)</f>
        <v>9541588959.0321751</v>
      </c>
      <c r="D83" s="2">
        <f>C83-_xlfn.FORECAST.ETS.CONFINT(A83,$B$2:$B$59,$A$2:$A$59,0.95,1,1)</f>
        <v>9381889162.1022778</v>
      </c>
      <c r="E83" s="2">
        <f>C83+_xlfn.FORECAST.ETS.CONFINT(A83,$B$2:$B$59,$A$2:$A$59,0.95,1,1)</f>
        <v>9701288755.9620724</v>
      </c>
    </row>
    <row r="84" spans="1:5" x14ac:dyDescent="0.25">
      <c r="A84" s="1">
        <v>2042</v>
      </c>
      <c r="C84" s="1">
        <f>_xlfn.FORECAST.ETS(A84,$B$2:$B$59,$A$2:$A$59,1,1)</f>
        <v>9625390382.1823063</v>
      </c>
      <c r="D84" s="2">
        <f>C84-_xlfn.FORECAST.ETS.CONFINT(A84,$B$2:$B$59,$A$2:$A$59,0.95,1,1)</f>
        <v>9458336695.5871639</v>
      </c>
      <c r="E84" s="2">
        <f>C84+_xlfn.FORECAST.ETS.CONFINT(A84,$B$2:$B$59,$A$2:$A$59,0.95,1,1)</f>
        <v>9792444068.7774487</v>
      </c>
    </row>
    <row r="85" spans="1:5" x14ac:dyDescent="0.25">
      <c r="A85" s="1">
        <v>2043</v>
      </c>
      <c r="C85" s="1">
        <f>_xlfn.FORECAST.ETS(A85,$B$2:$B$59,$A$2:$A$59,1,1)</f>
        <v>9709191805.3324356</v>
      </c>
      <c r="D85" s="2">
        <f>C85-_xlfn.FORECAST.ETS.CONFINT(A85,$B$2:$B$59,$A$2:$A$59,0.95,1,1)</f>
        <v>9534684142.1403027</v>
      </c>
      <c r="E85" s="2">
        <f>C85+_xlfn.FORECAST.ETS.CONFINT(A85,$B$2:$B$59,$A$2:$A$59,0.95,1,1)</f>
        <v>9883699468.5245686</v>
      </c>
    </row>
    <row r="86" spans="1:5" x14ac:dyDescent="0.25">
      <c r="A86" s="1">
        <v>2044</v>
      </c>
      <c r="C86" s="1">
        <f>_xlfn.FORECAST.ETS(A86,$B$2:$B$59,$A$2:$A$59,1,1)</f>
        <v>9792993228.4825668</v>
      </c>
      <c r="D86" s="2">
        <f>C86-_xlfn.FORECAST.ETS.CONFINT(A86,$B$2:$B$59,$A$2:$A$59,0.95,1,1)</f>
        <v>9610932431.895937</v>
      </c>
      <c r="E86" s="2">
        <f>C86+_xlfn.FORECAST.ETS.CONFINT(A86,$B$2:$B$59,$A$2:$A$59,0.95,1,1)</f>
        <v>9975054025.0691967</v>
      </c>
    </row>
    <row r="87" spans="1:5" x14ac:dyDescent="0.25">
      <c r="A87" s="1">
        <v>2045</v>
      </c>
      <c r="C87" s="1">
        <f>_xlfn.FORECAST.ETS(A87,$B$2:$B$59,$A$2:$A$59,1,1)</f>
        <v>9876794651.6326981</v>
      </c>
      <c r="D87" s="2">
        <f>C87-_xlfn.FORECAST.ETS.CONFINT(A87,$B$2:$B$59,$A$2:$A$59,0.95,1,1)</f>
        <v>9687082503.3157806</v>
      </c>
      <c r="E87" s="2">
        <f>C87+_xlfn.FORECAST.ETS.CONFINT(A87,$B$2:$B$59,$A$2:$A$59,0.95,1,1)</f>
        <v>10066506799.949615</v>
      </c>
    </row>
    <row r="88" spans="1:5" x14ac:dyDescent="0.25">
      <c r="A88" s="1">
        <v>2046</v>
      </c>
      <c r="C88" s="1">
        <f>_xlfn.FORECAST.ETS(A88,$B$2:$B$59,$A$2:$A$59,1,1)</f>
        <v>9960596074.7828293</v>
      </c>
      <c r="D88" s="2">
        <f>C88-_xlfn.FORECAST.ETS.CONFINT(A88,$B$2:$B$59,$A$2:$A$59,0.95,1,1)</f>
        <v>9763135296.9062634</v>
      </c>
      <c r="E88" s="2">
        <f>C88+_xlfn.FORECAST.ETS.CONFINT(A88,$B$2:$B$59,$A$2:$A$59,0.95,1,1)</f>
        <v>10158056852.659395</v>
      </c>
    </row>
    <row r="89" spans="1:5" x14ac:dyDescent="0.25">
      <c r="A89" s="1">
        <v>2047</v>
      </c>
      <c r="C89" s="1">
        <f>_xlfn.FORECAST.ETS(A89,$B$2:$B$59,$A$2:$A$59,1,1)</f>
        <v>10044397497.932961</v>
      </c>
      <c r="D89" s="2">
        <f>C89-_xlfn.FORECAST.ETS.CONFINT(A89,$B$2:$B$59,$A$2:$A$59,0.95,1,1)</f>
        <v>9839091750.3597145</v>
      </c>
      <c r="E89" s="2">
        <f>C89+_xlfn.FORECAST.ETS.CONFINT(A89,$B$2:$B$59,$A$2:$A$59,0.95,1,1)</f>
        <v>10249703245.506207</v>
      </c>
    </row>
    <row r="90" spans="1:5" x14ac:dyDescent="0.25">
      <c r="A90" s="1">
        <v>2048</v>
      </c>
      <c r="C90" s="1">
        <f>_xlfn.FORECAST.ETS(A90,$B$2:$B$59,$A$2:$A$59,1,1)</f>
        <v>10128198921.083092</v>
      </c>
      <c r="D90" s="2">
        <f>C90-_xlfn.FORECAST.ETS.CONFINT(A90,$B$2:$B$59,$A$2:$A$59,0.95,1,1)</f>
        <v>9914952794.808672</v>
      </c>
      <c r="E90" s="2">
        <f>C90+_xlfn.FORECAST.ETS.CONFINT(A90,$B$2:$B$59,$A$2:$A$59,0.95,1,1)</f>
        <v>10341445047.357512</v>
      </c>
    </row>
    <row r="91" spans="1:5" x14ac:dyDescent="0.25">
      <c r="A91" s="1">
        <v>2049</v>
      </c>
      <c r="C91" s="1">
        <f>_xlfn.FORECAST.ETS(A91,$B$2:$B$59,$A$2:$A$59,1,1)</f>
        <v>10212000344.233221</v>
      </c>
      <c r="D91" s="2">
        <f>C91-_xlfn.FORECAST.ETS.CONFINT(A91,$B$2:$B$59,$A$2:$A$59,0.95,1,1)</f>
        <v>9990719351.9542122</v>
      </c>
      <c r="E91" s="2">
        <f>C91+_xlfn.FORECAST.ETS.CONFINT(A91,$B$2:$B$59,$A$2:$A$59,0.95,1,1)</f>
        <v>10433281336.51223</v>
      </c>
    </row>
    <row r="92" spans="1:5" x14ac:dyDescent="0.25">
      <c r="A92" s="1">
        <v>2050</v>
      </c>
      <c r="C92" s="1">
        <f>_xlfn.FORECAST.ETS(A92,$B$2:$B$59,$A$2:$A$59,1,1)</f>
        <v>10295801767.383352</v>
      </c>
      <c r="D92" s="2">
        <f>C92-_xlfn.FORECAST.ETS.CONFINT(A92,$B$2:$B$59,$A$2:$A$59,0.95,1,1)</f>
        <v>10066392331.883251</v>
      </c>
      <c r="E92" s="2">
        <f>C92+_xlfn.FORECAST.ETS.CONFINT(A92,$B$2:$B$59,$A$2:$A$59,0.95,1,1)</f>
        <v>10525211202.883453</v>
      </c>
    </row>
    <row r="93" spans="1:5" x14ac:dyDescent="0.25">
      <c r="A93" s="3">
        <v>2051</v>
      </c>
      <c r="C93" s="1">
        <f t="shared" ref="C93:C106" si="0">_xlfn.FORECAST.ETS(A93,$B$2:$B$59,$A$2:$A$59,1,1)</f>
        <v>10379603190.533484</v>
      </c>
      <c r="D93" s="4">
        <f t="shared" ref="D93:D106" si="1">C93-_xlfn.FORECAST.ETS.CONFINT(A93,$B$2:$B$59,$A$2:$A$59,0.95,1,1)</f>
        <v>10141972631.43054</v>
      </c>
      <c r="E93" s="4">
        <f t="shared" ref="E93:E106" si="2">C93+_xlfn.FORECAST.ETS.CONFINT(A93,$B$2:$B$59,$A$2:$A$59,0.95,1,1)</f>
        <v>10617233749.636427</v>
      </c>
    </row>
    <row r="94" spans="1:5" x14ac:dyDescent="0.25">
      <c r="A94" s="3">
        <f>A93+1</f>
        <v>2052</v>
      </c>
      <c r="C94" s="1">
        <f t="shared" si="0"/>
        <v>10463404613.683613</v>
      </c>
      <c r="D94" s="4">
        <f t="shared" si="1"/>
        <v>10217461132.972406</v>
      </c>
      <c r="E94" s="4">
        <f t="shared" si="2"/>
        <v>10709348094.394819</v>
      </c>
    </row>
    <row r="95" spans="1:5" x14ac:dyDescent="0.25">
      <c r="A95" s="3">
        <f t="shared" ref="A95:A106" si="3">A94+1</f>
        <v>2053</v>
      </c>
      <c r="C95" s="1">
        <f t="shared" si="0"/>
        <v>10547206036.833744</v>
      </c>
      <c r="D95" s="4">
        <f t="shared" si="1"/>
        <v>10292858703.563217</v>
      </c>
      <c r="E95" s="4">
        <f t="shared" si="2"/>
        <v>10801553370.104271</v>
      </c>
    </row>
    <row r="96" spans="1:5" x14ac:dyDescent="0.25">
      <c r="A96" s="3">
        <f t="shared" si="3"/>
        <v>2054</v>
      </c>
      <c r="C96" s="1">
        <f t="shared" si="0"/>
        <v>10631007459.983875</v>
      </c>
      <c r="D96" s="4">
        <f t="shared" si="1"/>
        <v>10368166194.34416</v>
      </c>
      <c r="E96" s="4">
        <f t="shared" si="2"/>
        <v>10893848725.62359</v>
      </c>
    </row>
    <row r="97" spans="1:5" x14ac:dyDescent="0.25">
      <c r="A97" s="3">
        <f t="shared" si="3"/>
        <v>2055</v>
      </c>
      <c r="C97" s="1">
        <f t="shared" si="0"/>
        <v>10714808883.134007</v>
      </c>
      <c r="D97" s="4">
        <f t="shared" si="1"/>
        <v>10443384440.16843</v>
      </c>
      <c r="E97" s="4">
        <f t="shared" si="2"/>
        <v>10986233326.099583</v>
      </c>
    </row>
    <row r="98" spans="1:5" x14ac:dyDescent="0.25">
      <c r="A98" s="3">
        <f t="shared" si="3"/>
        <v>2056</v>
      </c>
      <c r="C98" s="1">
        <f t="shared" si="0"/>
        <v>10798610306.284138</v>
      </c>
      <c r="D98" s="4">
        <f t="shared" si="1"/>
        <v>10518514259.398178</v>
      </c>
      <c r="E98" s="4">
        <f t="shared" si="2"/>
        <v>11078706353.170097</v>
      </c>
    </row>
    <row r="99" spans="1:5" x14ac:dyDescent="0.25">
      <c r="A99" s="3">
        <f t="shared" si="3"/>
        <v>2057</v>
      </c>
      <c r="C99" s="1">
        <f t="shared" si="0"/>
        <v>10882411729.434269</v>
      </c>
      <c r="D99" s="4">
        <f t="shared" si="1"/>
        <v>10593556453.837566</v>
      </c>
      <c r="E99" s="4">
        <f t="shared" si="2"/>
        <v>11171267005.030972</v>
      </c>
    </row>
    <row r="100" spans="1:5" x14ac:dyDescent="0.25">
      <c r="A100" s="3">
        <f t="shared" si="3"/>
        <v>2058</v>
      </c>
      <c r="C100" s="1">
        <f t="shared" si="0"/>
        <v>10966213152.584398</v>
      </c>
      <c r="D100" s="4">
        <f t="shared" si="1"/>
        <v>10668511808.773283</v>
      </c>
      <c r="E100" s="4">
        <f t="shared" si="2"/>
        <v>11263914496.395514</v>
      </c>
    </row>
    <row r="101" spans="1:5" s="6" customFormat="1" x14ac:dyDescent="0.25">
      <c r="A101" s="5">
        <f t="shared" si="3"/>
        <v>2059</v>
      </c>
      <c r="C101" s="7">
        <f t="shared" si="0"/>
        <v>11050014575.734529</v>
      </c>
      <c r="D101" s="8">
        <f t="shared" si="1"/>
        <v>10743381093.099501</v>
      </c>
      <c r="E101" s="8">
        <f t="shared" si="2"/>
        <v>11356648058.369558</v>
      </c>
    </row>
    <row r="102" spans="1:5" x14ac:dyDescent="0.25">
      <c r="A102" s="3">
        <f t="shared" si="3"/>
        <v>2060</v>
      </c>
      <c r="C102" s="1">
        <f t="shared" si="0"/>
        <v>11133815998.884661</v>
      </c>
      <c r="D102" s="4">
        <f t="shared" si="1"/>
        <v>10818165059.508694</v>
      </c>
      <c r="E102" s="4">
        <f t="shared" si="2"/>
        <v>11449466938.260628</v>
      </c>
    </row>
    <row r="103" spans="1:5" x14ac:dyDescent="0.25">
      <c r="A103" s="3">
        <f t="shared" si="3"/>
        <v>2061</v>
      </c>
      <c r="C103" s="1">
        <f t="shared" si="0"/>
        <v>11217617422.03479</v>
      </c>
      <c r="D103" s="4">
        <f t="shared" si="1"/>
        <v>10892864444.733383</v>
      </c>
      <c r="E103" s="4">
        <f t="shared" si="2"/>
        <v>11542370399.336197</v>
      </c>
    </row>
    <row r="104" spans="1:5" x14ac:dyDescent="0.25">
      <c r="A104" s="3">
        <f t="shared" si="3"/>
        <v>2062</v>
      </c>
      <c r="C104" s="1">
        <f t="shared" si="0"/>
        <v>11301418845.184921</v>
      </c>
      <c r="D104" s="4">
        <f t="shared" si="1"/>
        <v>10967479969.826666</v>
      </c>
      <c r="E104" s="4">
        <f t="shared" si="2"/>
        <v>11635357720.543177</v>
      </c>
    </row>
    <row r="105" spans="1:5" x14ac:dyDescent="0.25">
      <c r="A105" s="3">
        <f t="shared" si="3"/>
        <v>2063</v>
      </c>
      <c r="C105" s="1">
        <f t="shared" si="0"/>
        <v>11385220268.335052</v>
      </c>
      <c r="D105" s="4">
        <f t="shared" si="1"/>
        <v>11042012340.471771</v>
      </c>
      <c r="E105" s="4">
        <f t="shared" si="2"/>
        <v>11728428196.198334</v>
      </c>
    </row>
    <row r="106" spans="1:5" x14ac:dyDescent="0.25">
      <c r="A106" s="3">
        <f t="shared" si="3"/>
        <v>2064</v>
      </c>
      <c r="C106" s="1">
        <f t="shared" si="0"/>
        <v>11469021691.485184</v>
      </c>
      <c r="D106" s="4">
        <f t="shared" si="1"/>
        <v>11116462247.312717</v>
      </c>
      <c r="E106" s="4">
        <f t="shared" si="2"/>
        <v>11821581135.65765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37" workbookViewId="0">
      <selection sqref="A1:B59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1960</v>
      </c>
      <c r="B2">
        <v>3032160395</v>
      </c>
    </row>
    <row r="3" spans="1:2" x14ac:dyDescent="0.25">
      <c r="A3">
        <f>A2+1</f>
        <v>1961</v>
      </c>
      <c r="B3">
        <v>3073368589</v>
      </c>
    </row>
    <row r="4" spans="1:2" x14ac:dyDescent="0.25">
      <c r="A4">
        <f t="shared" ref="A4:A59" si="0">A3+1</f>
        <v>1962</v>
      </c>
      <c r="B4">
        <v>3126509809</v>
      </c>
    </row>
    <row r="5" spans="1:2" x14ac:dyDescent="0.25">
      <c r="A5">
        <f t="shared" si="0"/>
        <v>1963</v>
      </c>
      <c r="B5">
        <v>3191786428</v>
      </c>
    </row>
    <row r="6" spans="1:2" x14ac:dyDescent="0.25">
      <c r="A6">
        <f t="shared" si="0"/>
        <v>1964</v>
      </c>
      <c r="B6">
        <v>3257459749</v>
      </c>
    </row>
    <row r="7" spans="1:2" x14ac:dyDescent="0.25">
      <c r="A7">
        <f t="shared" si="0"/>
        <v>1965</v>
      </c>
      <c r="B7">
        <v>3324545319</v>
      </c>
    </row>
    <row r="8" spans="1:2" x14ac:dyDescent="0.25">
      <c r="A8">
        <f t="shared" si="0"/>
        <v>1966</v>
      </c>
      <c r="B8">
        <v>3394783653</v>
      </c>
    </row>
    <row r="9" spans="1:2" x14ac:dyDescent="0.25">
      <c r="A9">
        <f t="shared" si="0"/>
        <v>1967</v>
      </c>
      <c r="B9">
        <v>3464689185</v>
      </c>
    </row>
    <row r="10" spans="1:2" x14ac:dyDescent="0.25">
      <c r="A10">
        <f t="shared" si="0"/>
        <v>1968</v>
      </c>
      <c r="B10">
        <v>3535355316</v>
      </c>
    </row>
    <row r="11" spans="1:2" x14ac:dyDescent="0.25">
      <c r="A11">
        <f t="shared" si="0"/>
        <v>1969</v>
      </c>
      <c r="B11">
        <v>3610178793</v>
      </c>
    </row>
    <row r="12" spans="1:2" x14ac:dyDescent="0.25">
      <c r="A12">
        <f t="shared" si="0"/>
        <v>1970</v>
      </c>
      <c r="B12">
        <v>3685753341</v>
      </c>
    </row>
    <row r="13" spans="1:2" x14ac:dyDescent="0.25">
      <c r="A13">
        <f t="shared" si="0"/>
        <v>1971</v>
      </c>
      <c r="B13">
        <v>3763393039</v>
      </c>
    </row>
    <row r="14" spans="1:2" x14ac:dyDescent="0.25">
      <c r="A14">
        <f t="shared" si="0"/>
        <v>1972</v>
      </c>
      <c r="B14">
        <v>3840269676</v>
      </c>
    </row>
    <row r="15" spans="1:2" x14ac:dyDescent="0.25">
      <c r="A15">
        <f t="shared" si="0"/>
        <v>1973</v>
      </c>
      <c r="B15">
        <v>3916243701</v>
      </c>
    </row>
    <row r="16" spans="1:2" x14ac:dyDescent="0.25">
      <c r="A16">
        <f t="shared" si="0"/>
        <v>1974</v>
      </c>
      <c r="B16">
        <v>3992871281</v>
      </c>
    </row>
    <row r="17" spans="1:2" x14ac:dyDescent="0.25">
      <c r="A17">
        <f t="shared" si="0"/>
        <v>1975</v>
      </c>
      <c r="B17">
        <v>4067740568</v>
      </c>
    </row>
    <row r="18" spans="1:2" x14ac:dyDescent="0.25">
      <c r="A18">
        <f t="shared" si="0"/>
        <v>1976</v>
      </c>
      <c r="B18">
        <v>4140647339</v>
      </c>
    </row>
    <row r="19" spans="1:2" x14ac:dyDescent="0.25">
      <c r="A19">
        <f t="shared" si="0"/>
        <v>1977</v>
      </c>
      <c r="B19">
        <v>4213305195</v>
      </c>
    </row>
    <row r="20" spans="1:2" x14ac:dyDescent="0.25">
      <c r="A20">
        <f t="shared" si="0"/>
        <v>1978</v>
      </c>
      <c r="B20">
        <v>4287155675</v>
      </c>
    </row>
    <row r="21" spans="1:2" x14ac:dyDescent="0.25">
      <c r="A21">
        <f t="shared" si="0"/>
        <v>1979</v>
      </c>
      <c r="B21">
        <v>4362863944</v>
      </c>
    </row>
    <row r="22" spans="1:2" x14ac:dyDescent="0.25">
      <c r="A22">
        <f t="shared" si="0"/>
        <v>1980</v>
      </c>
      <c r="B22">
        <v>4439337768</v>
      </c>
    </row>
    <row r="23" spans="1:2" x14ac:dyDescent="0.25">
      <c r="A23">
        <f t="shared" si="0"/>
        <v>1981</v>
      </c>
      <c r="B23">
        <v>4517802648</v>
      </c>
    </row>
    <row r="24" spans="1:2" x14ac:dyDescent="0.25">
      <c r="A24">
        <f t="shared" si="0"/>
        <v>1982</v>
      </c>
      <c r="B24">
        <v>4599181616</v>
      </c>
    </row>
    <row r="25" spans="1:2" x14ac:dyDescent="0.25">
      <c r="A25">
        <f t="shared" si="0"/>
        <v>1983</v>
      </c>
      <c r="B25">
        <v>4681262096</v>
      </c>
    </row>
    <row r="26" spans="1:2" x14ac:dyDescent="0.25">
      <c r="A26">
        <f t="shared" si="0"/>
        <v>1984</v>
      </c>
      <c r="B26">
        <v>4763043102</v>
      </c>
    </row>
    <row r="27" spans="1:2" x14ac:dyDescent="0.25">
      <c r="A27">
        <f t="shared" si="0"/>
        <v>1985</v>
      </c>
      <c r="B27">
        <v>4846338372</v>
      </c>
    </row>
    <row r="28" spans="1:2" x14ac:dyDescent="0.25">
      <c r="A28">
        <f t="shared" si="0"/>
        <v>1986</v>
      </c>
      <c r="B28">
        <v>4932113625</v>
      </c>
    </row>
    <row r="29" spans="1:2" x14ac:dyDescent="0.25">
      <c r="A29">
        <f t="shared" si="0"/>
        <v>1987</v>
      </c>
      <c r="B29">
        <v>5020001104</v>
      </c>
    </row>
    <row r="30" spans="1:2" x14ac:dyDescent="0.25">
      <c r="A30">
        <f t="shared" si="0"/>
        <v>1988</v>
      </c>
      <c r="B30">
        <v>5108813278</v>
      </c>
    </row>
    <row r="31" spans="1:2" x14ac:dyDescent="0.25">
      <c r="A31">
        <f t="shared" si="0"/>
        <v>1989</v>
      </c>
      <c r="B31">
        <v>5197758286</v>
      </c>
    </row>
    <row r="32" spans="1:2" x14ac:dyDescent="0.25">
      <c r="A32">
        <f t="shared" si="0"/>
        <v>1990</v>
      </c>
      <c r="B32">
        <v>5288103214</v>
      </c>
    </row>
    <row r="33" spans="1:2" x14ac:dyDescent="0.25">
      <c r="A33">
        <f t="shared" si="0"/>
        <v>1991</v>
      </c>
      <c r="B33">
        <v>5375488619</v>
      </c>
    </row>
    <row r="34" spans="1:2" x14ac:dyDescent="0.25">
      <c r="A34">
        <f t="shared" si="0"/>
        <v>1992</v>
      </c>
      <c r="B34">
        <v>5459753865</v>
      </c>
    </row>
    <row r="35" spans="1:2" x14ac:dyDescent="0.25">
      <c r="A35">
        <f t="shared" si="0"/>
        <v>1993</v>
      </c>
      <c r="B35">
        <v>5544873088</v>
      </c>
    </row>
    <row r="36" spans="1:2" x14ac:dyDescent="0.25">
      <c r="A36">
        <f t="shared" si="0"/>
        <v>1994</v>
      </c>
      <c r="B36">
        <v>5628791176</v>
      </c>
    </row>
    <row r="37" spans="1:2" x14ac:dyDescent="0.25">
      <c r="A37">
        <f t="shared" si="0"/>
        <v>1995</v>
      </c>
      <c r="B37">
        <v>5713794372</v>
      </c>
    </row>
    <row r="38" spans="1:2" x14ac:dyDescent="0.25">
      <c r="A38">
        <f t="shared" si="0"/>
        <v>1996</v>
      </c>
      <c r="B38">
        <v>5796632117</v>
      </c>
    </row>
    <row r="39" spans="1:2" x14ac:dyDescent="0.25">
      <c r="A39">
        <f t="shared" si="0"/>
        <v>1997</v>
      </c>
      <c r="B39">
        <v>5879433900</v>
      </c>
    </row>
    <row r="40" spans="1:2" x14ac:dyDescent="0.25">
      <c r="A40">
        <f t="shared" si="0"/>
        <v>1998</v>
      </c>
      <c r="B40">
        <v>5961166037</v>
      </c>
    </row>
    <row r="41" spans="1:2" x14ac:dyDescent="0.25">
      <c r="A41">
        <f t="shared" si="0"/>
        <v>1999</v>
      </c>
      <c r="B41">
        <v>6041818586</v>
      </c>
    </row>
    <row r="42" spans="1:2" x14ac:dyDescent="0.25">
      <c r="A42">
        <f t="shared" si="0"/>
        <v>2000</v>
      </c>
      <c r="B42">
        <v>6121682736</v>
      </c>
    </row>
    <row r="43" spans="1:2" x14ac:dyDescent="0.25">
      <c r="A43">
        <f t="shared" si="0"/>
        <v>2001</v>
      </c>
      <c r="B43">
        <v>6201340258</v>
      </c>
    </row>
    <row r="44" spans="1:2" x14ac:dyDescent="0.25">
      <c r="A44">
        <f t="shared" si="0"/>
        <v>2002</v>
      </c>
      <c r="B44">
        <v>6280530065</v>
      </c>
    </row>
    <row r="45" spans="1:2" x14ac:dyDescent="0.25">
      <c r="A45">
        <f t="shared" si="0"/>
        <v>2003</v>
      </c>
      <c r="B45">
        <v>6359899296</v>
      </c>
    </row>
    <row r="46" spans="1:2" x14ac:dyDescent="0.25">
      <c r="A46">
        <f t="shared" si="0"/>
        <v>2004</v>
      </c>
      <c r="B46">
        <v>6439825381</v>
      </c>
    </row>
    <row r="47" spans="1:2" x14ac:dyDescent="0.25">
      <c r="A47">
        <f t="shared" si="0"/>
        <v>2005</v>
      </c>
      <c r="B47">
        <v>6520298763</v>
      </c>
    </row>
    <row r="48" spans="1:2" x14ac:dyDescent="0.25">
      <c r="A48">
        <f t="shared" si="0"/>
        <v>2006</v>
      </c>
      <c r="B48">
        <v>6601476541</v>
      </c>
    </row>
    <row r="49" spans="1:2" x14ac:dyDescent="0.25">
      <c r="A49">
        <f t="shared" si="0"/>
        <v>2007</v>
      </c>
      <c r="B49">
        <v>6683223772</v>
      </c>
    </row>
    <row r="50" spans="1:2" x14ac:dyDescent="0.25">
      <c r="A50">
        <f t="shared" si="0"/>
        <v>2008</v>
      </c>
      <c r="B50">
        <v>6766296679</v>
      </c>
    </row>
    <row r="51" spans="1:2" x14ac:dyDescent="0.25">
      <c r="A51">
        <f t="shared" si="0"/>
        <v>2009</v>
      </c>
      <c r="B51">
        <v>6849569339</v>
      </c>
    </row>
    <row r="52" spans="1:2" x14ac:dyDescent="0.25">
      <c r="A52">
        <f t="shared" si="0"/>
        <v>2010</v>
      </c>
      <c r="B52">
        <v>6932869743</v>
      </c>
    </row>
    <row r="53" spans="1:2" x14ac:dyDescent="0.25">
      <c r="A53">
        <f t="shared" si="0"/>
        <v>2011</v>
      </c>
      <c r="B53">
        <v>7014983968</v>
      </c>
    </row>
    <row r="54" spans="1:2" x14ac:dyDescent="0.25">
      <c r="A54">
        <f t="shared" si="0"/>
        <v>2012</v>
      </c>
      <c r="B54">
        <v>7099557649</v>
      </c>
    </row>
    <row r="55" spans="1:2" x14ac:dyDescent="0.25">
      <c r="A55">
        <f t="shared" si="0"/>
        <v>2013</v>
      </c>
      <c r="B55">
        <v>7185137526</v>
      </c>
    </row>
    <row r="56" spans="1:2" x14ac:dyDescent="0.25">
      <c r="A56">
        <f t="shared" si="0"/>
        <v>2014</v>
      </c>
      <c r="B56">
        <v>7271322821</v>
      </c>
    </row>
    <row r="57" spans="1:2" x14ac:dyDescent="0.25">
      <c r="A57">
        <f t="shared" si="0"/>
        <v>2015</v>
      </c>
      <c r="B57">
        <v>7357559450</v>
      </c>
    </row>
    <row r="58" spans="1:2" x14ac:dyDescent="0.25">
      <c r="A58">
        <f t="shared" si="0"/>
        <v>2016</v>
      </c>
      <c r="B58">
        <v>7444157356</v>
      </c>
    </row>
    <row r="59" spans="1:2" x14ac:dyDescent="0.25">
      <c r="A59">
        <f t="shared" si="0"/>
        <v>2017</v>
      </c>
      <c r="B59">
        <v>7530360149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ProyecionWORLD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2019-03-02T02:36:19Z</dcterms:created>
  <dcterms:modified xsi:type="dcterms:W3CDTF">2019-03-02T03:18:16Z</dcterms:modified>
</cp:coreProperties>
</file>